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R:\nanopore\11_article\BMC_genomics\Tables\Tables\"/>
    </mc:Choice>
  </mc:AlternateContent>
  <bookViews>
    <workbookView xWindow="0" yWindow="0" windowWidth="21912" windowHeight="8556"/>
  </bookViews>
  <sheets>
    <sheet name="Sheet 1" sheetId="1" r:id="rId1"/>
    <sheet name="Sheet2" sheetId="3" r:id="rId2"/>
  </sheets>
  <definedNames>
    <definedName name="_xlnm._FilterDatabase" localSheetId="0" hidden="1">'Sheet 1'!$A$1:$AG$43</definedName>
  </definedNames>
  <calcPr calcId="162913"/>
</workbook>
</file>

<file path=xl/calcChain.xml><?xml version="1.0" encoding="utf-8"?>
<calcChain xmlns="http://schemas.openxmlformats.org/spreadsheetml/2006/main">
  <c r="AG41" i="1" l="1"/>
  <c r="W41" i="1"/>
</calcChain>
</file>

<file path=xl/sharedStrings.xml><?xml version="1.0" encoding="utf-8"?>
<sst xmlns="http://schemas.openxmlformats.org/spreadsheetml/2006/main" count="243" uniqueCount="183">
  <si>
    <t>encode_exon_name</t>
  </si>
  <si>
    <t>qPCR_Undiff_1</t>
  </si>
  <si>
    <t>qPCR_Undiff_2</t>
  </si>
  <si>
    <t>qPCR_Undiff_3</t>
  </si>
  <si>
    <t>qPCR_Undiff_4</t>
  </si>
  <si>
    <t>qPCR_Undiff_5</t>
  </si>
  <si>
    <t>qPCR_Day4_1</t>
  </si>
  <si>
    <t>qPCR_Day4_2</t>
  </si>
  <si>
    <t>qPCR_Day4_3</t>
  </si>
  <si>
    <t>qPCR_Day4_4</t>
  </si>
  <si>
    <t>qPCR_Day4_5</t>
  </si>
  <si>
    <t>qPCR_fc</t>
  </si>
  <si>
    <t>Direct_fc</t>
  </si>
  <si>
    <t>cDNA_fc</t>
  </si>
  <si>
    <t>TruSeq_fc</t>
  </si>
  <si>
    <t>ENSMUSG00000006651.8:E009</t>
  </si>
  <si>
    <t>Aplp1_c_30436895</t>
  </si>
  <si>
    <t>ENSMUSG00000006651.8:E013</t>
  </si>
  <si>
    <t>Aplp1_u_30440144</t>
  </si>
  <si>
    <t>ENSMUSG00000006651.8:E014</t>
  </si>
  <si>
    <t>Aplp1_c_30440303</t>
  </si>
  <si>
    <t>ENSMUSG00000021144.14:E029</t>
  </si>
  <si>
    <t>Mta1_d_113133541</t>
  </si>
  <si>
    <t>ENSMUSG00000021144.14:E033</t>
  </si>
  <si>
    <t>Mta1_u_113136670</t>
  </si>
  <si>
    <t>ENSMUSG00000022710.17:E031</t>
  </si>
  <si>
    <t>Usp7_u_8699143</t>
  </si>
  <si>
    <t>ENSMUSG00000022710.17:E059</t>
  </si>
  <si>
    <t>Usp7_d_8756816</t>
  </si>
  <si>
    <t>ENSMUSG00000025290.17:E007</t>
  </si>
  <si>
    <t>Rps24_d_24490767</t>
  </si>
  <si>
    <t>ENSMUSG00000025290.17:E017</t>
  </si>
  <si>
    <t>Rps24_u_24491990</t>
  </si>
  <si>
    <t>ENSMUSG00000026921.18:E005</t>
  </si>
  <si>
    <t>Egfl7_c_26583905</t>
  </si>
  <si>
    <t>ENSMUSG00000026921.18:E006</t>
  </si>
  <si>
    <t>Egfl7_c_26585585</t>
  </si>
  <si>
    <t>ENSMUSG00000026921.18:E041</t>
  </si>
  <si>
    <t>Egfl7_u_26592444</t>
  </si>
  <si>
    <t>ENSMUSG00000027184.14:E003</t>
  </si>
  <si>
    <t>Caprin1_d_103767107</t>
  </si>
  <si>
    <t>ENSMUSG00000027184.14:E036</t>
  </si>
  <si>
    <t>Caprin1_u_103779369</t>
  </si>
  <si>
    <t>ENSMUSG00000028937.14:E003</t>
  </si>
  <si>
    <t>Acot7_c_152186134</t>
  </si>
  <si>
    <t>ENSMUSG00000028937.14:E016</t>
  </si>
  <si>
    <t>Acot7_u_152260846</t>
  </si>
  <si>
    <t>ENSMUSG00000029718.14:E021</t>
  </si>
  <si>
    <t>Pcolce_u_137608939</t>
  </si>
  <si>
    <t>ENSMUSG00000029718.14:E025</t>
  </si>
  <si>
    <t>Pcolce_c_137610506</t>
  </si>
  <si>
    <t>ENSMUSG00000029993.16:E001</t>
  </si>
  <si>
    <t>Nfu1_c_87009236</t>
  </si>
  <si>
    <t>ENSMUSG00000029993.16:E022</t>
  </si>
  <si>
    <t>Nfu1_u_87028295</t>
  </si>
  <si>
    <t>ENSMUSG00000030035.14:E009</t>
  </si>
  <si>
    <t>Wbp1_u_83119868</t>
  </si>
  <si>
    <t>ENSMUSG00000031575.18:E035</t>
  </si>
  <si>
    <t>Ash2l_d_25840582</t>
  </si>
  <si>
    <t>ENSMUSG00000031575.18:E041</t>
  </si>
  <si>
    <t>Ash2l_d_25847579</t>
  </si>
  <si>
    <t>ENSMUSG00000032946.16:E023</t>
  </si>
  <si>
    <t>Rasgrp2_u_6401721</t>
  </si>
  <si>
    <t>ENSMUSG00000034518.14:E006</t>
  </si>
  <si>
    <t>Hmgxb4_t_74998835</t>
  </si>
  <si>
    <t>ENSMUSG00000034518.14:E018</t>
  </si>
  <si>
    <t>Hmgxb4_d_75016222</t>
  </si>
  <si>
    <t>ENSMUSG00000035478.14:E002</t>
  </si>
  <si>
    <t>Mbd3_u_80392839</t>
  </si>
  <si>
    <t>ENSMUSG00000035478.14:E011</t>
  </si>
  <si>
    <t>Mbd3_c_80395202</t>
  </si>
  <si>
    <t>ENSMUSG00000035478.14:E012</t>
  </si>
  <si>
    <t>Mbd3_c_80395286</t>
  </si>
  <si>
    <t>ENSMUSG00000035478.14:E013</t>
  </si>
  <si>
    <t>Mbd3_c_80395436</t>
  </si>
  <si>
    <t>ENSMUSG00000035478.14:E016</t>
  </si>
  <si>
    <t>Mbd3_c_80399218</t>
  </si>
  <si>
    <t>ENSMUSG00000039671.18:E020</t>
  </si>
  <si>
    <t>Zmynd8_d_165827182</t>
  </si>
  <si>
    <t>ENSMUSG00000039671.18:E034</t>
  </si>
  <si>
    <t>Zmynd8_u_165846107</t>
  </si>
  <si>
    <t>ENSMUSG00000044709.6:E002</t>
  </si>
  <si>
    <t>Gemin7_u_19564949</t>
  </si>
  <si>
    <t>ENSMUSG00000044709.6:E016</t>
  </si>
  <si>
    <t>Gemin7_c_19573768</t>
  </si>
  <si>
    <t>ENSMUSG00000073702.11:E005</t>
  </si>
  <si>
    <t>Rpl31_d_39368007</t>
  </si>
  <si>
    <t>ENSMUSG00000073702.11:E009</t>
  </si>
  <si>
    <t>Rpl31_u_39370954</t>
  </si>
  <si>
    <t>ENSMUSG00000074884.12:E012</t>
  </si>
  <si>
    <t>Serf2_d_121451291</t>
  </si>
  <si>
    <t>ENSMUSG00000079523.8:E006</t>
  </si>
  <si>
    <t>Tmsb10_d_72958025</t>
  </si>
  <si>
    <t>ENSMUSG00000090841.2:E010</t>
  </si>
  <si>
    <t>Myl6_c_128491720</t>
  </si>
  <si>
    <t>ENSMUSG00000090841.2:E017</t>
  </si>
  <si>
    <t>Myl6_u_128492229</t>
  </si>
  <si>
    <t>t-test</t>
  </si>
  <si>
    <t>Benjamini-Hochberg Adjusted P value</t>
  </si>
  <si>
    <t>ENSMUSG00000030035.14:E016</t>
  </si>
  <si>
    <t>Wbp1_d_83120772</t>
  </si>
  <si>
    <t>primer_name (draft)</t>
  </si>
  <si>
    <t>Aplp1_cDNA_30440303</t>
  </si>
  <si>
    <t>Egfl7_cDNA_26583905</t>
  </si>
  <si>
    <t>Egfl7_cDNA_26585585</t>
  </si>
  <si>
    <t>Pcolce_cDNA_137610506</t>
  </si>
  <si>
    <t>Nfu1_cDNA_87009236</t>
  </si>
  <si>
    <t>Mbd3_cDNA_80395202</t>
  </si>
  <si>
    <t>Mbd3_cDNA_80395286</t>
  </si>
  <si>
    <t>Mbd3_cDNA_80395436</t>
  </si>
  <si>
    <t>Mbd3_cDNA_80399218</t>
  </si>
  <si>
    <t>Gemin7_cDNA_19573768</t>
  </si>
  <si>
    <t>Myl6_cDNA_128491720</t>
  </si>
  <si>
    <t>Aplp1_const_30440144</t>
  </si>
  <si>
    <t>Mta1_const_113136670</t>
  </si>
  <si>
    <t>Usp7_const_8699143</t>
  </si>
  <si>
    <t>Rps24_const_24491990</t>
  </si>
  <si>
    <t>Egfl7_const_26592444</t>
  </si>
  <si>
    <t>Caprin1_const_103779369</t>
  </si>
  <si>
    <t>Acot7_const_152260846</t>
  </si>
  <si>
    <t>Pcolce_const_137608939</t>
  </si>
  <si>
    <t>Nfu1_const_87028295</t>
  </si>
  <si>
    <t>Wbp1_const_83119868</t>
  </si>
  <si>
    <t>Rasgrp2_const_6401721</t>
  </si>
  <si>
    <t>Mbd3_const_80392839</t>
  </si>
  <si>
    <t>Zmynd8_const_165846107</t>
  </si>
  <si>
    <t>Gemin7_const_19564949</t>
  </si>
  <si>
    <t>Rpl31_const_39370954</t>
  </si>
  <si>
    <t>Myl6_const_128492229</t>
  </si>
  <si>
    <t>Mta1_Direct_113133541</t>
  </si>
  <si>
    <t>Usp7_Direct_8756816</t>
  </si>
  <si>
    <t>Rps24_Direct_24490767</t>
  </si>
  <si>
    <t>Caprin1_Direct_103767107</t>
  </si>
  <si>
    <t>Wbp1_Direct_83120772</t>
  </si>
  <si>
    <t>Ash2l_Direct_25840582</t>
  </si>
  <si>
    <t>Ash2l_Direct_25847579</t>
  </si>
  <si>
    <t>Hmgxb4_Direct_75016222</t>
  </si>
  <si>
    <t>Zmynd8_Direct_165827182</t>
  </si>
  <si>
    <t>Rpl31_Direct_39368007</t>
  </si>
  <si>
    <t>Serf2_Direct_121451291</t>
  </si>
  <si>
    <t>Tmsb10_Direct_72958025</t>
  </si>
  <si>
    <t>Hmgxb4_TruSeq_74998835</t>
  </si>
  <si>
    <t>Aplp1_TruSeq_30436895</t>
  </si>
  <si>
    <t>Aplp1</t>
  </si>
  <si>
    <t>TruSeq</t>
  </si>
  <si>
    <t>const</t>
  </si>
  <si>
    <t>cDNA</t>
  </si>
  <si>
    <t>Mta1</t>
  </si>
  <si>
    <t>Direct</t>
  </si>
  <si>
    <t>Usp7</t>
  </si>
  <si>
    <t>Rps24</t>
  </si>
  <si>
    <t>Egfl7</t>
  </si>
  <si>
    <t>Caprin1</t>
  </si>
  <si>
    <t>Acot7</t>
  </si>
  <si>
    <t>Pcolce</t>
  </si>
  <si>
    <t>Nfu1</t>
  </si>
  <si>
    <t>Wbp1</t>
  </si>
  <si>
    <t>Ash2l</t>
  </si>
  <si>
    <t>Rasgrp2</t>
  </si>
  <si>
    <t>Hmgxb4</t>
  </si>
  <si>
    <t>Mbd3</t>
  </si>
  <si>
    <t>Zmynd8</t>
  </si>
  <si>
    <t>Gemin7</t>
  </si>
  <si>
    <t>Rpl31</t>
  </si>
  <si>
    <t>Serf2</t>
  </si>
  <si>
    <t>Tmsb10</t>
  </si>
  <si>
    <t>Myl6</t>
  </si>
  <si>
    <t>Gene</t>
  </si>
  <si>
    <t>Type</t>
  </si>
  <si>
    <t>Direct_Day4_1</t>
  </si>
  <si>
    <t>Direct_Day4_2</t>
  </si>
  <si>
    <t>cDNA_Day4_1</t>
  </si>
  <si>
    <t>cDNA_Day4_2</t>
  </si>
  <si>
    <t>TruSeq_Day4_1</t>
  </si>
  <si>
    <t>TruSeq_Day4_2</t>
  </si>
  <si>
    <t>exon_name</t>
  </si>
  <si>
    <t>Direct_Undiff_1</t>
  </si>
  <si>
    <t>Direct_Undiff_2</t>
  </si>
  <si>
    <t>cDNA_Undiff_1</t>
  </si>
  <si>
    <t>cDNA_Undiff_2</t>
  </si>
  <si>
    <t>TruSeq_Undiff_1</t>
  </si>
  <si>
    <t>TruSeq_Undiff_2</t>
  </si>
  <si>
    <t>Acot7_TruSeq_152186134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</si>
</sst>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ill="1"/>
    <xf numFmtId="0" fontId="1" fillId="0" borderId="0" xfId="0" applyFont="1" applyFill="1" applyBorder="1" applyAlignment="1">
      <alignment vertical="center" wrapText="1"/>
    </xf>
    <xf numFmtId="0" fontId="0" fillId="0" borderId="0" xfId="0" applyFont="1" applyFill="1" applyBorder="1"/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vertical="top" wrapText="1"/>
    </xf>
    <xf numFmtId="11" fontId="3" fillId="0" borderId="0" xfId="0" applyNumberFormat="1" applyFont="1" applyFill="1" applyBorder="1" applyAlignment="1" applyProtection="1">
      <alignment vertical="top" wrapText="1"/>
    </xf>
    <xf numFmtId="0" fontId="0" fillId="0" borderId="0" xfId="0" applyFill="1" applyAlignment="1">
      <alignment wrapText="1"/>
    </xf>
    <xf numFmtId="0" fontId="0" fillId="0" borderId="0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3"/>
  <sheetViews>
    <sheetView tabSelected="1" workbookViewId="0">
      <pane ySplit="1" topLeftCell="A21" activePane="bottomLeft" state="frozen"/>
      <selection pane="bottomLeft" sqref="A1:XFD1048576"/>
    </sheetView>
  </sheetViews>
  <sheetFormatPr defaultColWidth="10.88671875" defaultRowHeight="14.4" x14ac:dyDescent="0.3"/>
  <cols>
    <col min="1" max="1" width="28.33203125" style="1" customWidth="1"/>
    <col min="2" max="2" width="19.5546875" style="1" customWidth="1"/>
    <col min="3" max="4" width="24.21875" style="1" customWidth="1"/>
    <col min="5" max="5" width="6.33203125" style="1" customWidth="1"/>
    <col min="6" max="16" width="7.6640625" style="1" customWidth="1"/>
    <col min="17" max="17" width="10.77734375" style="1" customWidth="1"/>
    <col min="18" max="18" width="10.88671875" style="1" customWidth="1"/>
    <col min="19" max="16384" width="10.88671875" style="1"/>
  </cols>
  <sheetData>
    <row r="1" spans="1:33" s="7" customFormat="1" ht="57.6" x14ac:dyDescent="0.3">
      <c r="A1" s="3" t="s">
        <v>0</v>
      </c>
      <c r="B1" s="8" t="s">
        <v>101</v>
      </c>
      <c r="C1" s="8" t="s">
        <v>175</v>
      </c>
      <c r="D1" s="8" t="s">
        <v>167</v>
      </c>
      <c r="E1" s="3" t="s">
        <v>168</v>
      </c>
      <c r="F1" s="8" t="s">
        <v>1</v>
      </c>
      <c r="G1" s="8" t="s">
        <v>2</v>
      </c>
      <c r="H1" s="8" t="s">
        <v>3</v>
      </c>
      <c r="I1" s="8" t="s">
        <v>4</v>
      </c>
      <c r="J1" s="8" t="s">
        <v>5</v>
      </c>
      <c r="K1" s="8" t="s">
        <v>6</v>
      </c>
      <c r="L1" s="8" t="s">
        <v>7</v>
      </c>
      <c r="M1" s="8" t="s">
        <v>8</v>
      </c>
      <c r="N1" s="8" t="s">
        <v>9</v>
      </c>
      <c r="O1" s="8" t="s">
        <v>10</v>
      </c>
      <c r="P1" s="8" t="s">
        <v>11</v>
      </c>
      <c r="Q1" s="2" t="s">
        <v>97</v>
      </c>
      <c r="R1" s="2" t="s">
        <v>98</v>
      </c>
      <c r="S1" s="8" t="s">
        <v>176</v>
      </c>
      <c r="T1" s="8" t="s">
        <v>177</v>
      </c>
      <c r="U1" s="8" t="s">
        <v>169</v>
      </c>
      <c r="V1" s="8" t="s">
        <v>170</v>
      </c>
      <c r="W1" s="8" t="s">
        <v>12</v>
      </c>
      <c r="X1" s="8" t="s">
        <v>178</v>
      </c>
      <c r="Y1" s="8" t="s">
        <v>179</v>
      </c>
      <c r="Z1" s="8" t="s">
        <v>171</v>
      </c>
      <c r="AA1" s="8" t="s">
        <v>172</v>
      </c>
      <c r="AB1" s="8" t="s">
        <v>13</v>
      </c>
      <c r="AC1" s="8" t="s">
        <v>180</v>
      </c>
      <c r="AD1" s="8" t="s">
        <v>181</v>
      </c>
      <c r="AE1" s="8" t="s">
        <v>173</v>
      </c>
      <c r="AF1" s="8" t="s">
        <v>174</v>
      </c>
      <c r="AG1" s="8" t="s">
        <v>14</v>
      </c>
    </row>
    <row r="2" spans="1:33" x14ac:dyDescent="0.3">
      <c r="A2" s="3" t="s">
        <v>43</v>
      </c>
      <c r="B2" s="3" t="s">
        <v>44</v>
      </c>
      <c r="C2" s="3" t="s">
        <v>182</v>
      </c>
      <c r="D2" s="3" t="s">
        <v>153</v>
      </c>
      <c r="E2" s="3" t="s">
        <v>146</v>
      </c>
      <c r="F2" s="3">
        <v>7.12117368367211E-3</v>
      </c>
      <c r="G2" s="3">
        <v>7.0650202047749999E-3</v>
      </c>
      <c r="H2" s="3">
        <v>9.69420912210134E-3</v>
      </c>
      <c r="I2" s="3">
        <v>1.03895856310669E-2</v>
      </c>
      <c r="J2" s="3">
        <v>1.03035945481561E-2</v>
      </c>
      <c r="K2" s="3">
        <v>3.8257998479400299E-2</v>
      </c>
      <c r="L2" s="3">
        <v>3.52587462891117E-2</v>
      </c>
      <c r="M2" s="3">
        <v>4.3830650061932201E-2</v>
      </c>
      <c r="N2" s="3">
        <v>3.20897027007397E-2</v>
      </c>
      <c r="O2" s="3">
        <v>3.61070578881513E-2</v>
      </c>
      <c r="P2" s="3">
        <v>4.1626484150799197</v>
      </c>
      <c r="Q2" s="3">
        <v>8.788724072254748E-7</v>
      </c>
      <c r="R2" s="3">
        <v>3.22253066666666E-6</v>
      </c>
      <c r="S2" s="3">
        <v>0</v>
      </c>
      <c r="T2" s="3">
        <v>0</v>
      </c>
      <c r="U2" s="3">
        <v>9.7576611799685509</v>
      </c>
      <c r="V2" s="3">
        <v>9.3971472496575803</v>
      </c>
      <c r="W2" s="3">
        <v>9.5774042148130594</v>
      </c>
      <c r="X2" s="3">
        <v>3.66863423646919</v>
      </c>
      <c r="Y2" s="3">
        <v>5.8311755842427804</v>
      </c>
      <c r="Z2" s="3">
        <v>29.314628839158601</v>
      </c>
      <c r="AA2" s="3">
        <v>43.862623364847202</v>
      </c>
      <c r="AB2" s="3">
        <v>7.7030228588851397</v>
      </c>
      <c r="AC2" s="3">
        <v>4.0293020405311601</v>
      </c>
      <c r="AD2" s="3">
        <v>8.3845981208588594</v>
      </c>
      <c r="AE2" s="3">
        <v>46.386184295107597</v>
      </c>
      <c r="AF2" s="3">
        <v>47.735079692235303</v>
      </c>
      <c r="AG2" s="3">
        <v>7.5819253227185497</v>
      </c>
    </row>
    <row r="3" spans="1:33" x14ac:dyDescent="0.3">
      <c r="A3" s="3" t="s">
        <v>45</v>
      </c>
      <c r="B3" s="3" t="s">
        <v>46</v>
      </c>
      <c r="C3" s="3" t="s">
        <v>119</v>
      </c>
      <c r="D3" s="3" t="s">
        <v>153</v>
      </c>
      <c r="E3" s="3" t="s">
        <v>145</v>
      </c>
      <c r="F3" s="3">
        <v>3.6767351396280601</v>
      </c>
      <c r="G3" s="3">
        <v>3.5686635051046398</v>
      </c>
      <c r="H3" s="3">
        <v>3.5879058942801398</v>
      </c>
      <c r="I3" s="3">
        <v>3.7379636459391401</v>
      </c>
      <c r="J3" s="3">
        <v>3.8757792266264102</v>
      </c>
      <c r="K3" s="3">
        <v>1.1069719374604201</v>
      </c>
      <c r="L3" s="3">
        <v>0.931302022621325</v>
      </c>
      <c r="M3" s="3">
        <v>1.11228415429461</v>
      </c>
      <c r="N3" s="3">
        <v>1.39261367648515</v>
      </c>
      <c r="O3" s="3">
        <v>0.97877592396298696</v>
      </c>
      <c r="P3" s="3">
        <v>0.29934046308996898</v>
      </c>
      <c r="Q3" s="3">
        <v>4.4861763641296358E-9</v>
      </c>
      <c r="R3" s="3">
        <v>9.869596E-8</v>
      </c>
      <c r="S3" s="3">
        <v>60.811183182043102</v>
      </c>
      <c r="T3" s="3">
        <v>50.841858561521498</v>
      </c>
      <c r="U3" s="3">
        <v>16.262768633280899</v>
      </c>
      <c r="V3" s="3">
        <v>26.848992141878799</v>
      </c>
      <c r="W3" s="3">
        <v>0.38612258208043398</v>
      </c>
      <c r="X3" s="3">
        <v>184.16543867075299</v>
      </c>
      <c r="Y3" s="3">
        <v>190.485069085264</v>
      </c>
      <c r="Z3" s="3">
        <v>68.009938906848006</v>
      </c>
      <c r="AA3" s="3">
        <v>83.226516128171696</v>
      </c>
      <c r="AB3" s="3">
        <v>0.40367342871321898</v>
      </c>
      <c r="AC3" s="3">
        <v>749.45017953879506</v>
      </c>
      <c r="AD3" s="3">
        <v>706.70184161524696</v>
      </c>
      <c r="AE3" s="3">
        <v>192.760365848558</v>
      </c>
      <c r="AF3" s="3">
        <v>213.63404518000399</v>
      </c>
      <c r="AG3" s="3">
        <v>0.27908790093666402</v>
      </c>
    </row>
    <row r="4" spans="1:33" x14ac:dyDescent="0.3">
      <c r="A4" s="3" t="s">
        <v>15</v>
      </c>
      <c r="B4" s="3" t="s">
        <v>16</v>
      </c>
      <c r="C4" s="3" t="s">
        <v>142</v>
      </c>
      <c r="D4" s="3" t="s">
        <v>143</v>
      </c>
      <c r="E4" s="3" t="s">
        <v>144</v>
      </c>
      <c r="F4" s="3">
        <v>0.274372965388062</v>
      </c>
      <c r="G4" s="3">
        <v>0.14920588250765099</v>
      </c>
      <c r="H4" s="3">
        <v>0.137579974531264</v>
      </c>
      <c r="I4" s="3">
        <v>0.17285617871870099</v>
      </c>
      <c r="J4" s="3">
        <v>0.18336851444171301</v>
      </c>
      <c r="K4" s="3">
        <v>6.6469203247446198E-3</v>
      </c>
      <c r="L4" s="3">
        <v>8.6612536996292892E-3</v>
      </c>
      <c r="M4" s="3">
        <v>4.1701902753200903E-3</v>
      </c>
      <c r="N4" s="3">
        <v>7.65120391266367E-3</v>
      </c>
      <c r="O4" s="3">
        <v>6.6471765825698997E-3</v>
      </c>
      <c r="P4" s="3">
        <v>3.6818565214026801E-2</v>
      </c>
      <c r="Q4" s="3">
        <v>8.253487917533329E-5</v>
      </c>
      <c r="R4" s="3">
        <v>1.39674446153846E-4</v>
      </c>
      <c r="S4" s="3">
        <v>4.2426406871192803</v>
      </c>
      <c r="T4" s="3">
        <v>12.560929762258301</v>
      </c>
      <c r="U4" s="3">
        <v>0</v>
      </c>
      <c r="V4" s="3">
        <v>0.67122480354697001</v>
      </c>
      <c r="W4" s="3">
        <v>0.11902232362016101</v>
      </c>
      <c r="X4" s="3">
        <v>56.496967241625498</v>
      </c>
      <c r="Y4" s="3">
        <v>52.480580258185</v>
      </c>
      <c r="Z4" s="3">
        <v>0</v>
      </c>
      <c r="AA4" s="3">
        <v>0</v>
      </c>
      <c r="AB4" s="3">
        <v>1.83524041959513E-2</v>
      </c>
      <c r="AC4" s="3">
        <v>148.07684998952001</v>
      </c>
      <c r="AD4" s="3">
        <v>128.164571275985</v>
      </c>
      <c r="AE4" s="3">
        <v>13.400453240808901</v>
      </c>
      <c r="AF4" s="3">
        <v>16.433388090769501</v>
      </c>
      <c r="AG4" s="3">
        <v>0.107999159557263</v>
      </c>
    </row>
    <row r="5" spans="1:33" x14ac:dyDescent="0.3">
      <c r="A5" s="3" t="s">
        <v>17</v>
      </c>
      <c r="B5" s="3" t="s">
        <v>18</v>
      </c>
      <c r="C5" s="3" t="s">
        <v>113</v>
      </c>
      <c r="D5" s="3" t="s">
        <v>143</v>
      </c>
      <c r="E5" s="3" t="s">
        <v>145</v>
      </c>
      <c r="F5" s="3">
        <v>0.67905415836405403</v>
      </c>
      <c r="G5" s="3">
        <v>0.45068239236547097</v>
      </c>
      <c r="H5" s="3">
        <v>0.45287592930811299</v>
      </c>
      <c r="I5" s="3">
        <v>0.53015578362376603</v>
      </c>
      <c r="J5" s="3">
        <v>0.55778651543975299</v>
      </c>
      <c r="K5" s="3">
        <v>0.46800725856611702</v>
      </c>
      <c r="L5" s="3">
        <v>0.58400155501220796</v>
      </c>
      <c r="M5" s="3">
        <v>0.73977669209882801</v>
      </c>
      <c r="N5" s="3">
        <v>0.48746088895503897</v>
      </c>
      <c r="O5" s="3">
        <v>0.55523846662950904</v>
      </c>
      <c r="P5" s="3">
        <v>1.06138427994191</v>
      </c>
      <c r="Q5" s="3">
        <v>0.62151611538421014</v>
      </c>
      <c r="R5" s="3">
        <v>0.63596997813953404</v>
      </c>
      <c r="S5" s="3">
        <v>24.0416305603426</v>
      </c>
      <c r="T5" s="3">
        <v>34.6920917243323</v>
      </c>
      <c r="U5" s="3">
        <v>79.687566303076494</v>
      </c>
      <c r="V5" s="3">
        <v>46.314511444740901</v>
      </c>
      <c r="W5" s="3">
        <v>2.1453106128213899</v>
      </c>
      <c r="X5" s="3">
        <v>129.86965197100901</v>
      </c>
      <c r="Y5" s="3">
        <v>71.917832205660901</v>
      </c>
      <c r="Z5" s="3">
        <v>15.2436069963625</v>
      </c>
      <c r="AA5" s="3">
        <v>19.119605056471901</v>
      </c>
      <c r="AB5" s="3">
        <v>0.170294070482333</v>
      </c>
      <c r="AC5" s="3">
        <v>339.46869691475001</v>
      </c>
      <c r="AD5" s="3">
        <v>364.13111839158501</v>
      </c>
      <c r="AE5" s="3">
        <v>818.45845178478805</v>
      </c>
      <c r="AF5" s="3">
        <v>708.98331477319903</v>
      </c>
      <c r="AG5" s="3">
        <v>2.1708956331845601</v>
      </c>
    </row>
    <row r="6" spans="1:33" x14ac:dyDescent="0.3">
      <c r="A6" s="3" t="s">
        <v>19</v>
      </c>
      <c r="B6" s="3" t="s">
        <v>20</v>
      </c>
      <c r="C6" s="3" t="s">
        <v>102</v>
      </c>
      <c r="D6" s="3" t="s">
        <v>143</v>
      </c>
      <c r="E6" s="3" t="s">
        <v>146</v>
      </c>
      <c r="F6" s="3">
        <v>1.10229924925687</v>
      </c>
      <c r="G6" s="3">
        <v>0.77010570848659898</v>
      </c>
      <c r="H6" s="3">
        <v>1.0169633531240201</v>
      </c>
      <c r="I6" s="3">
        <v>1.4526710751199901</v>
      </c>
      <c r="J6" s="3">
        <v>1.5625985149782999</v>
      </c>
      <c r="K6" s="3">
        <v>6.3451326060630101E-2</v>
      </c>
      <c r="L6" s="3">
        <v>7.7905370449407499E-2</v>
      </c>
      <c r="M6" s="3">
        <v>3.98722593605405E-2</v>
      </c>
      <c r="N6" s="3">
        <v>6.5854619674587597E-2</v>
      </c>
      <c r="O6" s="3">
        <v>6.1898523660723098E-2</v>
      </c>
      <c r="P6" s="3">
        <v>5.2328712511795203E-2</v>
      </c>
      <c r="Q6" s="3">
        <v>5.7259345608313244E-5</v>
      </c>
      <c r="R6" s="3">
        <v>1.0077636800000001E-4</v>
      </c>
      <c r="S6" s="3">
        <v>11.3137084989848</v>
      </c>
      <c r="T6" s="3">
        <v>25.121859524516498</v>
      </c>
      <c r="U6" s="3">
        <v>0</v>
      </c>
      <c r="V6" s="3">
        <v>0</v>
      </c>
      <c r="W6" s="3">
        <v>5.4891418152448697E-2</v>
      </c>
      <c r="X6" s="3">
        <v>115.92884187242601</v>
      </c>
      <c r="Y6" s="3">
        <v>68.030381816165701</v>
      </c>
      <c r="Z6" s="3">
        <v>0.58629257678317304</v>
      </c>
      <c r="AA6" s="3">
        <v>1.1246826503806999</v>
      </c>
      <c r="AB6" s="3">
        <v>1.08719745598928E-2</v>
      </c>
      <c r="AC6" s="3">
        <v>132.96696733752799</v>
      </c>
      <c r="AD6" s="3">
        <v>129.36237100753701</v>
      </c>
      <c r="AE6" s="3">
        <v>31.9549269588519</v>
      </c>
      <c r="AF6" s="3">
        <v>36.779487631722297</v>
      </c>
      <c r="AG6" s="3">
        <v>0.26201573573201198</v>
      </c>
    </row>
    <row r="7" spans="1:33" x14ac:dyDescent="0.3">
      <c r="A7" s="3" t="s">
        <v>57</v>
      </c>
      <c r="B7" s="3" t="s">
        <v>58</v>
      </c>
      <c r="C7" s="3" t="s">
        <v>134</v>
      </c>
      <c r="D7" s="3" t="s">
        <v>157</v>
      </c>
      <c r="E7" s="3" t="s">
        <v>148</v>
      </c>
      <c r="F7" s="3">
        <v>4.2545715341268199E-2</v>
      </c>
      <c r="G7" s="3">
        <v>0.116521784696967</v>
      </c>
      <c r="H7" s="3">
        <v>0.106951366181854</v>
      </c>
      <c r="I7" s="3">
        <v>5.9065724729109599E-2</v>
      </c>
      <c r="J7" s="3">
        <v>6.2445468649997303E-2</v>
      </c>
      <c r="K7" s="3">
        <v>0.20882367730707599</v>
      </c>
      <c r="L7" s="3">
        <v>0.324344781186301</v>
      </c>
      <c r="M7" s="3">
        <v>0.38279353654988102</v>
      </c>
      <c r="N7" s="3">
        <v>0.28631163015296901</v>
      </c>
      <c r="O7" s="3">
        <v>0.279477473185888</v>
      </c>
      <c r="P7" s="3">
        <v>3.82357719531388</v>
      </c>
      <c r="Q7" s="3">
        <v>1.3249493361018372E-4</v>
      </c>
      <c r="R7" s="3">
        <v>2.1591777777777701E-4</v>
      </c>
      <c r="S7" s="3">
        <v>21.213203435596402</v>
      </c>
      <c r="T7" s="3">
        <v>3.5888370749309302</v>
      </c>
      <c r="U7" s="3">
        <v>66.677351396451698</v>
      </c>
      <c r="V7" s="3">
        <v>46.9857362482879</v>
      </c>
      <c r="W7" s="3">
        <v>4.5828119503512204</v>
      </c>
      <c r="X7" s="3">
        <v>5.8698147783507002</v>
      </c>
      <c r="Y7" s="3">
        <v>7.7749007789903697</v>
      </c>
      <c r="Z7" s="3">
        <v>25.2105808016764</v>
      </c>
      <c r="AA7" s="3">
        <v>20.244287706852599</v>
      </c>
      <c r="AB7" s="3">
        <v>3.3313166784245301</v>
      </c>
      <c r="AC7" s="3">
        <v>33.241741834381997</v>
      </c>
      <c r="AD7" s="3">
        <v>32.340592751884202</v>
      </c>
      <c r="AE7" s="3">
        <v>159.77463479426001</v>
      </c>
      <c r="AF7" s="3">
        <v>169.02913464791499</v>
      </c>
      <c r="AG7" s="3">
        <v>5.0136026952451704</v>
      </c>
    </row>
    <row r="8" spans="1:33" x14ac:dyDescent="0.3">
      <c r="A8" s="3" t="s">
        <v>59</v>
      </c>
      <c r="B8" s="3" t="s">
        <v>60</v>
      </c>
      <c r="C8" s="3" t="s">
        <v>135</v>
      </c>
      <c r="D8" s="3" t="s">
        <v>157</v>
      </c>
      <c r="E8" s="3" t="s">
        <v>148</v>
      </c>
      <c r="F8" s="3">
        <v>2.6440853435672098</v>
      </c>
      <c r="G8" s="3">
        <v>2.78711149071477</v>
      </c>
      <c r="H8" s="3">
        <v>3.2921344264318</v>
      </c>
      <c r="I8" s="3">
        <v>2.5086319489708999</v>
      </c>
      <c r="J8" s="3">
        <v>2.6044884977693101</v>
      </c>
      <c r="K8" s="3">
        <v>0.105911265638646</v>
      </c>
      <c r="L8" s="3">
        <v>7.26230395413862E-2</v>
      </c>
      <c r="M8" s="3">
        <v>8.4315687756700397E-2</v>
      </c>
      <c r="N8" s="3">
        <v>7.6523871377041003E-2</v>
      </c>
      <c r="O8" s="3">
        <v>6.1095903684794103E-2</v>
      </c>
      <c r="P8" s="3">
        <v>2.8943097295878701E-2</v>
      </c>
      <c r="Q8" s="3">
        <v>5.2723886655203317E-8</v>
      </c>
      <c r="R8" s="3">
        <v>4.6397031999999999E-7</v>
      </c>
      <c r="S8" s="3">
        <v>178.19090885900999</v>
      </c>
      <c r="T8" s="3">
        <v>146.54418055968</v>
      </c>
      <c r="U8" s="3">
        <v>8.1313843166404496</v>
      </c>
      <c r="V8" s="3">
        <v>10.739596856751501</v>
      </c>
      <c r="W8" s="3">
        <v>5.8111925037645298E-2</v>
      </c>
      <c r="X8" s="3">
        <v>307.43154901611803</v>
      </c>
      <c r="Y8" s="3">
        <v>305.16485557537197</v>
      </c>
      <c r="Z8" s="3">
        <v>26.383165955242799</v>
      </c>
      <c r="AA8" s="3">
        <v>3.37404795114209</v>
      </c>
      <c r="AB8" s="3">
        <v>4.8575560815164301E-2</v>
      </c>
      <c r="AC8" s="3">
        <v>1451.5560601013501</v>
      </c>
      <c r="AD8" s="3">
        <v>1414.6014829620401</v>
      </c>
      <c r="AE8" s="3">
        <v>53.601812963235503</v>
      </c>
      <c r="AF8" s="3">
        <v>33.649318471575697</v>
      </c>
      <c r="AG8" s="3">
        <v>3.0441847708607101E-2</v>
      </c>
    </row>
    <row r="9" spans="1:33" x14ac:dyDescent="0.3">
      <c r="A9" s="3" t="s">
        <v>39</v>
      </c>
      <c r="B9" s="3" t="s">
        <v>40</v>
      </c>
      <c r="C9" s="3" t="s">
        <v>132</v>
      </c>
      <c r="D9" s="3" t="s">
        <v>152</v>
      </c>
      <c r="E9" s="3" t="s">
        <v>148</v>
      </c>
      <c r="F9" s="3">
        <v>0.4494667903256</v>
      </c>
      <c r="G9" s="3">
        <v>0.57040298816116697</v>
      </c>
      <c r="H9" s="3">
        <v>0.68418387873738495</v>
      </c>
      <c r="I9" s="3">
        <v>0.43989400630210801</v>
      </c>
      <c r="J9" s="3">
        <v>0.45205969331843598</v>
      </c>
      <c r="K9" s="3">
        <v>0.79764851734414999</v>
      </c>
      <c r="L9" s="3">
        <v>0.82967091503780099</v>
      </c>
      <c r="M9" s="3">
        <v>0.89919829523411698</v>
      </c>
      <c r="N9" s="3">
        <v>0.91576130428989699</v>
      </c>
      <c r="O9" s="3">
        <v>1.1553723891382599</v>
      </c>
      <c r="P9" s="3">
        <v>1.77104714627327</v>
      </c>
      <c r="Q9" s="3">
        <v>9.5980816284375512E-4</v>
      </c>
      <c r="R9" s="3">
        <v>1.4077184E-3</v>
      </c>
      <c r="S9" s="3">
        <v>22.627416997969501</v>
      </c>
      <c r="T9" s="3">
        <v>29.3088361119359</v>
      </c>
      <c r="U9" s="3">
        <v>69.929905123107901</v>
      </c>
      <c r="V9" s="3">
        <v>44.972061837646997</v>
      </c>
      <c r="W9" s="3">
        <v>2.2123653533034799</v>
      </c>
      <c r="X9" s="3">
        <v>6.6035416256445396</v>
      </c>
      <c r="Y9" s="3">
        <v>9.7186259737379608</v>
      </c>
      <c r="Z9" s="3">
        <v>32.832384299857701</v>
      </c>
      <c r="AA9" s="3">
        <v>12.3715091541877</v>
      </c>
      <c r="AB9" s="3">
        <v>2.7694785743871102</v>
      </c>
      <c r="AC9" s="3">
        <v>970.05446625787602</v>
      </c>
      <c r="AD9" s="3">
        <v>967.82218309342295</v>
      </c>
      <c r="AE9" s="3">
        <v>953.493788288323</v>
      </c>
      <c r="AF9" s="3">
        <v>1109.64496727196</v>
      </c>
      <c r="AG9" s="3">
        <v>1.0646388438866401</v>
      </c>
    </row>
    <row r="10" spans="1:33" x14ac:dyDescent="0.3">
      <c r="A10" s="3" t="s">
        <v>41</v>
      </c>
      <c r="B10" s="3" t="s">
        <v>42</v>
      </c>
      <c r="C10" s="3" t="s">
        <v>118</v>
      </c>
      <c r="D10" s="3" t="s">
        <v>152</v>
      </c>
      <c r="E10" s="3" t="s">
        <v>145</v>
      </c>
      <c r="F10" s="3">
        <v>8.4263671193682796</v>
      </c>
      <c r="G10" s="3">
        <v>8.7592965364033404</v>
      </c>
      <c r="H10" s="3">
        <v>8.1255272658049105</v>
      </c>
      <c r="I10" s="3">
        <v>8.6305904579085109</v>
      </c>
      <c r="J10" s="3">
        <v>7.8636143517126698</v>
      </c>
      <c r="K10" s="3">
        <v>6.2060830827171101</v>
      </c>
      <c r="L10" s="3">
        <v>7.4691546994958298</v>
      </c>
      <c r="M10" s="3">
        <v>8.1132821064583194</v>
      </c>
      <c r="N10" s="3">
        <v>6.9647897178980704</v>
      </c>
      <c r="O10" s="3">
        <v>7.0900380908281697</v>
      </c>
      <c r="P10" s="3">
        <v>0.85738568121361003</v>
      </c>
      <c r="Q10" s="3">
        <v>9.7019405529096998E-3</v>
      </c>
      <c r="R10" s="3">
        <v>1.15374433513513E-2</v>
      </c>
      <c r="S10" s="3">
        <v>176.776695296637</v>
      </c>
      <c r="T10" s="3">
        <v>186.02138838392</v>
      </c>
      <c r="U10" s="3">
        <v>154.49630201616901</v>
      </c>
      <c r="V10" s="3">
        <v>140.285983941317</v>
      </c>
      <c r="W10" s="3">
        <v>0.81252437434879399</v>
      </c>
      <c r="X10" s="3">
        <v>25.6804396552843</v>
      </c>
      <c r="Y10" s="3">
        <v>17.4935267527283</v>
      </c>
      <c r="Z10" s="3">
        <v>38.695310067689398</v>
      </c>
      <c r="AA10" s="3">
        <v>25.8677009587561</v>
      </c>
      <c r="AB10" s="3">
        <v>1.4954153254370299</v>
      </c>
      <c r="AC10" s="3">
        <v>4045.4192486932802</v>
      </c>
      <c r="AD10" s="3">
        <v>3982.6841074079598</v>
      </c>
      <c r="AE10" s="3">
        <v>3509.8879449964802</v>
      </c>
      <c r="AF10" s="3">
        <v>3692.03452439289</v>
      </c>
      <c r="AG10" s="3">
        <v>0.89708890754576698</v>
      </c>
    </row>
    <row r="11" spans="1:33" x14ac:dyDescent="0.3">
      <c r="A11" s="3" t="s">
        <v>33</v>
      </c>
      <c r="B11" s="3" t="s">
        <v>34</v>
      </c>
      <c r="C11" s="3" t="s">
        <v>103</v>
      </c>
      <c r="D11" s="3" t="s">
        <v>151</v>
      </c>
      <c r="E11" s="3" t="s">
        <v>146</v>
      </c>
      <c r="F11" s="3">
        <v>4.5031859701366399E-4</v>
      </c>
      <c r="G11" s="3">
        <v>1.7170064979465699E-3</v>
      </c>
      <c r="H11" s="3">
        <v>1.3750361505181401E-3</v>
      </c>
      <c r="I11" s="3">
        <v>7.5336938348654497E-4</v>
      </c>
      <c r="J11" s="3">
        <v>7.1867932714766102E-4</v>
      </c>
      <c r="K11" s="3">
        <v>5.4426388979081301E-2</v>
      </c>
      <c r="L11" s="3">
        <v>6.4500719463554304E-2</v>
      </c>
      <c r="M11" s="3">
        <v>4.7513389164905599E-2</v>
      </c>
      <c r="N11" s="3">
        <v>7.6584091310145805E-2</v>
      </c>
      <c r="O11" s="3">
        <v>5.6849364723758997E-2</v>
      </c>
      <c r="P11" s="3">
        <v>59.802440619339301</v>
      </c>
      <c r="Q11" s="3">
        <v>2.3228521821175455E-6</v>
      </c>
      <c r="R11" s="3">
        <v>6.3878375000000001E-6</v>
      </c>
      <c r="S11" s="3">
        <v>0</v>
      </c>
      <c r="T11" s="3">
        <v>0</v>
      </c>
      <c r="U11" s="3">
        <v>6.5051074533123598</v>
      </c>
      <c r="V11" s="3">
        <v>12.082046463845501</v>
      </c>
      <c r="W11" s="3">
        <v>9.2935769585789298</v>
      </c>
      <c r="X11" s="3">
        <v>0</v>
      </c>
      <c r="Y11" s="3">
        <v>0</v>
      </c>
      <c r="Z11" s="3">
        <v>89.702764247825399</v>
      </c>
      <c r="AA11" s="3">
        <v>188.94668526395699</v>
      </c>
      <c r="AB11" s="3">
        <v>139.324724755891</v>
      </c>
      <c r="AC11" s="3">
        <v>1.00732551013279</v>
      </c>
      <c r="AD11" s="3">
        <v>0</v>
      </c>
      <c r="AE11" s="3">
        <v>91.741564494768397</v>
      </c>
      <c r="AF11" s="3">
        <v>74.341517553481197</v>
      </c>
      <c r="AG11" s="3">
        <v>83.041541024124797</v>
      </c>
    </row>
    <row r="12" spans="1:33" x14ac:dyDescent="0.3">
      <c r="A12" s="3" t="s">
        <v>35</v>
      </c>
      <c r="B12" s="3" t="s">
        <v>36</v>
      </c>
      <c r="C12" s="3" t="s">
        <v>104</v>
      </c>
      <c r="D12" s="3" t="s">
        <v>151</v>
      </c>
      <c r="E12" s="3" t="s">
        <v>146</v>
      </c>
      <c r="F12" s="3">
        <v>8.5008681398393105E-4</v>
      </c>
      <c r="G12" s="3">
        <v>2.3972825178610099E-3</v>
      </c>
      <c r="H12" s="3">
        <v>2.5512843451913798E-3</v>
      </c>
      <c r="I12" s="3">
        <v>1.3037318002258301E-3</v>
      </c>
      <c r="J12" s="3">
        <v>1.3496920712124799E-3</v>
      </c>
      <c r="K12" s="3">
        <v>6.04838083520279E-2</v>
      </c>
      <c r="L12" s="3">
        <v>8.6780220254441404E-2</v>
      </c>
      <c r="M12" s="3">
        <v>5.5255754639252197E-2</v>
      </c>
      <c r="N12" s="3">
        <v>8.7808576464701096E-2</v>
      </c>
      <c r="O12" s="3">
        <v>6.2881466927839802E-2</v>
      </c>
      <c r="P12" s="3">
        <v>41.789704911309897</v>
      </c>
      <c r="Q12" s="3">
        <v>8.711316763688879E-6</v>
      </c>
      <c r="R12" s="3">
        <v>1.9164904000000001E-5</v>
      </c>
      <c r="S12" s="3">
        <v>0</v>
      </c>
      <c r="T12" s="3">
        <v>0</v>
      </c>
      <c r="U12" s="3">
        <v>6.5051074533123598</v>
      </c>
      <c r="V12" s="3">
        <v>13.4244960709394</v>
      </c>
      <c r="W12" s="3">
        <v>9.9648017621258802</v>
      </c>
      <c r="X12" s="3">
        <v>0</v>
      </c>
      <c r="Y12" s="3">
        <v>0</v>
      </c>
      <c r="Z12" s="3">
        <v>93.806812285307601</v>
      </c>
      <c r="AA12" s="3">
        <v>188.94668526395699</v>
      </c>
      <c r="AB12" s="3">
        <v>141.37674877463201</v>
      </c>
      <c r="AC12" s="3">
        <v>2.0146510202655801</v>
      </c>
      <c r="AD12" s="3">
        <v>1.1977997315512701</v>
      </c>
      <c r="AE12" s="3">
        <v>144.312573362557</v>
      </c>
      <c r="AF12" s="3">
        <v>117.381343505497</v>
      </c>
      <c r="AG12" s="3">
        <v>81.462390270122896</v>
      </c>
    </row>
    <row r="13" spans="1:33" x14ac:dyDescent="0.3">
      <c r="A13" s="3" t="s">
        <v>37</v>
      </c>
      <c r="B13" s="3" t="s">
        <v>38</v>
      </c>
      <c r="C13" s="3" t="s">
        <v>117</v>
      </c>
      <c r="D13" s="3" t="s">
        <v>151</v>
      </c>
      <c r="E13" s="3" t="s">
        <v>145</v>
      </c>
      <c r="F13" s="3">
        <v>0.38776965806855301</v>
      </c>
      <c r="G13" s="3">
        <v>0.36881173346973101</v>
      </c>
      <c r="H13" s="3">
        <v>0.39046864735347903</v>
      </c>
      <c r="I13" s="3">
        <v>0.31763046064752398</v>
      </c>
      <c r="J13" s="3">
        <v>0.37426050596958799</v>
      </c>
      <c r="K13" s="3">
        <v>0.72922806094704395</v>
      </c>
      <c r="L13" s="3">
        <v>0.78466546754242805</v>
      </c>
      <c r="M13" s="3">
        <v>0.61367899767859202</v>
      </c>
      <c r="N13" s="3">
        <v>0.89418924991836202</v>
      </c>
      <c r="O13" s="3">
        <v>0.75382596211146002</v>
      </c>
      <c r="P13" s="3">
        <v>2.05313151802447</v>
      </c>
      <c r="Q13" s="3">
        <v>3.57763283149694E-5</v>
      </c>
      <c r="R13" s="3">
        <v>7.1552599999999997E-5</v>
      </c>
      <c r="S13" s="3">
        <v>25.4558441227157</v>
      </c>
      <c r="T13" s="3">
        <v>26.916278061981998</v>
      </c>
      <c r="U13" s="3">
        <v>24.394152949921398</v>
      </c>
      <c r="V13" s="3">
        <v>58.396557908586402</v>
      </c>
      <c r="W13" s="3">
        <v>1.5808164230300701</v>
      </c>
      <c r="X13" s="3">
        <v>72.638957882089898</v>
      </c>
      <c r="Y13" s="3">
        <v>106.904885711118</v>
      </c>
      <c r="Z13" s="3">
        <v>167.67967695998701</v>
      </c>
      <c r="AA13" s="3">
        <v>323.90860330964102</v>
      </c>
      <c r="AB13" s="3">
        <v>2.7379846082799602</v>
      </c>
      <c r="AC13" s="3">
        <v>366.666485688335</v>
      </c>
      <c r="AD13" s="3">
        <v>398.86731060657098</v>
      </c>
      <c r="AE13" s="3">
        <v>291.71755901145502</v>
      </c>
      <c r="AF13" s="3">
        <v>293.45335876374099</v>
      </c>
      <c r="AG13" s="3">
        <v>0.76439592949044799</v>
      </c>
    </row>
    <row r="14" spans="1:33" x14ac:dyDescent="0.3">
      <c r="A14" s="3" t="s">
        <v>81</v>
      </c>
      <c r="B14" s="3" t="s">
        <v>82</v>
      </c>
      <c r="C14" s="3" t="s">
        <v>126</v>
      </c>
      <c r="D14" s="3" t="s">
        <v>162</v>
      </c>
      <c r="E14" s="3" t="s">
        <v>145</v>
      </c>
      <c r="F14" s="3">
        <v>0.81337236228272902</v>
      </c>
      <c r="G14" s="3">
        <v>0.66732234946885305</v>
      </c>
      <c r="H14" s="3">
        <v>0.64767290091840102</v>
      </c>
      <c r="I14" s="3">
        <v>0.71159343047309298</v>
      </c>
      <c r="J14" s="3">
        <v>0.79116565345774503</v>
      </c>
      <c r="K14" s="3">
        <v>0.61065040154228201</v>
      </c>
      <c r="L14" s="3">
        <v>0.34039579328465103</v>
      </c>
      <c r="M14" s="3">
        <v>0.639969200483543</v>
      </c>
      <c r="N14" s="3">
        <v>0.75968445504112503</v>
      </c>
      <c r="O14" s="3">
        <v>0.56108132966059299</v>
      </c>
      <c r="P14" s="3">
        <v>0.80189467989039798</v>
      </c>
      <c r="Q14" s="3">
        <v>9.5832796488893951E-2</v>
      </c>
      <c r="R14" s="3">
        <v>0.10541607560000001</v>
      </c>
      <c r="S14" s="3">
        <v>45.254833995939002</v>
      </c>
      <c r="T14" s="3">
        <v>61.608369786314299</v>
      </c>
      <c r="U14" s="3">
        <v>52.0408596264989</v>
      </c>
      <c r="V14" s="3">
        <v>90.6153484788409</v>
      </c>
      <c r="W14" s="3">
        <v>1.33494227251523</v>
      </c>
      <c r="X14" s="3">
        <v>206.91097093686199</v>
      </c>
      <c r="Y14" s="3">
        <v>188.541343890516</v>
      </c>
      <c r="Z14" s="3">
        <v>245.07029709536599</v>
      </c>
      <c r="AA14" s="3">
        <v>303.66431560278897</v>
      </c>
      <c r="AB14" s="3">
        <v>1.3876125948022</v>
      </c>
      <c r="AC14" s="3">
        <v>331.410092833688</v>
      </c>
      <c r="AD14" s="3">
        <v>360.53771919693099</v>
      </c>
      <c r="AE14" s="3">
        <v>408.198421796947</v>
      </c>
      <c r="AF14" s="3">
        <v>425.70300577993402</v>
      </c>
      <c r="AG14" s="3">
        <v>1.2051507542594599</v>
      </c>
    </row>
    <row r="15" spans="1:33" x14ac:dyDescent="0.3">
      <c r="A15" s="3" t="s">
        <v>83</v>
      </c>
      <c r="B15" s="3" t="s">
        <v>84</v>
      </c>
      <c r="C15" s="3" t="s">
        <v>111</v>
      </c>
      <c r="D15" s="3" t="s">
        <v>162</v>
      </c>
      <c r="E15" s="3" t="s">
        <v>146</v>
      </c>
      <c r="F15" s="3">
        <v>0.35441488058927301</v>
      </c>
      <c r="G15" s="3">
        <v>0.289664976160104</v>
      </c>
      <c r="H15" s="3">
        <v>0.25858531850774302</v>
      </c>
      <c r="I15" s="3">
        <v>0.312795598997755</v>
      </c>
      <c r="J15" s="3">
        <v>0.32922717048528299</v>
      </c>
      <c r="K15" s="3">
        <v>3.9239072481328498E-2</v>
      </c>
      <c r="L15" s="3">
        <v>3.5919707713838803E-2</v>
      </c>
      <c r="M15" s="3">
        <v>3.7631200601922002E-2</v>
      </c>
      <c r="N15" s="3">
        <v>3.7801470659735499E-2</v>
      </c>
      <c r="O15" s="3">
        <v>3.5710322362583098E-2</v>
      </c>
      <c r="P15" s="3">
        <v>0.120608032485647</v>
      </c>
      <c r="Q15" s="3">
        <v>1.8209190976472385E-7</v>
      </c>
      <c r="R15" s="3">
        <v>8.9022755555555501E-7</v>
      </c>
      <c r="S15" s="3">
        <v>15.556349186104001</v>
      </c>
      <c r="T15" s="3">
        <v>19.1404643996316</v>
      </c>
      <c r="U15" s="3">
        <v>4.8788305899842701</v>
      </c>
      <c r="V15" s="3">
        <v>5.36979842837576</v>
      </c>
      <c r="W15" s="3">
        <v>0.29537666313466299</v>
      </c>
      <c r="X15" s="3">
        <v>66.035416256445401</v>
      </c>
      <c r="Y15" s="3">
        <v>50.5368550634374</v>
      </c>
      <c r="Z15" s="3">
        <v>7.6218034981812499</v>
      </c>
      <c r="AA15" s="3">
        <v>7.8727785526648901</v>
      </c>
      <c r="AB15" s="3">
        <v>0.13291824784238701</v>
      </c>
      <c r="AC15" s="3">
        <v>30.219765303983699</v>
      </c>
      <c r="AD15" s="3">
        <v>34.736192214986701</v>
      </c>
      <c r="AE15" s="3">
        <v>5.1540204772341802</v>
      </c>
      <c r="AF15" s="3">
        <v>7.8254229003664397</v>
      </c>
      <c r="AG15" s="3">
        <v>0.19981913704851401</v>
      </c>
    </row>
    <row r="16" spans="1:33" x14ac:dyDescent="0.3">
      <c r="A16" s="3" t="s">
        <v>63</v>
      </c>
      <c r="B16" s="3" t="s">
        <v>64</v>
      </c>
      <c r="C16" s="3" t="s">
        <v>141</v>
      </c>
      <c r="D16" s="3" t="s">
        <v>159</v>
      </c>
      <c r="E16" s="3" t="s">
        <v>144</v>
      </c>
      <c r="F16" s="3">
        <v>0.39465355123182899</v>
      </c>
      <c r="G16" s="3">
        <v>0.54699156581980501</v>
      </c>
      <c r="H16" s="3">
        <v>0.56893324478703899</v>
      </c>
      <c r="I16" s="3">
        <v>0.48643530928668799</v>
      </c>
      <c r="J16" s="3">
        <v>0.45299239999680602</v>
      </c>
      <c r="K16" s="3">
        <v>0.69997865756565902</v>
      </c>
      <c r="L16" s="3">
        <v>0.85686676104556603</v>
      </c>
      <c r="M16" s="3">
        <v>0.94790000878725</v>
      </c>
      <c r="N16" s="3">
        <v>0.83575184354816301</v>
      </c>
      <c r="O16" s="3">
        <v>0.92716061424767404</v>
      </c>
      <c r="P16" s="3">
        <v>1.7418968611941501</v>
      </c>
      <c r="Q16" s="3">
        <v>1.4656436647255766E-4</v>
      </c>
      <c r="R16" s="3">
        <v>2.3031485714285701E-4</v>
      </c>
      <c r="S16" s="3">
        <v>8.4852813742385695</v>
      </c>
      <c r="T16" s="3">
        <v>8.3739531748388405</v>
      </c>
      <c r="U16" s="3">
        <v>8.1313843166404496</v>
      </c>
      <c r="V16" s="3">
        <v>10.739596856751501</v>
      </c>
      <c r="W16" s="3">
        <v>1.11932609505244</v>
      </c>
      <c r="X16" s="3">
        <v>19.0768980296398</v>
      </c>
      <c r="Y16" s="3">
        <v>7.7749007789903697</v>
      </c>
      <c r="Z16" s="3">
        <v>20.520240187411002</v>
      </c>
      <c r="AA16" s="3">
        <v>28.1170662595175</v>
      </c>
      <c r="AB16" s="3">
        <v>1.81132395611785</v>
      </c>
      <c r="AC16" s="3">
        <v>94.688597952482198</v>
      </c>
      <c r="AD16" s="3">
        <v>94.626178792549993</v>
      </c>
      <c r="AE16" s="3">
        <v>198.945190421239</v>
      </c>
      <c r="AF16" s="3">
        <v>147.11795052688899</v>
      </c>
      <c r="AG16" s="3">
        <v>1.82797743999774</v>
      </c>
    </row>
    <row r="17" spans="1:33" x14ac:dyDescent="0.3">
      <c r="A17" s="3" t="s">
        <v>65</v>
      </c>
      <c r="B17" s="3" t="s">
        <v>66</v>
      </c>
      <c r="C17" s="3" t="s">
        <v>136</v>
      </c>
      <c r="D17" s="3" t="s">
        <v>159</v>
      </c>
      <c r="E17" s="3" t="s">
        <v>148</v>
      </c>
      <c r="F17" s="3">
        <v>1.2529513420851299</v>
      </c>
      <c r="G17" s="3">
        <v>0.81524875268970098</v>
      </c>
      <c r="H17" s="3">
        <v>0.63220872963233599</v>
      </c>
      <c r="I17" s="3">
        <v>0.47064976815633203</v>
      </c>
      <c r="J17" s="3">
        <v>0.506623956044845</v>
      </c>
      <c r="K17" s="3">
        <v>0.132587005095154</v>
      </c>
      <c r="L17" s="3">
        <v>0.213642826856142</v>
      </c>
      <c r="M17" s="3">
        <v>0.31492190890258498</v>
      </c>
      <c r="N17" s="3">
        <v>0.21796931436654801</v>
      </c>
      <c r="O17" s="3">
        <v>0.23677427374344501</v>
      </c>
      <c r="P17" s="3">
        <v>0.30342350494230003</v>
      </c>
      <c r="Q17" s="3">
        <v>7.870226454780976E-3</v>
      </c>
      <c r="R17" s="3">
        <v>9.6191651111111106E-3</v>
      </c>
      <c r="S17" s="3">
        <v>28.284271247461898</v>
      </c>
      <c r="T17" s="3">
        <v>66.393485886222194</v>
      </c>
      <c r="U17" s="3">
        <v>14.6364917699528</v>
      </c>
      <c r="V17" s="3">
        <v>7.3834728390166697</v>
      </c>
      <c r="W17" s="3">
        <v>0.232578012783694</v>
      </c>
      <c r="X17" s="3">
        <v>10.2721758621137</v>
      </c>
      <c r="Y17" s="3">
        <v>1.94372519474759</v>
      </c>
      <c r="Z17" s="3">
        <v>1.1725851535663501</v>
      </c>
      <c r="AA17" s="3">
        <v>1.1246826503806999</v>
      </c>
      <c r="AB17" s="3">
        <v>0.188055534606409</v>
      </c>
      <c r="AC17" s="3">
        <v>562.08763465409595</v>
      </c>
      <c r="AD17" s="3">
        <v>531.82308080876203</v>
      </c>
      <c r="AE17" s="3">
        <v>161.83624298515301</v>
      </c>
      <c r="AF17" s="3">
        <v>192.50540334901399</v>
      </c>
      <c r="AG17" s="3">
        <v>0.32392190818264099</v>
      </c>
    </row>
    <row r="18" spans="1:33" x14ac:dyDescent="0.3">
      <c r="A18" s="3" t="s">
        <v>67</v>
      </c>
      <c r="B18" s="3" t="s">
        <v>68</v>
      </c>
      <c r="C18" s="3" t="s">
        <v>124</v>
      </c>
      <c r="D18" s="3" t="s">
        <v>160</v>
      </c>
      <c r="E18" s="3" t="s">
        <v>145</v>
      </c>
      <c r="F18" s="3">
        <v>2.89366084307804E-2</v>
      </c>
      <c r="G18" s="3">
        <v>2.2776459677194199E-2</v>
      </c>
      <c r="H18" s="3">
        <v>1.7377802541157901E-2</v>
      </c>
      <c r="I18" s="3">
        <v>2.20213244173884E-2</v>
      </c>
      <c r="J18" s="3">
        <v>2.4915622546799999E-2</v>
      </c>
      <c r="K18" s="3">
        <v>2.1426789909822101E-2</v>
      </c>
      <c r="L18" s="3">
        <v>2.01974205767202E-2</v>
      </c>
      <c r="M18" s="3">
        <v>2.3159503203651201E-2</v>
      </c>
      <c r="N18" s="3">
        <v>2.2462510943528899E-2</v>
      </c>
      <c r="O18" s="3">
        <v>2.0803178256684499E-2</v>
      </c>
      <c r="P18" s="3">
        <v>0.931237052570417</v>
      </c>
      <c r="Q18" s="3">
        <v>0.4399735199038346</v>
      </c>
      <c r="R18" s="3">
        <v>0.46092464</v>
      </c>
      <c r="S18" s="3">
        <v>115.96551211459401</v>
      </c>
      <c r="T18" s="3">
        <v>175.85301667161599</v>
      </c>
      <c r="U18" s="3">
        <v>131.728425929575</v>
      </c>
      <c r="V18" s="3">
        <v>167.806200886742</v>
      </c>
      <c r="W18" s="3">
        <v>1.0264414259855299</v>
      </c>
      <c r="X18" s="3">
        <v>156.28381847358699</v>
      </c>
      <c r="Y18" s="3">
        <v>132.173313242836</v>
      </c>
      <c r="Z18" s="3">
        <v>65.664768599715302</v>
      </c>
      <c r="AA18" s="3">
        <v>52.860084567892798</v>
      </c>
      <c r="AB18" s="3">
        <v>0.410892434734905</v>
      </c>
      <c r="AC18" s="3">
        <v>1086.9042254332801</v>
      </c>
      <c r="AD18" s="3">
        <v>1069.63516027528</v>
      </c>
      <c r="AE18" s="3">
        <v>1847.20093904073</v>
      </c>
      <c r="AF18" s="3">
        <v>1742.72167991161</v>
      </c>
      <c r="AG18" s="3">
        <v>1.66466823779934</v>
      </c>
    </row>
    <row r="19" spans="1:33" x14ac:dyDescent="0.3">
      <c r="A19" s="3" t="s">
        <v>69</v>
      </c>
      <c r="B19" s="3" t="s">
        <v>70</v>
      </c>
      <c r="C19" s="3" t="s">
        <v>107</v>
      </c>
      <c r="D19" s="3" t="s">
        <v>160</v>
      </c>
      <c r="E19" s="3" t="s">
        <v>146</v>
      </c>
      <c r="F19" s="3">
        <v>1.8752800422507501</v>
      </c>
      <c r="G19" s="3">
        <v>1.3720804650916001</v>
      </c>
      <c r="H19" s="3">
        <v>1.3002959202175399</v>
      </c>
      <c r="I19" s="3">
        <v>1.08064956788847</v>
      </c>
      <c r="J19" s="3">
        <v>1.21057101880058</v>
      </c>
      <c r="K19" s="3">
        <v>0.23161886578253801</v>
      </c>
      <c r="L19" s="3">
        <v>0.30055493415100398</v>
      </c>
      <c r="M19" s="3">
        <v>0.231791675304369</v>
      </c>
      <c r="N19" s="3">
        <v>0.27441810015024198</v>
      </c>
      <c r="O19" s="3">
        <v>0.29152552358142902</v>
      </c>
      <c r="P19" s="3">
        <v>0.19446308161393899</v>
      </c>
      <c r="Q19" s="3">
        <v>4.1309732723073981E-5</v>
      </c>
      <c r="R19" s="3">
        <v>7.9027252173913005E-5</v>
      </c>
      <c r="S19" s="3">
        <v>29.698484809835001</v>
      </c>
      <c r="T19" s="3">
        <v>47.851160999079099</v>
      </c>
      <c r="U19" s="3">
        <v>11.383938043296601</v>
      </c>
      <c r="V19" s="3">
        <v>12.7532712673924</v>
      </c>
      <c r="W19" s="3">
        <v>0.31124847907318898</v>
      </c>
      <c r="X19" s="3">
        <v>96.851943842786596</v>
      </c>
      <c r="Y19" s="3">
        <v>104.96116051637</v>
      </c>
      <c r="Z19" s="3">
        <v>6.4492183446149003</v>
      </c>
      <c r="AA19" s="3">
        <v>2.2493653007613998</v>
      </c>
      <c r="AB19" s="3">
        <v>4.3102174524285899E-2</v>
      </c>
      <c r="AC19" s="3">
        <v>212.545682638019</v>
      </c>
      <c r="AD19" s="3">
        <v>176.07656053803601</v>
      </c>
      <c r="AE19" s="3">
        <v>166.99026346238699</v>
      </c>
      <c r="AF19" s="3">
        <v>155.725915717292</v>
      </c>
      <c r="AG19" s="3">
        <v>0.83041098353570297</v>
      </c>
    </row>
    <row r="20" spans="1:33" x14ac:dyDescent="0.3">
      <c r="A20" s="3" t="s">
        <v>71</v>
      </c>
      <c r="B20" s="3" t="s">
        <v>72</v>
      </c>
      <c r="C20" s="3" t="s">
        <v>108</v>
      </c>
      <c r="D20" s="3" t="s">
        <v>160</v>
      </c>
      <c r="E20" s="3" t="s">
        <v>146</v>
      </c>
      <c r="F20" s="3">
        <v>2.05681302370696</v>
      </c>
      <c r="G20" s="3">
        <v>1.53570361049015</v>
      </c>
      <c r="H20" s="3">
        <v>1.4834741199616901</v>
      </c>
      <c r="I20" s="3">
        <v>1.3666066989087799</v>
      </c>
      <c r="J20" s="3">
        <v>1.5906666254417099</v>
      </c>
      <c r="K20" s="3">
        <v>9.6332173443445801E-2</v>
      </c>
      <c r="L20" s="3">
        <v>8.3978839673885405E-2</v>
      </c>
      <c r="M20" s="3">
        <v>3.9486217633850601E-2</v>
      </c>
      <c r="N20" s="3">
        <v>0.10968586310013601</v>
      </c>
      <c r="O20" s="3">
        <v>0.100450595834244</v>
      </c>
      <c r="P20" s="3">
        <v>5.3519177943586703E-2</v>
      </c>
      <c r="Q20" s="3">
        <v>1.3358567940250887E-6</v>
      </c>
      <c r="R20" s="3">
        <v>3.9185226666666604E-6</v>
      </c>
      <c r="S20" s="3">
        <v>26.870057685088799</v>
      </c>
      <c r="T20" s="3">
        <v>42.467905386682702</v>
      </c>
      <c r="U20" s="3">
        <v>1.62627686332809</v>
      </c>
      <c r="V20" s="3">
        <v>0.67122480354697001</v>
      </c>
      <c r="W20" s="3">
        <v>3.31348306914774E-2</v>
      </c>
      <c r="X20" s="3">
        <v>91.715855911729705</v>
      </c>
      <c r="Y20" s="3">
        <v>101.073710126875</v>
      </c>
      <c r="Z20" s="3">
        <v>2.3451703071326899</v>
      </c>
      <c r="AA20" s="3">
        <v>0</v>
      </c>
      <c r="AB20" s="3">
        <v>1.21644047202383E-2</v>
      </c>
      <c r="AC20" s="3">
        <v>70.512785709295201</v>
      </c>
      <c r="AD20" s="3">
        <v>65.878985235319604</v>
      </c>
      <c r="AE20" s="3">
        <v>11.3388450499152</v>
      </c>
      <c r="AF20" s="3">
        <v>5.4777960302565099</v>
      </c>
      <c r="AG20" s="3">
        <v>0.12329659600211899</v>
      </c>
    </row>
    <row r="21" spans="1:33" x14ac:dyDescent="0.3">
      <c r="A21" s="3" t="s">
        <v>73</v>
      </c>
      <c r="B21" s="3" t="s">
        <v>74</v>
      </c>
      <c r="C21" s="3" t="s">
        <v>109</v>
      </c>
      <c r="D21" s="3" t="s">
        <v>160</v>
      </c>
      <c r="E21" s="3" t="s">
        <v>146</v>
      </c>
      <c r="F21" s="3">
        <v>0.40941211744336098</v>
      </c>
      <c r="G21" s="3">
        <v>0.33806282265881898</v>
      </c>
      <c r="H21" s="3">
        <v>0.336209315044596</v>
      </c>
      <c r="I21" s="3">
        <v>0.35765110188809102</v>
      </c>
      <c r="J21" s="3">
        <v>0.39164561256706898</v>
      </c>
      <c r="K21" s="3">
        <v>0.507442861596761</v>
      </c>
      <c r="L21" s="3">
        <v>0.54073101729832496</v>
      </c>
      <c r="M21" s="3">
        <v>0.60312296380159403</v>
      </c>
      <c r="N21" s="3">
        <v>0.52501107487168996</v>
      </c>
      <c r="O21" s="3">
        <v>0.47419132695380201</v>
      </c>
      <c r="P21" s="3">
        <v>1.4460047804521201</v>
      </c>
      <c r="Q21" s="3">
        <v>2.2798009799952795E-4</v>
      </c>
      <c r="R21" s="3">
        <v>3.4590068965517201E-4</v>
      </c>
      <c r="S21" s="3">
        <v>72.124891681027805</v>
      </c>
      <c r="T21" s="3">
        <v>101.683717123043</v>
      </c>
      <c r="U21" s="3">
        <v>108.960549842982</v>
      </c>
      <c r="V21" s="3">
        <v>123.50536385264201</v>
      </c>
      <c r="W21" s="3">
        <v>1.33748216095369</v>
      </c>
      <c r="X21" s="3">
        <v>37.420069211985698</v>
      </c>
      <c r="Y21" s="3">
        <v>15.5498015579807</v>
      </c>
      <c r="Z21" s="3">
        <v>59.801842831883597</v>
      </c>
      <c r="AA21" s="3">
        <v>43.862623364847202</v>
      </c>
      <c r="AB21" s="3">
        <v>1.9570458581429599</v>
      </c>
      <c r="AC21" s="3">
        <v>700.09122954228803</v>
      </c>
      <c r="AD21" s="3">
        <v>723.47103785696402</v>
      </c>
      <c r="AE21" s="3">
        <v>1452.40297048459</v>
      </c>
      <c r="AF21" s="3">
        <v>1350.66799260325</v>
      </c>
      <c r="AG21" s="3">
        <v>1.96905399031744</v>
      </c>
    </row>
    <row r="22" spans="1:33" x14ac:dyDescent="0.3">
      <c r="A22" s="3" t="s">
        <v>75</v>
      </c>
      <c r="B22" s="3" t="s">
        <v>76</v>
      </c>
      <c r="C22" s="3" t="s">
        <v>110</v>
      </c>
      <c r="D22" s="3" t="s">
        <v>160</v>
      </c>
      <c r="E22" s="3" t="s">
        <v>146</v>
      </c>
      <c r="F22" s="3">
        <v>0.89886584120532897</v>
      </c>
      <c r="G22" s="3">
        <v>0.62200913281159598</v>
      </c>
      <c r="H22" s="3">
        <v>0.66190234352771105</v>
      </c>
      <c r="I22" s="3">
        <v>0.70742580298097302</v>
      </c>
      <c r="J22" s="3">
        <v>0.79648447393126698</v>
      </c>
      <c r="K22" s="3">
        <v>0.97075867367627999</v>
      </c>
      <c r="L22" s="3">
        <v>0.96558781301984498</v>
      </c>
      <c r="M22" s="3">
        <v>1.0403334247717699</v>
      </c>
      <c r="N22" s="3">
        <v>1.05377979070994</v>
      </c>
      <c r="O22" s="3">
        <v>0.91445869482798503</v>
      </c>
      <c r="P22" s="3">
        <v>1.3412903237151901</v>
      </c>
      <c r="Q22" s="3">
        <v>2.0212275387544326E-3</v>
      </c>
      <c r="R22" s="3">
        <v>2.7791884999999999E-3</v>
      </c>
      <c r="S22" s="3">
        <v>65.0538238691624</v>
      </c>
      <c r="T22" s="3">
        <v>95.702321998158098</v>
      </c>
      <c r="U22" s="3">
        <v>102.45544238967</v>
      </c>
      <c r="V22" s="3">
        <v>116.793115817173</v>
      </c>
      <c r="W22" s="3">
        <v>1.3638580162764</v>
      </c>
      <c r="X22" s="3">
        <v>25.6804396552843</v>
      </c>
      <c r="Y22" s="3">
        <v>13.6060763632331</v>
      </c>
      <c r="Z22" s="3">
        <v>43.971943258738001</v>
      </c>
      <c r="AA22" s="3">
        <v>35.989844812182298</v>
      </c>
      <c r="AB22" s="3">
        <v>2.0353494321876502</v>
      </c>
      <c r="AC22" s="3">
        <v>57.417554077569001</v>
      </c>
      <c r="AD22" s="3">
        <v>50.307588725153202</v>
      </c>
      <c r="AE22" s="3">
        <v>280.37871396153901</v>
      </c>
      <c r="AF22" s="3">
        <v>197.98319937927101</v>
      </c>
      <c r="AG22" s="3">
        <v>4.4405781314844699</v>
      </c>
    </row>
    <row r="23" spans="1:33" x14ac:dyDescent="0.3">
      <c r="A23" s="3" t="s">
        <v>21</v>
      </c>
      <c r="B23" s="3" t="s">
        <v>22</v>
      </c>
      <c r="C23" s="3" t="s">
        <v>129</v>
      </c>
      <c r="D23" s="3" t="s">
        <v>147</v>
      </c>
      <c r="E23" s="3" t="s">
        <v>148</v>
      </c>
      <c r="F23" s="3">
        <v>0.52950269091054802</v>
      </c>
      <c r="G23" s="3">
        <v>0.52715641054609796</v>
      </c>
      <c r="H23" s="3">
        <v>0.59148091571656902</v>
      </c>
      <c r="I23" s="3">
        <v>0.73684122993378698</v>
      </c>
      <c r="J23" s="3">
        <v>0.76461524335060105</v>
      </c>
      <c r="K23" s="3">
        <v>3.5466168441710901</v>
      </c>
      <c r="L23" s="3">
        <v>4.4896125912231097</v>
      </c>
      <c r="M23" s="3">
        <v>4.6136447300273602</v>
      </c>
      <c r="N23" s="3">
        <v>4.6051784344262803</v>
      </c>
      <c r="O23" s="3">
        <v>5.1306494662331099</v>
      </c>
      <c r="P23" s="3">
        <v>7.1074825406693698</v>
      </c>
      <c r="Q23" s="3">
        <v>4.6340634253158672E-7</v>
      </c>
      <c r="R23" s="3">
        <v>2.0389864000000001E-6</v>
      </c>
      <c r="S23" s="3">
        <v>4.2426406871192803</v>
      </c>
      <c r="T23" s="3">
        <v>5.9813951248848802</v>
      </c>
      <c r="U23" s="3">
        <v>56.919690216483197</v>
      </c>
      <c r="V23" s="3">
        <v>48.999410658928802</v>
      </c>
      <c r="W23" s="3">
        <v>10.3598131719229</v>
      </c>
      <c r="X23" s="3">
        <v>0.73372684729383797</v>
      </c>
      <c r="Y23" s="3">
        <v>0</v>
      </c>
      <c r="Z23" s="3">
        <v>2.9314628839158599</v>
      </c>
      <c r="AA23" s="3">
        <v>3.37404795114209</v>
      </c>
      <c r="AB23" s="3">
        <v>3.15275541752897</v>
      </c>
      <c r="AC23" s="3">
        <v>41.300345915444403</v>
      </c>
      <c r="AD23" s="3">
        <v>43.120790335845598</v>
      </c>
      <c r="AE23" s="3">
        <v>396.85957674703201</v>
      </c>
      <c r="AF23" s="3">
        <v>340.40589616594002</v>
      </c>
      <c r="AG23" s="3">
        <v>8.7331858542913903</v>
      </c>
    </row>
    <row r="24" spans="1:33" x14ac:dyDescent="0.3">
      <c r="A24" s="3" t="s">
        <v>23</v>
      </c>
      <c r="B24" s="3" t="s">
        <v>24</v>
      </c>
      <c r="C24" s="3" t="s">
        <v>114</v>
      </c>
      <c r="D24" s="3" t="s">
        <v>147</v>
      </c>
      <c r="E24" s="3" t="s">
        <v>145</v>
      </c>
      <c r="F24" s="3">
        <v>0.195353495048529</v>
      </c>
      <c r="G24" s="3">
        <v>0.32073011457057798</v>
      </c>
      <c r="H24" s="3">
        <v>0.34117596302457298</v>
      </c>
      <c r="I24" s="3">
        <v>0.21530457366366801</v>
      </c>
      <c r="J24" s="3">
        <v>0.23201096047908501</v>
      </c>
      <c r="K24" s="3">
        <v>0.37669420807099102</v>
      </c>
      <c r="L24" s="3">
        <v>0.41095484176946501</v>
      </c>
      <c r="M24" s="3">
        <v>0.45524306569195699</v>
      </c>
      <c r="N24" s="3">
        <v>0.46608806021448301</v>
      </c>
      <c r="O24" s="3">
        <v>0.48365951035569499</v>
      </c>
      <c r="P24" s="3">
        <v>1.68073089444711</v>
      </c>
      <c r="Q24" s="3">
        <v>1.0086094406840929E-3</v>
      </c>
      <c r="R24" s="3">
        <v>1.43157406451612E-3</v>
      </c>
      <c r="S24" s="3">
        <v>59.396969619670003</v>
      </c>
      <c r="T24" s="3">
        <v>53.832556123963897</v>
      </c>
      <c r="U24" s="3">
        <v>113.839380432966</v>
      </c>
      <c r="V24" s="3">
        <v>120.149239834908</v>
      </c>
      <c r="W24" s="3">
        <v>2.0664982806485801</v>
      </c>
      <c r="X24" s="3">
        <v>16.875717487758301</v>
      </c>
      <c r="Y24" s="3">
        <v>13.6060763632331</v>
      </c>
      <c r="Z24" s="3">
        <v>24.037995648110101</v>
      </c>
      <c r="AA24" s="3">
        <v>24.743018308375401</v>
      </c>
      <c r="AB24" s="3">
        <v>1.6003327820845701</v>
      </c>
      <c r="AC24" s="3">
        <v>479.48694282320798</v>
      </c>
      <c r="AD24" s="3">
        <v>497.08688859377497</v>
      </c>
      <c r="AE24" s="3">
        <v>960.70941695645104</v>
      </c>
      <c r="AF24" s="3">
        <v>891.31566835173703</v>
      </c>
      <c r="AG24" s="3">
        <v>1.8964516821231501</v>
      </c>
    </row>
    <row r="25" spans="1:33" x14ac:dyDescent="0.3">
      <c r="A25" s="3" t="s">
        <v>93</v>
      </c>
      <c r="B25" s="3" t="s">
        <v>94</v>
      </c>
      <c r="C25" s="3" t="s">
        <v>112</v>
      </c>
      <c r="D25" s="3" t="s">
        <v>166</v>
      </c>
      <c r="E25" s="3" t="s">
        <v>146</v>
      </c>
      <c r="F25" s="3">
        <v>5.8635670775945697E-2</v>
      </c>
      <c r="G25" s="3">
        <v>5.84207845344255E-2</v>
      </c>
      <c r="H25" s="3">
        <v>5.78142129077098E-2</v>
      </c>
      <c r="I25" s="3">
        <v>9.3073160476056294E-2</v>
      </c>
      <c r="J25" s="3">
        <v>9.1392356374766906E-2</v>
      </c>
      <c r="K25" s="3">
        <v>0.74299543095879705</v>
      </c>
      <c r="L25" s="3">
        <v>0.69396830003022703</v>
      </c>
      <c r="M25" s="3">
        <v>0.76075413492788302</v>
      </c>
      <c r="N25" s="3">
        <v>0.66120961935451095</v>
      </c>
      <c r="O25" s="3">
        <v>0.56771475435942897</v>
      </c>
      <c r="P25" s="3">
        <v>9.53603444911559</v>
      </c>
      <c r="Q25" s="3">
        <v>1.2188264336718384E-7</v>
      </c>
      <c r="R25" s="3">
        <v>8.9380866666666598E-7</v>
      </c>
      <c r="S25" s="3">
        <v>4.2426406871192803</v>
      </c>
      <c r="T25" s="3">
        <v>11.3646507372813</v>
      </c>
      <c r="U25" s="3">
        <v>84.566396893060698</v>
      </c>
      <c r="V25" s="3">
        <v>151.02558079806801</v>
      </c>
      <c r="W25" s="3">
        <v>15.0949944666761</v>
      </c>
      <c r="X25" s="3">
        <v>63.100508867270101</v>
      </c>
      <c r="Y25" s="3">
        <v>29.1558779212139</v>
      </c>
      <c r="Z25" s="3">
        <v>735.21089128609901</v>
      </c>
      <c r="AA25" s="3">
        <v>1026.83525979758</v>
      </c>
      <c r="AB25" s="3">
        <v>19.099448964151598</v>
      </c>
      <c r="AC25" s="3">
        <v>85.622668361287097</v>
      </c>
      <c r="AD25" s="3">
        <v>97.021778255652507</v>
      </c>
      <c r="AE25" s="3">
        <v>1373.0310551351899</v>
      </c>
      <c r="AF25" s="3">
        <v>1431.2698484770201</v>
      </c>
      <c r="AG25" s="3">
        <v>15.353879932050001</v>
      </c>
    </row>
    <row r="26" spans="1:33" x14ac:dyDescent="0.3">
      <c r="A26" s="3" t="s">
        <v>95</v>
      </c>
      <c r="B26" s="3" t="s">
        <v>96</v>
      </c>
      <c r="C26" s="3" t="s">
        <v>128</v>
      </c>
      <c r="D26" s="3" t="s">
        <v>166</v>
      </c>
      <c r="E26" s="3" t="s">
        <v>145</v>
      </c>
      <c r="F26" s="3">
        <v>17.488742839364502</v>
      </c>
      <c r="G26" s="3">
        <v>12.5650937149575</v>
      </c>
      <c r="H26" s="3">
        <v>13.9746057639793</v>
      </c>
      <c r="I26" s="3">
        <v>14.1377451727622</v>
      </c>
      <c r="J26" s="3">
        <v>14.8765251044086</v>
      </c>
      <c r="K26" s="3">
        <v>11.115841666146901</v>
      </c>
      <c r="L26" s="3">
        <v>11.500674925961</v>
      </c>
      <c r="M26" s="3">
        <v>13.384698622578901</v>
      </c>
      <c r="N26" s="3">
        <v>12.214764901882599</v>
      </c>
      <c r="O26" s="3">
        <v>10.269726995498999</v>
      </c>
      <c r="P26" s="3">
        <v>0.80070557395610498</v>
      </c>
      <c r="Q26" s="3">
        <v>1.6783084324056466E-2</v>
      </c>
      <c r="R26" s="3">
        <v>1.8934761435897399E-2</v>
      </c>
      <c r="S26" s="3">
        <v>14.142135623730899</v>
      </c>
      <c r="T26" s="3">
        <v>34.093952211843799</v>
      </c>
      <c r="U26" s="3">
        <v>86.1926737563888</v>
      </c>
      <c r="V26" s="3">
        <v>162.43640245836701</v>
      </c>
      <c r="W26" s="3">
        <v>5.15442042195198</v>
      </c>
      <c r="X26" s="3">
        <v>916.42483227000298</v>
      </c>
      <c r="Y26" s="3">
        <v>703.62852049862795</v>
      </c>
      <c r="Z26" s="3">
        <v>1207.7627081733399</v>
      </c>
      <c r="AA26" s="3">
        <v>1531.81776981851</v>
      </c>
      <c r="AB26" s="3">
        <v>1.69104336799154</v>
      </c>
      <c r="AC26" s="3">
        <v>3725.0897364710499</v>
      </c>
      <c r="AD26" s="3">
        <v>3822.17894338009</v>
      </c>
      <c r="AE26" s="3">
        <v>5261.22410316065</v>
      </c>
      <c r="AF26" s="3">
        <v>5256.3365621761404</v>
      </c>
      <c r="AG26" s="3">
        <v>1.39355853242848</v>
      </c>
    </row>
    <row r="27" spans="1:33" x14ac:dyDescent="0.3">
      <c r="A27" s="3" t="s">
        <v>51</v>
      </c>
      <c r="B27" s="3" t="s">
        <v>52</v>
      </c>
      <c r="C27" s="3" t="s">
        <v>106</v>
      </c>
      <c r="D27" s="3" t="s">
        <v>155</v>
      </c>
      <c r="E27" s="3" t="s">
        <v>146</v>
      </c>
      <c r="F27" s="3">
        <v>1.2690959544886899</v>
      </c>
      <c r="G27" s="3">
        <v>1.0408537519218599</v>
      </c>
      <c r="H27" s="3">
        <v>1.02373519058207</v>
      </c>
      <c r="I27" s="3">
        <v>0.90141893374068305</v>
      </c>
      <c r="J27" s="3">
        <v>0.99105119048116497</v>
      </c>
      <c r="K27" s="3">
        <v>2.5545587081295599E-3</v>
      </c>
      <c r="L27" s="3">
        <v>1.1154963254121201E-3</v>
      </c>
      <c r="M27" s="3">
        <v>9.6909581575637901E-4</v>
      </c>
      <c r="N27" s="3">
        <v>1.7015799922654E-3</v>
      </c>
      <c r="O27" s="3">
        <v>5.6769006973839597E-4</v>
      </c>
      <c r="P27" s="3">
        <v>1.32189360691724E-3</v>
      </c>
      <c r="Q27" s="3">
        <v>1.3676074081183436E-7</v>
      </c>
      <c r="R27" s="3">
        <v>7.5218549999999904E-7</v>
      </c>
      <c r="S27" s="3">
        <v>19.798989873223299</v>
      </c>
      <c r="T27" s="3">
        <v>24.523720012028001</v>
      </c>
      <c r="U27" s="3">
        <v>0</v>
      </c>
      <c r="V27" s="3">
        <v>0</v>
      </c>
      <c r="W27" s="3">
        <v>4.51235947706689E-2</v>
      </c>
      <c r="X27" s="3">
        <v>119.597476108896</v>
      </c>
      <c r="Y27" s="3">
        <v>104.96116051637</v>
      </c>
      <c r="Z27" s="3">
        <v>0</v>
      </c>
      <c r="AA27" s="3">
        <v>0</v>
      </c>
      <c r="AB27" s="3">
        <v>8.9063597377353008E-3</v>
      </c>
      <c r="AC27" s="3">
        <v>154.12080305031699</v>
      </c>
      <c r="AD27" s="3">
        <v>150.922766175459</v>
      </c>
      <c r="AE27" s="3">
        <v>1.03080409544684</v>
      </c>
      <c r="AF27" s="3">
        <v>0.78254229003664399</v>
      </c>
      <c r="AG27" s="3">
        <v>6.5564404621810402E-3</v>
      </c>
    </row>
    <row r="28" spans="1:33" x14ac:dyDescent="0.3">
      <c r="A28" s="3" t="s">
        <v>53</v>
      </c>
      <c r="B28" s="3" t="s">
        <v>54</v>
      </c>
      <c r="C28" s="3" t="s">
        <v>121</v>
      </c>
      <c r="D28" s="3" t="s">
        <v>155</v>
      </c>
      <c r="E28" s="3" t="s">
        <v>145</v>
      </c>
      <c r="F28" s="3">
        <v>9.1921776695096593</v>
      </c>
      <c r="G28" s="3">
        <v>9.8005413648695292</v>
      </c>
      <c r="H28" s="3">
        <v>10.205702559789</v>
      </c>
      <c r="I28" s="3">
        <v>11.063263474354001</v>
      </c>
      <c r="J28" s="3">
        <v>11.932226059581099</v>
      </c>
      <c r="K28" s="3">
        <v>3.62606053943319</v>
      </c>
      <c r="L28" s="3">
        <v>3.7818682998245499</v>
      </c>
      <c r="M28" s="3">
        <v>4.5984331198789796</v>
      </c>
      <c r="N28" s="3">
        <v>4.5659847713381696</v>
      </c>
      <c r="O28" s="3">
        <v>5.0500748695354503</v>
      </c>
      <c r="P28" s="3">
        <v>0.41427095867448799</v>
      </c>
      <c r="Q28" s="3">
        <v>3.8980365419933063E-6</v>
      </c>
      <c r="R28" s="3">
        <v>9.5285422222222195E-6</v>
      </c>
      <c r="S28" s="3">
        <v>76.367532368147096</v>
      </c>
      <c r="T28" s="3">
        <v>69.982322961153102</v>
      </c>
      <c r="U28" s="3">
        <v>21.141599223265199</v>
      </c>
      <c r="V28" s="3">
        <v>31.547565766707599</v>
      </c>
      <c r="W28" s="3">
        <v>0.36002198206084701</v>
      </c>
      <c r="X28" s="3">
        <v>633.93999606187595</v>
      </c>
      <c r="Y28" s="3">
        <v>758.05282595156098</v>
      </c>
      <c r="Z28" s="3">
        <v>372.88207883409802</v>
      </c>
      <c r="AA28" s="3">
        <v>492.611000866746</v>
      </c>
      <c r="AB28" s="3">
        <v>0.62176547609560096</v>
      </c>
      <c r="AC28" s="3">
        <v>320.32951222222698</v>
      </c>
      <c r="AD28" s="3">
        <v>352.15312107607201</v>
      </c>
      <c r="AE28" s="3">
        <v>225.746096902857</v>
      </c>
      <c r="AF28" s="3">
        <v>200.330826249381</v>
      </c>
      <c r="AG28" s="3">
        <v>0.63358799477463901</v>
      </c>
    </row>
    <row r="29" spans="1:33" x14ac:dyDescent="0.3">
      <c r="A29" s="3" t="s">
        <v>47</v>
      </c>
      <c r="B29" s="3" t="s">
        <v>48</v>
      </c>
      <c r="C29" s="3" t="s">
        <v>120</v>
      </c>
      <c r="D29" s="3" t="s">
        <v>154</v>
      </c>
      <c r="E29" s="3" t="s">
        <v>145</v>
      </c>
      <c r="F29" s="3">
        <v>0.64168591882760495</v>
      </c>
      <c r="G29" s="3">
        <v>0.74012712422612004</v>
      </c>
      <c r="H29" s="3">
        <v>0.77888746639150097</v>
      </c>
      <c r="I29" s="3">
        <v>1.3556316119560701</v>
      </c>
      <c r="J29" s="3">
        <v>1.27054801931781</v>
      </c>
      <c r="K29" s="3">
        <v>0.98666589157319595</v>
      </c>
      <c r="L29" s="3">
        <v>0.80064085747755498</v>
      </c>
      <c r="M29" s="3">
        <v>0.80822356308064502</v>
      </c>
      <c r="N29" s="3">
        <v>1.0050076010650799</v>
      </c>
      <c r="O29" s="3">
        <v>1.29204361151564</v>
      </c>
      <c r="P29" s="3">
        <v>1.0220814770551401</v>
      </c>
      <c r="Q29" s="3">
        <v>0.9054829016357141</v>
      </c>
      <c r="R29" s="3">
        <v>0.90548290200000003</v>
      </c>
      <c r="S29" s="3">
        <v>89.095454429504997</v>
      </c>
      <c r="T29" s="3">
        <v>52.0381375864985</v>
      </c>
      <c r="U29" s="3">
        <v>34.1518141298899</v>
      </c>
      <c r="V29" s="3">
        <v>93.300247693028794</v>
      </c>
      <c r="W29" s="3">
        <v>0.90305971811775698</v>
      </c>
      <c r="X29" s="3">
        <v>108.591573399488</v>
      </c>
      <c r="Y29" s="3">
        <v>118.567236879603</v>
      </c>
      <c r="Z29" s="3">
        <v>294.90516612193602</v>
      </c>
      <c r="AA29" s="3">
        <v>191.196050564719</v>
      </c>
      <c r="AB29" s="3">
        <v>2.1399179547094098</v>
      </c>
      <c r="AC29" s="3">
        <v>361.62985813767102</v>
      </c>
      <c r="AD29" s="3">
        <v>374.91131597554602</v>
      </c>
      <c r="AE29" s="3">
        <v>505.09400676895001</v>
      </c>
      <c r="AF29" s="3">
        <v>467.96028944191301</v>
      </c>
      <c r="AG29" s="3">
        <v>1.3211132390289</v>
      </c>
    </row>
    <row r="30" spans="1:33" x14ac:dyDescent="0.3">
      <c r="A30" s="3" t="s">
        <v>49</v>
      </c>
      <c r="B30" s="3" t="s">
        <v>50</v>
      </c>
      <c r="C30" s="3" t="s">
        <v>105</v>
      </c>
      <c r="D30" s="3" t="s">
        <v>154</v>
      </c>
      <c r="E30" s="3" t="s">
        <v>146</v>
      </c>
      <c r="F30" s="3">
        <v>3.01152440843547E-2</v>
      </c>
      <c r="G30" s="3">
        <v>3.8542823914179701E-2</v>
      </c>
      <c r="H30" s="3">
        <v>4.9398030833038398E-2</v>
      </c>
      <c r="I30" s="3">
        <v>4.139756095338E-2</v>
      </c>
      <c r="J30" s="3">
        <v>4.4430840254829497E-2</v>
      </c>
      <c r="K30" s="3">
        <v>1.2279389595313E-2</v>
      </c>
      <c r="L30" s="3">
        <v>1.15603421974609E-2</v>
      </c>
      <c r="M30" s="3">
        <v>7.5516464395617997E-3</v>
      </c>
      <c r="N30" s="3">
        <v>1.5232548611477E-2</v>
      </c>
      <c r="O30" s="3">
        <v>1.56106199579342E-2</v>
      </c>
      <c r="P30" s="3">
        <v>0.30524412983627303</v>
      </c>
      <c r="Q30" s="3">
        <v>4.2710626939098634E-5</v>
      </c>
      <c r="R30" s="3">
        <v>7.8302766666666604E-5</v>
      </c>
      <c r="S30" s="3">
        <v>53.740115370177598</v>
      </c>
      <c r="T30" s="3">
        <v>26.916278061981998</v>
      </c>
      <c r="U30" s="3">
        <v>0</v>
      </c>
      <c r="V30" s="3">
        <v>4.0273488212818203</v>
      </c>
      <c r="W30" s="3">
        <v>4.99321709030945E-2</v>
      </c>
      <c r="X30" s="3">
        <v>48.425971921393298</v>
      </c>
      <c r="Y30" s="3">
        <v>60.255481037175301</v>
      </c>
      <c r="Z30" s="3">
        <v>2.9314628839158599</v>
      </c>
      <c r="AA30" s="3">
        <v>12.3715091541877</v>
      </c>
      <c r="AB30" s="3">
        <v>0.140805736595529</v>
      </c>
      <c r="AC30" s="3">
        <v>150.09150100978599</v>
      </c>
      <c r="AD30" s="3">
        <v>148.527166712357</v>
      </c>
      <c r="AE30" s="3">
        <v>19.585277813489899</v>
      </c>
      <c r="AF30" s="3">
        <v>16.433388090769501</v>
      </c>
      <c r="AG30" s="3">
        <v>0.120617596277584</v>
      </c>
    </row>
    <row r="31" spans="1:33" x14ac:dyDescent="0.3">
      <c r="A31" s="3" t="s">
        <v>61</v>
      </c>
      <c r="B31" s="3" t="s">
        <v>62</v>
      </c>
      <c r="C31" s="3" t="s">
        <v>123</v>
      </c>
      <c r="D31" s="3" t="s">
        <v>158</v>
      </c>
      <c r="E31" s="3" t="s">
        <v>145</v>
      </c>
      <c r="F31" s="3">
        <v>0.86639233383814696</v>
      </c>
      <c r="G31" s="3">
        <v>0.35655605625915698</v>
      </c>
      <c r="H31" s="3">
        <v>0.34439720673673802</v>
      </c>
      <c r="I31" s="3">
        <v>0.34109970596875999</v>
      </c>
      <c r="J31" s="3">
        <v>0.359740320883353</v>
      </c>
      <c r="K31" s="3">
        <v>4.3646757078775598E-2</v>
      </c>
      <c r="L31" s="3">
        <v>5.6840352562914601E-2</v>
      </c>
      <c r="M31" s="3">
        <v>6.2526573083848E-2</v>
      </c>
      <c r="N31" s="3">
        <v>5.9807036282510898E-2</v>
      </c>
      <c r="O31" s="3">
        <v>5.3399404018136698E-2</v>
      </c>
      <c r="P31" s="3">
        <v>0.121780210641352</v>
      </c>
      <c r="Q31" s="4">
        <v>4.8318829849691913E-3</v>
      </c>
      <c r="R31" s="5">
        <v>6.25302505882353E-3</v>
      </c>
      <c r="S31" s="3">
        <v>76.367532368147096</v>
      </c>
      <c r="T31" s="3">
        <v>140.56278543479499</v>
      </c>
      <c r="U31" s="3">
        <v>6.5051074533123598</v>
      </c>
      <c r="V31" s="3">
        <v>10.0683720532045</v>
      </c>
      <c r="W31" s="3">
        <v>7.6400014872850003E-2</v>
      </c>
      <c r="X31" s="3">
        <v>414.55566872101798</v>
      </c>
      <c r="Y31" s="3">
        <v>103.017435321622</v>
      </c>
      <c r="Z31" s="3">
        <v>8.7943886517475907</v>
      </c>
      <c r="AA31" s="3">
        <v>17.994922406091199</v>
      </c>
      <c r="AB31" s="3">
        <v>5.1759472910384803E-2</v>
      </c>
      <c r="AC31" s="3">
        <v>277.014515286517</v>
      </c>
      <c r="AD31" s="3">
        <v>292.26313449850898</v>
      </c>
      <c r="AE31" s="3">
        <v>27.831710577064602</v>
      </c>
      <c r="AF31" s="3">
        <v>21.128641830989402</v>
      </c>
      <c r="AG31" s="3">
        <v>8.6004346783230795E-2</v>
      </c>
    </row>
    <row r="32" spans="1:33" x14ac:dyDescent="0.3">
      <c r="A32" s="3" t="s">
        <v>85</v>
      </c>
      <c r="B32" s="3" t="s">
        <v>86</v>
      </c>
      <c r="C32" s="3" t="s">
        <v>138</v>
      </c>
      <c r="D32" s="3" t="s">
        <v>163</v>
      </c>
      <c r="E32" s="3" t="s">
        <v>148</v>
      </c>
      <c r="F32" s="3">
        <v>0.24207390540837501</v>
      </c>
      <c r="G32" s="3">
        <v>0.198981900688464</v>
      </c>
      <c r="H32" s="3">
        <v>0.15408133674244001</v>
      </c>
      <c r="I32" s="3">
        <v>0.22997385144345001</v>
      </c>
      <c r="J32" s="3">
        <v>0.20276992305720301</v>
      </c>
      <c r="K32" s="3">
        <v>4.6995540577885901E-2</v>
      </c>
      <c r="L32" s="3">
        <v>5.5677119362360097E-2</v>
      </c>
      <c r="M32" s="3">
        <v>5.5167505125770497E-2</v>
      </c>
      <c r="N32" s="3">
        <v>7.0583212027977502E-2</v>
      </c>
      <c r="O32" s="3">
        <v>5.1378043345017201E-2</v>
      </c>
      <c r="P32" s="3">
        <v>0.27221190287598002</v>
      </c>
      <c r="Q32" s="3">
        <v>1.2299517609569174E-5</v>
      </c>
      <c r="R32" s="3">
        <v>2.57703809523809E-5</v>
      </c>
      <c r="S32" s="3">
        <v>29.698484809835001</v>
      </c>
      <c r="T32" s="3">
        <v>41.2716263617057</v>
      </c>
      <c r="U32" s="3">
        <v>1.62627686332809</v>
      </c>
      <c r="V32" s="3">
        <v>9.3971472496575803</v>
      </c>
      <c r="W32" s="3">
        <v>0.15532488157361199</v>
      </c>
      <c r="X32" s="3">
        <v>98.3193975373743</v>
      </c>
      <c r="Y32" s="3">
        <v>114.679786490108</v>
      </c>
      <c r="Z32" s="3">
        <v>21.106532764194199</v>
      </c>
      <c r="AA32" s="3">
        <v>21.368970357233302</v>
      </c>
      <c r="AB32" s="3">
        <v>0.199416271547534</v>
      </c>
      <c r="AC32" s="3">
        <v>189.377195904964</v>
      </c>
      <c r="AD32" s="3">
        <v>148.527166712357</v>
      </c>
      <c r="AE32" s="3">
        <v>57.725029345022797</v>
      </c>
      <c r="AF32" s="3">
        <v>71.211348393334603</v>
      </c>
      <c r="AG32" s="3">
        <v>0.38157654059168999</v>
      </c>
    </row>
    <row r="33" spans="1:33" x14ac:dyDescent="0.3">
      <c r="A33" s="3" t="s">
        <v>87</v>
      </c>
      <c r="B33" s="3" t="s">
        <v>88</v>
      </c>
      <c r="C33" s="3" t="s">
        <v>127</v>
      </c>
      <c r="D33" s="3" t="s">
        <v>163</v>
      </c>
      <c r="E33" s="3" t="s">
        <v>145</v>
      </c>
      <c r="F33" s="3">
        <v>51.905535675174399</v>
      </c>
      <c r="G33" s="3">
        <v>59.054438068722</v>
      </c>
      <c r="H33" s="3">
        <v>65.9067844469173</v>
      </c>
      <c r="I33" s="3">
        <v>60.009148551203602</v>
      </c>
      <c r="J33" s="3">
        <v>61.738751577009999</v>
      </c>
      <c r="K33" s="3">
        <v>52.268550390482297</v>
      </c>
      <c r="L33" s="3">
        <v>57.733498590811998</v>
      </c>
      <c r="M33" s="3">
        <v>67.008393822971897</v>
      </c>
      <c r="N33" s="3">
        <v>64.734580422134101</v>
      </c>
      <c r="O33" s="3">
        <v>83.106166185775706</v>
      </c>
      <c r="P33" s="3">
        <v>1.0878608278670601</v>
      </c>
      <c r="Q33" s="3">
        <v>0.38452639293596169</v>
      </c>
      <c r="R33" s="3">
        <v>0.412662470536585</v>
      </c>
      <c r="S33" s="3">
        <v>103.237590053236</v>
      </c>
      <c r="T33" s="3">
        <v>105.272554197974</v>
      </c>
      <c r="U33" s="3">
        <v>55.293413353155103</v>
      </c>
      <c r="V33" s="3">
        <v>97.998821317857605</v>
      </c>
      <c r="W33" s="3">
        <v>0.73517878576846796</v>
      </c>
      <c r="X33" s="3">
        <v>266.34284556766301</v>
      </c>
      <c r="Y33" s="3">
        <v>314.88348154911</v>
      </c>
      <c r="Z33" s="3">
        <v>86.185008787126407</v>
      </c>
      <c r="AA33" s="3">
        <v>86.600564079313799</v>
      </c>
      <c r="AB33" s="3">
        <v>0.29727760909172701</v>
      </c>
      <c r="AC33" s="3">
        <v>11615.4704573412</v>
      </c>
      <c r="AD33" s="3">
        <v>13801.048506933699</v>
      </c>
      <c r="AE33" s="3">
        <v>13803.497642128599</v>
      </c>
      <c r="AF33" s="3">
        <v>13884.647852120201</v>
      </c>
      <c r="AG33" s="3">
        <v>1.0893759894172299</v>
      </c>
    </row>
    <row r="34" spans="1:33" x14ac:dyDescent="0.3">
      <c r="A34" s="3" t="s">
        <v>29</v>
      </c>
      <c r="B34" s="3" t="s">
        <v>30</v>
      </c>
      <c r="C34" s="3" t="s">
        <v>131</v>
      </c>
      <c r="D34" s="3" t="s">
        <v>150</v>
      </c>
      <c r="E34" s="3" t="s">
        <v>148</v>
      </c>
      <c r="F34" s="3">
        <v>3.7675270860991303E-2</v>
      </c>
      <c r="G34" s="3">
        <v>3.3013813354027803E-2</v>
      </c>
      <c r="H34" s="3">
        <v>3.0149402057821299E-2</v>
      </c>
      <c r="I34" s="3">
        <v>3.07557833257536E-2</v>
      </c>
      <c r="J34" s="3">
        <v>3.39325583200824E-2</v>
      </c>
      <c r="K34" s="3">
        <v>1.29560821180142E-2</v>
      </c>
      <c r="L34" s="3">
        <v>1.27535776844561E-2</v>
      </c>
      <c r="M34" s="3">
        <v>1.48837424622281E-2</v>
      </c>
      <c r="N34" s="3">
        <v>1.38794700149464E-2</v>
      </c>
      <c r="O34" s="3">
        <v>1.2024231862844299E-2</v>
      </c>
      <c r="P34" s="3">
        <v>0.40173006985405002</v>
      </c>
      <c r="Q34" s="3">
        <v>7.0222459634690149E-7</v>
      </c>
      <c r="R34" s="3">
        <v>2.8088999999999999E-6</v>
      </c>
      <c r="S34" s="3">
        <v>36.769552621700498</v>
      </c>
      <c r="T34" s="3">
        <v>40.673486849217198</v>
      </c>
      <c r="U34" s="3">
        <v>13.0102149066247</v>
      </c>
      <c r="V34" s="3">
        <v>16.109395285127299</v>
      </c>
      <c r="W34" s="3">
        <v>0.376013265887986</v>
      </c>
      <c r="X34" s="3">
        <v>32.283981280928899</v>
      </c>
      <c r="Y34" s="3">
        <v>33.0433283107091</v>
      </c>
      <c r="Z34" s="3">
        <v>5.8629257678317304</v>
      </c>
      <c r="AA34" s="3">
        <v>17.994922406091199</v>
      </c>
      <c r="AB34" s="3">
        <v>0.36520481745014</v>
      </c>
      <c r="AC34" s="3">
        <v>12.0879061215935</v>
      </c>
      <c r="AD34" s="3">
        <v>5.9889986577563299</v>
      </c>
      <c r="AE34" s="3">
        <v>10.3080409544684</v>
      </c>
      <c r="AF34" s="3">
        <v>7.8254229003664397</v>
      </c>
      <c r="AG34" s="3">
        <v>1.0031288030874399</v>
      </c>
    </row>
    <row r="35" spans="1:33" x14ac:dyDescent="0.3">
      <c r="A35" s="3" t="s">
        <v>31</v>
      </c>
      <c r="B35" s="3" t="s">
        <v>32</v>
      </c>
      <c r="C35" s="3" t="s">
        <v>116</v>
      </c>
      <c r="D35" s="3" t="s">
        <v>150</v>
      </c>
      <c r="E35" s="3" t="s">
        <v>145</v>
      </c>
      <c r="F35" s="3">
        <v>64.482478953112604</v>
      </c>
      <c r="G35" s="3">
        <v>79.112266902790793</v>
      </c>
      <c r="H35" s="3">
        <v>78.431547398196301</v>
      </c>
      <c r="I35" s="3">
        <v>64.619652963828997</v>
      </c>
      <c r="J35" s="3">
        <v>66.266710810979802</v>
      </c>
      <c r="K35" s="3">
        <v>49.559672153413104</v>
      </c>
      <c r="L35" s="3">
        <v>47.179880890959701</v>
      </c>
      <c r="M35" s="3">
        <v>53.337092178694398</v>
      </c>
      <c r="N35" s="3">
        <v>48.720956703361097</v>
      </c>
      <c r="O35" s="3">
        <v>70.949980861022496</v>
      </c>
      <c r="P35" s="3">
        <v>0.76434658098803898</v>
      </c>
      <c r="Q35" s="3">
        <v>1.6616355178073559E-2</v>
      </c>
      <c r="R35" s="3">
        <v>1.9239989999999998E-2</v>
      </c>
      <c r="S35" s="3">
        <v>332.34018715767701</v>
      </c>
      <c r="T35" s="3">
        <v>302.06045380668701</v>
      </c>
      <c r="U35" s="3">
        <v>630.99542297129904</v>
      </c>
      <c r="V35" s="3">
        <v>767.20995045418704</v>
      </c>
      <c r="W35" s="3">
        <v>2.2039785005576999</v>
      </c>
      <c r="X35" s="3">
        <v>1696.3764709433499</v>
      </c>
      <c r="Y35" s="3">
        <v>2612.3666617407598</v>
      </c>
      <c r="Z35" s="3">
        <v>2142.8993681425</v>
      </c>
      <c r="AA35" s="3">
        <v>2548.5308857626601</v>
      </c>
      <c r="AB35" s="3">
        <v>1.0888164157009399</v>
      </c>
      <c r="AC35" s="3">
        <v>29036.157829577602</v>
      </c>
      <c r="AD35" s="3">
        <v>30408.541784892001</v>
      </c>
      <c r="AE35" s="3">
        <v>21080.974555983201</v>
      </c>
      <c r="AF35" s="3">
        <v>21902.576155835599</v>
      </c>
      <c r="AG35" s="3">
        <v>0.72308466508519498</v>
      </c>
    </row>
    <row r="36" spans="1:33" x14ac:dyDescent="0.3">
      <c r="A36" s="3" t="s">
        <v>89</v>
      </c>
      <c r="B36" s="3" t="s">
        <v>90</v>
      </c>
      <c r="C36" s="3" t="s">
        <v>139</v>
      </c>
      <c r="D36" s="3" t="s">
        <v>164</v>
      </c>
      <c r="E36" s="3" t="s">
        <v>148</v>
      </c>
      <c r="F36" s="3">
        <v>0.10968696278496499</v>
      </c>
      <c r="G36" s="3">
        <v>8.1049122543940394E-2</v>
      </c>
      <c r="H36" s="3">
        <v>9.3152324937461103E-2</v>
      </c>
      <c r="I36" s="3">
        <v>8.1053455732013002E-2</v>
      </c>
      <c r="J36" s="3">
        <v>8.1235248544139896E-2</v>
      </c>
      <c r="K36" s="3">
        <v>0.38057972119841099</v>
      </c>
      <c r="L36" s="3">
        <v>0.33624371247208901</v>
      </c>
      <c r="M36" s="3">
        <v>0.34071180711500199</v>
      </c>
      <c r="N36" s="3">
        <v>0.38523743328202698</v>
      </c>
      <c r="O36" s="3">
        <v>0.31171539482603799</v>
      </c>
      <c r="P36" s="3">
        <v>3.9322681771621202</v>
      </c>
      <c r="Q36" s="3">
        <v>1.2374600617827931E-7</v>
      </c>
      <c r="R36" s="3">
        <v>7.7783200000000003E-7</v>
      </c>
      <c r="S36" s="3">
        <v>2.8284271247461898</v>
      </c>
      <c r="T36" s="3">
        <v>6.5795346373733699</v>
      </c>
      <c r="U36" s="3">
        <v>27.646706676577502</v>
      </c>
      <c r="V36" s="3">
        <v>36.917364195083302</v>
      </c>
      <c r="W36" s="3">
        <v>6.8627054939384502</v>
      </c>
      <c r="X36" s="3">
        <v>0</v>
      </c>
      <c r="Y36" s="3">
        <v>0</v>
      </c>
      <c r="Z36" s="3">
        <v>2.9314628839158599</v>
      </c>
      <c r="AA36" s="3">
        <v>1.1246826503806999</v>
      </c>
      <c r="AB36" s="3">
        <v>2.0280727671482799</v>
      </c>
      <c r="AC36" s="3">
        <v>96.703248972747801</v>
      </c>
      <c r="AD36" s="3">
        <v>107.801975839614</v>
      </c>
      <c r="AE36" s="3">
        <v>352.53500064281798</v>
      </c>
      <c r="AF36" s="3">
        <v>382.66317982791901</v>
      </c>
      <c r="AG36" s="3">
        <v>3.5950092773683302</v>
      </c>
    </row>
    <row r="37" spans="1:33" x14ac:dyDescent="0.3">
      <c r="A37" s="3" t="s">
        <v>91</v>
      </c>
      <c r="B37" s="3" t="s">
        <v>92</v>
      </c>
      <c r="C37" s="3" t="s">
        <v>140</v>
      </c>
      <c r="D37" s="3" t="s">
        <v>165</v>
      </c>
      <c r="E37" s="3" t="s">
        <v>148</v>
      </c>
      <c r="F37" s="3">
        <v>0.298274533874818</v>
      </c>
      <c r="G37" s="3">
        <v>0.222941233358733</v>
      </c>
      <c r="H37" s="3">
        <v>0.20536053826654699</v>
      </c>
      <c r="I37" s="3">
        <v>0.219228193987071</v>
      </c>
      <c r="J37" s="3">
        <v>0.23823379466000399</v>
      </c>
      <c r="K37" s="3">
        <v>4.7223555548663698E-2</v>
      </c>
      <c r="L37" s="3">
        <v>5.0003746785553103E-2</v>
      </c>
      <c r="M37" s="3">
        <v>4.0709326165291902E-2</v>
      </c>
      <c r="N37" s="3">
        <v>4.6433336830189499E-2</v>
      </c>
      <c r="O37" s="3">
        <v>4.79654809313734E-2</v>
      </c>
      <c r="P37" s="3">
        <v>0.196222915601235</v>
      </c>
      <c r="Q37" s="3">
        <v>2.6477749268930118E-6</v>
      </c>
      <c r="R37" s="3">
        <v>6.8530517647058796E-6</v>
      </c>
      <c r="S37" s="3">
        <v>11.3137084989848</v>
      </c>
      <c r="T37" s="3">
        <v>46.056742461613602</v>
      </c>
      <c r="U37" s="3">
        <v>3.2525537266561799</v>
      </c>
      <c r="V37" s="3">
        <v>6.0410232319227299</v>
      </c>
      <c r="W37" s="3">
        <v>0.16199239857747799</v>
      </c>
      <c r="X37" s="3">
        <v>219.38432734085799</v>
      </c>
      <c r="Y37" s="3">
        <v>194.372519474759</v>
      </c>
      <c r="Z37" s="3">
        <v>21.6928253409774</v>
      </c>
      <c r="AA37" s="3">
        <v>47.236671315989298</v>
      </c>
      <c r="AB37" s="3">
        <v>0.16659421393861301</v>
      </c>
      <c r="AC37" s="3">
        <v>208.516380597487</v>
      </c>
      <c r="AD37" s="3">
        <v>215.603951679228</v>
      </c>
      <c r="AE37" s="3">
        <v>103.080409544684</v>
      </c>
      <c r="AF37" s="3">
        <v>144.770323656779</v>
      </c>
      <c r="AG37" s="3">
        <v>0.58438776530938397</v>
      </c>
    </row>
    <row r="38" spans="1:33" x14ac:dyDescent="0.3">
      <c r="A38" s="3" t="s">
        <v>25</v>
      </c>
      <c r="B38" s="3" t="s">
        <v>26</v>
      </c>
      <c r="C38" s="3" t="s">
        <v>115</v>
      </c>
      <c r="D38" s="3" t="s">
        <v>149</v>
      </c>
      <c r="E38" s="3" t="s">
        <v>145</v>
      </c>
      <c r="F38" s="3">
        <v>3.12394559750429</v>
      </c>
      <c r="G38" s="3">
        <v>3.0207749571695701</v>
      </c>
      <c r="H38" s="3">
        <v>2.7751672666465699</v>
      </c>
      <c r="I38" s="3">
        <v>2.86485011437833</v>
      </c>
      <c r="J38" s="3">
        <v>2.7993385732581402</v>
      </c>
      <c r="K38" s="3">
        <v>0.81655466719008096</v>
      </c>
      <c r="L38" s="3">
        <v>0.94504842544326795</v>
      </c>
      <c r="M38" s="3">
        <v>0.971589559915774</v>
      </c>
      <c r="N38" s="3">
        <v>0.99278809175968896</v>
      </c>
      <c r="O38" s="3">
        <v>1.14337559791109</v>
      </c>
      <c r="P38" s="3">
        <v>0.33388170579257098</v>
      </c>
      <c r="Q38" s="3">
        <v>1.4403049827358896E-8</v>
      </c>
      <c r="R38" s="3">
        <v>2.11243999999999E-7</v>
      </c>
      <c r="S38" s="3">
        <v>56.568542494923797</v>
      </c>
      <c r="T38" s="3">
        <v>98.693019560600604</v>
      </c>
      <c r="U38" s="3">
        <v>14.6364917699528</v>
      </c>
      <c r="V38" s="3">
        <v>25.506542534784899</v>
      </c>
      <c r="W38" s="3">
        <v>0.258551014000373</v>
      </c>
      <c r="X38" s="3">
        <v>30.0828007390474</v>
      </c>
      <c r="Y38" s="3">
        <v>13.6060763632331</v>
      </c>
      <c r="Z38" s="3">
        <v>4.1040480374822099</v>
      </c>
      <c r="AA38" s="3">
        <v>1.1246826503806999</v>
      </c>
      <c r="AB38" s="3">
        <v>0.119681050067317</v>
      </c>
      <c r="AC38" s="3">
        <v>1634.8893029455201</v>
      </c>
      <c r="AD38" s="3">
        <v>1813.46879356862</v>
      </c>
      <c r="AE38" s="3">
        <v>621.57486955444199</v>
      </c>
      <c r="AF38" s="3">
        <v>651.85772760052396</v>
      </c>
      <c r="AG38" s="3">
        <v>0.36928664643102099</v>
      </c>
    </row>
    <row r="39" spans="1:33" x14ac:dyDescent="0.3">
      <c r="A39" s="3" t="s">
        <v>27</v>
      </c>
      <c r="B39" s="3" t="s">
        <v>28</v>
      </c>
      <c r="C39" s="3" t="s">
        <v>130</v>
      </c>
      <c r="D39" s="3" t="s">
        <v>149</v>
      </c>
      <c r="E39" s="3" t="s">
        <v>148</v>
      </c>
      <c r="F39" s="3">
        <v>5.4647188879007702</v>
      </c>
      <c r="G39" s="3">
        <v>4.79531236457475</v>
      </c>
      <c r="H39" s="3">
        <v>4.4037933052285103</v>
      </c>
      <c r="I39" s="3">
        <v>3.7090868020136698</v>
      </c>
      <c r="J39" s="3">
        <v>3.7342125991710899</v>
      </c>
      <c r="K39" s="3">
        <v>0.13575026730036799</v>
      </c>
      <c r="L39" s="3">
        <v>0.11421429565107</v>
      </c>
      <c r="M39" s="3">
        <v>0.118934478886574</v>
      </c>
      <c r="N39" s="3">
        <v>0.129958099951234</v>
      </c>
      <c r="O39" s="3">
        <v>9.9110338309650006E-2</v>
      </c>
      <c r="P39" s="3">
        <v>2.7048632884625699E-2</v>
      </c>
      <c r="Q39" s="3">
        <v>1.2015826861827151E-6</v>
      </c>
      <c r="R39" s="3">
        <v>3.7763942857142799E-6</v>
      </c>
      <c r="S39" s="3">
        <v>28.284271247461898</v>
      </c>
      <c r="T39" s="3">
        <v>47.851160999079099</v>
      </c>
      <c r="U39" s="3">
        <v>0</v>
      </c>
      <c r="V39" s="3">
        <v>1.34244960709394</v>
      </c>
      <c r="W39" s="3">
        <v>2.6268978069548699E-2</v>
      </c>
      <c r="X39" s="3">
        <v>120.331202956189</v>
      </c>
      <c r="Y39" s="3">
        <v>128.285862853341</v>
      </c>
      <c r="Z39" s="3">
        <v>7.6218034981812499</v>
      </c>
      <c r="AA39" s="3">
        <v>2.2493653007613998</v>
      </c>
      <c r="AB39" s="3">
        <v>3.9704308981367897E-2</v>
      </c>
      <c r="AC39" s="3">
        <v>680.952044849765</v>
      </c>
      <c r="AD39" s="3">
        <v>688.73484564197804</v>
      </c>
      <c r="AE39" s="3">
        <v>46.386184295107597</v>
      </c>
      <c r="AF39" s="3">
        <v>36.779487631722297</v>
      </c>
      <c r="AG39" s="3">
        <v>6.0718747112321302E-2</v>
      </c>
    </row>
    <row r="40" spans="1:33" x14ac:dyDescent="0.3">
      <c r="A40" s="3" t="s">
        <v>55</v>
      </c>
      <c r="B40" s="3" t="s">
        <v>56</v>
      </c>
      <c r="C40" s="3" t="s">
        <v>122</v>
      </c>
      <c r="D40" s="3" t="s">
        <v>156</v>
      </c>
      <c r="E40" s="3" t="s">
        <v>145</v>
      </c>
      <c r="F40" s="3">
        <v>0.13162961379573601</v>
      </c>
      <c r="G40" s="3">
        <v>0.114316583173248</v>
      </c>
      <c r="H40" s="3">
        <v>0.117615640865955</v>
      </c>
      <c r="I40" s="3">
        <v>0.13556047948904801</v>
      </c>
      <c r="J40" s="3">
        <v>0.13995768349009999</v>
      </c>
      <c r="K40" s="3">
        <v>0.68489443787953197</v>
      </c>
      <c r="L40" s="3">
        <v>0.68517813205602696</v>
      </c>
      <c r="M40" s="3">
        <v>0.67223309298615797</v>
      </c>
      <c r="N40" s="3">
        <v>0.61927879707719802</v>
      </c>
      <c r="O40" s="3">
        <v>0.64362286673871705</v>
      </c>
      <c r="P40" s="3">
        <v>5.1718209340416204</v>
      </c>
      <c r="Q40" s="4">
        <v>2.2664865691998522E-10</v>
      </c>
      <c r="R40" s="6">
        <v>9.9725560000000001E-9</v>
      </c>
      <c r="S40" s="3">
        <v>16.9705627484771</v>
      </c>
      <c r="T40" s="3">
        <v>13.159069274746701</v>
      </c>
      <c r="U40" s="3">
        <v>47.162029036514603</v>
      </c>
      <c r="V40" s="3">
        <v>73.163503586619697</v>
      </c>
      <c r="W40" s="3">
        <v>3.99359449628817</v>
      </c>
      <c r="X40" s="3">
        <v>16.1419906404644</v>
      </c>
      <c r="Y40" s="3">
        <v>17.4935267527283</v>
      </c>
      <c r="Z40" s="3">
        <v>105.532663820971</v>
      </c>
      <c r="AA40" s="3">
        <v>129.33850479378</v>
      </c>
      <c r="AB40" s="3">
        <v>6.98283204236618</v>
      </c>
      <c r="AC40" s="3">
        <v>237.72882039133799</v>
      </c>
      <c r="AD40" s="3">
        <v>207.21935355836899</v>
      </c>
      <c r="AE40" s="3">
        <v>1368.9078387534</v>
      </c>
      <c r="AF40" s="3">
        <v>1313.1059626814899</v>
      </c>
      <c r="AG40" s="3">
        <v>6.0276993107472396</v>
      </c>
    </row>
    <row r="41" spans="1:33" x14ac:dyDescent="0.3">
      <c r="A41" s="3" t="s">
        <v>99</v>
      </c>
      <c r="B41" s="3" t="s">
        <v>100</v>
      </c>
      <c r="C41" s="3" t="s">
        <v>133</v>
      </c>
      <c r="D41" s="3" t="s">
        <v>156</v>
      </c>
      <c r="E41" s="3" t="s">
        <v>148</v>
      </c>
      <c r="F41" s="3">
        <v>4.5591725060189277E-2</v>
      </c>
      <c r="G41" s="3">
        <v>3.131711515075266E-2</v>
      </c>
      <c r="H41" s="3">
        <v>4.6023183783031302E-2</v>
      </c>
      <c r="I41" s="3">
        <v>4.9890864176014467E-2</v>
      </c>
      <c r="J41" s="3">
        <v>5.1757114759894508E-2</v>
      </c>
      <c r="K41" s="3">
        <v>0.34472616679135032</v>
      </c>
      <c r="L41" s="3">
        <v>0.32526673893474906</v>
      </c>
      <c r="M41" s="3">
        <v>0.37471835791069286</v>
      </c>
      <c r="N41" s="3">
        <v>0.33714582039894364</v>
      </c>
      <c r="O41" s="3">
        <v>0.28630456050907421</v>
      </c>
      <c r="P41" s="3">
        <v>7.4279171020655808</v>
      </c>
      <c r="Q41" s="3">
        <v>5.0024754091877122E-8</v>
      </c>
      <c r="R41" s="3">
        <v>0.7156845028597224</v>
      </c>
      <c r="S41" s="3">
        <v>1.4142140000000001</v>
      </c>
      <c r="T41" s="3">
        <v>4.1869769999999997</v>
      </c>
      <c r="U41" s="3">
        <v>37.404367999999998</v>
      </c>
      <c r="V41" s="3">
        <v>55.711658999999997</v>
      </c>
      <c r="W41" s="3">
        <f>AVERAGE(U41:V41)/AVERAGE(S41:T41)</f>
        <v>16.624326326311671</v>
      </c>
      <c r="X41" s="3">
        <v>5.8311760000000001</v>
      </c>
      <c r="Y41" s="3">
        <v>10.272176</v>
      </c>
      <c r="Z41" s="3">
        <v>93.348659999999995</v>
      </c>
      <c r="AA41" s="3">
        <v>87.943887000000004</v>
      </c>
      <c r="AB41" s="3">
        <v>11.25806273128725</v>
      </c>
      <c r="AC41" s="3">
        <v>3</v>
      </c>
      <c r="AD41" s="3">
        <v>4.0549369999999998</v>
      </c>
      <c r="AE41" s="3">
        <v>16.91977</v>
      </c>
      <c r="AF41" s="3">
        <v>16.648900000000001</v>
      </c>
      <c r="AG41" s="3">
        <f>AVERAGE(AE41:AF41)/AVERAGE(AC41:AD41)</f>
        <v>4.7581813983597581</v>
      </c>
    </row>
    <row r="42" spans="1:33" x14ac:dyDescent="0.3">
      <c r="A42" s="3" t="s">
        <v>77</v>
      </c>
      <c r="B42" s="3" t="s">
        <v>78</v>
      </c>
      <c r="C42" s="3" t="s">
        <v>137</v>
      </c>
      <c r="D42" s="3" t="s">
        <v>161</v>
      </c>
      <c r="E42" s="3" t="s">
        <v>148</v>
      </c>
      <c r="F42" s="3">
        <v>1.0411015849626799</v>
      </c>
      <c r="G42" s="3">
        <v>0.78551668767919403</v>
      </c>
      <c r="H42" s="3">
        <v>0.82803884074415501</v>
      </c>
      <c r="I42" s="3">
        <v>0.69183344467123298</v>
      </c>
      <c r="J42" s="3">
        <v>0.73304363442792997</v>
      </c>
      <c r="K42" s="3">
        <v>0.213647277504108</v>
      </c>
      <c r="L42" s="3">
        <v>0.187227723958277</v>
      </c>
      <c r="M42" s="3">
        <v>0.155078489043356</v>
      </c>
      <c r="N42" s="3">
        <v>0.21655324912571899</v>
      </c>
      <c r="O42" s="3">
        <v>0.17744814945079601</v>
      </c>
      <c r="P42" s="3">
        <v>0.23285866578398701</v>
      </c>
      <c r="Q42" s="3">
        <v>7.8351852958724063E-6</v>
      </c>
      <c r="R42" s="3">
        <v>1.8144650526315701E-5</v>
      </c>
      <c r="S42" s="3">
        <v>22.627416997969501</v>
      </c>
      <c r="T42" s="3">
        <v>32.299533674378402</v>
      </c>
      <c r="U42" s="3">
        <v>0</v>
      </c>
      <c r="V42" s="3">
        <v>4.6985736248287902</v>
      </c>
      <c r="W42" s="3">
        <v>8.5542225943997505E-2</v>
      </c>
      <c r="X42" s="3">
        <v>74.106411576677601</v>
      </c>
      <c r="Y42" s="3">
        <v>44.7056794791946</v>
      </c>
      <c r="Z42" s="3">
        <v>12.898436689229801</v>
      </c>
      <c r="AA42" s="3">
        <v>6.7480959022841898</v>
      </c>
      <c r="AB42" s="3">
        <v>0.16535802389232501</v>
      </c>
      <c r="AC42" s="3">
        <v>931.77609687282995</v>
      </c>
      <c r="AD42" s="3">
        <v>976.20678121428102</v>
      </c>
      <c r="AE42" s="3">
        <v>103.080409544684</v>
      </c>
      <c r="AF42" s="3">
        <v>118.16388579553301</v>
      </c>
      <c r="AG42" s="3">
        <v>0.115957170203765</v>
      </c>
    </row>
    <row r="43" spans="1:33" x14ac:dyDescent="0.3">
      <c r="A43" s="3" t="s">
        <v>79</v>
      </c>
      <c r="B43" s="3" t="s">
        <v>80</v>
      </c>
      <c r="C43" s="3" t="s">
        <v>125</v>
      </c>
      <c r="D43" s="3" t="s">
        <v>161</v>
      </c>
      <c r="E43" s="3" t="s">
        <v>145</v>
      </c>
      <c r="F43" s="3">
        <v>0.77448600327378003</v>
      </c>
      <c r="G43" s="3">
        <v>0.83580654429427303</v>
      </c>
      <c r="H43" s="3">
        <v>0.89764436616620902</v>
      </c>
      <c r="I43" s="3">
        <v>0.66743302640304203</v>
      </c>
      <c r="J43" s="3">
        <v>0.64764250646924704</v>
      </c>
      <c r="K43" s="3">
        <v>1.05009456468246</v>
      </c>
      <c r="L43" s="3">
        <v>0.95076551802698495</v>
      </c>
      <c r="M43" s="3">
        <v>0.96793174808929205</v>
      </c>
      <c r="N43" s="3">
        <v>1.1891288773033599</v>
      </c>
      <c r="O43" s="3">
        <v>1.00791942216931</v>
      </c>
      <c r="P43" s="3">
        <v>1.3512485775077201</v>
      </c>
      <c r="Q43" s="3">
        <v>3.0499730512871704E-3</v>
      </c>
      <c r="R43" s="3">
        <v>4.0666306666666601E-3</v>
      </c>
      <c r="S43" s="3">
        <v>18.384776310850199</v>
      </c>
      <c r="T43" s="3">
        <v>20.9348829370971</v>
      </c>
      <c r="U43" s="3">
        <v>11.383938043296601</v>
      </c>
      <c r="V43" s="3">
        <v>18.7942944993152</v>
      </c>
      <c r="W43" s="3">
        <v>0.76751002220822295</v>
      </c>
      <c r="X43" s="3">
        <v>68.2365967983269</v>
      </c>
      <c r="Y43" s="3">
        <v>46.6494046739422</v>
      </c>
      <c r="Z43" s="3">
        <v>31.659799146291299</v>
      </c>
      <c r="AA43" s="3">
        <v>20.244287706852599</v>
      </c>
      <c r="AB43" s="3">
        <v>0.451787739045582</v>
      </c>
      <c r="AC43" s="3">
        <v>556.04368159329999</v>
      </c>
      <c r="AD43" s="3">
        <v>566.55927302374903</v>
      </c>
      <c r="AE43" s="3">
        <v>377.27429893354201</v>
      </c>
      <c r="AF43" s="3">
        <v>343.536065326087</v>
      </c>
      <c r="AG43" s="3">
        <v>0.64208842609497496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 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bsdena</dc:creator>
  <cp:lastModifiedBy>Bareket Dassa</cp:lastModifiedBy>
  <dcterms:created xsi:type="dcterms:W3CDTF">2021-12-15T18:25:02Z</dcterms:created>
  <dcterms:modified xsi:type="dcterms:W3CDTF">2022-02-27T07:31:42Z</dcterms:modified>
</cp:coreProperties>
</file>