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105" windowWidth="23250" windowHeight="12720" tabRatio="296" activeTab="2"/>
  </bookViews>
  <sheets>
    <sheet name="RNA-Seq" sheetId="1" r:id="rId1"/>
    <sheet name="Pool-seq" sheetId="2" r:id="rId2"/>
    <sheet name="BS-Seq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3" i="1"/>
  <c r="G24"/>
  <c r="G25"/>
  <c r="G26"/>
  <c r="G27"/>
  <c r="G28"/>
  <c r="G29"/>
  <c r="G30"/>
  <c r="G31"/>
  <c r="G32"/>
  <c r="G33"/>
  <c r="G22"/>
  <c r="G35" l="1"/>
  <c r="G36"/>
  <c r="G37"/>
  <c r="G38"/>
  <c r="G39"/>
  <c r="G34"/>
  <c r="G5"/>
  <c r="G6"/>
  <c r="G7"/>
  <c r="G8"/>
  <c r="G9"/>
  <c r="G10"/>
  <c r="G11"/>
  <c r="G12"/>
  <c r="G13"/>
  <c r="G14"/>
  <c r="G15"/>
  <c r="G4"/>
</calcChain>
</file>

<file path=xl/sharedStrings.xml><?xml version="1.0" encoding="utf-8"?>
<sst xmlns="http://schemas.openxmlformats.org/spreadsheetml/2006/main" count="416" uniqueCount="123">
  <si>
    <t>Quality of the metrics for RNA-Seq analysis</t>
  </si>
  <si>
    <t>Generation</t>
  </si>
  <si>
    <t>Time</t>
  </si>
  <si>
    <t>Condition</t>
  </si>
  <si>
    <t>Replicate</t>
  </si>
  <si>
    <t>Sequenced reads</t>
  </si>
  <si>
    <t>Mapped reads</t>
  </si>
  <si>
    <t>Percentage of mapped reads</t>
  </si>
  <si>
    <t>F1</t>
  </si>
  <si>
    <t>Day 2</t>
  </si>
  <si>
    <t>Control</t>
  </si>
  <si>
    <t>Exposed</t>
  </si>
  <si>
    <t>Day 10</t>
  </si>
  <si>
    <t>12 495 219</t>
  </si>
  <si>
    <t>71.70%</t>
  </si>
  <si>
    <t>10 913 904</t>
  </si>
  <si>
    <t>72.12%</t>
  </si>
  <si>
    <t>12 659 883</t>
  </si>
  <si>
    <t>72.31%</t>
  </si>
  <si>
    <t>73.00%</t>
  </si>
  <si>
    <t>16 112 212</t>
  </si>
  <si>
    <t>11 803 387</t>
  </si>
  <si>
    <t>73.26%</t>
  </si>
  <si>
    <t>71.56%</t>
  </si>
  <si>
    <t>F2</t>
  </si>
  <si>
    <t>13 051 872</t>
  </si>
  <si>
    <t>73.55%</t>
  </si>
  <si>
    <t>12 802 405</t>
  </si>
  <si>
    <t>73.56%</t>
  </si>
  <si>
    <t>64 114 596</t>
  </si>
  <si>
    <t>73.25%</t>
  </si>
  <si>
    <t>73.82%</t>
  </si>
  <si>
    <t>14 176 008</t>
  </si>
  <si>
    <t>8 800 738</t>
  </si>
  <si>
    <t>62.08%</t>
  </si>
  <si>
    <t>73.73%</t>
  </si>
  <si>
    <t>32 863 521</t>
  </si>
  <si>
    <t>73.97%</t>
  </si>
  <si>
    <t>47 361 250</t>
  </si>
  <si>
    <t>73.50%</t>
  </si>
  <si>
    <t>31 365 720</t>
  </si>
  <si>
    <t>73.13%</t>
  </si>
  <si>
    <t>13 531 682</t>
  </si>
  <si>
    <t>73.86%</t>
  </si>
  <si>
    <t>28 051 919</t>
  </si>
  <si>
    <t>73.94%</t>
  </si>
  <si>
    <t>78 705 302</t>
  </si>
  <si>
    <t>74.21%</t>
  </si>
  <si>
    <t>19 932 481</t>
  </si>
  <si>
    <t>72.82%</t>
  </si>
  <si>
    <t>19 977 137</t>
  </si>
  <si>
    <t>73.10%</t>
  </si>
  <si>
    <t>10 900 260</t>
  </si>
  <si>
    <t>72.30%</t>
  </si>
  <si>
    <t>41 327 741</t>
  </si>
  <si>
    <t>73.67%</t>
  </si>
  <si>
    <t>35 895 040</t>
  </si>
  <si>
    <t>73.74%</t>
  </si>
  <si>
    <t>15 144 507</t>
  </si>
  <si>
    <t>73.91%</t>
  </si>
  <si>
    <t>11 872 491</t>
  </si>
  <si>
    <t>73.39%</t>
  </si>
  <si>
    <t>42 568 957</t>
  </si>
  <si>
    <t>73.11%</t>
  </si>
  <si>
    <t>16 163 872</t>
  </si>
  <si>
    <t>72.33%</t>
  </si>
  <si>
    <t>13 657 254</t>
  </si>
  <si>
    <t>72.92%</t>
  </si>
  <si>
    <t>20 134 422</t>
  </si>
  <si>
    <t>73.03%</t>
  </si>
  <si>
    <t>16 843 263</t>
  </si>
  <si>
    <t>72.85%</t>
  </si>
  <si>
    <t>F0</t>
  </si>
  <si>
    <t>Gametes</t>
  </si>
  <si>
    <t>Male</t>
  </si>
  <si>
    <t>113 498 958</t>
  </si>
  <si>
    <t>86 985 601</t>
  </si>
  <si>
    <t>76.64%</t>
  </si>
  <si>
    <t>Female</t>
  </si>
  <si>
    <t>124 922 484</t>
  </si>
  <si>
    <t>94 941 088</t>
  </si>
  <si>
    <t>76.00%</t>
  </si>
  <si>
    <t>108 649 880</t>
  </si>
  <si>
    <t>83 595 218</t>
  </si>
  <si>
    <t>76.94%</t>
  </si>
  <si>
    <t>122 907 874</t>
  </si>
  <si>
    <t>94 331 793</t>
  </si>
  <si>
    <t>76.75%</t>
  </si>
  <si>
    <t>127 025 362</t>
  </si>
  <si>
    <t>97 504 668</t>
  </si>
  <si>
    <t>76.76%</t>
  </si>
  <si>
    <t>124 610 92</t>
  </si>
  <si>
    <t>95 726 110</t>
  </si>
  <si>
    <t>76.82%</t>
  </si>
  <si>
    <t>Quality of the metrics for BS-Seq analysis</t>
  </si>
  <si>
    <t>Family</t>
  </si>
  <si>
    <t>Raw reads</t>
  </si>
  <si>
    <t>Trimmed reads</t>
  </si>
  <si>
    <t>% of mapped reads</t>
  </si>
  <si>
    <t>Fa.32</t>
  </si>
  <si>
    <t>35.5%</t>
  </si>
  <si>
    <t>36.7%</t>
  </si>
  <si>
    <t>35.2%</t>
  </si>
  <si>
    <t>35.7%</t>
  </si>
  <si>
    <t>34.7%</t>
  </si>
  <si>
    <t>135 868 263</t>
  </si>
  <si>
    <t>33.9%</t>
  </si>
  <si>
    <t>107 125 342</t>
  </si>
  <si>
    <t>35.6%</t>
  </si>
  <si>
    <t>108 211 411</t>
  </si>
  <si>
    <t>34.9%</t>
  </si>
  <si>
    <t>32.4%</t>
  </si>
  <si>
    <t>33.8%</t>
  </si>
  <si>
    <t>30.4%</t>
  </si>
  <si>
    <t>34.2%</t>
  </si>
  <si>
    <t>31.2%</t>
  </si>
  <si>
    <t>34.3%</t>
  </si>
  <si>
    <t>34.1%</t>
  </si>
  <si>
    <t>34.8%</t>
  </si>
  <si>
    <t>Day 120 H0</t>
  </si>
  <si>
    <t>Day 120 H3</t>
  </si>
  <si>
    <t>Day 120 H6</t>
  </si>
  <si>
    <t>Day 120 H12</t>
  </si>
</sst>
</file>

<file path=xl/styles.xml><?xml version="1.0" encoding="utf-8"?>
<styleSheet xmlns="http://schemas.openxmlformats.org/spreadsheetml/2006/main">
  <numFmts count="3">
    <numFmt numFmtId="164" formatCode="0\ %"/>
    <numFmt numFmtId="165" formatCode="0.00\ %"/>
    <numFmt numFmtId="166" formatCode="0.0%"/>
  </numFmts>
  <fonts count="8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sz val="9"/>
      <color rgb="FF000000"/>
      <name val="Times New Roman"/>
      <family val="1"/>
      <charset val="1"/>
    </font>
    <font>
      <sz val="9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0C0C0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rgb="FF7F7F7F"/>
      </top>
      <bottom style="medium">
        <color auto="1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/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3" fontId="3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ont="1" applyBorder="1"/>
    <xf numFmtId="0" fontId="0" fillId="0" borderId="0" xfId="0" applyBorder="1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3" fontId="3" fillId="3" borderId="0" xfId="0" applyNumberFormat="1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Font="1"/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/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Border="1" applyAlignment="1">
      <alignment horizontal="center" vertical="center" wrapText="1"/>
    </xf>
    <xf numFmtId="165" fontId="5" fillId="0" borderId="0" xfId="0" applyNumberFormat="1" applyFont="1" applyBorder="1" applyAlignment="1">
      <alignment horizontal="center" vertical="center" wrapText="1"/>
    </xf>
    <xf numFmtId="165" fontId="5" fillId="2" borderId="0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166" fontId="0" fillId="0" borderId="0" xfId="1" applyNumberFormat="1" applyFont="1"/>
    <xf numFmtId="166" fontId="3" fillId="0" borderId="0" xfId="1" applyNumberFormat="1" applyFont="1" applyAlignment="1">
      <alignment horizontal="center"/>
    </xf>
    <xf numFmtId="166" fontId="3" fillId="4" borderId="0" xfId="1" applyNumberFormat="1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2" fillId="5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10" fontId="3" fillId="0" borderId="0" xfId="0" applyNumberFormat="1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0" fontId="3" fillId="4" borderId="0" xfId="0" applyNumberFormat="1" applyFont="1" applyFill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zoomScaleNormal="100" workbookViewId="0">
      <selection activeCell="J8" sqref="J8"/>
    </sheetView>
  </sheetViews>
  <sheetFormatPr baseColWidth="10" defaultColWidth="9.140625" defaultRowHeight="15"/>
  <cols>
    <col min="1" max="1" width="10.42578125" style="51" customWidth="1"/>
    <col min="2" max="2" width="12.42578125" style="51" customWidth="1"/>
    <col min="3" max="7" width="10.42578125" style="51" customWidth="1"/>
    <col min="8" max="1009" width="10.42578125" customWidth="1"/>
  </cols>
  <sheetData>
    <row r="1" spans="1:8" s="1" customFormat="1">
      <c r="A1" s="50" t="s">
        <v>0</v>
      </c>
      <c r="B1" s="50"/>
      <c r="C1" s="50"/>
      <c r="D1" s="50"/>
      <c r="E1" s="50"/>
      <c r="F1" s="50"/>
      <c r="G1" s="50"/>
    </row>
    <row r="2" spans="1:8" ht="15.75" thickBot="1"/>
    <row r="3" spans="1:8" s="2" customFormat="1" ht="36.75" thickBot="1">
      <c r="A3" s="22" t="s">
        <v>1</v>
      </c>
      <c r="B3" s="22" t="s">
        <v>2</v>
      </c>
      <c r="C3" s="22" t="s">
        <v>3</v>
      </c>
      <c r="D3" s="22" t="s">
        <v>4</v>
      </c>
      <c r="E3" s="22" t="s">
        <v>5</v>
      </c>
      <c r="F3" s="22" t="s">
        <v>6</v>
      </c>
      <c r="G3" s="22" t="s">
        <v>7</v>
      </c>
    </row>
    <row r="4" spans="1:8" s="2" customFormat="1" ht="15" customHeight="1">
      <c r="A4" s="3" t="s">
        <v>8</v>
      </c>
      <c r="B4" s="4" t="s">
        <v>9</v>
      </c>
      <c r="C4" s="5" t="s">
        <v>10</v>
      </c>
      <c r="D4" s="5">
        <v>1</v>
      </c>
      <c r="E4" s="4">
        <v>30218998</v>
      </c>
      <c r="F4" s="4">
        <v>21130505</v>
      </c>
      <c r="G4" s="43">
        <f>F4/E4</f>
        <v>0.69924571953047554</v>
      </c>
      <c r="H4" s="42"/>
    </row>
    <row r="5" spans="1:8" s="2" customFormat="1" ht="15" customHeight="1">
      <c r="A5" s="6" t="s">
        <v>8</v>
      </c>
      <c r="B5" s="4" t="s">
        <v>9</v>
      </c>
      <c r="C5" s="4" t="s">
        <v>10</v>
      </c>
      <c r="D5" s="4">
        <v>2</v>
      </c>
      <c r="E5" s="4">
        <v>29469144</v>
      </c>
      <c r="F5" s="4">
        <v>20791707</v>
      </c>
      <c r="G5" s="43">
        <f t="shared" ref="G5:G15" si="0">F5/E5</f>
        <v>0.70554159971528185</v>
      </c>
    </row>
    <row r="6" spans="1:8" s="2" customFormat="1" ht="15" customHeight="1">
      <c r="A6" s="6" t="s">
        <v>8</v>
      </c>
      <c r="B6" s="4" t="s">
        <v>9</v>
      </c>
      <c r="C6" s="4" t="s">
        <v>10</v>
      </c>
      <c r="D6" s="4">
        <v>3</v>
      </c>
      <c r="E6" s="4">
        <v>28039317</v>
      </c>
      <c r="F6" s="4">
        <v>19893035</v>
      </c>
      <c r="G6" s="43">
        <f t="shared" si="0"/>
        <v>0.70946931410633152</v>
      </c>
    </row>
    <row r="7" spans="1:8" s="2" customFormat="1" ht="15" customHeight="1">
      <c r="A7" s="7" t="s">
        <v>8</v>
      </c>
      <c r="B7" s="8" t="s">
        <v>9</v>
      </c>
      <c r="C7" s="8" t="s">
        <v>11</v>
      </c>
      <c r="D7" s="8">
        <v>1</v>
      </c>
      <c r="E7" s="8">
        <v>28708568</v>
      </c>
      <c r="F7" s="8">
        <v>19167485</v>
      </c>
      <c r="G7" s="44">
        <f t="shared" si="0"/>
        <v>0.66765730007849922</v>
      </c>
    </row>
    <row r="8" spans="1:8" s="2" customFormat="1" ht="15" customHeight="1">
      <c r="A8" s="7" t="s">
        <v>8</v>
      </c>
      <c r="B8" s="8" t="s">
        <v>9</v>
      </c>
      <c r="C8" s="8" t="s">
        <v>11</v>
      </c>
      <c r="D8" s="8">
        <v>2</v>
      </c>
      <c r="E8" s="8">
        <v>28148565</v>
      </c>
      <c r="F8" s="8">
        <v>18390713</v>
      </c>
      <c r="G8" s="44">
        <f t="shared" si="0"/>
        <v>0.65334460211382006</v>
      </c>
    </row>
    <row r="9" spans="1:8" s="2" customFormat="1" ht="15" customHeight="1">
      <c r="A9" s="7" t="s">
        <v>8</v>
      </c>
      <c r="B9" s="8" t="s">
        <v>9</v>
      </c>
      <c r="C9" s="8" t="s">
        <v>11</v>
      </c>
      <c r="D9" s="8">
        <v>3</v>
      </c>
      <c r="E9" s="8">
        <v>30666213</v>
      </c>
      <c r="F9" s="8">
        <v>20948580</v>
      </c>
      <c r="G9" s="44">
        <f t="shared" si="0"/>
        <v>0.68311597522654655</v>
      </c>
    </row>
    <row r="10" spans="1:8" s="2" customFormat="1" ht="15" customHeight="1">
      <c r="A10" s="6" t="s">
        <v>8</v>
      </c>
      <c r="B10" s="4" t="s">
        <v>12</v>
      </c>
      <c r="C10" s="4" t="s">
        <v>10</v>
      </c>
      <c r="D10" s="4">
        <v>1</v>
      </c>
      <c r="E10" s="4">
        <v>29273592</v>
      </c>
      <c r="F10" s="4">
        <v>19258392</v>
      </c>
      <c r="G10" s="43">
        <f t="shared" si="0"/>
        <v>0.65787594498140167</v>
      </c>
    </row>
    <row r="11" spans="1:8" s="2" customFormat="1" ht="15" customHeight="1">
      <c r="A11" s="6" t="s">
        <v>8</v>
      </c>
      <c r="B11" s="4" t="s">
        <v>12</v>
      </c>
      <c r="C11" s="4" t="s">
        <v>10</v>
      </c>
      <c r="D11" s="4">
        <v>2</v>
      </c>
      <c r="E11" s="4">
        <v>29522881</v>
      </c>
      <c r="F11" s="4">
        <v>19879202</v>
      </c>
      <c r="G11" s="43">
        <f t="shared" si="0"/>
        <v>0.67334898650304487</v>
      </c>
    </row>
    <row r="12" spans="1:8" s="2" customFormat="1" ht="15" customHeight="1">
      <c r="A12" s="6" t="s">
        <v>8</v>
      </c>
      <c r="B12" s="4" t="s">
        <v>12</v>
      </c>
      <c r="C12" s="4" t="s">
        <v>10</v>
      </c>
      <c r="D12" s="4">
        <v>3</v>
      </c>
      <c r="E12" s="4">
        <v>27854939</v>
      </c>
      <c r="F12" s="4">
        <v>18419780</v>
      </c>
      <c r="G12" s="43">
        <f t="shared" si="0"/>
        <v>0.66127518714006162</v>
      </c>
    </row>
    <row r="13" spans="1:8" s="2" customFormat="1" ht="15" customHeight="1">
      <c r="A13" s="7" t="s">
        <v>8</v>
      </c>
      <c r="B13" s="8" t="s">
        <v>12</v>
      </c>
      <c r="C13" s="8" t="s">
        <v>11</v>
      </c>
      <c r="D13" s="8">
        <v>1</v>
      </c>
      <c r="E13" s="8">
        <v>35849370</v>
      </c>
      <c r="F13" s="8">
        <v>24158109</v>
      </c>
      <c r="G13" s="44">
        <f t="shared" si="0"/>
        <v>0.67387820204371796</v>
      </c>
    </row>
    <row r="14" spans="1:8" s="2" customFormat="1" ht="15" customHeight="1">
      <c r="A14" s="7" t="s">
        <v>8</v>
      </c>
      <c r="B14" s="8" t="s">
        <v>12</v>
      </c>
      <c r="C14" s="8" t="s">
        <v>11</v>
      </c>
      <c r="D14" s="8">
        <v>2</v>
      </c>
      <c r="E14" s="8">
        <v>26775783</v>
      </c>
      <c r="F14" s="8">
        <v>16703332</v>
      </c>
      <c r="G14" s="44">
        <f t="shared" si="0"/>
        <v>0.6238223547001408</v>
      </c>
    </row>
    <row r="15" spans="1:8" s="2" customFormat="1" ht="15" customHeight="1">
      <c r="A15" s="7" t="s">
        <v>8</v>
      </c>
      <c r="B15" s="8" t="s">
        <v>12</v>
      </c>
      <c r="C15" s="8" t="s">
        <v>11</v>
      </c>
      <c r="D15" s="8">
        <v>3</v>
      </c>
      <c r="E15" s="8">
        <v>28146190</v>
      </c>
      <c r="F15" s="8">
        <v>19642887</v>
      </c>
      <c r="G15" s="44">
        <f t="shared" si="0"/>
        <v>0.69788795570555018</v>
      </c>
    </row>
    <row r="16" spans="1:8" s="2" customFormat="1" ht="15" customHeight="1">
      <c r="A16" s="6" t="s">
        <v>8</v>
      </c>
      <c r="B16" s="4" t="s">
        <v>119</v>
      </c>
      <c r="C16" s="4" t="s">
        <v>10</v>
      </c>
      <c r="D16" s="4">
        <v>1</v>
      </c>
      <c r="E16" s="4" t="s">
        <v>13</v>
      </c>
      <c r="F16" s="9">
        <v>8959137</v>
      </c>
      <c r="G16" s="4" t="s">
        <v>14</v>
      </c>
    </row>
    <row r="17" spans="1:7" s="2" customFormat="1" ht="15" customHeight="1">
      <c r="A17" s="6" t="s">
        <v>8</v>
      </c>
      <c r="B17" s="4" t="s">
        <v>119</v>
      </c>
      <c r="C17" s="4" t="s">
        <v>10</v>
      </c>
      <c r="D17" s="4">
        <v>2</v>
      </c>
      <c r="E17" s="9">
        <v>15133060</v>
      </c>
      <c r="F17" s="4" t="s">
        <v>15</v>
      </c>
      <c r="G17" s="4" t="s">
        <v>16</v>
      </c>
    </row>
    <row r="18" spans="1:7" s="2" customFormat="1" ht="15" customHeight="1">
      <c r="A18" s="6" t="s">
        <v>8</v>
      </c>
      <c r="B18" s="4" t="s">
        <v>119</v>
      </c>
      <c r="C18" s="4" t="s">
        <v>10</v>
      </c>
      <c r="D18" s="4">
        <v>3</v>
      </c>
      <c r="E18" s="4" t="s">
        <v>17</v>
      </c>
      <c r="F18" s="9">
        <v>9153955</v>
      </c>
      <c r="G18" s="4" t="s">
        <v>18</v>
      </c>
    </row>
    <row r="19" spans="1:7" s="2" customFormat="1" ht="15" customHeight="1">
      <c r="A19" s="7" t="s">
        <v>8</v>
      </c>
      <c r="B19" s="8" t="s">
        <v>119</v>
      </c>
      <c r="C19" s="8" t="s">
        <v>11</v>
      </c>
      <c r="D19" s="8">
        <v>1</v>
      </c>
      <c r="E19" s="10">
        <v>10633674</v>
      </c>
      <c r="F19" s="10">
        <v>7762906</v>
      </c>
      <c r="G19" s="8" t="s">
        <v>19</v>
      </c>
    </row>
    <row r="20" spans="1:7" s="2" customFormat="1" ht="15" customHeight="1">
      <c r="A20" s="7" t="s">
        <v>8</v>
      </c>
      <c r="B20" s="8" t="s">
        <v>119</v>
      </c>
      <c r="C20" s="8" t="s">
        <v>11</v>
      </c>
      <c r="D20" s="8">
        <v>2</v>
      </c>
      <c r="E20" s="8" t="s">
        <v>20</v>
      </c>
      <c r="F20" s="8" t="s">
        <v>21</v>
      </c>
      <c r="G20" s="8" t="s">
        <v>22</v>
      </c>
    </row>
    <row r="21" spans="1:7" s="2" customFormat="1" ht="15" customHeight="1">
      <c r="A21" s="7" t="s">
        <v>8</v>
      </c>
      <c r="B21" s="8" t="s">
        <v>119</v>
      </c>
      <c r="C21" s="8" t="s">
        <v>11</v>
      </c>
      <c r="D21" s="8">
        <v>3</v>
      </c>
      <c r="E21" s="10">
        <v>9297293</v>
      </c>
      <c r="F21" s="10">
        <v>6652826</v>
      </c>
      <c r="G21" s="8" t="s">
        <v>23</v>
      </c>
    </row>
    <row r="22" spans="1:7" s="46" customFormat="1">
      <c r="A22" s="6" t="s">
        <v>8</v>
      </c>
      <c r="B22" s="45" t="s">
        <v>121</v>
      </c>
      <c r="C22" s="45" t="s">
        <v>10</v>
      </c>
      <c r="D22" s="45">
        <v>1</v>
      </c>
      <c r="E22" s="52">
        <v>42662755</v>
      </c>
      <c r="F22" s="52">
        <v>30318152</v>
      </c>
      <c r="G22" s="53">
        <f>F22/E22</f>
        <v>0.71064683938015727</v>
      </c>
    </row>
    <row r="23" spans="1:7" s="46" customFormat="1">
      <c r="A23" s="6" t="s">
        <v>8</v>
      </c>
      <c r="B23" s="45" t="s">
        <v>121</v>
      </c>
      <c r="C23" s="45" t="s">
        <v>10</v>
      </c>
      <c r="D23" s="45">
        <v>2</v>
      </c>
      <c r="E23" s="52">
        <v>39670868</v>
      </c>
      <c r="F23" s="52">
        <v>28438526</v>
      </c>
      <c r="G23" s="53">
        <f t="shared" ref="G23:G33" si="1">F23/E23</f>
        <v>0.716861703152046</v>
      </c>
    </row>
    <row r="24" spans="1:7" s="46" customFormat="1">
      <c r="A24" s="6" t="s">
        <v>8</v>
      </c>
      <c r="B24" s="45" t="s">
        <v>121</v>
      </c>
      <c r="C24" s="45" t="s">
        <v>10</v>
      </c>
      <c r="D24" s="45">
        <v>3</v>
      </c>
      <c r="E24" s="52">
        <v>39619662</v>
      </c>
      <c r="F24" s="52">
        <v>28847818</v>
      </c>
      <c r="G24" s="53">
        <f t="shared" si="1"/>
        <v>0.72811873054343568</v>
      </c>
    </row>
    <row r="25" spans="1:7">
      <c r="A25" s="47" t="s">
        <v>8</v>
      </c>
      <c r="B25" s="48" t="s">
        <v>121</v>
      </c>
      <c r="C25" s="48" t="s">
        <v>11</v>
      </c>
      <c r="D25" s="48">
        <v>1</v>
      </c>
      <c r="E25" s="54">
        <v>35616044</v>
      </c>
      <c r="F25" s="54">
        <v>25699188</v>
      </c>
      <c r="G25" s="55">
        <f t="shared" si="1"/>
        <v>0.72156211397312964</v>
      </c>
    </row>
    <row r="26" spans="1:7">
      <c r="A26" s="47" t="s">
        <v>8</v>
      </c>
      <c r="B26" s="48" t="s">
        <v>121</v>
      </c>
      <c r="C26" s="48" t="s">
        <v>11</v>
      </c>
      <c r="D26" s="48">
        <v>2</v>
      </c>
      <c r="E26" s="54">
        <v>39019455</v>
      </c>
      <c r="F26" s="54">
        <v>28554596</v>
      </c>
      <c r="G26" s="55">
        <f t="shared" si="1"/>
        <v>0.73180407055916086</v>
      </c>
    </row>
    <row r="27" spans="1:7">
      <c r="A27" s="47" t="s">
        <v>8</v>
      </c>
      <c r="B27" s="48" t="s">
        <v>121</v>
      </c>
      <c r="C27" s="48" t="s">
        <v>11</v>
      </c>
      <c r="D27" s="48">
        <v>3</v>
      </c>
      <c r="E27" s="54">
        <v>37345962</v>
      </c>
      <c r="F27" s="54">
        <v>26965256</v>
      </c>
      <c r="G27" s="55">
        <f t="shared" si="1"/>
        <v>0.72203940013648593</v>
      </c>
    </row>
    <row r="28" spans="1:7" s="46" customFormat="1">
      <c r="A28" s="6" t="s">
        <v>8</v>
      </c>
      <c r="B28" s="45" t="s">
        <v>122</v>
      </c>
      <c r="C28" s="45" t="s">
        <v>10</v>
      </c>
      <c r="D28" s="45">
        <v>1</v>
      </c>
      <c r="E28" s="52">
        <v>44046758</v>
      </c>
      <c r="F28" s="52">
        <v>32514832</v>
      </c>
      <c r="G28" s="53">
        <f t="shared" si="1"/>
        <v>0.73818899452259346</v>
      </c>
    </row>
    <row r="29" spans="1:7" s="46" customFormat="1">
      <c r="A29" s="6" t="s">
        <v>8</v>
      </c>
      <c r="B29" s="45" t="s">
        <v>122</v>
      </c>
      <c r="C29" s="45" t="s">
        <v>10</v>
      </c>
      <c r="D29" s="45">
        <v>2</v>
      </c>
      <c r="E29" s="52">
        <v>41087650</v>
      </c>
      <c r="F29" s="52">
        <v>29912454</v>
      </c>
      <c r="G29" s="53">
        <f t="shared" si="1"/>
        <v>0.72801569328009752</v>
      </c>
    </row>
    <row r="30" spans="1:7" s="46" customFormat="1">
      <c r="A30" s="6" t="s">
        <v>8</v>
      </c>
      <c r="B30" s="45" t="s">
        <v>122</v>
      </c>
      <c r="C30" s="45" t="s">
        <v>10</v>
      </c>
      <c r="D30" s="45">
        <v>3</v>
      </c>
      <c r="E30" s="52">
        <v>37067327</v>
      </c>
      <c r="F30" s="52">
        <v>26977847</v>
      </c>
      <c r="G30" s="53">
        <f t="shared" si="1"/>
        <v>0.72780664761718583</v>
      </c>
    </row>
    <row r="31" spans="1:7">
      <c r="A31" s="47" t="s">
        <v>8</v>
      </c>
      <c r="B31" s="48" t="s">
        <v>122</v>
      </c>
      <c r="C31" s="48" t="s">
        <v>11</v>
      </c>
      <c r="D31" s="48">
        <v>1</v>
      </c>
      <c r="E31" s="54">
        <v>40089269</v>
      </c>
      <c r="F31" s="54">
        <v>29102834</v>
      </c>
      <c r="G31" s="55">
        <f t="shared" si="1"/>
        <v>0.72595072761241919</v>
      </c>
    </row>
    <row r="32" spans="1:7">
      <c r="A32" s="47" t="s">
        <v>8</v>
      </c>
      <c r="B32" s="48" t="s">
        <v>122</v>
      </c>
      <c r="C32" s="49" t="s">
        <v>11</v>
      </c>
      <c r="D32" s="49">
        <v>2</v>
      </c>
      <c r="E32" s="54">
        <v>40035965</v>
      </c>
      <c r="F32" s="54">
        <v>29062918</v>
      </c>
      <c r="G32" s="55">
        <f t="shared" si="1"/>
        <v>0.72592025694897078</v>
      </c>
    </row>
    <row r="33" spans="1:7">
      <c r="A33" s="47" t="s">
        <v>8</v>
      </c>
      <c r="B33" s="48" t="s">
        <v>122</v>
      </c>
      <c r="C33" s="49" t="s">
        <v>11</v>
      </c>
      <c r="D33" s="49">
        <v>3</v>
      </c>
      <c r="E33" s="54">
        <v>40223783</v>
      </c>
      <c r="F33" s="54">
        <v>29305977</v>
      </c>
      <c r="G33" s="55">
        <f t="shared" si="1"/>
        <v>0.7285733666572336</v>
      </c>
    </row>
    <row r="34" spans="1:7" s="2" customFormat="1" ht="15" customHeight="1">
      <c r="A34" s="6" t="s">
        <v>24</v>
      </c>
      <c r="B34" s="4" t="s">
        <v>12</v>
      </c>
      <c r="C34" s="4" t="s">
        <v>10</v>
      </c>
      <c r="D34" s="4">
        <v>1</v>
      </c>
      <c r="E34" s="4">
        <v>29048249</v>
      </c>
      <c r="F34" s="4">
        <v>19432420</v>
      </c>
      <c r="G34" s="43">
        <f t="shared" ref="G34:G39" si="2">F34/E34</f>
        <v>0.6689704429344433</v>
      </c>
    </row>
    <row r="35" spans="1:7" s="2" customFormat="1" ht="15" customHeight="1">
      <c r="A35" s="6" t="s">
        <v>24</v>
      </c>
      <c r="B35" s="4" t="s">
        <v>12</v>
      </c>
      <c r="C35" s="4" t="s">
        <v>10</v>
      </c>
      <c r="D35" s="4">
        <v>2</v>
      </c>
      <c r="E35" s="4">
        <v>29326223</v>
      </c>
      <c r="F35" s="4">
        <v>18938798</v>
      </c>
      <c r="G35" s="43">
        <f t="shared" si="2"/>
        <v>0.64579738072645765</v>
      </c>
    </row>
    <row r="36" spans="1:7" s="2" customFormat="1" ht="15" customHeight="1">
      <c r="A36" s="6" t="s">
        <v>24</v>
      </c>
      <c r="B36" s="4" t="s">
        <v>12</v>
      </c>
      <c r="C36" s="4" t="s">
        <v>10</v>
      </c>
      <c r="D36" s="4">
        <v>3</v>
      </c>
      <c r="E36" s="4">
        <v>27053681</v>
      </c>
      <c r="F36" s="4">
        <v>17583636</v>
      </c>
      <c r="G36" s="43">
        <f t="shared" si="2"/>
        <v>0.64995354975908826</v>
      </c>
    </row>
    <row r="37" spans="1:7" s="2" customFormat="1" ht="15" customHeight="1">
      <c r="A37" s="7" t="s">
        <v>24</v>
      </c>
      <c r="B37" s="8" t="s">
        <v>12</v>
      </c>
      <c r="C37" s="8" t="s">
        <v>11</v>
      </c>
      <c r="D37" s="8">
        <v>1</v>
      </c>
      <c r="E37" s="8">
        <v>29729844</v>
      </c>
      <c r="F37" s="8">
        <v>19935258</v>
      </c>
      <c r="G37" s="44">
        <f t="shared" si="2"/>
        <v>0.67054700993385641</v>
      </c>
    </row>
    <row r="38" spans="1:7" s="2" customFormat="1" ht="15" customHeight="1">
      <c r="A38" s="7" t="s">
        <v>24</v>
      </c>
      <c r="B38" s="8" t="s">
        <v>12</v>
      </c>
      <c r="C38" s="8" t="s">
        <v>11</v>
      </c>
      <c r="D38" s="8">
        <v>2</v>
      </c>
      <c r="E38" s="8">
        <v>28475542</v>
      </c>
      <c r="F38" s="8">
        <v>18618915</v>
      </c>
      <c r="G38" s="44">
        <f t="shared" si="2"/>
        <v>0.65385638664928658</v>
      </c>
    </row>
    <row r="39" spans="1:7" s="11" customFormat="1" ht="15" customHeight="1">
      <c r="A39" s="7" t="s">
        <v>24</v>
      </c>
      <c r="B39" s="8" t="s">
        <v>12</v>
      </c>
      <c r="C39" s="8" t="s">
        <v>11</v>
      </c>
      <c r="D39" s="8">
        <v>3</v>
      </c>
      <c r="E39" s="8">
        <v>30178300</v>
      </c>
      <c r="F39" s="8">
        <v>20177962</v>
      </c>
      <c r="G39" s="44">
        <f t="shared" si="2"/>
        <v>0.668624872839093</v>
      </c>
    </row>
    <row r="40" spans="1:7" s="12" customFormat="1" ht="15" customHeight="1">
      <c r="A40" s="6" t="s">
        <v>24</v>
      </c>
      <c r="B40" s="4" t="s">
        <v>119</v>
      </c>
      <c r="C40" s="4" t="s">
        <v>10</v>
      </c>
      <c r="D40" s="4">
        <v>1</v>
      </c>
      <c r="E40" s="9">
        <v>17745580</v>
      </c>
      <c r="F40" s="4" t="s">
        <v>25</v>
      </c>
      <c r="G40" s="4" t="s">
        <v>26</v>
      </c>
    </row>
    <row r="41" spans="1:7" s="12" customFormat="1" ht="15" customHeight="1">
      <c r="A41" s="6" t="s">
        <v>24</v>
      </c>
      <c r="B41" s="4" t="s">
        <v>119</v>
      </c>
      <c r="C41" s="4" t="s">
        <v>10</v>
      </c>
      <c r="D41" s="4">
        <v>2</v>
      </c>
      <c r="E41" s="4" t="s">
        <v>27</v>
      </c>
      <c r="F41" s="9">
        <v>9417375</v>
      </c>
      <c r="G41" s="4" t="s">
        <v>28</v>
      </c>
    </row>
    <row r="42" spans="1:7" s="12" customFormat="1" ht="15" customHeight="1">
      <c r="A42" s="6" t="s">
        <v>24</v>
      </c>
      <c r="B42" s="4" t="s">
        <v>119</v>
      </c>
      <c r="C42" s="4" t="s">
        <v>10</v>
      </c>
      <c r="D42" s="4">
        <v>3</v>
      </c>
      <c r="E42" s="9">
        <v>87523406</v>
      </c>
      <c r="F42" s="4" t="s">
        <v>29</v>
      </c>
      <c r="G42" s="4" t="s">
        <v>30</v>
      </c>
    </row>
    <row r="43" spans="1:7" s="13" customFormat="1" ht="15" customHeight="1">
      <c r="A43" s="7" t="s">
        <v>24</v>
      </c>
      <c r="B43" s="8" t="s">
        <v>119</v>
      </c>
      <c r="C43" s="8" t="s">
        <v>11</v>
      </c>
      <c r="D43" s="8">
        <v>1</v>
      </c>
      <c r="E43" s="10">
        <v>9322172</v>
      </c>
      <c r="F43" s="10">
        <v>6881515</v>
      </c>
      <c r="G43" s="8" t="s">
        <v>31</v>
      </c>
    </row>
    <row r="44" spans="1:7" ht="15" customHeight="1">
      <c r="A44" s="14" t="s">
        <v>24</v>
      </c>
      <c r="B44" s="15" t="s">
        <v>119</v>
      </c>
      <c r="C44" s="15" t="s">
        <v>11</v>
      </c>
      <c r="D44" s="15">
        <v>2</v>
      </c>
      <c r="E44" s="15" t="s">
        <v>32</v>
      </c>
      <c r="F44" s="15" t="s">
        <v>33</v>
      </c>
      <c r="G44" s="15" t="s">
        <v>34</v>
      </c>
    </row>
    <row r="45" spans="1:7" ht="15" customHeight="1">
      <c r="A45" s="14" t="s">
        <v>24</v>
      </c>
      <c r="B45" s="15" t="s">
        <v>119</v>
      </c>
      <c r="C45" s="15" t="s">
        <v>11</v>
      </c>
      <c r="D45" s="15">
        <v>3</v>
      </c>
      <c r="E45" s="16">
        <v>33515831</v>
      </c>
      <c r="F45" s="16">
        <v>24710696</v>
      </c>
      <c r="G45" s="15" t="s">
        <v>35</v>
      </c>
    </row>
    <row r="46" spans="1:7" ht="15" customHeight="1">
      <c r="A46" s="17" t="s">
        <v>24</v>
      </c>
      <c r="B46" s="4" t="s">
        <v>120</v>
      </c>
      <c r="C46" s="18" t="s">
        <v>10</v>
      </c>
      <c r="D46" s="18">
        <v>1</v>
      </c>
      <c r="E46" s="19">
        <v>44426116</v>
      </c>
      <c r="F46" s="18" t="s">
        <v>36</v>
      </c>
      <c r="G46" s="18" t="s">
        <v>37</v>
      </c>
    </row>
    <row r="47" spans="1:7" ht="15" customHeight="1">
      <c r="A47" s="17" t="s">
        <v>24</v>
      </c>
      <c r="B47" s="4" t="s">
        <v>120</v>
      </c>
      <c r="C47" s="18" t="s">
        <v>10</v>
      </c>
      <c r="D47" s="18">
        <v>2</v>
      </c>
      <c r="E47" s="18" t="s">
        <v>38</v>
      </c>
      <c r="F47" s="19">
        <v>34812458</v>
      </c>
      <c r="G47" s="18" t="s">
        <v>39</v>
      </c>
    </row>
    <row r="48" spans="1:7" ht="15" customHeight="1">
      <c r="A48" s="17" t="s">
        <v>24</v>
      </c>
      <c r="B48" s="4" t="s">
        <v>120</v>
      </c>
      <c r="C48" s="18" t="s">
        <v>10</v>
      </c>
      <c r="D48" s="18">
        <v>3</v>
      </c>
      <c r="E48" s="19">
        <v>42889358</v>
      </c>
      <c r="F48" s="18" t="s">
        <v>40</v>
      </c>
      <c r="G48" s="18" t="s">
        <v>41</v>
      </c>
    </row>
    <row r="49" spans="1:7" ht="15" customHeight="1">
      <c r="A49" s="14" t="s">
        <v>24</v>
      </c>
      <c r="B49" s="8" t="s">
        <v>120</v>
      </c>
      <c r="C49" s="15" t="s">
        <v>11</v>
      </c>
      <c r="D49" s="15">
        <v>1</v>
      </c>
      <c r="E49" s="15" t="s">
        <v>42</v>
      </c>
      <c r="F49" s="16">
        <v>9994514</v>
      </c>
      <c r="G49" s="15" t="s">
        <v>43</v>
      </c>
    </row>
    <row r="50" spans="1:7" ht="15" customHeight="1">
      <c r="A50" s="14" t="s">
        <v>24</v>
      </c>
      <c r="B50" s="15" t="s">
        <v>120</v>
      </c>
      <c r="C50" s="15" t="s">
        <v>11</v>
      </c>
      <c r="D50" s="15">
        <v>2</v>
      </c>
      <c r="E50" s="16">
        <v>37941227</v>
      </c>
      <c r="F50" s="15" t="s">
        <v>44</v>
      </c>
      <c r="G50" s="15" t="s">
        <v>45</v>
      </c>
    </row>
    <row r="51" spans="1:7" ht="15" customHeight="1">
      <c r="A51" s="14" t="s">
        <v>24</v>
      </c>
      <c r="B51" s="15" t="s">
        <v>120</v>
      </c>
      <c r="C51" s="15" t="s">
        <v>11</v>
      </c>
      <c r="D51" s="15">
        <v>3</v>
      </c>
      <c r="E51" s="15" t="s">
        <v>46</v>
      </c>
      <c r="F51" s="16">
        <v>58404014</v>
      </c>
      <c r="G51" s="15" t="s">
        <v>47</v>
      </c>
    </row>
    <row r="52" spans="1:7" ht="15" customHeight="1">
      <c r="A52" s="17" t="s">
        <v>24</v>
      </c>
      <c r="B52" s="4" t="s">
        <v>121</v>
      </c>
      <c r="C52" s="18" t="s">
        <v>10</v>
      </c>
      <c r="D52" s="18">
        <v>1</v>
      </c>
      <c r="E52" s="19">
        <v>27372649</v>
      </c>
      <c r="F52" s="18" t="s">
        <v>48</v>
      </c>
      <c r="G52" s="18" t="s">
        <v>49</v>
      </c>
    </row>
    <row r="53" spans="1:7" ht="15" customHeight="1">
      <c r="A53" s="17" t="s">
        <v>24</v>
      </c>
      <c r="B53" s="4" t="s">
        <v>121</v>
      </c>
      <c r="C53" s="18" t="s">
        <v>10</v>
      </c>
      <c r="D53" s="18">
        <v>2</v>
      </c>
      <c r="E53" s="18" t="s">
        <v>50</v>
      </c>
      <c r="F53" s="19">
        <v>14602466</v>
      </c>
      <c r="G53" s="18" t="s">
        <v>51</v>
      </c>
    </row>
    <row r="54" spans="1:7" ht="15" customHeight="1">
      <c r="A54" s="17" t="s">
        <v>24</v>
      </c>
      <c r="B54" s="4" t="s">
        <v>121</v>
      </c>
      <c r="C54" s="18" t="s">
        <v>10</v>
      </c>
      <c r="D54" s="18">
        <v>3</v>
      </c>
      <c r="E54" s="19">
        <v>15077056</v>
      </c>
      <c r="F54" s="18" t="s">
        <v>52</v>
      </c>
      <c r="G54" s="18" t="s">
        <v>53</v>
      </c>
    </row>
    <row r="55" spans="1:7" ht="15" customHeight="1">
      <c r="A55" s="14" t="s">
        <v>24</v>
      </c>
      <c r="B55" s="8" t="s">
        <v>121</v>
      </c>
      <c r="C55" s="15" t="s">
        <v>11</v>
      </c>
      <c r="D55" s="15">
        <v>1</v>
      </c>
      <c r="E55" s="15" t="s">
        <v>54</v>
      </c>
      <c r="F55" s="16">
        <v>30447536</v>
      </c>
      <c r="G55" s="15" t="s">
        <v>55</v>
      </c>
    </row>
    <row r="56" spans="1:7" ht="15" customHeight="1">
      <c r="A56" s="14" t="s">
        <v>24</v>
      </c>
      <c r="B56" s="15" t="s">
        <v>121</v>
      </c>
      <c r="C56" s="15" t="s">
        <v>11</v>
      </c>
      <c r="D56" s="15">
        <v>2</v>
      </c>
      <c r="E56" s="16">
        <v>48677945</v>
      </c>
      <c r="F56" s="15" t="s">
        <v>56</v>
      </c>
      <c r="G56" s="15" t="s">
        <v>57</v>
      </c>
    </row>
    <row r="57" spans="1:7" ht="15" customHeight="1">
      <c r="A57" s="14" t="s">
        <v>24</v>
      </c>
      <c r="B57" s="15" t="s">
        <v>121</v>
      </c>
      <c r="C57" s="15" t="s">
        <v>11</v>
      </c>
      <c r="D57" s="15">
        <v>3</v>
      </c>
      <c r="E57" s="15" t="s">
        <v>58</v>
      </c>
      <c r="F57" s="16">
        <v>11192723</v>
      </c>
      <c r="G57" s="15" t="s">
        <v>59</v>
      </c>
    </row>
    <row r="58" spans="1:7" ht="15" customHeight="1">
      <c r="A58" s="17" t="s">
        <v>24</v>
      </c>
      <c r="B58" s="4" t="s">
        <v>122</v>
      </c>
      <c r="C58" s="18" t="s">
        <v>10</v>
      </c>
      <c r="D58" s="18">
        <v>1</v>
      </c>
      <c r="E58" s="19">
        <v>16177627</v>
      </c>
      <c r="F58" s="18" t="s">
        <v>60</v>
      </c>
      <c r="G58" s="18" t="s">
        <v>61</v>
      </c>
    </row>
    <row r="59" spans="1:7" ht="15" customHeight="1">
      <c r="A59" s="17" t="s">
        <v>24</v>
      </c>
      <c r="B59" s="4" t="s">
        <v>122</v>
      </c>
      <c r="C59" s="18" t="s">
        <v>10</v>
      </c>
      <c r="D59" s="18">
        <v>2</v>
      </c>
      <c r="E59" s="18" t="s">
        <v>62</v>
      </c>
      <c r="F59" s="19">
        <v>31122695</v>
      </c>
      <c r="G59" s="18" t="s">
        <v>63</v>
      </c>
    </row>
    <row r="60" spans="1:7" ht="15" customHeight="1">
      <c r="A60" s="17" t="s">
        <v>24</v>
      </c>
      <c r="B60" s="4" t="s">
        <v>122</v>
      </c>
      <c r="C60" s="18" t="s">
        <v>10</v>
      </c>
      <c r="D60" s="18">
        <v>3</v>
      </c>
      <c r="E60" s="19">
        <v>22347431</v>
      </c>
      <c r="F60" s="18" t="s">
        <v>64</v>
      </c>
      <c r="G60" s="18" t="s">
        <v>65</v>
      </c>
    </row>
    <row r="61" spans="1:7" ht="15" customHeight="1">
      <c r="A61" s="14" t="s">
        <v>24</v>
      </c>
      <c r="B61" s="8" t="s">
        <v>122</v>
      </c>
      <c r="C61" s="15" t="s">
        <v>11</v>
      </c>
      <c r="D61" s="15">
        <v>1</v>
      </c>
      <c r="E61" s="15" t="s">
        <v>66</v>
      </c>
      <c r="F61" s="16">
        <v>9958728</v>
      </c>
      <c r="G61" s="15" t="s">
        <v>67</v>
      </c>
    </row>
    <row r="62" spans="1:7" ht="15" customHeight="1">
      <c r="A62" s="14" t="s">
        <v>24</v>
      </c>
      <c r="B62" s="15" t="s">
        <v>122</v>
      </c>
      <c r="C62" s="15" t="s">
        <v>11</v>
      </c>
      <c r="D62" s="15">
        <v>2</v>
      </c>
      <c r="E62" s="16">
        <v>27569601</v>
      </c>
      <c r="F62" s="15" t="s">
        <v>68</v>
      </c>
      <c r="G62" s="15" t="s">
        <v>69</v>
      </c>
    </row>
    <row r="63" spans="1:7" ht="15" customHeight="1">
      <c r="A63" s="14" t="s">
        <v>24</v>
      </c>
      <c r="B63" s="15" t="s">
        <v>122</v>
      </c>
      <c r="C63" s="15" t="s">
        <v>11</v>
      </c>
      <c r="D63" s="15">
        <v>3</v>
      </c>
      <c r="E63" s="15" t="s">
        <v>70</v>
      </c>
      <c r="F63" s="16">
        <v>12269769</v>
      </c>
      <c r="G63" s="15" t="s">
        <v>71</v>
      </c>
    </row>
  </sheetData>
  <phoneticPr fontId="7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"/>
  <sheetViews>
    <sheetView zoomScaleNormal="100" workbookViewId="0">
      <selection activeCell="K12" sqref="K12"/>
    </sheetView>
  </sheetViews>
  <sheetFormatPr baseColWidth="10" defaultColWidth="9.140625" defaultRowHeight="15"/>
  <cols>
    <col min="1" max="1025" width="10.42578125" customWidth="1"/>
  </cols>
  <sheetData>
    <row r="1" spans="1:6">
      <c r="A1" s="1" t="s">
        <v>0</v>
      </c>
    </row>
    <row r="3" spans="1:6" s="23" customFormat="1" ht="36">
      <c r="A3" s="22" t="s">
        <v>1</v>
      </c>
      <c r="B3" s="22" t="s">
        <v>2</v>
      </c>
      <c r="C3" s="22" t="s">
        <v>3</v>
      </c>
      <c r="D3" s="22" t="s">
        <v>5</v>
      </c>
      <c r="E3" s="22" t="s">
        <v>6</v>
      </c>
      <c r="F3" s="22" t="s">
        <v>7</v>
      </c>
    </row>
    <row r="4" spans="1:6" s="26" customFormat="1" ht="12">
      <c r="A4" s="24" t="s">
        <v>72</v>
      </c>
      <c r="B4" s="25" t="s">
        <v>73</v>
      </c>
      <c r="C4" s="25" t="s">
        <v>74</v>
      </c>
      <c r="D4" s="25" t="s">
        <v>75</v>
      </c>
      <c r="E4" s="25" t="s">
        <v>76</v>
      </c>
      <c r="F4" s="25" t="s">
        <v>77</v>
      </c>
    </row>
    <row r="5" spans="1:6" s="26" customFormat="1" ht="12.75" thickBot="1">
      <c r="A5" s="56" t="s">
        <v>72</v>
      </c>
      <c r="B5" s="57" t="s">
        <v>73</v>
      </c>
      <c r="C5" s="57" t="s">
        <v>78</v>
      </c>
      <c r="D5" s="57" t="s">
        <v>79</v>
      </c>
      <c r="E5" s="57" t="s">
        <v>80</v>
      </c>
      <c r="F5" s="57" t="s">
        <v>81</v>
      </c>
    </row>
    <row r="6" spans="1:6" s="26" customFormat="1" ht="12">
      <c r="A6" s="24" t="s">
        <v>8</v>
      </c>
      <c r="B6" s="25" t="s">
        <v>119</v>
      </c>
      <c r="C6" s="25" t="s">
        <v>10</v>
      </c>
      <c r="D6" s="25" t="s">
        <v>82</v>
      </c>
      <c r="E6" s="25" t="s">
        <v>83</v>
      </c>
      <c r="F6" s="25" t="s">
        <v>84</v>
      </c>
    </row>
    <row r="7" spans="1:6" s="26" customFormat="1" ht="12.75" thickBot="1">
      <c r="A7" s="20" t="s">
        <v>8</v>
      </c>
      <c r="B7" s="21" t="s">
        <v>119</v>
      </c>
      <c r="C7" s="21" t="s">
        <v>11</v>
      </c>
      <c r="D7" s="21" t="s">
        <v>85</v>
      </c>
      <c r="E7" s="21" t="s">
        <v>86</v>
      </c>
      <c r="F7" s="21" t="s">
        <v>87</v>
      </c>
    </row>
    <row r="8" spans="1:6" s="26" customFormat="1" ht="12">
      <c r="A8" s="6" t="s">
        <v>24</v>
      </c>
      <c r="B8" s="4" t="s">
        <v>119</v>
      </c>
      <c r="C8" s="4" t="s">
        <v>10</v>
      </c>
      <c r="D8" s="4" t="s">
        <v>88</v>
      </c>
      <c r="E8" s="4" t="s">
        <v>89</v>
      </c>
      <c r="F8" s="4" t="s">
        <v>90</v>
      </c>
    </row>
    <row r="9" spans="1:6" s="26" customFormat="1" ht="12">
      <c r="A9" s="20" t="s">
        <v>24</v>
      </c>
      <c r="B9" s="21" t="s">
        <v>119</v>
      </c>
      <c r="C9" s="21" t="s">
        <v>11</v>
      </c>
      <c r="D9" s="21" t="s">
        <v>91</v>
      </c>
      <c r="E9" s="21" t="s">
        <v>92</v>
      </c>
      <c r="F9" s="21" t="s">
        <v>93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9"/>
  <sheetViews>
    <sheetView tabSelected="1" zoomScaleNormal="100" workbookViewId="0">
      <selection activeCell="K11" sqref="K11"/>
    </sheetView>
  </sheetViews>
  <sheetFormatPr baseColWidth="10" defaultColWidth="9.140625" defaultRowHeight="15"/>
  <cols>
    <col min="1" max="1025" width="10.42578125" customWidth="1"/>
  </cols>
  <sheetData>
    <row r="1" spans="1:9" s="27" customFormat="1">
      <c r="A1" s="1" t="s">
        <v>94</v>
      </c>
    </row>
    <row r="2" spans="1:9" s="23" customFormat="1" ht="12"/>
    <row r="3" spans="1:9" s="23" customFormat="1" ht="36">
      <c r="A3" s="28" t="s">
        <v>1</v>
      </c>
      <c r="B3" s="28" t="s">
        <v>95</v>
      </c>
      <c r="C3" s="28" t="s">
        <v>2</v>
      </c>
      <c r="D3" s="28" t="s">
        <v>3</v>
      </c>
      <c r="E3" s="28" t="s">
        <v>4</v>
      </c>
      <c r="F3" s="28" t="s">
        <v>96</v>
      </c>
      <c r="G3" s="28" t="s">
        <v>97</v>
      </c>
      <c r="H3" s="28" t="s">
        <v>6</v>
      </c>
      <c r="I3" s="28" t="s">
        <v>98</v>
      </c>
    </row>
    <row r="4" spans="1:9" s="32" customFormat="1" ht="12">
      <c r="A4" s="29" t="s">
        <v>8</v>
      </c>
      <c r="B4" s="30" t="s">
        <v>99</v>
      </c>
      <c r="C4" s="30" t="s">
        <v>12</v>
      </c>
      <c r="D4" s="30" t="s">
        <v>10</v>
      </c>
      <c r="E4" s="30">
        <v>1</v>
      </c>
      <c r="F4" s="31">
        <v>113392336</v>
      </c>
      <c r="G4" s="31">
        <v>113119552</v>
      </c>
      <c r="H4" s="31">
        <v>40128213</v>
      </c>
      <c r="I4" s="30" t="s">
        <v>100</v>
      </c>
    </row>
    <row r="5" spans="1:9" s="32" customFormat="1" ht="12">
      <c r="A5" s="29" t="s">
        <v>8</v>
      </c>
      <c r="B5" s="30" t="s">
        <v>99</v>
      </c>
      <c r="C5" s="30" t="s">
        <v>12</v>
      </c>
      <c r="D5" s="30" t="s">
        <v>10</v>
      </c>
      <c r="E5" s="30">
        <v>2</v>
      </c>
      <c r="F5" s="31">
        <v>133638983</v>
      </c>
      <c r="G5" s="31">
        <v>133438344</v>
      </c>
      <c r="H5" s="31">
        <v>48991011</v>
      </c>
      <c r="I5" s="30" t="s">
        <v>101</v>
      </c>
    </row>
    <row r="6" spans="1:9" s="32" customFormat="1" ht="12">
      <c r="A6" s="29" t="s">
        <v>8</v>
      </c>
      <c r="B6" s="30" t="s">
        <v>99</v>
      </c>
      <c r="C6" s="30" t="s">
        <v>12</v>
      </c>
      <c r="D6" s="30" t="s">
        <v>10</v>
      </c>
      <c r="E6" s="30">
        <v>3</v>
      </c>
      <c r="F6" s="31">
        <v>116210679</v>
      </c>
      <c r="G6" s="31">
        <v>116005341</v>
      </c>
      <c r="H6" s="31">
        <v>41199047</v>
      </c>
      <c r="I6" s="30" t="s">
        <v>100</v>
      </c>
    </row>
    <row r="7" spans="1:9" s="32" customFormat="1" ht="12">
      <c r="A7" s="33" t="s">
        <v>8</v>
      </c>
      <c r="B7" s="34" t="s">
        <v>99</v>
      </c>
      <c r="C7" s="34" t="s">
        <v>12</v>
      </c>
      <c r="D7" s="34" t="s">
        <v>11</v>
      </c>
      <c r="E7" s="34">
        <v>1</v>
      </c>
      <c r="F7" s="35">
        <v>144817285</v>
      </c>
      <c r="G7" s="35">
        <v>144508389</v>
      </c>
      <c r="H7" s="35">
        <v>50925416</v>
      </c>
      <c r="I7" s="34" t="s">
        <v>102</v>
      </c>
    </row>
    <row r="8" spans="1:9" s="32" customFormat="1" ht="12">
      <c r="A8" s="33" t="s">
        <v>8</v>
      </c>
      <c r="B8" s="34" t="s">
        <v>99</v>
      </c>
      <c r="C8" s="34" t="s">
        <v>12</v>
      </c>
      <c r="D8" s="34" t="s">
        <v>11</v>
      </c>
      <c r="E8" s="34">
        <v>2</v>
      </c>
      <c r="F8" s="35">
        <v>119899706</v>
      </c>
      <c r="G8" s="35">
        <v>119686670</v>
      </c>
      <c r="H8" s="35">
        <v>42695852</v>
      </c>
      <c r="I8" s="34" t="s">
        <v>103</v>
      </c>
    </row>
    <row r="9" spans="1:9" s="32" customFormat="1" ht="12">
      <c r="A9" s="33" t="s">
        <v>8</v>
      </c>
      <c r="B9" s="34" t="s">
        <v>99</v>
      </c>
      <c r="C9" s="34" t="s">
        <v>12</v>
      </c>
      <c r="D9" s="34" t="s">
        <v>11</v>
      </c>
      <c r="E9" s="34">
        <v>3</v>
      </c>
      <c r="F9" s="35">
        <v>112925305</v>
      </c>
      <c r="G9" s="35">
        <v>112735090</v>
      </c>
      <c r="H9" s="35">
        <v>40240209</v>
      </c>
      <c r="I9" s="34" t="s">
        <v>103</v>
      </c>
    </row>
    <row r="10" spans="1:9" s="32" customFormat="1" ht="12">
      <c r="A10" s="29" t="s">
        <v>8</v>
      </c>
      <c r="B10" s="30" t="s">
        <v>99</v>
      </c>
      <c r="C10" s="30" t="s">
        <v>119</v>
      </c>
      <c r="D10" s="30" t="s">
        <v>10</v>
      </c>
      <c r="E10" s="30">
        <v>1</v>
      </c>
      <c r="F10" s="31">
        <v>133994954</v>
      </c>
      <c r="G10" s="31">
        <v>133866136</v>
      </c>
      <c r="H10" s="31">
        <v>46797523</v>
      </c>
      <c r="I10" s="36">
        <v>0.35</v>
      </c>
    </row>
    <row r="11" spans="1:9" s="32" customFormat="1" ht="12">
      <c r="A11" s="29" t="s">
        <v>8</v>
      </c>
      <c r="B11" s="30" t="s">
        <v>99</v>
      </c>
      <c r="C11" s="30" t="s">
        <v>119</v>
      </c>
      <c r="D11" s="30" t="s">
        <v>10</v>
      </c>
      <c r="E11" s="30">
        <v>2</v>
      </c>
      <c r="F11" s="31">
        <v>128257406</v>
      </c>
      <c r="G11" s="31">
        <v>128123951</v>
      </c>
      <c r="H11" s="31">
        <v>39625982</v>
      </c>
      <c r="I11" s="37">
        <v>0.309</v>
      </c>
    </row>
    <row r="12" spans="1:9" s="32" customFormat="1" ht="12">
      <c r="A12" s="29" t="s">
        <v>8</v>
      </c>
      <c r="B12" s="30" t="s">
        <v>99</v>
      </c>
      <c r="C12" s="30" t="s">
        <v>119</v>
      </c>
      <c r="D12" s="30" t="s">
        <v>10</v>
      </c>
      <c r="E12" s="30">
        <v>3</v>
      </c>
      <c r="F12" s="31">
        <v>126703617</v>
      </c>
      <c r="G12" s="31">
        <v>126593595</v>
      </c>
      <c r="H12" s="31">
        <v>43932360</v>
      </c>
      <c r="I12" s="30" t="s">
        <v>104</v>
      </c>
    </row>
    <row r="13" spans="1:9" s="32" customFormat="1" ht="12">
      <c r="A13" s="33" t="s">
        <v>8</v>
      </c>
      <c r="B13" s="34" t="s">
        <v>99</v>
      </c>
      <c r="C13" s="34" t="s">
        <v>119</v>
      </c>
      <c r="D13" s="34" t="s">
        <v>11</v>
      </c>
      <c r="E13" s="34">
        <v>1</v>
      </c>
      <c r="F13" s="34" t="s">
        <v>105</v>
      </c>
      <c r="G13" s="35">
        <v>135771360</v>
      </c>
      <c r="H13" s="35">
        <v>46023500</v>
      </c>
      <c r="I13" s="34" t="s">
        <v>106</v>
      </c>
    </row>
    <row r="14" spans="1:9" s="32" customFormat="1" ht="12">
      <c r="A14" s="33" t="s">
        <v>8</v>
      </c>
      <c r="B14" s="34" t="s">
        <v>99</v>
      </c>
      <c r="C14" s="34" t="s">
        <v>119</v>
      </c>
      <c r="D14" s="34" t="s">
        <v>11</v>
      </c>
      <c r="E14" s="34">
        <v>2</v>
      </c>
      <c r="F14" s="34" t="s">
        <v>107</v>
      </c>
      <c r="G14" s="35">
        <v>107046744</v>
      </c>
      <c r="H14" s="35">
        <v>38081960</v>
      </c>
      <c r="I14" s="34" t="s">
        <v>108</v>
      </c>
    </row>
    <row r="15" spans="1:9" s="32" customFormat="1" ht="12">
      <c r="A15" s="33" t="s">
        <v>8</v>
      </c>
      <c r="B15" s="34" t="s">
        <v>99</v>
      </c>
      <c r="C15" s="34" t="s">
        <v>119</v>
      </c>
      <c r="D15" s="34" t="s">
        <v>11</v>
      </c>
      <c r="E15" s="34">
        <v>3</v>
      </c>
      <c r="F15" s="34" t="s">
        <v>109</v>
      </c>
      <c r="G15" s="35">
        <v>108123642</v>
      </c>
      <c r="H15" s="35">
        <v>37728030</v>
      </c>
      <c r="I15" s="34" t="s">
        <v>110</v>
      </c>
    </row>
    <row r="16" spans="1:9" s="32" customFormat="1" ht="12">
      <c r="A16" s="29" t="s">
        <v>24</v>
      </c>
      <c r="B16" s="30" t="s">
        <v>99</v>
      </c>
      <c r="C16" s="30" t="s">
        <v>12</v>
      </c>
      <c r="D16" s="30" t="s">
        <v>10</v>
      </c>
      <c r="E16" s="30">
        <v>1</v>
      </c>
      <c r="F16" s="31">
        <v>123260878</v>
      </c>
      <c r="G16" s="31">
        <v>123191655</v>
      </c>
      <c r="H16" s="31">
        <v>39931171</v>
      </c>
      <c r="I16" s="30" t="s">
        <v>111</v>
      </c>
    </row>
    <row r="17" spans="1:9" s="32" customFormat="1" ht="12">
      <c r="A17" s="29" t="s">
        <v>24</v>
      </c>
      <c r="B17" s="30" t="s">
        <v>99</v>
      </c>
      <c r="C17" s="30" t="s">
        <v>12</v>
      </c>
      <c r="D17" s="30" t="s">
        <v>10</v>
      </c>
      <c r="E17" s="30">
        <v>2</v>
      </c>
      <c r="F17" s="31">
        <v>124295652</v>
      </c>
      <c r="G17" s="31">
        <v>124206719</v>
      </c>
      <c r="H17" s="31">
        <v>41996653</v>
      </c>
      <c r="I17" s="30" t="s">
        <v>112</v>
      </c>
    </row>
    <row r="18" spans="1:9" s="32" customFormat="1" ht="12">
      <c r="A18" s="29" t="s">
        <v>24</v>
      </c>
      <c r="B18" s="30" t="s">
        <v>99</v>
      </c>
      <c r="C18" s="30" t="s">
        <v>12</v>
      </c>
      <c r="D18" s="30" t="s">
        <v>10</v>
      </c>
      <c r="E18" s="30">
        <v>3</v>
      </c>
      <c r="F18" s="31">
        <v>123037919</v>
      </c>
      <c r="G18" s="31">
        <v>122968247</v>
      </c>
      <c r="H18" s="31">
        <v>37426816</v>
      </c>
      <c r="I18" s="30" t="s">
        <v>113</v>
      </c>
    </row>
    <row r="19" spans="1:9" s="32" customFormat="1" ht="12">
      <c r="A19" s="33" t="s">
        <v>24</v>
      </c>
      <c r="B19" s="34" t="s">
        <v>99</v>
      </c>
      <c r="C19" s="34" t="s">
        <v>12</v>
      </c>
      <c r="D19" s="34" t="s">
        <v>11</v>
      </c>
      <c r="E19" s="34">
        <v>1</v>
      </c>
      <c r="F19" s="35">
        <v>117801444</v>
      </c>
      <c r="G19" s="35">
        <v>117701603</v>
      </c>
      <c r="H19" s="35">
        <v>40900247</v>
      </c>
      <c r="I19" s="38">
        <v>0.34699999999999998</v>
      </c>
    </row>
    <row r="20" spans="1:9" s="32" customFormat="1" ht="12">
      <c r="A20" s="33" t="s">
        <v>24</v>
      </c>
      <c r="B20" s="34" t="s">
        <v>99</v>
      </c>
      <c r="C20" s="34" t="s">
        <v>12</v>
      </c>
      <c r="D20" s="34" t="s">
        <v>11</v>
      </c>
      <c r="E20" s="34">
        <v>2</v>
      </c>
      <c r="F20" s="35">
        <v>122926232</v>
      </c>
      <c r="G20" s="35">
        <v>122800280</v>
      </c>
      <c r="H20" s="35">
        <v>41942113</v>
      </c>
      <c r="I20" s="34" t="s">
        <v>114</v>
      </c>
    </row>
    <row r="21" spans="1:9" s="32" customFormat="1" ht="12">
      <c r="A21" s="33" t="s">
        <v>24</v>
      </c>
      <c r="B21" s="34" t="s">
        <v>99</v>
      </c>
      <c r="C21" s="34" t="s">
        <v>12</v>
      </c>
      <c r="D21" s="34" t="s">
        <v>11</v>
      </c>
      <c r="E21" s="34">
        <v>3</v>
      </c>
      <c r="F21" s="35">
        <v>115763737</v>
      </c>
      <c r="G21" s="35">
        <v>115687148</v>
      </c>
      <c r="H21" s="35">
        <v>36118612</v>
      </c>
      <c r="I21" s="34" t="s">
        <v>115</v>
      </c>
    </row>
    <row r="22" spans="1:9" s="32" customFormat="1" ht="12">
      <c r="A22" s="29" t="s">
        <v>24</v>
      </c>
      <c r="B22" s="30" t="s">
        <v>99</v>
      </c>
      <c r="C22" s="30" t="s">
        <v>119</v>
      </c>
      <c r="D22" s="30" t="s">
        <v>10</v>
      </c>
      <c r="E22" s="30">
        <v>1</v>
      </c>
      <c r="F22" s="31">
        <v>102401276</v>
      </c>
      <c r="G22" s="31">
        <v>102319757</v>
      </c>
      <c r="H22" s="31">
        <v>35086355</v>
      </c>
      <c r="I22" s="30" t="s">
        <v>116</v>
      </c>
    </row>
    <row r="23" spans="1:9" s="32" customFormat="1" ht="12">
      <c r="A23" s="29" t="s">
        <v>24</v>
      </c>
      <c r="B23" s="30" t="s">
        <v>99</v>
      </c>
      <c r="C23" s="30" t="s">
        <v>119</v>
      </c>
      <c r="D23" s="30" t="s">
        <v>10</v>
      </c>
      <c r="E23" s="30">
        <v>2</v>
      </c>
      <c r="F23" s="31">
        <v>132404601</v>
      </c>
      <c r="G23" s="31">
        <v>132276335</v>
      </c>
      <c r="H23" s="31">
        <v>46149631</v>
      </c>
      <c r="I23" s="37">
        <v>0.34899999999999998</v>
      </c>
    </row>
    <row r="24" spans="1:9" s="32" customFormat="1" ht="12">
      <c r="A24" s="29" t="s">
        <v>24</v>
      </c>
      <c r="B24" s="30" t="s">
        <v>99</v>
      </c>
      <c r="C24" s="30" t="s">
        <v>119</v>
      </c>
      <c r="D24" s="30" t="s">
        <v>10</v>
      </c>
      <c r="E24" s="30">
        <v>3</v>
      </c>
      <c r="F24" s="31">
        <v>135986541</v>
      </c>
      <c r="G24" s="31">
        <v>135859611</v>
      </c>
      <c r="H24" s="31">
        <v>46888389</v>
      </c>
      <c r="I24" s="37">
        <v>0.34499999999999997</v>
      </c>
    </row>
    <row r="25" spans="1:9" s="32" customFormat="1" ht="12">
      <c r="A25" s="33" t="s">
        <v>24</v>
      </c>
      <c r="B25" s="34" t="s">
        <v>99</v>
      </c>
      <c r="C25" s="34" t="s">
        <v>119</v>
      </c>
      <c r="D25" s="34" t="s">
        <v>11</v>
      </c>
      <c r="E25" s="34">
        <v>1</v>
      </c>
      <c r="F25" s="35">
        <v>129565845</v>
      </c>
      <c r="G25" s="35">
        <v>129451642</v>
      </c>
      <c r="H25" s="35">
        <v>43839988</v>
      </c>
      <c r="I25" s="38">
        <v>0.33900000000000002</v>
      </c>
    </row>
    <row r="26" spans="1:9" s="32" customFormat="1" ht="12">
      <c r="A26" s="33" t="s">
        <v>24</v>
      </c>
      <c r="B26" s="34" t="s">
        <v>99</v>
      </c>
      <c r="C26" s="34" t="s">
        <v>119</v>
      </c>
      <c r="D26" s="34" t="s">
        <v>11</v>
      </c>
      <c r="E26" s="34">
        <v>2</v>
      </c>
      <c r="F26" s="35">
        <v>118605765</v>
      </c>
      <c r="G26" s="35">
        <v>118458290</v>
      </c>
      <c r="H26" s="35">
        <v>40392026</v>
      </c>
      <c r="I26" s="34" t="s">
        <v>117</v>
      </c>
    </row>
    <row r="27" spans="1:9" s="23" customFormat="1" ht="12">
      <c r="A27" s="39" t="s">
        <v>24</v>
      </c>
      <c r="B27" s="40" t="s">
        <v>99</v>
      </c>
      <c r="C27" s="40" t="s">
        <v>119</v>
      </c>
      <c r="D27" s="40" t="s">
        <v>11</v>
      </c>
      <c r="E27" s="40">
        <v>3</v>
      </c>
      <c r="F27" s="41">
        <v>115959516</v>
      </c>
      <c r="G27" s="41">
        <v>115871927</v>
      </c>
      <c r="H27" s="41">
        <v>40352705</v>
      </c>
      <c r="I27" s="40" t="s">
        <v>118</v>
      </c>
    </row>
    <row r="28" spans="1:9" s="23" customFormat="1" ht="12"/>
    <row r="29" spans="1:9" s="23" customFormat="1" ht="12"/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RNA-Seq</vt:lpstr>
      <vt:lpstr>Pool-seq</vt:lpstr>
      <vt:lpstr>BS-Seq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</dc:creator>
  <cp:lastModifiedBy>Céline Cosseau</cp:lastModifiedBy>
  <cp:revision>0</cp:revision>
  <dcterms:created xsi:type="dcterms:W3CDTF">2020-11-19T10:25:20Z</dcterms:created>
  <dcterms:modified xsi:type="dcterms:W3CDTF">2021-10-26T13:38:09Z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