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sl\Box\Heather-Philipp Research\PCC\Manuscript_Mafic Enclaves\Figures\a_Supp Material\"/>
    </mc:Choice>
  </mc:AlternateContent>
  <xr:revisionPtr revIDLastSave="0" documentId="13_ncr:1_{526B5F69-EBCC-44BD-BD17-87DEC8F92AC5}" xr6:coauthVersionLast="47" xr6:coauthVersionMax="47" xr10:uidLastSave="{00000000-0000-0000-0000-000000000000}"/>
  <bookViews>
    <workbookView xWindow="39455" yWindow="-5265" windowWidth="28800" windowHeight="15480" firstSheet="4" activeTab="9" xr2:uid="{4E592BB0-FAC8-4EC5-9BCB-812317150B9F}"/>
  </bookViews>
  <sheets>
    <sheet name="1A_XRF+ICP-MS" sheetId="9" r:id="rId1"/>
    <sheet name="1B_EMP Conditions" sheetId="1" r:id="rId2"/>
    <sheet name="1C_EMP Plag" sheetId="7" r:id="rId3"/>
    <sheet name="1D_EMP Olivine" sheetId="5" r:id="rId4"/>
    <sheet name="1E_EMP Pyx" sheetId="4" r:id="rId5"/>
    <sheet name="1F_EMP Oxides" sheetId="6" r:id="rId6"/>
    <sheet name="1G_EMP Glass" sheetId="8" r:id="rId7"/>
    <sheet name="1H_LA-ICP-MS Ref Mat Values" sheetId="11" r:id="rId8"/>
    <sheet name="1I_LA-ICP-MS_Glass" sheetId="10" r:id="rId9"/>
    <sheet name="1J_Enclave Refs" sheetId="13" r:id="rId10"/>
    <sheet name="1K_Comp Gap Refs" sheetId="1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3" i="9" l="1"/>
  <c r="AH13" i="9" s="1"/>
  <c r="AG12" i="9"/>
  <c r="AH12" i="9" s="1"/>
  <c r="AG11" i="9"/>
  <c r="AH11" i="9" s="1"/>
  <c r="AG10" i="9"/>
  <c r="AH10" i="9" s="1"/>
  <c r="AG9" i="9"/>
  <c r="AH9" i="9" s="1"/>
  <c r="AG8" i="9"/>
  <c r="AH8" i="9" s="1"/>
  <c r="AG7" i="9"/>
  <c r="AH7" i="9" s="1"/>
  <c r="AG6" i="9"/>
  <c r="AH6" i="9" s="1"/>
</calcChain>
</file>

<file path=xl/sharedStrings.xml><?xml version="1.0" encoding="utf-8"?>
<sst xmlns="http://schemas.openxmlformats.org/spreadsheetml/2006/main" count="4176" uniqueCount="919">
  <si>
    <t>Na STD_NAM</t>
  </si>
  <si>
    <t>Mg STD_NAM</t>
  </si>
  <si>
    <t>Al STD_NAM</t>
  </si>
  <si>
    <t>Si STD_NAM</t>
  </si>
  <si>
    <t>Ba STD_NAM</t>
  </si>
  <si>
    <t>Ti STD_NAM</t>
  </si>
  <si>
    <t>Mn STD_NAM</t>
  </si>
  <si>
    <t>Fe STD_NAM</t>
  </si>
  <si>
    <t>Cl STD_NAM</t>
  </si>
  <si>
    <t>K STD_NAM</t>
  </si>
  <si>
    <t>Ca STD_NAM</t>
  </si>
  <si>
    <t>Sr STD_NAM</t>
  </si>
  <si>
    <t>P STD_NAM</t>
  </si>
  <si>
    <t>S STD_NAM</t>
  </si>
  <si>
    <t>Albite Amelia P-103 (S1-1)</t>
  </si>
  <si>
    <t>Forsterite Shankland syn P-658 (S1-6)</t>
  </si>
  <si>
    <t>Spinel MgAl2O4 Taylor 7</t>
  </si>
  <si>
    <t>Wollastonite Gates (S1-12)</t>
  </si>
  <si>
    <t>Barite Taylor 46</t>
  </si>
  <si>
    <t>TiO2 GRR (S1-21)</t>
  </si>
  <si>
    <t>Mn Olivine RDS P-1087 (S1-8)</t>
  </si>
  <si>
    <t>Fe2O3 Elba Hematite P-238 (S1-25)</t>
  </si>
  <si>
    <t>Tugtupite Na4BeAlSi4O12Cl (S2-34)</t>
  </si>
  <si>
    <t>Orthoclase, Madagascar GRR78 (S2-1)</t>
  </si>
  <si>
    <t>SrTiO3 Taylor 36</t>
  </si>
  <si>
    <t>Apatite (Fluor) Durango, (S1-32) NMNH 104021</t>
  </si>
  <si>
    <t>Anhydrite Taylor 18</t>
  </si>
  <si>
    <t>Element</t>
  </si>
  <si>
    <t>Standard</t>
  </si>
  <si>
    <t>Plagioclase / Glass Conditions</t>
  </si>
  <si>
    <t>V STD_NAM</t>
  </si>
  <si>
    <t>Cr STD_NAM</t>
  </si>
  <si>
    <t>Ni STD_NAM</t>
  </si>
  <si>
    <t>Anorthite, Alaska (S1-2) NMNH 137041</t>
  </si>
  <si>
    <t>Vanadium Taylor 22</t>
  </si>
  <si>
    <t>Cr2O3 P-585 (S1-22)</t>
  </si>
  <si>
    <t>Ni Olivine syn P-877 (S1-9)</t>
  </si>
  <si>
    <t>Oliv / Pyx / Oxide Conditions</t>
  </si>
  <si>
    <t>PCC-18-14A</t>
  </si>
  <si>
    <t>PCC-18-15A</t>
  </si>
  <si>
    <t>PCC-18-15C</t>
  </si>
  <si>
    <t>PCC-18-16</t>
  </si>
  <si>
    <t>PCC-18-17A-1</t>
  </si>
  <si>
    <t>PCC-18-17A-2</t>
  </si>
  <si>
    <t>PCC-18-17D-1</t>
  </si>
  <si>
    <t>PCC-18-17D-3</t>
  </si>
  <si>
    <t>Unnormalized Major Elements (Weight %):</t>
  </si>
  <si>
    <t xml:space="preserve"> SiO2  </t>
  </si>
  <si>
    <t xml:space="preserve"> TiO2  </t>
  </si>
  <si>
    <t xml:space="preserve"> Al2O3 </t>
  </si>
  <si>
    <t xml:space="preserve"> FeO*</t>
  </si>
  <si>
    <t xml:space="preserve"> MnO   </t>
  </si>
  <si>
    <t xml:space="preserve"> MgO   </t>
  </si>
  <si>
    <t xml:space="preserve"> CaO   </t>
  </si>
  <si>
    <t xml:space="preserve"> Na2O  </t>
  </si>
  <si>
    <t xml:space="preserve"> K2O   </t>
  </si>
  <si>
    <t xml:space="preserve"> P2O5  </t>
  </si>
  <si>
    <t xml:space="preserve"> Sum</t>
  </si>
  <si>
    <t>LOI %</t>
  </si>
  <si>
    <t>Unnormalized Trace Elements (ppm):</t>
  </si>
  <si>
    <t xml:space="preserve"> Ni</t>
  </si>
  <si>
    <t xml:space="preserve"> Cr</t>
  </si>
  <si>
    <t xml:space="preserve"> Sc</t>
  </si>
  <si>
    <t xml:space="preserve"> V</t>
  </si>
  <si>
    <t xml:space="preserve"> Ba</t>
  </si>
  <si>
    <t xml:space="preserve"> Rb</t>
  </si>
  <si>
    <t xml:space="preserve"> Sr</t>
  </si>
  <si>
    <t xml:space="preserve"> Zr</t>
  </si>
  <si>
    <t xml:space="preserve"> Y</t>
  </si>
  <si>
    <t xml:space="preserve"> Nb</t>
  </si>
  <si>
    <t xml:space="preserve"> Ga</t>
  </si>
  <si>
    <t xml:space="preserve"> Cu</t>
  </si>
  <si>
    <t xml:space="preserve"> Zn</t>
  </si>
  <si>
    <t xml:space="preserve"> Pb</t>
  </si>
  <si>
    <t xml:space="preserve"> La</t>
  </si>
  <si>
    <t xml:space="preserve"> Ce</t>
  </si>
  <si>
    <t xml:space="preserve"> Th</t>
  </si>
  <si>
    <t xml:space="preserve"> Nd</t>
  </si>
  <si>
    <t xml:space="preserve"> U</t>
  </si>
  <si>
    <t>sum tr.</t>
  </si>
  <si>
    <t>in %</t>
  </si>
  <si>
    <t>sum m+tr</t>
  </si>
  <si>
    <t>M+Toxides</t>
  </si>
  <si>
    <t>w/LOI</t>
  </si>
  <si>
    <t>if Fe3+</t>
  </si>
  <si>
    <t>La ppm</t>
  </si>
  <si>
    <t>Ce ppm</t>
  </si>
  <si>
    <t>Pr ppm</t>
  </si>
  <si>
    <t>Nd ppm</t>
  </si>
  <si>
    <t>Sm ppm</t>
  </si>
  <si>
    <t>Eu ppm</t>
  </si>
  <si>
    <t>Gd ppm</t>
  </si>
  <si>
    <t>Tb ppm</t>
  </si>
  <si>
    <t>Dy ppm</t>
  </si>
  <si>
    <t>Ho ppm</t>
  </si>
  <si>
    <t>Er ppm</t>
  </si>
  <si>
    <t>Tm ppm</t>
  </si>
  <si>
    <t>Yb ppm</t>
  </si>
  <si>
    <t>Lu ppm</t>
  </si>
  <si>
    <t>Ba ppm</t>
  </si>
  <si>
    <t>Th ppm</t>
  </si>
  <si>
    <t>Nb ppm</t>
  </si>
  <si>
    <t>Y ppm</t>
  </si>
  <si>
    <t>Hf ppm</t>
  </si>
  <si>
    <t>Ta ppm</t>
  </si>
  <si>
    <t>U ppm</t>
  </si>
  <si>
    <t>Pb ppm</t>
  </si>
  <si>
    <t>Rb ppm</t>
  </si>
  <si>
    <t>Cs ppm</t>
  </si>
  <si>
    <t>Sr ppm</t>
  </si>
  <si>
    <t>Sc ppm</t>
  </si>
  <si>
    <t>Zr ppm</t>
  </si>
  <si>
    <t>PCC-16-01a</t>
  </si>
  <si>
    <t>PCC-16-01b</t>
  </si>
  <si>
    <t>PCC-16-01e</t>
  </si>
  <si>
    <t>PCC-16-01i</t>
  </si>
  <si>
    <t>PCC-16-02a</t>
  </si>
  <si>
    <t>PCC-16-02b</t>
  </si>
  <si>
    <t>PCC-16-02k</t>
  </si>
  <si>
    <t>PCC-16-03a</t>
  </si>
  <si>
    <t>PCC-16-03b</t>
  </si>
  <si>
    <t>PCC-16-04</t>
  </si>
  <si>
    <t>PCC-16-06a</t>
  </si>
  <si>
    <t>PCC-16-06f</t>
  </si>
  <si>
    <t>PCC-16-07</t>
  </si>
  <si>
    <t>PCC-16-08</t>
  </si>
  <si>
    <t>PCC-16-09</t>
  </si>
  <si>
    <t>PCC-16-10</t>
  </si>
  <si>
    <t xml:space="preserve">    Na2O</t>
  </si>
  <si>
    <t xml:space="preserve">     MgO</t>
  </si>
  <si>
    <t xml:space="preserve">   Al2O3</t>
  </si>
  <si>
    <t xml:space="preserve">    SiO2</t>
  </si>
  <si>
    <t xml:space="preserve">    TiO2</t>
  </si>
  <si>
    <t xml:space="preserve">     FeO</t>
  </si>
  <si>
    <t xml:space="preserve">    P2O5</t>
  </si>
  <si>
    <t xml:space="preserve">     CaO</t>
  </si>
  <si>
    <t xml:space="preserve">   Cr2O3</t>
  </si>
  <si>
    <t xml:space="preserve">     MnO</t>
  </si>
  <si>
    <t xml:space="preserve">     NiO</t>
  </si>
  <si>
    <t xml:space="preserve">   TOTAL</t>
  </si>
  <si>
    <t xml:space="preserve">  SAMPLE</t>
  </si>
  <si>
    <t>PCC-18-13B_cpx1</t>
  </si>
  <si>
    <t>PCC-18-13B_cpx2</t>
  </si>
  <si>
    <t>PCC-18-13B_cpx3</t>
  </si>
  <si>
    <t>PCC-18-15A_cpx 1</t>
  </si>
  <si>
    <t>PCC-18-15A_cpx 2</t>
  </si>
  <si>
    <t>PCC-18-15A_cpx3</t>
  </si>
  <si>
    <t>PCC-18-15A_cpx4</t>
  </si>
  <si>
    <t>PCC-18-15A_cpx5</t>
  </si>
  <si>
    <t>PCC-18-15A_cpx6</t>
  </si>
  <si>
    <t>PCC-18-15A_cpx7</t>
  </si>
  <si>
    <t>PCC-18-15C_cpx1</t>
  </si>
  <si>
    <t>PCC-18-15C_cpx2</t>
  </si>
  <si>
    <t>PCC-18-15C_cpx3</t>
  </si>
  <si>
    <t>PCC-18-15C_cpx4</t>
  </si>
  <si>
    <t>PCC-18-15C_cpx5</t>
  </si>
  <si>
    <t>PCC-18-15C_cpx6</t>
  </si>
  <si>
    <t>PCC-18-15C_cpx7</t>
  </si>
  <si>
    <t>PCC-18-15C_oliv2 - this is cpx</t>
  </si>
  <si>
    <t>PCC-18-15C_oliv5 - this is cpx</t>
  </si>
  <si>
    <t>PCC-18-16-1_cpx1</t>
  </si>
  <si>
    <t>PCC-18-16-1_cpx2</t>
  </si>
  <si>
    <t>PCC-18-16-1_cpx3</t>
  </si>
  <si>
    <t>PCC-18-16-1_cpx4</t>
  </si>
  <si>
    <t>PCC-18-16-1_cpx5</t>
  </si>
  <si>
    <t>PCC-18-16-1_cpx6</t>
  </si>
  <si>
    <t>PCC-18-17A-1_cpx1</t>
  </si>
  <si>
    <t>PCC-18-17A-1_cpx2</t>
  </si>
  <si>
    <t>PCC-18-17A-1_cpx3</t>
  </si>
  <si>
    <t>PCC-18-17A-1_cpx4</t>
  </si>
  <si>
    <t>PCC-18-17A-1_cpx5</t>
  </si>
  <si>
    <t>PCC-18-17A-1_cpx6</t>
  </si>
  <si>
    <t>PCC-18-17A-1_cpx7</t>
  </si>
  <si>
    <t>PCC-18-17D-1_cpx1</t>
  </si>
  <si>
    <t>PCC-18-17D-1_cpx10</t>
  </si>
  <si>
    <t>PCC-18-17D-1_cpx2</t>
  </si>
  <si>
    <t>PCC-18-17D-1_cpx3</t>
  </si>
  <si>
    <t>PCC-18-17D-1_cpx4</t>
  </si>
  <si>
    <t>PCC-18-17D-1_cpx5</t>
  </si>
  <si>
    <t>PCC-18-17D-1_cpx6</t>
  </si>
  <si>
    <t>PCC-18-17D-1_cpx7</t>
  </si>
  <si>
    <t>PCC-18-17D-1_cpx8</t>
  </si>
  <si>
    <t>PCC-18-17D-1_cpx9</t>
  </si>
  <si>
    <t>PCC-18-17D-4_cpx2</t>
  </si>
  <si>
    <t>PCC-18-17D-4_cpx3</t>
  </si>
  <si>
    <t>PCC-18-17D-4_cpx4</t>
  </si>
  <si>
    <t>PCC-18-17D-4_cpx5</t>
  </si>
  <si>
    <t>PCC-18-17D-4_cpx6</t>
  </si>
  <si>
    <t>Mg# (mol%)</t>
  </si>
  <si>
    <t>PCC-18-15C_oliv1 - this is opx</t>
  </si>
  <si>
    <t>SAMPLE</t>
  </si>
  <si>
    <t>PCC-18-13B_oliv1</t>
  </si>
  <si>
    <t>c</t>
  </si>
  <si>
    <t>PCC-18-13B_oliv2</t>
  </si>
  <si>
    <t>PCC-18-13B_oliv3</t>
  </si>
  <si>
    <t>PCC-18-13B_oliv4</t>
  </si>
  <si>
    <t>PCC-18-13B_oliv5</t>
  </si>
  <si>
    <t>PCC-18-13B_oliv6</t>
  </si>
  <si>
    <t>PCC-18-13B_oliv7</t>
  </si>
  <si>
    <t>r</t>
  </si>
  <si>
    <t>PCC-18-15A_oliv 1</t>
  </si>
  <si>
    <t>PCC-18-15A_oliv2</t>
  </si>
  <si>
    <t>PCC-18-15A_oliv3 inside cpx3</t>
  </si>
  <si>
    <t>PCC-18-15A_oliv4</t>
  </si>
  <si>
    <t>PCC-18-15A_oliv5</t>
  </si>
  <si>
    <t>PCC-18-15A_oliv6</t>
  </si>
  <si>
    <t>PCC-18-15A_oliv9</t>
  </si>
  <si>
    <t>PCC-18-15C_oliv3</t>
  </si>
  <si>
    <t>PCC-18-15C_oliv4</t>
  </si>
  <si>
    <t>PCC-18-15C_oliv7</t>
  </si>
  <si>
    <t>PCC-18-15C_oliv8</t>
  </si>
  <si>
    <t>PCC-18-15C_oliv9</t>
  </si>
  <si>
    <t>PCC-18-16-1_oliv1</t>
  </si>
  <si>
    <t>PCC-18-16-1_oliv2</t>
  </si>
  <si>
    <t>PCC-18-16-1_oliv3</t>
  </si>
  <si>
    <t>PCC-18-16-1_oliv4</t>
  </si>
  <si>
    <t>PCC-18-16-1_oliv5</t>
  </si>
  <si>
    <t>PCC-18-16-1_oliv6</t>
  </si>
  <si>
    <t>PCC-18-17A-1_oliv1</t>
  </si>
  <si>
    <t>PCC-18-17A-1_oliv10</t>
  </si>
  <si>
    <t>PCC-18-17A-1_oliv11</t>
  </si>
  <si>
    <t>PCC-18-17A-1_oliv2</t>
  </si>
  <si>
    <t>PCC-18-17A-1_oliv3</t>
  </si>
  <si>
    <t>PCC-18-17A-1_oliv4</t>
  </si>
  <si>
    <t>PCC-18-17A-1_oliv5</t>
  </si>
  <si>
    <t>PCC-18-17A-1_oliv6</t>
  </si>
  <si>
    <t>PCC-18-17A-1_oliv7</t>
  </si>
  <si>
    <t>PCC-18-17A-1_oliv8</t>
  </si>
  <si>
    <t>PCC-18-17A-1_oliv9</t>
  </si>
  <si>
    <t>PCC-18-17D-1_oliv1</t>
  </si>
  <si>
    <t>PCC-18-17D-1_oliv2</t>
  </si>
  <si>
    <t>PCC-18-17D-1_oliv3</t>
  </si>
  <si>
    <t>PCC-18-17D-1_oliv4</t>
  </si>
  <si>
    <t>PCC-18-17D-1_oliv5</t>
  </si>
  <si>
    <t>PCC-18-17D-1_oliv6</t>
  </si>
  <si>
    <t>PCC-18-17D-1_oliv7</t>
  </si>
  <si>
    <t>PCC-18-17D-1_oliv8</t>
  </si>
  <si>
    <t>PCC-18-17D-4_oliv1</t>
  </si>
  <si>
    <t>PCC-18-17D-4_oliv2</t>
  </si>
  <si>
    <t>PCC-18-17D-4_oliv3</t>
  </si>
  <si>
    <t>PCC-18-17D-4_oliv4</t>
  </si>
  <si>
    <t>PCC-18-17D-4_oliv5</t>
  </si>
  <si>
    <t>Fo content (mol%)</t>
  </si>
  <si>
    <t xml:space="preserve">    V2O3</t>
  </si>
  <si>
    <t xml:space="preserve">   Fe3O4</t>
  </si>
  <si>
    <t>PCC-18-15A_ilm2</t>
  </si>
  <si>
    <t>PCC-18-15A_ilm3</t>
  </si>
  <si>
    <t>PCC-18-15A_ilm4</t>
  </si>
  <si>
    <t>PCC-18-15A_ilm5</t>
  </si>
  <si>
    <t>PCC-18-15A_ilm6</t>
  </si>
  <si>
    <t>PCC-18-13B_ilm1</t>
  </si>
  <si>
    <t>PCC-18-13B_CrSp1</t>
  </si>
  <si>
    <t>PCC-18-13B_CrSp2</t>
  </si>
  <si>
    <t>PCC-18-13B_CrSp3</t>
  </si>
  <si>
    <t>PCC-18-13B_ilm3</t>
  </si>
  <si>
    <t>PCC-18-13B_ilm5</t>
  </si>
  <si>
    <t>PCC-18-13B_CrSp6</t>
  </si>
  <si>
    <t>PCC-18-15A_ilm8</t>
  </si>
  <si>
    <t>PCC-18-16-1_ilm5</t>
  </si>
  <si>
    <t>PCC-18-15C_ilm3</t>
  </si>
  <si>
    <t>PCC-18-15C_ilm6</t>
  </si>
  <si>
    <t>PCC-18-17D-4_ilm2</t>
  </si>
  <si>
    <t>PCC-18-17D-4_ilm3</t>
  </si>
  <si>
    <t>PCC-18-17D-4_ilm4</t>
  </si>
  <si>
    <t>PCC-18-17D-4_CrSp1</t>
  </si>
  <si>
    <t>PCC-18-17D-4_ilm5</t>
  </si>
  <si>
    <t xml:space="preserve">     BaO</t>
  </si>
  <si>
    <t xml:space="preserve">     K2O</t>
  </si>
  <si>
    <t xml:space="preserve">     SrO</t>
  </si>
  <si>
    <t>PCC-18-13B_plg1</t>
  </si>
  <si>
    <t>plg</t>
  </si>
  <si>
    <t>PCC-18-13B_plg10</t>
  </si>
  <si>
    <t>PCC-18-13B_plg11</t>
  </si>
  <si>
    <t>PCC-18-13B_plg12</t>
  </si>
  <si>
    <t>PCC-18-13B_plg13</t>
  </si>
  <si>
    <t>PCC-18-13B_plg14</t>
  </si>
  <si>
    <t>PCC-18-13B_plg15</t>
  </si>
  <si>
    <t>PCC-18-13B_plg2</t>
  </si>
  <si>
    <t>PCC-18-13B_plg3</t>
  </si>
  <si>
    <t>PCC-18-13B_plg4</t>
  </si>
  <si>
    <t>PCC-18-13B_plg5</t>
  </si>
  <si>
    <t>PCC-18-13B_plg6</t>
  </si>
  <si>
    <t>PCC-18-13B_plg7</t>
  </si>
  <si>
    <t>PCC-18-13B_plg8</t>
  </si>
  <si>
    <t>PCC-18-13B_plg9</t>
  </si>
  <si>
    <t>PCC-18-15A_plg1</t>
  </si>
  <si>
    <t>PCC-18-15A_plg10</t>
  </si>
  <si>
    <t>PCC-18-15A_plg11</t>
  </si>
  <si>
    <t>PCC-18-15A_plg12</t>
  </si>
  <si>
    <t>PCC-18-15A_plg13</t>
  </si>
  <si>
    <t>PCC-18-15A_plg14</t>
  </si>
  <si>
    <t>PCC-18-15A_plg2</t>
  </si>
  <si>
    <t>PCC-18-15A_plg3</t>
  </si>
  <si>
    <t>PCC-18-15A_plg4</t>
  </si>
  <si>
    <t>PCC-18-15A_plg5</t>
  </si>
  <si>
    <t>PCC-18-15A_plg6</t>
  </si>
  <si>
    <t>PCC-18-15A_plg7</t>
  </si>
  <si>
    <t>PCC-18-15A_plg8</t>
  </si>
  <si>
    <t>PCC-18-15A_plg9</t>
  </si>
  <si>
    <t>PCC-18-15C_plg1</t>
  </si>
  <si>
    <t>PCC-18-15C_plg2</t>
  </si>
  <si>
    <t>PCC-18-15C_plg3</t>
  </si>
  <si>
    <t>PCC-18-15C_plg4</t>
  </si>
  <si>
    <t>PCC-18-15C_plg5</t>
  </si>
  <si>
    <t>PCC-18-15C_plg6</t>
  </si>
  <si>
    <t>PCC-18-15C_plg7</t>
  </si>
  <si>
    <t>PCC-18-16-1_plg1</t>
  </si>
  <si>
    <t>PCC-18-16-1_plg2</t>
  </si>
  <si>
    <t>PCC-18-16-1_plg3</t>
  </si>
  <si>
    <t>PCC-18-16-1_plg4</t>
  </si>
  <si>
    <t>PCC-18-16-1_plg5</t>
  </si>
  <si>
    <t>PCC-18-16-1_plg6</t>
  </si>
  <si>
    <t>PCC-18-16-1_plg7</t>
  </si>
  <si>
    <t>PCC-18-17A-1_plg1</t>
  </si>
  <si>
    <t>PCC-18-17A-1_plg10</t>
  </si>
  <si>
    <t>PCC-18-17A-1_plg11</t>
  </si>
  <si>
    <t>PCC-18-17A-1_plg2</t>
  </si>
  <si>
    <t>PCC-18-17A-1_plg3</t>
  </si>
  <si>
    <t>PCC-18-17A-1_plg4</t>
  </si>
  <si>
    <t>PCC-18-17A-1_plg5</t>
  </si>
  <si>
    <t>PCC-18-17A-1_plg6</t>
  </si>
  <si>
    <t>PCC-18-17A-1_plg7</t>
  </si>
  <si>
    <t>PCC-18-17A-1_plg8</t>
  </si>
  <si>
    <t>PCC-18-17A-1_plg9</t>
  </si>
  <si>
    <t>PCC-18-17D-1_plg1</t>
  </si>
  <si>
    <t>PCC-18-17D-1_plg10</t>
  </si>
  <si>
    <t>PCC-18-17D-1_plg11</t>
  </si>
  <si>
    <t>PCC-18-17D-1_plg12</t>
  </si>
  <si>
    <t>PCC-18-17D-1_plg2</t>
  </si>
  <si>
    <t>PCC-18-17D-1_plg3</t>
  </si>
  <si>
    <t>PCC-18-17D-1_plg4</t>
  </si>
  <si>
    <t>PCC-18-17D-1_plg5</t>
  </si>
  <si>
    <t>PCC-18-17D-1_plg6</t>
  </si>
  <si>
    <t>PCC-18-17D-1_plg7</t>
  </si>
  <si>
    <t>PCC-18-17D-1_plg8</t>
  </si>
  <si>
    <t>PCC-18-17D-1_plg9</t>
  </si>
  <si>
    <t>PCC-18-17D-4_plg1</t>
  </si>
  <si>
    <t>PCC-18-17D-4_plg2</t>
  </si>
  <si>
    <t>PCC-18-17D-4_plg3</t>
  </si>
  <si>
    <t>PCC-18-17D-4_plg4</t>
  </si>
  <si>
    <t>PCC-18-17D-4_plg5</t>
  </si>
  <si>
    <t>PCC-18-17D-4_plg6</t>
  </si>
  <si>
    <t>PCC-18-13B_pm1</t>
  </si>
  <si>
    <t>pm</t>
  </si>
  <si>
    <t>PCC-18-13B_pm2</t>
  </si>
  <si>
    <t>PCC-18-13B_pm3</t>
  </si>
  <si>
    <t>PCC-18-13B_pm4</t>
  </si>
  <si>
    <t>PCC-18-13B_pm6</t>
  </si>
  <si>
    <t>PCC-18-13B_pm7</t>
  </si>
  <si>
    <t>PCC-18-13B_pm8</t>
  </si>
  <si>
    <t>PCC-18-15A_pm1</t>
  </si>
  <si>
    <t>PCC-18-15A_pm2</t>
  </si>
  <si>
    <t>PCC-18-15A_pm3</t>
  </si>
  <si>
    <t>PCC-18-15A_pm4</t>
  </si>
  <si>
    <t>PCC-18-15A_pm5</t>
  </si>
  <si>
    <t>PCC-18-15A_pm6</t>
  </si>
  <si>
    <t>PCC-18-15A_pm7</t>
  </si>
  <si>
    <t>PCC-18-15A_pm8</t>
  </si>
  <si>
    <t>PCC-18-15A_pm9</t>
  </si>
  <si>
    <t>PCC-18-15C_pm1</t>
  </si>
  <si>
    <t>PCC-18-15C_pm2</t>
  </si>
  <si>
    <t>PCC-18-15C_pm3</t>
  </si>
  <si>
    <t>PCC-18-15C_pm4</t>
  </si>
  <si>
    <t>PCC-18-15C_pm5</t>
  </si>
  <si>
    <t>PCC-18-16-1_pm1</t>
  </si>
  <si>
    <t>PCC-18-16-1_pm2</t>
  </si>
  <si>
    <t>PCC-18-16-1_pm3</t>
  </si>
  <si>
    <t>PCC-18-16-1_pm4</t>
  </si>
  <si>
    <t>PCC-18-16-1_pm6</t>
  </si>
  <si>
    <t>PCC-18-17A-1_pm1</t>
  </si>
  <si>
    <t>PCC-18-17A-1_pm2</t>
  </si>
  <si>
    <t>PCC-18-17A-1_pm4</t>
  </si>
  <si>
    <t>PCC-18-17A-1_pm5</t>
  </si>
  <si>
    <t>PCC-18-17A-1_pm6</t>
  </si>
  <si>
    <t>PCC-18-17A-1_pm7</t>
  </si>
  <si>
    <t>PCC-18-17D-1_pm1</t>
  </si>
  <si>
    <t>PCC-18-17D-1_pm3</t>
  </si>
  <si>
    <t>PCC-18-17D-1_pm4</t>
  </si>
  <si>
    <t>PCC-18-17D-1_pm5</t>
  </si>
  <si>
    <t>PCC-18-17D-1_pm6</t>
  </si>
  <si>
    <t>PCC-18-17D-1_pm7</t>
  </si>
  <si>
    <t>PCC-18-17D-1_pm8</t>
  </si>
  <si>
    <t>PCC-18-17D-1_pm9</t>
  </si>
  <si>
    <t>PCC-18-17D-4_pm1</t>
  </si>
  <si>
    <t>PCC-18-17D-4_pm2</t>
  </si>
  <si>
    <t>PCC-18-17D-4_pm3</t>
  </si>
  <si>
    <t>PCC-18-17D-4_pm5</t>
  </si>
  <si>
    <t>PCC-18-13B_pr1</t>
  </si>
  <si>
    <t>pr</t>
  </si>
  <si>
    <t>PCC-18-13B_pr2</t>
  </si>
  <si>
    <t>PCC-18-13B_pr3</t>
  </si>
  <si>
    <t>PCC-18-13B_pr4</t>
  </si>
  <si>
    <t>PCC-18-15A_pr1</t>
  </si>
  <si>
    <t>PCC-18-15A_pr2</t>
  </si>
  <si>
    <t>PCC-18-15A_pr3</t>
  </si>
  <si>
    <t>PCC-18-15C_pr1</t>
  </si>
  <si>
    <t>PCC-18-15C_pr2</t>
  </si>
  <si>
    <t>PCC-18-15C_pr3</t>
  </si>
  <si>
    <t>PCC-18-16-1_pr1</t>
  </si>
  <si>
    <t>PCC-18-16-1_pr2</t>
  </si>
  <si>
    <t>PCC-18-16-1_pr3</t>
  </si>
  <si>
    <t>PCC-18-16-1_pr4</t>
  </si>
  <si>
    <t>PCC-18-16-1_pr5</t>
  </si>
  <si>
    <t>PCC-18-17A-1_pr1</t>
  </si>
  <si>
    <t>PCC-18-17A-1_pr2</t>
  </si>
  <si>
    <t>PCC-18-17A-1_pr3</t>
  </si>
  <si>
    <t>PCC-18-17A-1_pr4</t>
  </si>
  <si>
    <t>PCC-18-17A-1_pr5</t>
  </si>
  <si>
    <t>PCC-18-17A-1_pr6</t>
  </si>
  <si>
    <t>PCC-18-17A-1_pr7</t>
  </si>
  <si>
    <t>PCC-18-17D-1_pr1</t>
  </si>
  <si>
    <t>PCC-18-17D-1_pr2</t>
  </si>
  <si>
    <t>PCC-18-17D-1_pr3</t>
  </si>
  <si>
    <t>PCC-18-17D-1_pr4</t>
  </si>
  <si>
    <t>Type</t>
  </si>
  <si>
    <t>plg: plagioclase phenocrysts in enclave</t>
  </si>
  <si>
    <t>pm: microlite of plagioclase</t>
  </si>
  <si>
    <t>An content (mol%)</t>
  </si>
  <si>
    <t xml:space="preserve">      Cl</t>
  </si>
  <si>
    <t xml:space="preserve">     SO3</t>
  </si>
  <si>
    <t>PCC-18-17D-4_gls1</t>
  </si>
  <si>
    <t>e</t>
  </si>
  <si>
    <t>PCC-18-13B_gls3</t>
  </si>
  <si>
    <t>t</t>
  </si>
  <si>
    <t>PCC-18-17A-1_gls1</t>
  </si>
  <si>
    <t>PCC-18-15A_gls7</t>
  </si>
  <si>
    <t>PCC-18-17A-1_gls2</t>
  </si>
  <si>
    <t>PCC-18-17D-1_gls7</t>
  </si>
  <si>
    <t>PCC-18-17A-1_gls3</t>
  </si>
  <si>
    <t>PCC-18-17D-1_gls5</t>
  </si>
  <si>
    <t>PCC-18-15A_gls10</t>
  </si>
  <si>
    <t>PCC-18-17D-4_gls5</t>
  </si>
  <si>
    <t>PCC-18-16-1_gls3</t>
  </si>
  <si>
    <t>PCC-18-15C_gls5</t>
  </si>
  <si>
    <t>PCC-18-15C_gls7</t>
  </si>
  <si>
    <t>PCC-18-15C_gls3</t>
  </si>
  <si>
    <t>PCC-18-15C_gls1</t>
  </si>
  <si>
    <t>PCC-18-16-1_gls2</t>
  </si>
  <si>
    <t>PCC-18-15A_glass 1</t>
  </si>
  <si>
    <t>PCC-18-13B_gls8</t>
  </si>
  <si>
    <t>PCC-18-15C_gls2</t>
  </si>
  <si>
    <t>r/t</t>
  </si>
  <si>
    <t>PCC-18-13B_gls4</t>
  </si>
  <si>
    <t>PCC-18-15A_gls4</t>
  </si>
  <si>
    <t>PCC-18-17D-1_gls6</t>
  </si>
  <si>
    <t>PCC-18-15A_gls9</t>
  </si>
  <si>
    <t>PCC-18-16-1_gls1</t>
  </si>
  <si>
    <t>PCC-18-16-1_gls4</t>
  </si>
  <si>
    <t>PCC-18-15C_gls6</t>
  </si>
  <si>
    <t>PCC-18-15C_gls4</t>
  </si>
  <si>
    <t>PCC-18-13B_gls5</t>
  </si>
  <si>
    <t>PCC-18-17D-1_gls8</t>
  </si>
  <si>
    <t>PCC-18-17A-1_gls5</t>
  </si>
  <si>
    <t>PCC-18-17A-1_gls4</t>
  </si>
  <si>
    <t>PCC-18-13B_gls1</t>
  </si>
  <si>
    <t>PCC-18-15A_gls8</t>
  </si>
  <si>
    <t>PCC-18-17A-1_gls6</t>
  </si>
  <si>
    <t>PCC-18-17D-4_gls4</t>
  </si>
  <si>
    <t>e: glass analysis from enclave</t>
  </si>
  <si>
    <t>Sample</t>
  </si>
  <si>
    <t>Enclave Analyses</t>
  </si>
  <si>
    <t xml:space="preserve"> </t>
  </si>
  <si>
    <t>ESM 1C. WUSTL electron microprobe plagioclase data in oxide weight percent.</t>
  </si>
  <si>
    <t>ESM 1B. Electron Microprobe Run Conditions and Standards</t>
  </si>
  <si>
    <t>Core or Rim (c/r)</t>
  </si>
  <si>
    <t>ESM 1D. WUSTL electron microprobe olivine data in oxide weight percent.</t>
  </si>
  <si>
    <t>ESM 1E. WUSTL electron microprobe pyroxene data in oxide weight percent.</t>
  </si>
  <si>
    <t>ESM 1F. WUSTL electron microprobe oxide data in oxide weight percent.</t>
  </si>
  <si>
    <t>ESM 1G. WUSTL electron microprobe glass data in oxide weight percent.</t>
  </si>
  <si>
    <t>Type KEY</t>
  </si>
  <si>
    <t>t: in transition zone / boundary between encalve and rhyolite host</t>
  </si>
  <si>
    <t>r: rhyolite glass</t>
  </si>
  <si>
    <t>pr: plagioclases phenocrysts in rhyolite host near boundary of enclave</t>
  </si>
  <si>
    <t>Rhyolite Analyses</t>
  </si>
  <si>
    <t>ESM 1A. XRF whole-rock analyses</t>
  </si>
  <si>
    <t>ICP-MS analyses</t>
  </si>
  <si>
    <t>Li7_ppm_mean</t>
  </si>
  <si>
    <t>Na23_ppm_mean</t>
  </si>
  <si>
    <t>Mg24_ppm_mean</t>
  </si>
  <si>
    <t>K39_ppm_mean</t>
  </si>
  <si>
    <t>Ca43_ppm_mean</t>
  </si>
  <si>
    <t>Ca44_ppm_mean</t>
  </si>
  <si>
    <t>Sc45_ppm_mean</t>
  </si>
  <si>
    <t>Ti47_ppm_mean</t>
  </si>
  <si>
    <t>Cr50_ppm_mean</t>
  </si>
  <si>
    <t>V51_ppm_mean</t>
  </si>
  <si>
    <t>V52_ppm_mean</t>
  </si>
  <si>
    <t>Cr53_ppm_mean</t>
  </si>
  <si>
    <t>Mn55_ppm_mean</t>
  </si>
  <si>
    <t>Fe57_ppm_mean</t>
  </si>
  <si>
    <t>Ni60_ppm_mean</t>
  </si>
  <si>
    <t>Cu63_ppm_mean</t>
  </si>
  <si>
    <t>Zn66_ppm_mean</t>
  </si>
  <si>
    <t>Ga71_ppm_mean</t>
  </si>
  <si>
    <t>Rb85_ppm_mean</t>
  </si>
  <si>
    <t>Sr88_ppm_mean</t>
  </si>
  <si>
    <t>Y89_ppm_mean</t>
  </si>
  <si>
    <t>Zr90_ppm_mean</t>
  </si>
  <si>
    <t>Nb93_ppm_mean</t>
  </si>
  <si>
    <t>Cs133_ppm_mean</t>
  </si>
  <si>
    <t>Ba137_ppm_mean</t>
  </si>
  <si>
    <t>La139_ppm_mean</t>
  </si>
  <si>
    <t>Ce140_ppm_mean</t>
  </si>
  <si>
    <t>Pr141_ppm_mean</t>
  </si>
  <si>
    <t>Nd146_ppm_mean</t>
  </si>
  <si>
    <t>Sm147_ppm_mean</t>
  </si>
  <si>
    <t>Eu153_ppm_mean</t>
  </si>
  <si>
    <t>Gd157_ppm_mean</t>
  </si>
  <si>
    <t>Tb159_ppm_mean</t>
  </si>
  <si>
    <t>Dy163_ppm_mean</t>
  </si>
  <si>
    <t>Ho165_ppm_mean</t>
  </si>
  <si>
    <t>Er166_ppm_mean</t>
  </si>
  <si>
    <t>Tm169_ppm_mean</t>
  </si>
  <si>
    <t>Yb172_ppm_mean</t>
  </si>
  <si>
    <t>Lu175_ppm_mean</t>
  </si>
  <si>
    <t>Hf178_ppm_mean</t>
  </si>
  <si>
    <t>Pb208_ppm_mean</t>
  </si>
  <si>
    <t>Th232_ppm_mean</t>
  </si>
  <si>
    <t>U238_ppm_mean</t>
  </si>
  <si>
    <t>Li7_ppm_2SD</t>
  </si>
  <si>
    <t>Na23_ppm_2SD</t>
  </si>
  <si>
    <t>Mg24_ppm_2SD</t>
  </si>
  <si>
    <t>K39_ppm_2SD</t>
  </si>
  <si>
    <t>Ca43_ppm_2SD</t>
  </si>
  <si>
    <t>Ca44_ppm_2SD</t>
  </si>
  <si>
    <t>Sc45_ppm_2SD</t>
  </si>
  <si>
    <t>Ti47_ppm_2SD</t>
  </si>
  <si>
    <t>Cr50_ppm_2SD</t>
  </si>
  <si>
    <t>V51_ppm_2SD</t>
  </si>
  <si>
    <t>V52_ppm_2SD</t>
  </si>
  <si>
    <t>Cr53_ppm_2SD</t>
  </si>
  <si>
    <t>Mn55_ppm_2SD</t>
  </si>
  <si>
    <t>Fe57_ppm_2SD</t>
  </si>
  <si>
    <t>Ni60_ppm_2SD</t>
  </si>
  <si>
    <t>Cu63_ppm_2SD</t>
  </si>
  <si>
    <t>Zn66_ppm_2SD</t>
  </si>
  <si>
    <t>Ga71_ppm_2SD</t>
  </si>
  <si>
    <t>Rb85_ppm_2SD</t>
  </si>
  <si>
    <t>Sr88_ppm_2SD</t>
  </si>
  <si>
    <t>Y89_ppm_2SD</t>
  </si>
  <si>
    <t>Zr90_ppm_2SD</t>
  </si>
  <si>
    <t>Nb93_ppm_2SD</t>
  </si>
  <si>
    <t>Cs133_ppm_2SD</t>
  </si>
  <si>
    <t>Ba137_ppm_2SD</t>
  </si>
  <si>
    <t>La139_ppm_2SD</t>
  </si>
  <si>
    <t>Ce140_ppm_2SD</t>
  </si>
  <si>
    <t>Pr141_ppm_2SD</t>
  </si>
  <si>
    <t>Nd146_ppm_2SD</t>
  </si>
  <si>
    <t>Sm147_ppm_2SD</t>
  </si>
  <si>
    <t>Eu153_ppm_2SD</t>
  </si>
  <si>
    <t>Gd157_ppm_2SD</t>
  </si>
  <si>
    <t>Tb159_ppm_2SD</t>
  </si>
  <si>
    <t>Dy163_ppm_2SD</t>
  </si>
  <si>
    <t>Ho165_ppm_2SD</t>
  </si>
  <si>
    <t>Er166_ppm_2SD</t>
  </si>
  <si>
    <t>Tm169_ppm_2SD</t>
  </si>
  <si>
    <t>Yb172_ppm_2SD</t>
  </si>
  <si>
    <t>Lu175_ppm_2SD</t>
  </si>
  <si>
    <t>Hf178_ppm_2SD</t>
  </si>
  <si>
    <t>Pb208_ppm_2SD</t>
  </si>
  <si>
    <t>Th232_ppm_2SD</t>
  </si>
  <si>
    <t>U238_ppm_2SD</t>
  </si>
  <si>
    <t>612 - 1</t>
  </si>
  <si>
    <t>612 - 2</t>
  </si>
  <si>
    <t>612 - 3</t>
  </si>
  <si>
    <t>612 - 4</t>
  </si>
  <si>
    <t>BHVO - 1</t>
  </si>
  <si>
    <t>BHVO - 2</t>
  </si>
  <si>
    <t>BHVO - 3</t>
  </si>
  <si>
    <t>BHVO - 4</t>
  </si>
  <si>
    <t>BCR - 1</t>
  </si>
  <si>
    <t>BCR - 2</t>
  </si>
  <si>
    <t>BCR - 3</t>
  </si>
  <si>
    <t>BCR - 4</t>
  </si>
  <si>
    <t>GSC - 1</t>
  </si>
  <si>
    <t>GSC - 2</t>
  </si>
  <si>
    <t>GSC - 3</t>
  </si>
  <si>
    <t>GSC - 4</t>
  </si>
  <si>
    <t>GSA - 1</t>
  </si>
  <si>
    <t>GSA - 2</t>
  </si>
  <si>
    <t>GSA - 3</t>
  </si>
  <si>
    <t>GSA - 4</t>
  </si>
  <si>
    <t>glass - 1</t>
  </si>
  <si>
    <t>glass - 2</t>
  </si>
  <si>
    <t>glass - 3</t>
  </si>
  <si>
    <t>glass - 4</t>
  </si>
  <si>
    <t>glass - 5</t>
  </si>
  <si>
    <t>glass - 6</t>
  </si>
  <si>
    <t>glass - 7</t>
  </si>
  <si>
    <t>glass - 8</t>
  </si>
  <si>
    <t>glass - 9</t>
  </si>
  <si>
    <t>glass - 10</t>
  </si>
  <si>
    <t>glass - 11</t>
  </si>
  <si>
    <t>glass trans - 1</t>
  </si>
  <si>
    <t>glass trans - 2</t>
  </si>
  <si>
    <t>glass trans - 3</t>
  </si>
  <si>
    <t>glass trans - 4</t>
  </si>
  <si>
    <t>glass trans - 5</t>
  </si>
  <si>
    <t>glass trans - 6</t>
  </si>
  <si>
    <t>glass trans - 7</t>
  </si>
  <si>
    <t>glass trans - 8</t>
  </si>
  <si>
    <t>glass trans - 9</t>
  </si>
  <si>
    <t>glass trans - 10</t>
  </si>
  <si>
    <t>gm trans - 1</t>
  </si>
  <si>
    <t>gm trans - 2</t>
  </si>
  <si>
    <t>gm trans - 3</t>
  </si>
  <si>
    <t>gm rhy - 1</t>
  </si>
  <si>
    <t>gm rhy - 2</t>
  </si>
  <si>
    <t>gm rhy - 3</t>
  </si>
  <si>
    <t>gm rhy - 4</t>
  </si>
  <si>
    <t>gm rhy - 5</t>
  </si>
  <si>
    <t>gm rhy - 6</t>
  </si>
  <si>
    <t>gm rhy - 7</t>
  </si>
  <si>
    <t>gm rhy - 8</t>
  </si>
  <si>
    <t>gm rhy - 9</t>
  </si>
  <si>
    <t>gm rhy - 10</t>
  </si>
  <si>
    <t>gm rhy - 11</t>
  </si>
  <si>
    <t>gm rhy - 12</t>
  </si>
  <si>
    <t>gm rhy - 13</t>
  </si>
  <si>
    <t>gm rhy - 14</t>
  </si>
  <si>
    <t>standard</t>
  </si>
  <si>
    <t>sample</t>
  </si>
  <si>
    <t>ESM 1I. UNR LA-ICP-MS data</t>
  </si>
  <si>
    <t>Reference Material Values</t>
  </si>
  <si>
    <t>A_MAD</t>
  </si>
  <si>
    <t>Matrix</t>
  </si>
  <si>
    <t>Apatite</t>
  </si>
  <si>
    <t>Description</t>
  </si>
  <si>
    <t>Madagascar Apatite</t>
  </si>
  <si>
    <t>Data Source</t>
  </si>
  <si>
    <t>Thomson et al., 2012, G3</t>
  </si>
  <si>
    <t>URL</t>
  </si>
  <si>
    <t/>
  </si>
  <si>
    <t>File Path</t>
  </si>
  <si>
    <t>C:/Users/VolcanoLab/Documents/iolite/Reference materials/A_MAD.json</t>
  </si>
  <si>
    <t>Notes</t>
  </si>
  <si>
    <t>Measurement</t>
  </si>
  <si>
    <t>Units</t>
  </si>
  <si>
    <t>Value</t>
  </si>
  <si>
    <t>Uncertainty</t>
  </si>
  <si>
    <t>Age</t>
  </si>
  <si>
    <t>Ma</t>
  </si>
  <si>
    <t>206Pb/238U</t>
  </si>
  <si>
    <t>ratio</t>
  </si>
  <si>
    <t>207Pb/235U</t>
  </si>
  <si>
    <t>208Pb/232Th</t>
  </si>
  <si>
    <t>207Pb/206Pb</t>
  </si>
  <si>
    <t>c207Pb/206Pb</t>
  </si>
  <si>
    <t>206Pb/208Pb</t>
  </si>
  <si>
    <t>206Pb/204Pb</t>
  </si>
  <si>
    <t>207Pb/204Pb</t>
  </si>
  <si>
    <t>208Pb/204Pb</t>
  </si>
  <si>
    <t>Pb</t>
  </si>
  <si>
    <t>ppm</t>
  </si>
  <si>
    <t>Th</t>
  </si>
  <si>
    <t>U</t>
  </si>
  <si>
    <t>176Hf/177Hf</t>
  </si>
  <si>
    <t>87Sr/86Sr</t>
  </si>
  <si>
    <t>87Rb/86Sr</t>
  </si>
  <si>
    <t>A_McClure</t>
  </si>
  <si>
    <t>McClure Mountain Apatite Apatite</t>
  </si>
  <si>
    <t>Schoene and Bowring, CMP, 2006</t>
  </si>
  <si>
    <t>C:/Users/VolcanoLab/Documents/iolite/Reference materials/A_McClure.json</t>
  </si>
  <si>
    <t>C_MMC</t>
  </si>
  <si>
    <t>CaCO3</t>
  </si>
  <si>
    <t>Modern Marine Carbonate</t>
  </si>
  <si>
    <t>a bunch of shells from your local beach</t>
  </si>
  <si>
    <t>http://www.awebpageforthisstandardifappropriate.org</t>
  </si>
  <si>
    <t>C:/Users/VolcanoLab/Documents/iolite/Reference materials/C_MMC.json</t>
  </si>
  <si>
    <t>Any further notes about the standard can be entered here</t>
  </si>
  <si>
    <t>87Sr_86Sr</t>
  </si>
  <si>
    <t>G_BCR2G</t>
  </si>
  <si>
    <t>Glass</t>
  </si>
  <si>
    <t>Natural glass, basaltic composition</t>
  </si>
  <si>
    <t>GeoRem database as of 2018-07-09</t>
  </si>
  <si>
    <t>C:/Users/VolcanoLab/Documents/iolite/Reference materials/G_BCR2G.json</t>
  </si>
  <si>
    <t>GEOREM preferred values. Uncertainties for some major elements have not been included, otherwise 2 sd Values for isotope ratios come from various sources. Please review all values before using them.</t>
  </si>
  <si>
    <t>Ag</t>
  </si>
  <si>
    <t>Al</t>
  </si>
  <si>
    <t>Ba</t>
  </si>
  <si>
    <t>Be</t>
  </si>
  <si>
    <t>Bi</t>
  </si>
  <si>
    <t>Ca</t>
  </si>
  <si>
    <t>Cd</t>
  </si>
  <si>
    <t>Ce</t>
  </si>
  <si>
    <t>Co</t>
  </si>
  <si>
    <t>Cr</t>
  </si>
  <si>
    <t>Cs</t>
  </si>
  <si>
    <t>Cu</t>
  </si>
  <si>
    <t>Dy</t>
  </si>
  <si>
    <t>Er</t>
  </si>
  <si>
    <t>Eu</t>
  </si>
  <si>
    <t>Fe</t>
  </si>
  <si>
    <t>Ga</t>
  </si>
  <si>
    <t>Gd</t>
  </si>
  <si>
    <t>Ge</t>
  </si>
  <si>
    <t>Hf</t>
  </si>
  <si>
    <t>Ho</t>
  </si>
  <si>
    <t>In</t>
  </si>
  <si>
    <t>K</t>
  </si>
  <si>
    <t>La</t>
  </si>
  <si>
    <t>Li</t>
  </si>
  <si>
    <t>Lu</t>
  </si>
  <si>
    <t>Mg</t>
  </si>
  <si>
    <t>Mn</t>
  </si>
  <si>
    <t>Mo</t>
  </si>
  <si>
    <t>Na</t>
  </si>
  <si>
    <t>Nb</t>
  </si>
  <si>
    <t>Nd</t>
  </si>
  <si>
    <t>Ni</t>
  </si>
  <si>
    <t>P</t>
  </si>
  <si>
    <t>Pr</t>
  </si>
  <si>
    <t>Pt</t>
  </si>
  <si>
    <t>Rb</t>
  </si>
  <si>
    <t>Re</t>
  </si>
  <si>
    <t>Sb</t>
  </si>
  <si>
    <t>Sc</t>
  </si>
  <si>
    <t>Si</t>
  </si>
  <si>
    <t>Sm</t>
  </si>
  <si>
    <t>Sn</t>
  </si>
  <si>
    <t>Sr</t>
  </si>
  <si>
    <t>Ta</t>
  </si>
  <si>
    <t>Tb</t>
  </si>
  <si>
    <t>Ti</t>
  </si>
  <si>
    <t>Tl</t>
  </si>
  <si>
    <t>Tm</t>
  </si>
  <si>
    <t>V</t>
  </si>
  <si>
    <t>W</t>
  </si>
  <si>
    <t>Y</t>
  </si>
  <si>
    <t>Yb</t>
  </si>
  <si>
    <t>Zn</t>
  </si>
  <si>
    <t>Zr</t>
  </si>
  <si>
    <t>208Pb/206Pb</t>
  </si>
  <si>
    <t>230Th/232Th</t>
  </si>
  <si>
    <t>unknown</t>
  </si>
  <si>
    <t>[230Th/232Th]</t>
  </si>
  <si>
    <t>234U/238U</t>
  </si>
  <si>
    <t>[234U/238U]</t>
  </si>
  <si>
    <t>d7Li</t>
  </si>
  <si>
    <t>G_BHVO2G</t>
  </si>
  <si>
    <t>C:/Users/VolcanoLab/Documents/iolite/Reference materials/G_BHVO2G.json</t>
  </si>
  <si>
    <t>G_BIR2G</t>
  </si>
  <si>
    <t>C:/Users/VolcanoLab/Documents/iolite/Reference materials/G_BIR2G.json</t>
  </si>
  <si>
    <t>G_Corning glass B</t>
  </si>
  <si>
    <t>synthetic glass</t>
  </si>
  <si>
    <t>https://naturalhistory.si.edu/research/mineral-sciences/collections-overview/reference-materials/smithsonian-microbeam-standards</t>
  </si>
  <si>
    <t>C:/Users/VolcanoLab/Documents/iolite/Reference materials/G_CorningGlass_B.json</t>
  </si>
  <si>
    <t>IGSN: NHB006UFF EZID: ark:/65665/3be9ab1ec-5de6-40a1-ad92-f3f0da28e024 Catalog Number:NMNH 117218-1</t>
  </si>
  <si>
    <t>B</t>
  </si>
  <si>
    <t>Cl</t>
  </si>
  <si>
    <t>S</t>
  </si>
  <si>
    <t>G_Corning glass D</t>
  </si>
  <si>
    <t>C:/Users/VolcanoLab/Documents/iolite/Reference materials/G_CorningGlass_D.json</t>
  </si>
  <si>
    <t>IGSN: NHB006UFH EZID: ark:/65665/3907895d4-6218-4c60-9f90-c4e414a8a428 Catalog Number:NMNH 117218-3</t>
  </si>
  <si>
    <t>G_Corning glass IR-X</t>
  </si>
  <si>
    <t>C:/Users/VolcanoLab/Documents/iolite/Reference materials/G_CorningGlass_IR-X.json</t>
  </si>
  <si>
    <t>IGSN: NHB006QUH EZID: ark:/65665/3d1ed1ba3-c022-4a73-b039-542f6ffa5d47 Catalog Number:NMNH 117085</t>
  </si>
  <si>
    <t>G_GOR128-G</t>
  </si>
  <si>
    <t>natural glass</t>
  </si>
  <si>
    <t>MPI-DING GOR128-G: GeoReM preferred Values</t>
  </si>
  <si>
    <t>C:/Users/VolcanoLab/Documents/iolite/Reference materials/G_GOR128-G.json</t>
  </si>
  <si>
    <t>As</t>
  </si>
  <si>
    <t>Au</t>
  </si>
  <si>
    <t>Br</t>
  </si>
  <si>
    <t>F</t>
  </si>
  <si>
    <t>Hg</t>
  </si>
  <si>
    <t>Ir</t>
  </si>
  <si>
    <t>O</t>
  </si>
  <si>
    <t>Se</t>
  </si>
  <si>
    <t>G_GSA1G</t>
  </si>
  <si>
    <t>Synthetic Basalt Glass from USGS</t>
  </si>
  <si>
    <t>C:/Users/VolcanoLab/Documents/iolite/Reference materials/G_GSA1G.json</t>
  </si>
  <si>
    <t>GEOREM preferred values, as at 131014 Values for isotope ratios come from various sources. Please review all values before using them.</t>
  </si>
  <si>
    <t>G_GSC1G</t>
  </si>
  <si>
    <t>C:/Users/VolcanoLab/Documents/iolite/Reference materials/G_GSC1G.json</t>
  </si>
  <si>
    <t>G_GSD1G</t>
  </si>
  <si>
    <t>C:/Users/VolcanoLab/Documents/iolite/Reference materials/G_GSD1G.json</t>
  </si>
  <si>
    <t>143Nd/144Nd</t>
  </si>
  <si>
    <t>238U/235U</t>
  </si>
  <si>
    <t>d11B</t>
  </si>
  <si>
    <t>d29Si</t>
  </si>
  <si>
    <t>d30Si</t>
  </si>
  <si>
    <t>d44/40Ca</t>
  </si>
  <si>
    <t>G_GSE1G</t>
  </si>
  <si>
    <t>C:/Users/VolcanoLab/Documents/iolite/Reference materials/G_GSE1G.json</t>
  </si>
  <si>
    <t>G_KL2-G</t>
  </si>
  <si>
    <t>C:/Users/VolcanoLab/Documents/iolite/Reference materials/G_KL2-G.json</t>
  </si>
  <si>
    <t>Os</t>
  </si>
  <si>
    <t>Pd</t>
  </si>
  <si>
    <t>Rh</t>
  </si>
  <si>
    <t>G_ML3B-G</t>
  </si>
  <si>
    <t>C:/Users/VolcanoLab/Documents/iolite/Reference materials/G_ML3B-G.json</t>
  </si>
  <si>
    <t>G_NIST610</t>
  </si>
  <si>
    <t>NIST 610 glass</t>
  </si>
  <si>
    <t>C:/Users/VolcanoLab/Documents/iolite/Reference materials/G_NIST610.json</t>
  </si>
  <si>
    <t>GEOREM preferred values, as at 050509. Uncertainties for some major elements have not been included Values for isotope ratios come from various sources. Please review all values before using them.</t>
  </si>
  <si>
    <t>Te</t>
  </si>
  <si>
    <t>11B/10B</t>
  </si>
  <si>
    <t>G_NIST612</t>
  </si>
  <si>
    <t>NIST 612 glass, nominal 40 ppm for many elements</t>
  </si>
  <si>
    <t>C:/Users/VolcanoLab/Documents/iolite/Reference materials/G_NIST612.json</t>
  </si>
  <si>
    <t>These are the preferred values of NIST 612 from GEOREM. All uncertainties are 95%CL or 2 SD. Uncertainties for some major elements have not been included. Values for isotope ratios come from various sources. Please review all values before using them.</t>
  </si>
  <si>
    <t>G_NIST614</t>
  </si>
  <si>
    <t>NIST SRM614: ~4 ppm suite</t>
  </si>
  <si>
    <t>"Complete fiction in this case, would normally include original reference/webaddress/etc here"</t>
  </si>
  <si>
    <t>C:/Users/VolcanoLab/Documents/iolite/Reference materials/G_NIST614.json</t>
  </si>
  <si>
    <t>O_SanCarlosOlivine</t>
  </si>
  <si>
    <t>Olivine</t>
  </si>
  <si>
    <t>natural olivine</t>
  </si>
  <si>
    <t>C:/Users/VolcanoLab/Documents/iolite/Reference materials/O_SanCarlosOlivine.json</t>
  </si>
  <si>
    <t>IGSN: NHB005MFP EZID: ark:/65665/37d5368b9-8582-4980-b2c1-8231f7965356 Catalog Number:NMNH 111312-44</t>
  </si>
  <si>
    <t>O_SpringwaterOlivine</t>
  </si>
  <si>
    <t>C:/Users/VolcanoLab/Documents/iolite/Reference materials/O_SpringwaterOlivine.json</t>
  </si>
  <si>
    <t>IGSN: NHB003NXN EZID: ark:/65665/35fed5858-d26b-42d2-8881-e1cab612a3aa Catalog Number:USNM 2566</t>
  </si>
  <si>
    <t>Z_91500</t>
  </si>
  <si>
    <t>Zircon</t>
  </si>
  <si>
    <t>91500 Zircon, natural standard</t>
  </si>
  <si>
    <t>Wiedenbeck et al. 95, Geostandards Newsletter 19, 1-23, plus GEOREM database as of Dec09, and Woodhead &amp; Hergt, 2005 Geostandards 29, 183-195 for Hf data</t>
  </si>
  <si>
    <t>C:/Users/VolcanoLab/Documents/iolite/Reference materials/Z_91500.json</t>
  </si>
  <si>
    <t>204-based ratios are approximate, 207/235 value here calculated from 238/235 natural, not as reported in Wiedenbeck et al!</t>
  </si>
  <si>
    <t>207Pb/206Pb(i)</t>
  </si>
  <si>
    <t>Z_GJ1</t>
  </si>
  <si>
    <t>Gemoc GJ 1 Zircon, natural standard</t>
  </si>
  <si>
    <t>NIGL ID_TIMS data from D.Condon; 208/232 (model) data from Jackson et al. 2004 Chem Geol 211, 47-69. Hf data from More et al. 2008 Chem Geol 255, 231-235; Trace element data from Liu et al., 2010, Chi. Sci.Bull.55</t>
  </si>
  <si>
    <t>C:/Users/VolcanoLab/Documents/iolite/Reference materials/Z_GJ1.json</t>
  </si>
  <si>
    <t>204-based ratios are approximate, 207/235 value here calculated from 238/235 natural (137.88), errors are 2SD</t>
  </si>
  <si>
    <t>Z_Maniitsoq</t>
  </si>
  <si>
    <t>“natural zircon, Greenland“</t>
  </si>
  <si>
    <t>“Jeffrey Marsh, Laurentian University.”</t>
  </si>
  <si>
    <t>C:/Users/VolcanoLab/Documents/iolite/Reference materials/Z_Maniitsoq.json</t>
  </si>
  <si>
    <t>Z_OG1</t>
  </si>
  <si>
    <t>"OG1 Zircon, natural standard"</t>
  </si>
  <si>
    <t>Stern et al. 09, GGR (UPb)</t>
  </si>
  <si>
    <t>C:/Users/VolcanoLab/Documents/iolite/Reference materials/Z_OG1.json</t>
  </si>
  <si>
    <t>178Hf/177Hf</t>
  </si>
  <si>
    <t>Z_Plesovice</t>
  </si>
  <si>
    <t>Plesovice Zircon, natural standard</t>
  </si>
  <si>
    <t>Slama et al., 2008, Chem. Geol. 249, 1-35</t>
  </si>
  <si>
    <t>C:/Users/VolcanoLab/Documents/iolite/Reference materials/Z_Plesovice.json</t>
  </si>
  <si>
    <t>Z_Temora2</t>
  </si>
  <si>
    <t>Temora2 Zircon, natural standard</t>
  </si>
  <si>
    <t>Black et al., 2004, Chem. Geol.205, 115-140 and Woodhead &amp; Hergt, 2005 Geostandards 29, 183-195 for Hf data</t>
  </si>
  <si>
    <t>C:/Users/VolcanoLab/Documents/iolite/Reference materials/Z_Temora2.json</t>
  </si>
  <si>
    <t>176Hf177Hf</t>
  </si>
  <si>
    <t>ESM 1H. UNR LA-ICP-MS Reference Material Values</t>
  </si>
  <si>
    <t>Spot Size</t>
  </si>
  <si>
    <r>
      <t xml:space="preserve">33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</si>
  <si>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t>Volcanic Center</t>
  </si>
  <si>
    <t>Reference</t>
  </si>
  <si>
    <t>Quizapu</t>
  </si>
  <si>
    <t>Ruprecht, P., Bergantz, G. W., Cooper, K. M., &amp; Hildreth, W. (2012). The Crustal Magma Storage System of Volcán Quizapu, Chile, and the Effects of Magma Mixing on Magma Diversity. Journal of Petrology, 53(4), 801–840. https://doi.org/10.1093/petrology/egs002</t>
  </si>
  <si>
    <t>Medicine Lake</t>
  </si>
  <si>
    <t>Grove, T. L., &amp; Donnelly-Nolan, J. M. (1986). The evolution of young silicic lavas at Medicine Lake Volcano, California: Implications for the origin of compositional gaps in calc-alkaline series lavas. Contributions to Mineralogy and Petrology, 92(3), 281–302. https://doi.org/10.1007/BF00572157</t>
  </si>
  <si>
    <t>Grove, T. L., Donnelly-Nolan, J. M., &amp; Housh, T. (1997). Magmatic processes that generated the rhyolite of Glass Mountain, Medicine Lake volcano, N. California. Contributions to Mineralogy and Petrology, 127(3), 205–223. https://doi.org/10.1007/s004100050276</t>
  </si>
  <si>
    <t>Coso VF</t>
  </si>
  <si>
    <t>Bacon, C. R., &amp; Metz, J. (1984). Magmatic inclusions in rhyolites, contaminated basalts, and compositional zonation beneath the Coso volcanic field, California. Contributions to Mineralogy and Petrology, 85(4), 346–365. https://doi.org/10.1007/BF01150292</t>
  </si>
  <si>
    <t>Bacon, C. R. (1986). Magmatic inclusions in silicic and intermediate volcanic rocks. Journal of Geophysical Research, 91(B6), 6091. https://doi.org/10.1029/JB091iB06p06091</t>
  </si>
  <si>
    <t>Lassen Volcanic Center</t>
  </si>
  <si>
    <t>Feeley, T. C., Wilson, L. F., &amp; Underwood, S. J. (2008). Distribution and compositions of magmatic inclusions in the Mount Helen dome, Lassen Volcanic Center, California: Insights into magma chamber processes. Lithos, 106(1–2), 173–189. https://doi.org/10.1016/j.lithos.2008.07.010</t>
  </si>
  <si>
    <t>Scruggs, M. A., &amp; Putirka, K. D. (2018). Eruption triggering by partial crystallization of mafic enclaves at Chaos Crags, Lassen Volcanic Center, California. American Mineralogist, 103(10), 1575–1590. https://doi.org/10.2138/am-2018-6058</t>
  </si>
  <si>
    <t>Mt Mazama</t>
  </si>
  <si>
    <t>Bacon, C. R., &amp; Druitt, T. H. (1988). Compositional evolution of the zoned calcalkaline magma chamber of Mount Mazama, Crater Lake, Oregon. Contributions to Mineralogy and Petrology, 98(2), 224–256. https://doi.org/10.1007/BF00402114</t>
  </si>
  <si>
    <t>Druitt, T. H., &amp; Bacon, C. R. (1989). Petrology of the zoned calcalkaline magma chamber of Mount Mazama, Crater Lake, Oregon. Contributions to Mineralogy and Petrology, 101(2), 245–259. https://doi.org/10.1007/BF00375310</t>
  </si>
  <si>
    <t>Soufriere Hills</t>
  </si>
  <si>
    <t>Murphy, M. D., Sparks, R. S. J., Barclay, J., Carroll, M. R., &amp; Brewer, T. S. (2000). Remobilization of Andesite Magma by Intrusion of Mafic Magma at the Soufriere Hills Volcano, Montserrat, West Indies. Journal of Petrology, 41(1), 21–42. https://doi.org/10.1093/petrology/41.1.21</t>
  </si>
  <si>
    <t>Plail, M., Barclay, J., Humphreys, M. C. S., Edmonds, M., Herd, R. A., &amp; Christopher, T. E. (2014). Chapter 18 Characterization of mafic enclaves in the erupted products of Soufrière Hills Volcano, Montserrat, 2009 to 2010. Geological Society, London, Memoirs, 39(1), 343–360. https://doi.org/10.1144/M39.18</t>
  </si>
  <si>
    <t>Plail, M., Edmonds, M., Woods, A. W., Barclay, J., Humphreys, M. C. S., Herd, R. A., &amp; Christopher, T. (2018). Mafic enclaves record syn-eruptive basalt intrusion and mixing. Earth and Planetary Science Letters, 484, 30–40. https://doi.org/10.1016/j.epsl.2017.11.033</t>
  </si>
  <si>
    <t>Unzen</t>
  </si>
  <si>
    <t>Chen, C.-H., Nakada, S., Shieh, Y.-N., &amp; DePaolo, D. J. (1999). The Sr, Nd and O isotopic studies of the 1991–1995 eruption at Unzen, Japan. Journal of Volcanology and Geothermal Research, 89(1–4), 243–253. https://doi.org/10.1016/S0377-0273(99)00002-5</t>
  </si>
  <si>
    <t>Browne, B. L., Eichelberger, J. C., Patino, L. C., Vogel, T. A., Dehn, J., Uto, K., &amp; Hoshizumi, H. (2006). Generation of Porphyritic and Equigranular Mafic Enclaves During Magma Recharge Events at Unzen Volcano, Japan. Journal of Petrology, 47(2), 301–328. https://doi.org/10.1093/petrology/egi076</t>
  </si>
  <si>
    <t>Botcharnikov, R. E., Holtz, F., Almeev, R. R., Sato, H., &amp; Behrens, H. (2008). Storage conditions and evolution of andesitic magma prior to the 1991–95 eruption of Unzen volcano: Constraints from natural samples and phase equilibria experiments. Journal of Volcanology and Geothermal Research, 175(1), 168–180. https://doi.org/10.1016/j.jvolgeores.2008.03.026</t>
  </si>
  <si>
    <t>PCC Eruptive Histroy</t>
  </si>
  <si>
    <t>EarthChem (GEOROC)</t>
  </si>
  <si>
    <t>Regional SVZ Data</t>
  </si>
  <si>
    <t>EarthChem (GEOROC and PETDB)</t>
  </si>
  <si>
    <t>ESM 1J. References for Global Enclave Compilation in Figure 3</t>
  </si>
  <si>
    <t>Location in Ref Paper</t>
  </si>
  <si>
    <t>2011-12 Cordon Caulle</t>
  </si>
  <si>
    <t>This Study</t>
  </si>
  <si>
    <t>May 1991 Unzen</t>
  </si>
  <si>
    <t>Table 1</t>
  </si>
  <si>
    <t>Phase 4: Soufriere Hills</t>
  </si>
  <si>
    <t>Supp Mat Table</t>
  </si>
  <si>
    <t>Dec 1992 Unzen</t>
  </si>
  <si>
    <t>Table 2</t>
  </si>
  <si>
    <t>Phase 3: Soufriere Hills</t>
  </si>
  <si>
    <t>Phase 1: Soufriere Hills</t>
  </si>
  <si>
    <t>1995-1999 Soufriere Hills</t>
  </si>
  <si>
    <t>Phase 2: Soufriere Hills</t>
  </si>
  <si>
    <t>Chaos Crags Dome B - Lassen VC</t>
  </si>
  <si>
    <t>Appendix A</t>
  </si>
  <si>
    <t xml:space="preserve">Coso VF 0.587 myr </t>
  </si>
  <si>
    <t>GM - Medicine Lake</t>
  </si>
  <si>
    <t>CGF - Medicine Lake</t>
  </si>
  <si>
    <t>Phase 5: Soufriere Hills</t>
  </si>
  <si>
    <t>1846-47 Quizapu</t>
  </si>
  <si>
    <t>Coso VF 0.59 Ma</t>
  </si>
  <si>
    <t>Chaos Crags Dome A - Lassen VC</t>
  </si>
  <si>
    <t>Chaos Crags Dome D - Lassen VF</t>
  </si>
  <si>
    <t>1991-1995 Unzen</t>
  </si>
  <si>
    <t>Fig 9 and Table 2,3,4</t>
  </si>
  <si>
    <t>Llao Rock - Mt Mazama</t>
  </si>
  <si>
    <t>Table 5</t>
  </si>
  <si>
    <t>Chaos Crags Dome C - Lassen VC</t>
  </si>
  <si>
    <t>Coso VF 0.235 myr</t>
  </si>
  <si>
    <t>Chaos Crags Dome E - Lassen VC</t>
  </si>
  <si>
    <t>MF - Medicine Lake</t>
  </si>
  <si>
    <t>Chaos Crags Dome F - Lassen VC</t>
  </si>
  <si>
    <t>Coso VF 0.24 Ma</t>
  </si>
  <si>
    <t>LGM - Medicine Lake</t>
  </si>
  <si>
    <t>Mt Helen Dome (249 kyr) - Lassen VC</t>
  </si>
  <si>
    <t>Coso VF 0.06 Ma</t>
  </si>
  <si>
    <t>Grouse Hill - Mt Mazama</t>
  </si>
  <si>
    <t>Steel Bay - Mt Mazama</t>
  </si>
  <si>
    <t>Cleetwood Cove - Mt Mazama</t>
  </si>
  <si>
    <t>MtH - Medicine Lake</t>
  </si>
  <si>
    <t>Fig 7</t>
  </si>
  <si>
    <t>ESM 1K. References for Compositional Gap per Eruption</t>
  </si>
  <si>
    <t>Eruption (in same order as Figure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</si>
</sst>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\ "/>
    <numFmt numFmtId="165" formatCode="0.000"/>
    <numFmt numFmtId="166" formatCode="0\ \ "/>
    <numFmt numFmtId="167" formatCode="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u/>
      <sz val="11"/>
      <color rgb="FF0000FF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2" fontId="0" fillId="0" borderId="0" xfId="0" applyNumberFormat="1"/>
    <xf numFmtId="167" fontId="0" fillId="0" borderId="0" xfId="0" applyNumberFormat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vertical="center"/>
    </xf>
    <xf numFmtId="165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0" fontId="3" fillId="2" borderId="0" xfId="0" applyFont="1" applyFill="1"/>
    <xf numFmtId="0" fontId="2" fillId="2" borderId="0" xfId="0" applyFont="1" applyFill="1"/>
    <xf numFmtId="0" fontId="0" fillId="0" borderId="0" xfId="0" applyAlignment="1">
      <alignment horizontal="center"/>
    </xf>
    <xf numFmtId="164" fontId="7" fillId="0" borderId="0" xfId="0" applyNumberFormat="1" applyFont="1"/>
    <xf numFmtId="165" fontId="7" fillId="0" borderId="0" xfId="0" applyNumberFormat="1" applyFont="1"/>
    <xf numFmtId="166" fontId="7" fillId="0" borderId="0" xfId="0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0" fontId="9" fillId="0" borderId="0" xfId="0" applyFont="1"/>
    <xf numFmtId="164" fontId="8" fillId="0" borderId="0" xfId="0" applyNumberFormat="1" applyFont="1"/>
    <xf numFmtId="0" fontId="8" fillId="0" borderId="0" xfId="0" applyFont="1"/>
    <xf numFmtId="15" fontId="8" fillId="0" borderId="0" xfId="0" applyNumberFormat="1" applyFont="1"/>
    <xf numFmtId="165" fontId="8" fillId="0" borderId="0" xfId="0" applyNumberFormat="1" applyFont="1"/>
    <xf numFmtId="166" fontId="8" fillId="0" borderId="0" xfId="0" applyNumberFormat="1" applyFont="1"/>
    <xf numFmtId="167" fontId="8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0" fillId="2" borderId="0" xfId="0" applyFont="1" applyFill="1" applyAlignment="1">
      <alignment horizontal="left"/>
    </xf>
    <xf numFmtId="164" fontId="10" fillId="2" borderId="0" xfId="0" applyNumberFormat="1" applyFont="1" applyFill="1"/>
    <xf numFmtId="165" fontId="10" fillId="2" borderId="0" xfId="0" applyNumberFormat="1" applyFont="1" applyFill="1"/>
    <xf numFmtId="166" fontId="10" fillId="2" borderId="0" xfId="0" applyNumberFormat="1" applyFont="1" applyFill="1"/>
    <xf numFmtId="0" fontId="10" fillId="2" borderId="0" xfId="0" applyFont="1" applyFill="1"/>
    <xf numFmtId="167" fontId="10" fillId="2" borderId="0" xfId="0" applyNumberFormat="1" applyFont="1" applyFill="1"/>
    <xf numFmtId="0" fontId="10" fillId="2" borderId="0" xfId="0" applyFont="1" applyFill="1" applyAlignment="1">
      <alignment horizontal="right"/>
    </xf>
    <xf numFmtId="0" fontId="11" fillId="0" borderId="0" xfId="0" applyFont="1"/>
    <xf numFmtId="0" fontId="0" fillId="0" borderId="0" xfId="0" applyFill="1"/>
    <xf numFmtId="0" fontId="5" fillId="0" borderId="0" xfId="0" applyFont="1" applyFill="1"/>
    <xf numFmtId="2" fontId="9" fillId="0" borderId="0" xfId="0" applyNumberFormat="1" applyFont="1"/>
    <xf numFmtId="2" fontId="5" fillId="0" borderId="0" xfId="0" applyNumberFormat="1" applyFont="1"/>
    <xf numFmtId="2" fontId="5" fillId="0" borderId="0" xfId="0" applyNumberFormat="1" applyFont="1" applyFill="1"/>
    <xf numFmtId="1" fontId="9" fillId="0" borderId="0" xfId="0" applyNumberFormat="1" applyFont="1"/>
    <xf numFmtId="1" fontId="0" fillId="0" borderId="0" xfId="0" applyNumberFormat="1"/>
    <xf numFmtId="0" fontId="6" fillId="2" borderId="0" xfId="0" applyFont="1" applyFill="1"/>
    <xf numFmtId="0" fontId="9" fillId="0" borderId="0" xfId="0" applyFont="1" applyFill="1"/>
    <xf numFmtId="2" fontId="9" fillId="0" borderId="0" xfId="0" applyNumberFormat="1" applyFont="1" applyFill="1"/>
    <xf numFmtId="0" fontId="6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Alignment="1"/>
    <xf numFmtId="0" fontId="5" fillId="0" borderId="0" xfId="0" applyFont="1" applyAlignment="1">
      <alignment wrapText="1"/>
    </xf>
    <xf numFmtId="0" fontId="6" fillId="2" borderId="0" xfId="0" applyFont="1" applyFill="1" applyAlignment="1"/>
    <xf numFmtId="0" fontId="2" fillId="2" borderId="0" xfId="0" applyFont="1" applyFill="1" applyAlignment="1">
      <alignment wrapText="1"/>
    </xf>
    <xf numFmtId="0" fontId="12" fillId="0" borderId="0" xfId="0" applyFont="1"/>
    <xf numFmtId="0" fontId="13" fillId="0" borderId="0" xfId="0" applyFont="1"/>
    <xf numFmtId="0" fontId="12" fillId="2" borderId="0" xfId="0" applyFont="1" applyFill="1"/>
    <xf numFmtId="0" fontId="14" fillId="2" borderId="0" xfId="0" applyFont="1" applyFill="1"/>
    <xf numFmtId="0" fontId="6" fillId="2" borderId="0" xfId="0" applyFont="1" applyFill="1" applyAlignment="1">
      <alignment horizontal="center"/>
    </xf>
    <xf numFmtId="0" fontId="16" fillId="0" borderId="0" xfId="0" applyFont="1"/>
    <xf numFmtId="0" fontId="17" fillId="0" borderId="0" xfId="0" applyFont="1"/>
    <xf numFmtId="0" fontId="5" fillId="3" borderId="0" xfId="0" applyFont="1" applyFill="1"/>
    <xf numFmtId="0" fontId="18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37354</xdr:colOff>
      <xdr:row>18</xdr:row>
      <xdr:rowOff>18677</xdr:rowOff>
    </xdr:from>
    <xdr:to>
      <xdr:col>5</xdr:col>
      <xdr:colOff>1016001</xdr:colOff>
      <xdr:row>23</xdr:row>
      <xdr:rowOff>123265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B88477-6DB7-4CE7-B89F-F97F587C3736}"/>
            </a:ext>
          </a:extLst>
        </xdr:cNvPr>
        <xdr:cNvSpPr txBox="1"/>
      </xdr:nvSpPr>
      <xdr:spPr>
        <a:xfrm>
          <a:off x="646207" y="3104030"/>
          <a:ext cx="5341470" cy="10384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Olivine and clinopyroxene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were analyzed at 150 nA beam current and 3 µm beam size. Elements measured and their counting times in seconds are as follows: Na (45), Mg (45), Al (90), Si (20), Ti (70), V (30), Fe (30), P (60), K (30), Ca (45), Cr (45), Mn (30), Ni (30).</a:t>
          </a:r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Oxides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were run under the same conditions and elements with these select differences in counting times: Ti (30), V (45).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108323</xdr:colOff>
      <xdr:row>6</xdr:row>
      <xdr:rowOff>44823</xdr:rowOff>
    </xdr:from>
    <xdr:to>
      <xdr:col>7</xdr:col>
      <xdr:colOff>160618</xdr:colOff>
      <xdr:row>11</xdr:row>
      <xdr:rowOff>123265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74F18E8-0F8F-4A01-B6DD-A759FE67F477}"/>
            </a:ext>
          </a:extLst>
        </xdr:cNvPr>
        <xdr:cNvSpPr txBox="1"/>
      </xdr:nvSpPr>
      <xdr:spPr>
        <a:xfrm>
          <a:off x="717176" y="840441"/>
          <a:ext cx="6596530" cy="10122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Plagioclase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was analyzed at 25nA beam current and 20 µm beam size. Elements measured and their counting times in seconds are as follows: Na (30), Mg (150), Al (100), Si (30), Ba (125), Ti (20), Mn (20), Fe (55), Cl (20), K (30), Ca (50), Sr (90), P (90). </a:t>
          </a:r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Glass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was analyzed at 25nA beam current and 20 µm beam size. Elements measured and their counting times in seconds are as follows: Na (30), Mg (150), Al (150), Si (30), Ba (50), Ti (50), Mn (50), Fe (20), Cl (80), K (30), Ca (60), Sr (60), P (60), S (60).  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webpageforthisstandardifappropriate.org/" TargetMode="External"/><Relationship Id="rId3" Type="http://schemas.openxmlformats.org/officeDocument/2006/relationships/hyperlink" Target="https://naturalhistory.si.edu/research/mineral-sciences/collections-overview/reference-materials/smithsonian-microbeam-standards" TargetMode="External"/><Relationship Id="rId7" Type="http://schemas.openxmlformats.org/officeDocument/2006/relationships/hyperlink" Target="https://naturalhistory.si.edu/research/mineral-sciences/collections-overview/reference-materials/smithsonian-microbeam-standards" TargetMode="External"/><Relationship Id="rId12" Type="http://schemas.openxmlformats.org/officeDocument/2006/relationships/hyperlink" Target="https://naturalhistory.si.edu/research/mineral-sciences/collections-overview/reference-materials/smithsonian-microbeam-standards" TargetMode="External"/><Relationship Id="rId2" Type="http://schemas.openxmlformats.org/officeDocument/2006/relationships/hyperlink" Target="https://naturalhistory.si.edu/research/mineral-sciences/collections-overview/reference-materials/smithsonian-microbeam-standards" TargetMode="External"/><Relationship Id="rId1" Type="http://schemas.openxmlformats.org/officeDocument/2006/relationships/hyperlink" Target="http://www.awebpageforthisstandardifappropriate.org/" TargetMode="External"/><Relationship Id="rId6" Type="http://schemas.openxmlformats.org/officeDocument/2006/relationships/hyperlink" Target="https://naturalhistory.si.edu/research/mineral-sciences/collections-overview/reference-materials/smithsonian-microbeam-standards" TargetMode="External"/><Relationship Id="rId11" Type="http://schemas.openxmlformats.org/officeDocument/2006/relationships/hyperlink" Target="https://naturalhistory.si.edu/research/mineral-sciences/collections-overview/reference-materials/smithsonian-microbeam-standards" TargetMode="External"/><Relationship Id="rId5" Type="http://schemas.openxmlformats.org/officeDocument/2006/relationships/hyperlink" Target="https://naturalhistory.si.edu/research/mineral-sciences/collections-overview/reference-materials/smithsonian-microbeam-standards" TargetMode="External"/><Relationship Id="rId10" Type="http://schemas.openxmlformats.org/officeDocument/2006/relationships/hyperlink" Target="https://naturalhistory.si.edu/research/mineral-sciences/collections-overview/reference-materials/smithsonian-microbeam-standards" TargetMode="External"/><Relationship Id="rId4" Type="http://schemas.openxmlformats.org/officeDocument/2006/relationships/hyperlink" Target="https://naturalhistory.si.edu/research/mineral-sciences/collections-overview/reference-materials/smithsonian-microbeam-standards" TargetMode="External"/><Relationship Id="rId9" Type="http://schemas.openxmlformats.org/officeDocument/2006/relationships/hyperlink" Target="https://naturalhistory.si.edu/research/mineral-sciences/collections-overview/reference-materials/smithsonian-microbeam-stand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04B2B-B0CB-40D3-9C07-7EBEC49DCB54}">
  <dimension ref="A1:AL62"/>
  <sheetViews>
    <sheetView workbookViewId="0">
      <selection activeCell="A44" sqref="A44"/>
    </sheetView>
  </sheetViews>
  <sheetFormatPr defaultRowHeight="14.75" x14ac:dyDescent="0.75"/>
  <cols>
    <col min="1" max="1" width="18.26953125" customWidth="1"/>
    <col min="2" max="13" width="8.76953125" bestFit="1" customWidth="1"/>
    <col min="14" max="14" width="8.76953125" style="39" customWidth="1"/>
    <col min="15" max="15" width="8.76953125" bestFit="1" customWidth="1"/>
    <col min="16" max="16" width="8.86328125" bestFit="1" customWidth="1"/>
    <col min="17" max="25" width="8.76953125" bestFit="1" customWidth="1"/>
    <col min="26" max="26" width="8.86328125" bestFit="1" customWidth="1"/>
    <col min="27" max="27" width="8.76953125" bestFit="1" customWidth="1"/>
    <col min="28" max="28" width="8.86328125" bestFit="1" customWidth="1"/>
    <col min="35" max="38" width="8.76953125" bestFit="1" customWidth="1"/>
    <col min="39" max="39" width="9.1796875" bestFit="1" customWidth="1"/>
  </cols>
  <sheetData>
    <row r="1" spans="1:38" x14ac:dyDescent="0.75">
      <c r="A1" s="6" t="s">
        <v>474</v>
      </c>
    </row>
    <row r="3" spans="1:38" x14ac:dyDescent="0.75">
      <c r="B3" s="24" t="s">
        <v>46</v>
      </c>
      <c r="N3" s="23" t="s">
        <v>59</v>
      </c>
    </row>
    <row r="4" spans="1:38" s="13" customFormat="1" x14ac:dyDescent="0.75">
      <c r="A4" s="31" t="s">
        <v>459</v>
      </c>
      <c r="B4" s="32" t="s">
        <v>47</v>
      </c>
      <c r="C4" s="33" t="s">
        <v>48</v>
      </c>
      <c r="D4" s="32" t="s">
        <v>49</v>
      </c>
      <c r="E4" s="32" t="s">
        <v>50</v>
      </c>
      <c r="F4" s="33" t="s">
        <v>51</v>
      </c>
      <c r="G4" s="32" t="s">
        <v>52</v>
      </c>
      <c r="H4" s="32" t="s">
        <v>53</v>
      </c>
      <c r="I4" s="32" t="s">
        <v>54</v>
      </c>
      <c r="J4" s="32" t="s">
        <v>55</v>
      </c>
      <c r="K4" s="33" t="s">
        <v>56</v>
      </c>
      <c r="L4" s="32" t="s">
        <v>57</v>
      </c>
      <c r="M4" s="33" t="s">
        <v>58</v>
      </c>
      <c r="N4" s="34" t="s">
        <v>60</v>
      </c>
      <c r="O4" s="35" t="s">
        <v>61</v>
      </c>
      <c r="P4" s="35" t="s">
        <v>62</v>
      </c>
      <c r="Q4" s="35" t="s">
        <v>63</v>
      </c>
      <c r="R4" s="35" t="s">
        <v>64</v>
      </c>
      <c r="S4" s="35" t="s">
        <v>65</v>
      </c>
      <c r="T4" s="35" t="s">
        <v>66</v>
      </c>
      <c r="U4" s="35" t="s">
        <v>67</v>
      </c>
      <c r="V4" s="35" t="s">
        <v>68</v>
      </c>
      <c r="W4" s="36" t="s">
        <v>69</v>
      </c>
      <c r="X4" s="35" t="s">
        <v>70</v>
      </c>
      <c r="Y4" s="35" t="s">
        <v>71</v>
      </c>
      <c r="Z4" s="35" t="s">
        <v>72</v>
      </c>
      <c r="AA4" s="35" t="s">
        <v>73</v>
      </c>
      <c r="AB4" s="35" t="s">
        <v>74</v>
      </c>
      <c r="AC4" s="35" t="s">
        <v>75</v>
      </c>
      <c r="AD4" s="35" t="s">
        <v>76</v>
      </c>
      <c r="AE4" s="35" t="s">
        <v>77</v>
      </c>
      <c r="AF4" s="31" t="s">
        <v>78</v>
      </c>
      <c r="AG4" s="37" t="s">
        <v>79</v>
      </c>
      <c r="AH4" s="37" t="s">
        <v>80</v>
      </c>
      <c r="AI4" s="37" t="s">
        <v>81</v>
      </c>
      <c r="AJ4" s="37" t="s">
        <v>82</v>
      </c>
      <c r="AK4" s="37" t="s">
        <v>83</v>
      </c>
      <c r="AL4" s="37" t="s">
        <v>84</v>
      </c>
    </row>
    <row r="5" spans="1:38" x14ac:dyDescent="0.75">
      <c r="A5" s="30" t="s">
        <v>460</v>
      </c>
      <c r="B5" s="22"/>
      <c r="C5" s="25"/>
      <c r="D5" s="22"/>
      <c r="E5" s="22"/>
      <c r="F5" s="25"/>
      <c r="G5" s="22"/>
      <c r="H5" s="22"/>
      <c r="I5" s="22"/>
      <c r="J5" s="22"/>
      <c r="K5" s="25"/>
      <c r="L5" s="22"/>
      <c r="M5" s="25"/>
      <c r="N5" s="26"/>
      <c r="O5" s="23"/>
      <c r="P5" s="23"/>
      <c r="Q5" s="23"/>
      <c r="R5" s="23"/>
      <c r="S5" s="23"/>
      <c r="T5" s="23"/>
      <c r="U5" s="23"/>
      <c r="V5" s="23"/>
      <c r="W5" s="27"/>
      <c r="X5" s="23"/>
      <c r="Y5" s="23"/>
      <c r="Z5" s="23"/>
      <c r="AA5" s="23"/>
      <c r="AB5" s="23"/>
      <c r="AC5" s="23"/>
      <c r="AD5" s="23"/>
      <c r="AE5" s="23"/>
      <c r="AF5" s="28"/>
      <c r="AG5" s="29"/>
      <c r="AH5" s="29"/>
      <c r="AI5" s="29"/>
      <c r="AJ5" s="29"/>
      <c r="AK5" s="29"/>
      <c r="AL5" s="29"/>
    </row>
    <row r="6" spans="1:38" x14ac:dyDescent="0.75">
      <c r="A6" s="30" t="s">
        <v>38</v>
      </c>
      <c r="B6" s="16">
        <v>51.461104450000001</v>
      </c>
      <c r="C6" s="17">
        <v>0.67975659999999993</v>
      </c>
      <c r="D6" s="16">
        <v>18.412777649999999</v>
      </c>
      <c r="E6" s="16">
        <v>7.1001478000000002</v>
      </c>
      <c r="F6" s="17">
        <v>0.14473369999999999</v>
      </c>
      <c r="G6" s="16">
        <v>7.1695706999999995</v>
      </c>
      <c r="H6" s="16">
        <v>11.691298450000001</v>
      </c>
      <c r="I6" s="16">
        <v>2.4767640499999999</v>
      </c>
      <c r="J6" s="16">
        <v>0.57172285</v>
      </c>
      <c r="K6" s="17">
        <v>0.1347815</v>
      </c>
      <c r="L6" s="16">
        <v>99.842657750000001</v>
      </c>
      <c r="M6" s="20">
        <v>0</v>
      </c>
      <c r="N6" s="18">
        <v>57.084499999999998</v>
      </c>
      <c r="O6" s="18">
        <v>247.88349999999997</v>
      </c>
      <c r="P6" s="18">
        <v>36.6175</v>
      </c>
      <c r="Q6" s="18">
        <v>178.91649999999998</v>
      </c>
      <c r="R6" s="18">
        <v>168.2465</v>
      </c>
      <c r="S6" s="18">
        <v>15.057499999999997</v>
      </c>
      <c r="T6" s="18">
        <v>444.26</v>
      </c>
      <c r="U6" s="18">
        <v>61.837499999999999</v>
      </c>
      <c r="V6" s="18">
        <v>16.441499999999998</v>
      </c>
      <c r="W6" s="19">
        <v>1.4550000000000001</v>
      </c>
      <c r="X6" s="18">
        <v>15.859499999999999</v>
      </c>
      <c r="Y6" s="18">
        <v>39.333500000000001</v>
      </c>
      <c r="Z6" s="18">
        <v>58.878999999999991</v>
      </c>
      <c r="AA6" s="18">
        <v>6.0139999999999993</v>
      </c>
      <c r="AB6" s="18">
        <v>10.1365</v>
      </c>
      <c r="AC6" s="18">
        <v>21.048999999999999</v>
      </c>
      <c r="AD6" s="18">
        <v>1.1640000000000001</v>
      </c>
      <c r="AE6" s="18">
        <v>12.997999999999999</v>
      </c>
      <c r="AF6" s="18">
        <v>1.4550000000000001</v>
      </c>
      <c r="AG6" s="18">
        <f t="shared" ref="AG6:AG13" si="0">SUM(N6:AF6)</f>
        <v>1394.6884999999995</v>
      </c>
      <c r="AH6" s="20">
        <f t="shared" ref="AH6:AH13" si="1">AG6/10000</f>
        <v>0.13946884999999995</v>
      </c>
      <c r="AI6" s="20">
        <v>99.982126600000001</v>
      </c>
      <c r="AJ6" s="20">
        <v>100.02232576801575</v>
      </c>
      <c r="AK6" s="20">
        <v>100.02232576801575</v>
      </c>
      <c r="AL6" s="20">
        <v>100.81044217381574</v>
      </c>
    </row>
    <row r="7" spans="1:38" x14ac:dyDescent="0.75">
      <c r="A7" s="30" t="s">
        <v>39</v>
      </c>
      <c r="B7" s="16">
        <v>49.92263595</v>
      </c>
      <c r="C7" s="17">
        <v>0.64030184999999995</v>
      </c>
      <c r="D7" s="16">
        <v>17.996565199999999</v>
      </c>
      <c r="E7" s="16">
        <v>8.567757799999999</v>
      </c>
      <c r="F7" s="17">
        <v>0.15552495</v>
      </c>
      <c r="G7" s="16">
        <v>9.3056416500000001</v>
      </c>
      <c r="H7" s="16">
        <v>10.151161549999999</v>
      </c>
      <c r="I7" s="16">
        <v>2.36681455</v>
      </c>
      <c r="J7" s="16">
        <v>0.54725460000000004</v>
      </c>
      <c r="K7" s="17">
        <v>0.130077</v>
      </c>
      <c r="L7" s="16">
        <v>99.783735100000001</v>
      </c>
      <c r="M7" s="20">
        <v>0</v>
      </c>
      <c r="N7" s="18">
        <v>113.15049999999999</v>
      </c>
      <c r="O7" s="18">
        <v>135.4605</v>
      </c>
      <c r="P7" s="18">
        <v>26.9175</v>
      </c>
      <c r="Q7" s="18">
        <v>167.37349999999998</v>
      </c>
      <c r="R7" s="18">
        <v>156.17000000000002</v>
      </c>
      <c r="S7" s="18">
        <v>14.154999999999998</v>
      </c>
      <c r="T7" s="18">
        <v>445.13299999999998</v>
      </c>
      <c r="U7" s="18">
        <v>56.405500000000004</v>
      </c>
      <c r="V7" s="18">
        <v>14.744</v>
      </c>
      <c r="W7" s="19">
        <v>1.3580000000000001</v>
      </c>
      <c r="X7" s="18">
        <v>15.471499999999999</v>
      </c>
      <c r="Y7" s="18">
        <v>38.460499999999996</v>
      </c>
      <c r="Z7" s="18">
        <v>67.317999999999998</v>
      </c>
      <c r="AA7" s="18">
        <v>4.8015000000000008</v>
      </c>
      <c r="AB7" s="18">
        <v>7.3719999999999999</v>
      </c>
      <c r="AC7" s="18">
        <v>20.564</v>
      </c>
      <c r="AD7" s="18">
        <v>1.0669999999999999</v>
      </c>
      <c r="AE7" s="18">
        <v>11.639999999999999</v>
      </c>
      <c r="AF7" s="18">
        <v>2.1339999999999999</v>
      </c>
      <c r="AG7" s="18">
        <f t="shared" si="0"/>
        <v>1299.6960000000001</v>
      </c>
      <c r="AH7" s="20">
        <f t="shared" si="1"/>
        <v>0.12996960000000002</v>
      </c>
      <c r="AI7" s="20">
        <v>99.913704699999997</v>
      </c>
      <c r="AJ7" s="20">
        <v>99.948893133359164</v>
      </c>
      <c r="AK7" s="20">
        <v>99.948893133359164</v>
      </c>
      <c r="AL7" s="20">
        <v>100.89991424915917</v>
      </c>
    </row>
    <row r="8" spans="1:38" x14ac:dyDescent="0.75">
      <c r="A8" s="30" t="s">
        <v>40</v>
      </c>
      <c r="B8" s="16">
        <v>51.0360941</v>
      </c>
      <c r="C8" s="17">
        <v>0.74054164999999994</v>
      </c>
      <c r="D8" s="16">
        <v>18.311398099999998</v>
      </c>
      <c r="E8" s="16">
        <v>8.6362397999999985</v>
      </c>
      <c r="F8" s="17">
        <v>0.15922064999999999</v>
      </c>
      <c r="G8" s="16">
        <v>7.0701117499999997</v>
      </c>
      <c r="H8" s="16">
        <v>10.106444549999999</v>
      </c>
      <c r="I8" s="16">
        <v>2.6932680499999999</v>
      </c>
      <c r="J8" s="16">
        <v>0.60899995000000007</v>
      </c>
      <c r="K8" s="17">
        <v>0.13936474999999998</v>
      </c>
      <c r="L8" s="16">
        <v>99.501683349999979</v>
      </c>
      <c r="M8" s="20">
        <v>0</v>
      </c>
      <c r="N8" s="18">
        <v>45.832499999999996</v>
      </c>
      <c r="O8" s="18">
        <v>95.835999999999999</v>
      </c>
      <c r="P8" s="18">
        <v>27.984499999999997</v>
      </c>
      <c r="Q8" s="18">
        <v>198.4135</v>
      </c>
      <c r="R8" s="18">
        <v>174.55149999999998</v>
      </c>
      <c r="S8" s="18">
        <v>15.342499999999999</v>
      </c>
      <c r="T8" s="18">
        <v>448.43100000000004</v>
      </c>
      <c r="U8" s="18">
        <v>61.643500000000003</v>
      </c>
      <c r="V8" s="18">
        <v>16.587</v>
      </c>
      <c r="W8" s="19">
        <v>1.3580000000000001</v>
      </c>
      <c r="X8" s="18">
        <v>16.247499999999995</v>
      </c>
      <c r="Y8" s="18">
        <v>29.488</v>
      </c>
      <c r="Z8" s="18">
        <v>72.895499999999998</v>
      </c>
      <c r="AA8" s="18">
        <v>8.2934999999999999</v>
      </c>
      <c r="AB8" s="18">
        <v>9.0694999999999997</v>
      </c>
      <c r="AC8" s="18">
        <v>17.557000000000002</v>
      </c>
      <c r="AD8" s="18">
        <v>1.6974999999999998</v>
      </c>
      <c r="AE8" s="18">
        <v>10.573</v>
      </c>
      <c r="AF8" s="18">
        <v>1.3094999999999999</v>
      </c>
      <c r="AG8" s="18">
        <f t="shared" si="0"/>
        <v>1253.1110000000001</v>
      </c>
      <c r="AH8" s="20">
        <f t="shared" si="1"/>
        <v>0.12531110000000001</v>
      </c>
      <c r="AI8" s="20">
        <v>99.626994449999984</v>
      </c>
      <c r="AJ8" s="20">
        <v>99.660464942807195</v>
      </c>
      <c r="AK8" s="20">
        <v>99.660464942807195</v>
      </c>
      <c r="AL8" s="20">
        <v>100.6190875606072</v>
      </c>
    </row>
    <row r="9" spans="1:38" x14ac:dyDescent="0.75">
      <c r="A9" s="30" t="s">
        <v>41</v>
      </c>
      <c r="B9" s="16">
        <v>51.163383374999995</v>
      </c>
      <c r="C9" s="17">
        <v>0.75651224999999989</v>
      </c>
      <c r="D9" s="16">
        <v>18.192583499999998</v>
      </c>
      <c r="E9" s="16">
        <v>8.1708704999999995</v>
      </c>
      <c r="F9" s="17">
        <v>0.15270937499999998</v>
      </c>
      <c r="G9" s="16">
        <v>6.4983213749999997</v>
      </c>
      <c r="H9" s="16">
        <v>11.323055249999999</v>
      </c>
      <c r="I9" s="16">
        <v>2.6247682499999998</v>
      </c>
      <c r="J9" s="16">
        <v>0.55319062500000005</v>
      </c>
      <c r="K9" s="17">
        <v>0.13638299999999998</v>
      </c>
      <c r="L9" s="16">
        <v>99.571777499999996</v>
      </c>
      <c r="M9" s="20">
        <v>0</v>
      </c>
      <c r="N9" s="18">
        <v>33.551000000000002</v>
      </c>
      <c r="O9" s="18">
        <v>149.518</v>
      </c>
      <c r="P9" s="18">
        <v>37.342499999999994</v>
      </c>
      <c r="Q9" s="18">
        <v>212.69625000000002</v>
      </c>
      <c r="R9" s="18">
        <v>166.67624999999998</v>
      </c>
      <c r="S9" s="18">
        <v>14.7165</v>
      </c>
      <c r="T9" s="18">
        <v>452.01549999999997</v>
      </c>
      <c r="U9" s="18">
        <v>60.58775</v>
      </c>
      <c r="V9" s="18">
        <v>16.282499999999999</v>
      </c>
      <c r="W9" s="19">
        <v>1.2157499999999999</v>
      </c>
      <c r="X9" s="18">
        <v>15.902249999999999</v>
      </c>
      <c r="Y9" s="18">
        <v>45.461249999999993</v>
      </c>
      <c r="Z9" s="18">
        <v>68.659499999999994</v>
      </c>
      <c r="AA9" s="18">
        <v>7.7802499999999997</v>
      </c>
      <c r="AB9" s="18">
        <v>9.4260000000000002</v>
      </c>
      <c r="AC9" s="18">
        <v>20.078999999999997</v>
      </c>
      <c r="AD9" s="18">
        <v>0.97299999999999998</v>
      </c>
      <c r="AE9" s="18">
        <v>11.8675</v>
      </c>
      <c r="AF9" s="18">
        <v>1.2654999999999998</v>
      </c>
      <c r="AG9" s="18">
        <f t="shared" si="0"/>
        <v>1326.0162500000001</v>
      </c>
      <c r="AH9" s="20">
        <f t="shared" si="1"/>
        <v>0.132601625</v>
      </c>
      <c r="AI9" s="20">
        <v>99.704379125000003</v>
      </c>
      <c r="AJ9" s="20">
        <v>99.741439419077665</v>
      </c>
      <c r="AK9" s="20">
        <v>99.741439419077665</v>
      </c>
      <c r="AL9" s="20">
        <v>100.64840604457767</v>
      </c>
    </row>
    <row r="10" spans="1:38" x14ac:dyDescent="0.75">
      <c r="A10" s="30" t="s">
        <v>42</v>
      </c>
      <c r="B10" s="16">
        <v>50.655594725</v>
      </c>
      <c r="C10" s="17">
        <v>0.70753922499999999</v>
      </c>
      <c r="D10" s="16">
        <v>18.424081225000002</v>
      </c>
      <c r="E10" s="16">
        <v>8.3418910749999995</v>
      </c>
      <c r="F10" s="17">
        <v>0.15489862500000001</v>
      </c>
      <c r="G10" s="16">
        <v>7.5063773499999993</v>
      </c>
      <c r="H10" s="16">
        <v>10.623529850000001</v>
      </c>
      <c r="I10" s="16">
        <v>2.567813525</v>
      </c>
      <c r="J10" s="16">
        <v>0.53938647499999992</v>
      </c>
      <c r="K10" s="17">
        <v>0.13059322499999998</v>
      </c>
      <c r="L10" s="16">
        <v>99.651705300000003</v>
      </c>
      <c r="M10" s="20">
        <v>0</v>
      </c>
      <c r="N10" s="18">
        <v>57.476999999999997</v>
      </c>
      <c r="O10" s="18">
        <v>132.202</v>
      </c>
      <c r="P10" s="18">
        <v>30.281999999999996</v>
      </c>
      <c r="Q10" s="18">
        <v>190.85599999999999</v>
      </c>
      <c r="R10" s="18">
        <v>162.435</v>
      </c>
      <c r="S10" s="18">
        <v>14.543999999999999</v>
      </c>
      <c r="T10" s="18">
        <v>447.71299999999997</v>
      </c>
      <c r="U10" s="18">
        <v>58.261000000000003</v>
      </c>
      <c r="V10" s="18">
        <v>15.875999999999999</v>
      </c>
      <c r="W10" s="19">
        <v>0.58799999999999997</v>
      </c>
      <c r="X10" s="18">
        <v>15.582000000000001</v>
      </c>
      <c r="Y10" s="18">
        <v>37.975000000000009</v>
      </c>
      <c r="Z10" s="18">
        <v>67.521999999999991</v>
      </c>
      <c r="AA10" s="18">
        <v>4.9979999999999993</v>
      </c>
      <c r="AB10" s="18">
        <v>7.8192500000000003</v>
      </c>
      <c r="AC10" s="18">
        <v>18.13</v>
      </c>
      <c r="AD10" s="18">
        <v>0.53900000000000003</v>
      </c>
      <c r="AE10" s="18">
        <v>10.437000000000001</v>
      </c>
      <c r="AF10" s="18">
        <v>2.6949999999999998</v>
      </c>
      <c r="AG10" s="18">
        <f t="shared" si="0"/>
        <v>1275.9312499999999</v>
      </c>
      <c r="AH10" s="20">
        <f t="shared" si="1"/>
        <v>0.12759312499999997</v>
      </c>
      <c r="AI10" s="20">
        <v>99.779298425000007</v>
      </c>
      <c r="AJ10" s="20">
        <v>99.814219753085851</v>
      </c>
      <c r="AK10" s="20">
        <v>99.814219753085851</v>
      </c>
      <c r="AL10" s="20">
        <v>100.74016966241085</v>
      </c>
    </row>
    <row r="11" spans="1:38" x14ac:dyDescent="0.75">
      <c r="A11" s="30" t="s">
        <v>43</v>
      </c>
      <c r="B11" s="16">
        <v>51.166761749999992</v>
      </c>
      <c r="C11" s="17">
        <v>0.72105149999999996</v>
      </c>
      <c r="D11" s="16">
        <v>18.332915249999999</v>
      </c>
      <c r="E11" s="16">
        <v>8.1360288750000009</v>
      </c>
      <c r="F11" s="17">
        <v>0.15591224999999997</v>
      </c>
      <c r="G11" s="16">
        <v>7.0672874999999999</v>
      </c>
      <c r="H11" s="16">
        <v>10.62979125</v>
      </c>
      <c r="I11" s="16">
        <v>2.649664875</v>
      </c>
      <c r="J11" s="16">
        <v>0.57671737499999998</v>
      </c>
      <c r="K11" s="17">
        <v>0.13634887499999998</v>
      </c>
      <c r="L11" s="16">
        <v>99.5724795</v>
      </c>
      <c r="M11" s="20">
        <v>0</v>
      </c>
      <c r="N11" s="18">
        <v>49.453249999999997</v>
      </c>
      <c r="O11" s="18">
        <v>135.95275000000001</v>
      </c>
      <c r="P11" s="18">
        <v>30.956249999999997</v>
      </c>
      <c r="Q11" s="18">
        <v>195.43875</v>
      </c>
      <c r="R11" s="18">
        <v>170.77274999999997</v>
      </c>
      <c r="S11" s="18">
        <v>14.66775</v>
      </c>
      <c r="T11" s="18">
        <v>444.2355</v>
      </c>
      <c r="U11" s="18">
        <v>60.732250000000001</v>
      </c>
      <c r="V11" s="18">
        <v>16.775749999999999</v>
      </c>
      <c r="W11" s="19">
        <v>1.16825</v>
      </c>
      <c r="X11" s="18">
        <v>16.338000000000001</v>
      </c>
      <c r="Y11" s="18">
        <v>41.721000000000004</v>
      </c>
      <c r="Z11" s="18">
        <v>66.615499999999997</v>
      </c>
      <c r="AA11" s="18">
        <v>5.5409999999999995</v>
      </c>
      <c r="AB11" s="18">
        <v>10.237499999999999</v>
      </c>
      <c r="AC11" s="18">
        <v>17.451750000000001</v>
      </c>
      <c r="AD11" s="18">
        <v>1.45825</v>
      </c>
      <c r="AE11" s="18">
        <v>11.9635</v>
      </c>
      <c r="AF11" s="18">
        <v>0.73124999999999984</v>
      </c>
      <c r="AG11" s="18">
        <f t="shared" si="0"/>
        <v>1292.2109999999998</v>
      </c>
      <c r="AH11" s="20">
        <f t="shared" si="1"/>
        <v>0.12922109999999998</v>
      </c>
      <c r="AI11" s="20">
        <v>99.701700599999995</v>
      </c>
      <c r="AJ11" s="20">
        <v>99.737145895356633</v>
      </c>
      <c r="AK11" s="20">
        <v>99.737145895356633</v>
      </c>
      <c r="AL11" s="20">
        <v>100.64024510048164</v>
      </c>
    </row>
    <row r="12" spans="1:38" x14ac:dyDescent="0.75">
      <c r="A12" s="30" t="s">
        <v>44</v>
      </c>
      <c r="B12" s="16">
        <v>51.011546625000001</v>
      </c>
      <c r="C12" s="17">
        <v>0.67240875</v>
      </c>
      <c r="D12" s="16">
        <v>20.241048749999997</v>
      </c>
      <c r="E12" s="16">
        <v>7.05957525</v>
      </c>
      <c r="F12" s="17">
        <v>0.133735875</v>
      </c>
      <c r="G12" s="16">
        <v>5.9778663749999996</v>
      </c>
      <c r="H12" s="16">
        <v>11.266973249999999</v>
      </c>
      <c r="I12" s="16">
        <v>2.5785825</v>
      </c>
      <c r="J12" s="16">
        <v>0.54404024999999989</v>
      </c>
      <c r="K12" s="17">
        <v>0.13298512500000001</v>
      </c>
      <c r="L12" s="16">
        <v>99.618762749999988</v>
      </c>
      <c r="M12" s="20">
        <v>0</v>
      </c>
      <c r="N12" s="18">
        <v>49.383749999999999</v>
      </c>
      <c r="O12" s="18">
        <v>126.74999999999999</v>
      </c>
      <c r="P12" s="18">
        <v>27.105000000000004</v>
      </c>
      <c r="Q12" s="18">
        <v>173.40375</v>
      </c>
      <c r="R12" s="18">
        <v>170.57625000000002</v>
      </c>
      <c r="S12" s="18">
        <v>14.37275</v>
      </c>
      <c r="T12" s="18">
        <v>476.04374999999999</v>
      </c>
      <c r="U12" s="18">
        <v>60.986249999999998</v>
      </c>
      <c r="V12" s="18">
        <v>16.233750000000001</v>
      </c>
      <c r="W12" s="19">
        <v>1.51125</v>
      </c>
      <c r="X12" s="18">
        <v>16.818750000000001</v>
      </c>
      <c r="Y12" s="18">
        <v>48.506250000000001</v>
      </c>
      <c r="Z12" s="18">
        <v>60.303749999999994</v>
      </c>
      <c r="AA12" s="18">
        <v>5.0699999999999994</v>
      </c>
      <c r="AB12" s="18">
        <v>8.19</v>
      </c>
      <c r="AC12" s="18">
        <v>18.622500000000002</v>
      </c>
      <c r="AD12" s="18">
        <v>1.3162500000000001</v>
      </c>
      <c r="AE12" s="18">
        <v>11.115</v>
      </c>
      <c r="AF12" s="18">
        <v>2.0962499999999999</v>
      </c>
      <c r="AG12" s="18">
        <f t="shared" si="0"/>
        <v>1288.40525</v>
      </c>
      <c r="AH12" s="20">
        <f t="shared" si="1"/>
        <v>0.12884052500000001</v>
      </c>
      <c r="AI12" s="20">
        <v>99.747603274999989</v>
      </c>
      <c r="AJ12" s="20">
        <v>99.78198143378853</v>
      </c>
      <c r="AK12" s="20">
        <v>99.78198143378853</v>
      </c>
      <c r="AL12" s="20">
        <v>100.56559428653853</v>
      </c>
    </row>
    <row r="13" spans="1:38" x14ac:dyDescent="0.75">
      <c r="A13" s="30" t="s">
        <v>45</v>
      </c>
      <c r="B13" s="16">
        <v>51.424866274999999</v>
      </c>
      <c r="C13" s="17">
        <v>0.78896387499999987</v>
      </c>
      <c r="D13" s="16">
        <v>18.442160649999998</v>
      </c>
      <c r="E13" s="16">
        <v>8.0430858749999992</v>
      </c>
      <c r="F13" s="17">
        <v>0.15272549999999999</v>
      </c>
      <c r="G13" s="16">
        <v>5.9731280249999994</v>
      </c>
      <c r="H13" s="16">
        <v>11.51901835</v>
      </c>
      <c r="I13" s="16">
        <v>2.68282905</v>
      </c>
      <c r="J13" s="16">
        <v>0.55531575</v>
      </c>
      <c r="K13" s="17">
        <v>0.13536874999999998</v>
      </c>
      <c r="L13" s="16">
        <v>99.717462099999992</v>
      </c>
      <c r="M13" s="20">
        <v>0</v>
      </c>
      <c r="N13" s="18">
        <v>27.055</v>
      </c>
      <c r="O13" s="18">
        <v>149.756</v>
      </c>
      <c r="P13" s="18">
        <v>38.173500000000004</v>
      </c>
      <c r="Q13" s="18">
        <v>226.58099999999999</v>
      </c>
      <c r="R13" s="18">
        <v>168.47300000000001</v>
      </c>
      <c r="S13" s="18">
        <v>14.994499999999999</v>
      </c>
      <c r="T13" s="18">
        <v>449.95699999999999</v>
      </c>
      <c r="U13" s="18">
        <v>61.274499999999996</v>
      </c>
      <c r="V13" s="18">
        <v>16.381</v>
      </c>
      <c r="W13" s="19">
        <v>1.2669999999999999</v>
      </c>
      <c r="X13" s="18">
        <v>17.6495</v>
      </c>
      <c r="Y13" s="18">
        <v>58.109499999999997</v>
      </c>
      <c r="Z13" s="18">
        <v>64.106999999999999</v>
      </c>
      <c r="AA13" s="18">
        <v>5.0224999999999991</v>
      </c>
      <c r="AB13" s="18">
        <v>9.0709999999999997</v>
      </c>
      <c r="AC13" s="18">
        <v>15.8925</v>
      </c>
      <c r="AD13" s="18">
        <v>0.82899999999999996</v>
      </c>
      <c r="AE13" s="18">
        <v>12.137499999999999</v>
      </c>
      <c r="AF13" s="18">
        <v>2.1429999999999998</v>
      </c>
      <c r="AG13" s="18">
        <f t="shared" si="0"/>
        <v>1338.8740000000003</v>
      </c>
      <c r="AH13" s="20">
        <f t="shared" si="1"/>
        <v>0.13388740000000002</v>
      </c>
      <c r="AI13" s="20">
        <v>99.851349499999998</v>
      </c>
      <c r="AJ13" s="20">
        <v>99.889112287255188</v>
      </c>
      <c r="AK13" s="20">
        <v>99.889112287255188</v>
      </c>
      <c r="AL13" s="20">
        <v>100.78189481938018</v>
      </c>
    </row>
    <row r="14" spans="1:38" x14ac:dyDescent="0.75">
      <c r="A14" s="21" t="s">
        <v>112</v>
      </c>
      <c r="B14" s="41">
        <v>50.127929999999999</v>
      </c>
      <c r="C14" s="41">
        <v>0.66556999999999999</v>
      </c>
      <c r="D14" s="41">
        <v>18.569009999999999</v>
      </c>
      <c r="E14" s="41">
        <v>8.0208200000000005</v>
      </c>
      <c r="F14" s="41">
        <v>0.14729</v>
      </c>
      <c r="G14" s="41">
        <v>7.9273899999999999</v>
      </c>
      <c r="H14" s="41">
        <v>10.47115</v>
      </c>
      <c r="I14" s="41">
        <v>2.6705899999999998</v>
      </c>
      <c r="J14" s="41">
        <v>0.55198999999999998</v>
      </c>
      <c r="K14" s="41">
        <v>0.12402000000000001</v>
      </c>
      <c r="L14" s="41">
        <v>99.275760000000005</v>
      </c>
      <c r="M14" s="41">
        <v>0</v>
      </c>
      <c r="N14" s="44">
        <v>85.9</v>
      </c>
      <c r="O14" s="44">
        <v>131.69999999999999</v>
      </c>
      <c r="P14" s="44">
        <v>28.400000000000002</v>
      </c>
      <c r="Q14" s="44">
        <v>171.1</v>
      </c>
      <c r="R14" s="44">
        <v>162.89999999999998</v>
      </c>
      <c r="S14" s="44">
        <v>12.837999999999999</v>
      </c>
      <c r="T14" s="44">
        <v>467</v>
      </c>
      <c r="U14" s="44">
        <v>57.347499999999989</v>
      </c>
      <c r="V14" s="44">
        <v>15.5</v>
      </c>
      <c r="W14" s="44">
        <v>2</v>
      </c>
      <c r="X14" s="44">
        <v>16.3</v>
      </c>
      <c r="Y14" s="44">
        <v>35.1</v>
      </c>
      <c r="Z14" s="44">
        <v>66.599999999999994</v>
      </c>
      <c r="AA14" s="44">
        <v>5.4</v>
      </c>
      <c r="AB14" s="44">
        <v>8.9</v>
      </c>
      <c r="AC14" s="44">
        <v>19.5</v>
      </c>
      <c r="AD14" s="44">
        <v>1.2999999999999998</v>
      </c>
      <c r="AE14" s="44">
        <v>9.1</v>
      </c>
      <c r="AF14" s="44">
        <v>0.8</v>
      </c>
      <c r="AG14" s="44">
        <v>1297.6854999999998</v>
      </c>
      <c r="AH14" s="41">
        <v>0.12976854999999998</v>
      </c>
      <c r="AI14" s="41">
        <v>99.40552855</v>
      </c>
      <c r="AJ14" s="41">
        <v>99.44047792778936</v>
      </c>
      <c r="AK14" s="41">
        <v>99.44047792778936</v>
      </c>
      <c r="AL14" s="41">
        <v>100.33078894778936</v>
      </c>
    </row>
    <row r="15" spans="1:38" x14ac:dyDescent="0.75">
      <c r="A15" s="21" t="s">
        <v>113</v>
      </c>
      <c r="B15" s="41">
        <v>50.607999999999997</v>
      </c>
      <c r="C15" s="41">
        <v>0.67852000000000001</v>
      </c>
      <c r="D15" s="41">
        <v>18.55921</v>
      </c>
      <c r="E15" s="41">
        <v>8.0119500000000006</v>
      </c>
      <c r="F15" s="41">
        <v>0.14668</v>
      </c>
      <c r="G15" s="41">
        <v>7.7652999999999999</v>
      </c>
      <c r="H15" s="41">
        <v>10.295059999999999</v>
      </c>
      <c r="I15" s="41">
        <v>2.56372</v>
      </c>
      <c r="J15" s="41">
        <v>0.58237000000000005</v>
      </c>
      <c r="K15" s="41">
        <v>0.12978000000000001</v>
      </c>
      <c r="L15" s="41">
        <v>99.340580000000003</v>
      </c>
      <c r="M15" s="41">
        <v>0</v>
      </c>
      <c r="N15" s="44">
        <v>86.1</v>
      </c>
      <c r="O15" s="44">
        <v>126.30000000000001</v>
      </c>
      <c r="P15" s="44">
        <v>27.7</v>
      </c>
      <c r="Q15" s="44">
        <v>171.8</v>
      </c>
      <c r="R15" s="44">
        <v>173.5</v>
      </c>
      <c r="S15" s="44">
        <v>13.916</v>
      </c>
      <c r="T15" s="44">
        <v>465.3</v>
      </c>
      <c r="U15" s="44">
        <v>60.595499999999987</v>
      </c>
      <c r="V15" s="44">
        <v>15.8</v>
      </c>
      <c r="W15" s="44">
        <v>1.6</v>
      </c>
      <c r="X15" s="44">
        <v>16.600000000000001</v>
      </c>
      <c r="Y15" s="44">
        <v>37.6</v>
      </c>
      <c r="Z15" s="44">
        <v>67.600000000000009</v>
      </c>
      <c r="AA15" s="44">
        <v>5.3</v>
      </c>
      <c r="AB15" s="44">
        <v>8.9</v>
      </c>
      <c r="AC15" s="44">
        <v>21.5</v>
      </c>
      <c r="AD15" s="44">
        <v>1</v>
      </c>
      <c r="AE15" s="44">
        <v>12.4</v>
      </c>
      <c r="AF15" s="44">
        <v>0.7</v>
      </c>
      <c r="AG15" s="44">
        <v>1314.2114999999997</v>
      </c>
      <c r="AH15" s="41">
        <v>0.13142114999999996</v>
      </c>
      <c r="AI15" s="41">
        <v>99.472001149999997</v>
      </c>
      <c r="AJ15" s="41">
        <v>99.507103315258263</v>
      </c>
      <c r="AK15" s="41">
        <v>99.507103315258263</v>
      </c>
      <c r="AL15" s="41">
        <v>100.39642976525826</v>
      </c>
    </row>
    <row r="16" spans="1:38" x14ac:dyDescent="0.75">
      <c r="A16" s="21" t="s">
        <v>114</v>
      </c>
      <c r="B16" s="41">
        <v>50.145945300000001</v>
      </c>
      <c r="C16" s="41">
        <v>0.65066760000000001</v>
      </c>
      <c r="D16" s="41">
        <v>21.154022999999999</v>
      </c>
      <c r="E16" s="41">
        <v>6.9906573000000005</v>
      </c>
      <c r="F16" s="41">
        <v>0.12916530000000001</v>
      </c>
      <c r="G16" s="41">
        <v>5.6961135000000001</v>
      </c>
      <c r="H16" s="41">
        <v>11.565209699999999</v>
      </c>
      <c r="I16" s="41">
        <v>2.4242823000000002</v>
      </c>
      <c r="J16" s="41">
        <v>0.46411199999999997</v>
      </c>
      <c r="K16" s="41">
        <v>0.1168299</v>
      </c>
      <c r="L16" s="41">
        <v>99.337015799999989</v>
      </c>
      <c r="M16" s="41">
        <v>0</v>
      </c>
      <c r="N16" s="44">
        <v>53.558999999999997</v>
      </c>
      <c r="O16" s="44">
        <v>126.621</v>
      </c>
      <c r="P16" s="44">
        <v>23.759999999999998</v>
      </c>
      <c r="Q16" s="44">
        <v>173.34900000000002</v>
      </c>
      <c r="R16" s="44">
        <v>158.00399999999999</v>
      </c>
      <c r="S16" s="44">
        <v>12.416</v>
      </c>
      <c r="T16" s="44">
        <v>502.72199999999998</v>
      </c>
      <c r="U16" s="44">
        <v>55.274999999999991</v>
      </c>
      <c r="V16" s="44">
        <v>14.552999999999999</v>
      </c>
      <c r="W16" s="44">
        <v>1.782</v>
      </c>
      <c r="X16" s="44">
        <v>17.027999999999999</v>
      </c>
      <c r="Y16" s="44">
        <v>55.241999999999997</v>
      </c>
      <c r="Z16" s="44">
        <v>61.38</v>
      </c>
      <c r="AA16" s="44">
        <v>4.8509999999999991</v>
      </c>
      <c r="AB16" s="44">
        <v>7.1280000000000001</v>
      </c>
      <c r="AC16" s="44">
        <v>15.345000000000001</v>
      </c>
      <c r="AD16" s="44">
        <v>1.6830000000000001</v>
      </c>
      <c r="AE16" s="44">
        <v>7.524</v>
      </c>
      <c r="AF16" s="44">
        <v>2.0790000000000002</v>
      </c>
      <c r="AG16" s="44">
        <v>1294.3010000000002</v>
      </c>
      <c r="AH16" s="41">
        <v>0.12943010000000002</v>
      </c>
      <c r="AI16" s="41">
        <v>99.466445899999982</v>
      </c>
      <c r="AJ16" s="41">
        <v>99.500886348647185</v>
      </c>
      <c r="AK16" s="41">
        <v>99.500886348647185</v>
      </c>
      <c r="AL16" s="41">
        <v>100.27684930894719</v>
      </c>
    </row>
    <row r="17" spans="1:38" x14ac:dyDescent="0.75">
      <c r="A17" s="21" t="s">
        <v>115</v>
      </c>
      <c r="B17" s="41">
        <v>51.793632000000002</v>
      </c>
      <c r="C17" s="41">
        <v>0.84390569999999998</v>
      </c>
      <c r="D17" s="41">
        <v>18.4276026</v>
      </c>
      <c r="E17" s="41">
        <v>8.231830200000001</v>
      </c>
      <c r="F17" s="41">
        <v>0.1559547</v>
      </c>
      <c r="G17" s="41">
        <v>5.5929554999999995</v>
      </c>
      <c r="H17" s="41">
        <v>10.594583999999999</v>
      </c>
      <c r="I17" s="41">
        <v>2.8946708999999999</v>
      </c>
      <c r="J17" s="41">
        <v>0.61946280000000009</v>
      </c>
      <c r="K17" s="41">
        <v>0.14386680000000002</v>
      </c>
      <c r="L17" s="41">
        <v>99.298475100000005</v>
      </c>
      <c r="M17" s="41">
        <v>0</v>
      </c>
      <c r="N17" s="44">
        <v>27.620999999999999</v>
      </c>
      <c r="O17" s="44">
        <v>104.84100000000001</v>
      </c>
      <c r="P17" s="44">
        <v>33.857999999999997</v>
      </c>
      <c r="Q17" s="44">
        <v>230.47199999999998</v>
      </c>
      <c r="R17" s="44">
        <v>195.52500000000001</v>
      </c>
      <c r="S17" s="44">
        <v>15.326000000000001</v>
      </c>
      <c r="T17" s="44">
        <v>457.67700000000002</v>
      </c>
      <c r="U17" s="44">
        <v>69.747</v>
      </c>
      <c r="V17" s="44">
        <v>19.007999999999999</v>
      </c>
      <c r="W17" s="44">
        <v>2.4750000000000001</v>
      </c>
      <c r="X17" s="44">
        <v>17.523</v>
      </c>
      <c r="Y17" s="44">
        <v>61.478999999999999</v>
      </c>
      <c r="Z17" s="44">
        <v>72.468000000000004</v>
      </c>
      <c r="AA17" s="44">
        <v>5.0490000000000004</v>
      </c>
      <c r="AB17" s="44">
        <v>7.3259999999999996</v>
      </c>
      <c r="AC17" s="44">
        <v>19.503</v>
      </c>
      <c r="AD17" s="44">
        <v>1.2869999999999999</v>
      </c>
      <c r="AE17" s="44">
        <v>11.583</v>
      </c>
      <c r="AF17" s="44">
        <v>0.59399999999999997</v>
      </c>
      <c r="AG17" s="44">
        <v>1353.3620000000003</v>
      </c>
      <c r="AH17" s="41">
        <v>0.13533620000000002</v>
      </c>
      <c r="AI17" s="41">
        <v>99.433811300000002</v>
      </c>
      <c r="AJ17" s="41">
        <v>99.470663642950228</v>
      </c>
      <c r="AK17" s="41">
        <v>99.470663642950228</v>
      </c>
      <c r="AL17" s="41">
        <v>100.38439679515022</v>
      </c>
    </row>
    <row r="18" spans="1:38" x14ac:dyDescent="0.75">
      <c r="A18" s="21" t="s">
        <v>116</v>
      </c>
      <c r="B18" s="41">
        <v>52.458489749999998</v>
      </c>
      <c r="C18" s="41">
        <v>0.89917694999999997</v>
      </c>
      <c r="D18" s="41">
        <v>17.678386</v>
      </c>
      <c r="E18" s="41">
        <v>8.492266149999999</v>
      </c>
      <c r="F18" s="41">
        <v>0.1624265</v>
      </c>
      <c r="G18" s="41">
        <v>5.5485443999999999</v>
      </c>
      <c r="H18" s="41">
        <v>10.49191465</v>
      </c>
      <c r="I18" s="41">
        <v>2.9786301499999999</v>
      </c>
      <c r="J18" s="41">
        <v>0.68695870000000003</v>
      </c>
      <c r="K18" s="41">
        <v>0.15093155</v>
      </c>
      <c r="L18" s="41">
        <v>99.547724799999997</v>
      </c>
      <c r="M18" s="41">
        <v>0</v>
      </c>
      <c r="N18" s="44">
        <v>22.950500000000002</v>
      </c>
      <c r="O18" s="44">
        <v>111.10799999999999</v>
      </c>
      <c r="P18" s="44">
        <v>36.838999999999999</v>
      </c>
      <c r="Q18" s="44">
        <v>241.52199999999999</v>
      </c>
      <c r="R18" s="44">
        <v>203.50100000000003</v>
      </c>
      <c r="S18" s="44">
        <v>17.080499999999997</v>
      </c>
      <c r="T18" s="44">
        <v>438.32499999999999</v>
      </c>
      <c r="U18" s="44">
        <v>76.8</v>
      </c>
      <c r="V18" s="44">
        <v>20.192499999999999</v>
      </c>
      <c r="W18" s="44">
        <v>2.2655000000000003</v>
      </c>
      <c r="X18" s="44">
        <v>17.828500000000002</v>
      </c>
      <c r="Y18" s="44">
        <v>57.524000000000001</v>
      </c>
      <c r="Z18" s="44">
        <v>73.875</v>
      </c>
      <c r="AA18" s="44">
        <v>5.516</v>
      </c>
      <c r="AB18" s="44">
        <v>9.5545000000000009</v>
      </c>
      <c r="AC18" s="44">
        <v>25.314499999999999</v>
      </c>
      <c r="AD18" s="44">
        <v>1.7729999999999999</v>
      </c>
      <c r="AE18" s="44">
        <v>14.381</v>
      </c>
      <c r="AF18" s="44">
        <v>0.59099999999999997</v>
      </c>
      <c r="AG18" s="44">
        <v>1376.9415000000001</v>
      </c>
      <c r="AH18" s="41">
        <v>0.13769415000000002</v>
      </c>
      <c r="AI18" s="41">
        <v>99.685418949999999</v>
      </c>
      <c r="AJ18" s="41">
        <v>99.723311613423618</v>
      </c>
      <c r="AK18" s="41">
        <v>99.723311613423618</v>
      </c>
      <c r="AL18" s="41">
        <v>100.66595315607361</v>
      </c>
    </row>
    <row r="19" spans="1:38" x14ac:dyDescent="0.75">
      <c r="A19" s="21" t="s">
        <v>117</v>
      </c>
      <c r="B19" s="41">
        <v>49.939864450000002</v>
      </c>
      <c r="C19" s="41">
        <v>0.60799124999999998</v>
      </c>
      <c r="D19" s="41">
        <v>19.270963550000001</v>
      </c>
      <c r="E19" s="41">
        <v>7.2781945500000003</v>
      </c>
      <c r="F19" s="41">
        <v>0.1351617</v>
      </c>
      <c r="G19" s="41">
        <v>7.5548810499999997</v>
      </c>
      <c r="H19" s="41">
        <v>11.7827079</v>
      </c>
      <c r="I19" s="41">
        <v>2.3051659499999997</v>
      </c>
      <c r="J19" s="41">
        <v>0.47420855000000001</v>
      </c>
      <c r="K19" s="41">
        <v>0.10972899999999999</v>
      </c>
      <c r="L19" s="41">
        <v>99.4588581</v>
      </c>
      <c r="M19" s="41">
        <v>0</v>
      </c>
      <c r="N19" s="44">
        <v>68.063500000000005</v>
      </c>
      <c r="O19" s="44">
        <v>203.59950000000001</v>
      </c>
      <c r="P19" s="44">
        <v>31.0275</v>
      </c>
      <c r="Q19" s="44">
        <v>168.63199999999998</v>
      </c>
      <c r="R19" s="44">
        <v>139.18050000000002</v>
      </c>
      <c r="S19" s="44">
        <v>11.483499999999999</v>
      </c>
      <c r="T19" s="44">
        <v>474.67149999999998</v>
      </c>
      <c r="U19" s="44">
        <v>50.9</v>
      </c>
      <c r="V19" s="44">
        <v>13.888499999999999</v>
      </c>
      <c r="W19" s="44">
        <v>2.1670000000000003</v>
      </c>
      <c r="X19" s="44">
        <v>14.381</v>
      </c>
      <c r="Y19" s="44">
        <v>36.248000000000005</v>
      </c>
      <c r="Z19" s="44">
        <v>58.509</v>
      </c>
      <c r="AA19" s="44">
        <v>4.1370000000000005</v>
      </c>
      <c r="AB19" s="44">
        <v>4.6295000000000002</v>
      </c>
      <c r="AC19" s="44">
        <v>12.016999999999999</v>
      </c>
      <c r="AD19" s="44">
        <v>1.97</v>
      </c>
      <c r="AE19" s="44">
        <v>8.8650000000000002</v>
      </c>
      <c r="AF19" s="44">
        <v>0</v>
      </c>
      <c r="AG19" s="44">
        <v>1304.3700000000003</v>
      </c>
      <c r="AH19" s="41">
        <v>0.13043700000000003</v>
      </c>
      <c r="AI19" s="41">
        <v>99.589295100000001</v>
      </c>
      <c r="AJ19" s="41">
        <v>99.626194342850113</v>
      </c>
      <c r="AK19" s="41">
        <v>99.626194342850113</v>
      </c>
      <c r="AL19" s="41">
        <v>100.43407393790011</v>
      </c>
    </row>
    <row r="20" spans="1:38" x14ac:dyDescent="0.75">
      <c r="A20" s="21" t="s">
        <v>118</v>
      </c>
      <c r="B20" s="41">
        <v>52.763150000000003</v>
      </c>
      <c r="C20" s="41">
        <v>0.91220999999999997</v>
      </c>
      <c r="D20" s="41">
        <v>17.872420000000002</v>
      </c>
      <c r="E20" s="41">
        <v>8.4258799999999994</v>
      </c>
      <c r="F20" s="41">
        <v>0.16117000000000001</v>
      </c>
      <c r="G20" s="41">
        <v>5.2819000000000003</v>
      </c>
      <c r="H20" s="41">
        <v>10.27763</v>
      </c>
      <c r="I20" s="41">
        <v>3.0831599999999999</v>
      </c>
      <c r="J20" s="41">
        <v>0.74070999999999998</v>
      </c>
      <c r="K20" s="41">
        <v>0.15804000000000001</v>
      </c>
      <c r="L20" s="41">
        <v>99.676270000000002</v>
      </c>
      <c r="M20" s="41">
        <v>0</v>
      </c>
      <c r="N20" s="44">
        <v>22.3</v>
      </c>
      <c r="O20" s="44">
        <v>100.8</v>
      </c>
      <c r="P20" s="44">
        <v>35.200000000000003</v>
      </c>
      <c r="Q20" s="44">
        <v>240.70000000000002</v>
      </c>
      <c r="R20" s="44">
        <v>223.70000000000002</v>
      </c>
      <c r="S20" s="44">
        <v>18.423999999999999</v>
      </c>
      <c r="T20" s="44">
        <v>441.9</v>
      </c>
      <c r="U20" s="44">
        <v>80.387999999999991</v>
      </c>
      <c r="V20" s="44">
        <v>21.5</v>
      </c>
      <c r="W20" s="44">
        <v>2.9999999999999996</v>
      </c>
      <c r="X20" s="44">
        <v>18.600000000000001</v>
      </c>
      <c r="Y20" s="44">
        <v>50.6</v>
      </c>
      <c r="Z20" s="44">
        <v>75.2</v>
      </c>
      <c r="AA20" s="44">
        <v>6.3</v>
      </c>
      <c r="AB20" s="44">
        <v>12.2</v>
      </c>
      <c r="AC20" s="44">
        <v>20.400000000000002</v>
      </c>
      <c r="AD20" s="44">
        <v>1</v>
      </c>
      <c r="AE20" s="44">
        <v>14.3</v>
      </c>
      <c r="AF20" s="44">
        <v>1.2999999999999998</v>
      </c>
      <c r="AG20" s="44">
        <v>1387.8119999999997</v>
      </c>
      <c r="AH20" s="41">
        <v>0.13878119999999997</v>
      </c>
      <c r="AI20" s="41">
        <v>99.815051199999999</v>
      </c>
      <c r="AJ20" s="41">
        <v>99.852651632972481</v>
      </c>
      <c r="AK20" s="41">
        <v>99.852651632972481</v>
      </c>
      <c r="AL20" s="41">
        <v>100.78792431297248</v>
      </c>
    </row>
    <row r="21" spans="1:38" x14ac:dyDescent="0.75">
      <c r="A21" s="21" t="s">
        <v>119</v>
      </c>
      <c r="B21" s="41">
        <v>52.033136949999999</v>
      </c>
      <c r="C21" s="41">
        <v>0.82780019999999999</v>
      </c>
      <c r="D21" s="41">
        <v>18.09687095</v>
      </c>
      <c r="E21" s="41">
        <v>8.2559129999999996</v>
      </c>
      <c r="F21" s="41">
        <v>0.15847364999999999</v>
      </c>
      <c r="G21" s="41">
        <v>5.9646270000000001</v>
      </c>
      <c r="H21" s="41">
        <v>10.37541225</v>
      </c>
      <c r="I21" s="41">
        <v>2.9198076000000004</v>
      </c>
      <c r="J21" s="41">
        <v>0.67628159999999993</v>
      </c>
      <c r="K21" s="41">
        <v>0.15427474999999999</v>
      </c>
      <c r="L21" s="41">
        <v>99.462617850000001</v>
      </c>
      <c r="M21" s="41">
        <v>0</v>
      </c>
      <c r="N21" s="44">
        <v>31.939500000000002</v>
      </c>
      <c r="O21" s="44">
        <v>110.44499999999999</v>
      </c>
      <c r="P21" s="44">
        <v>33.83</v>
      </c>
      <c r="Q21" s="44">
        <v>218.70099999999999</v>
      </c>
      <c r="R21" s="44">
        <v>198.5025</v>
      </c>
      <c r="S21" s="44">
        <v>16.477500000000003</v>
      </c>
      <c r="T21" s="44">
        <v>445.959</v>
      </c>
      <c r="U21" s="44">
        <v>73.224999999999994</v>
      </c>
      <c r="V21" s="44">
        <v>19.899999999999999</v>
      </c>
      <c r="W21" s="44">
        <v>2.1890000000000001</v>
      </c>
      <c r="X21" s="44">
        <v>17.2135</v>
      </c>
      <c r="Y21" s="44">
        <v>42.486499999999999</v>
      </c>
      <c r="Z21" s="44">
        <v>74.22699999999999</v>
      </c>
      <c r="AA21" s="44">
        <v>5.3730000000000002</v>
      </c>
      <c r="AB21" s="44">
        <v>6.5669999999999993</v>
      </c>
      <c r="AC21" s="44">
        <v>23.084</v>
      </c>
      <c r="AD21" s="44">
        <v>2.1890000000000001</v>
      </c>
      <c r="AE21" s="44">
        <v>14.6265</v>
      </c>
      <c r="AF21" s="44">
        <v>1.2934999999999999</v>
      </c>
      <c r="AG21" s="44">
        <v>1338.2285000000004</v>
      </c>
      <c r="AH21" s="41">
        <v>0.13382285000000005</v>
      </c>
      <c r="AI21" s="41">
        <v>99.596440700000002</v>
      </c>
      <c r="AJ21" s="41">
        <v>99.632771307637768</v>
      </c>
      <c r="AK21" s="41">
        <v>99.632771307637768</v>
      </c>
      <c r="AL21" s="41">
        <v>100.54917765063777</v>
      </c>
    </row>
    <row r="22" spans="1:38" x14ac:dyDescent="0.75">
      <c r="A22" s="21" t="s">
        <v>120</v>
      </c>
      <c r="B22" s="41">
        <v>51.127409999999998</v>
      </c>
      <c r="C22" s="41">
        <v>0.62640089999999993</v>
      </c>
      <c r="D22" s="41">
        <v>21.285879549999997</v>
      </c>
      <c r="E22" s="41">
        <v>6.5347165499999997</v>
      </c>
      <c r="F22" s="41">
        <v>0.12378495</v>
      </c>
      <c r="G22" s="41">
        <v>5.2582255</v>
      </c>
      <c r="H22" s="41">
        <v>11.33708405</v>
      </c>
      <c r="I22" s="41">
        <v>2.6018282499999996</v>
      </c>
      <c r="J22" s="41">
        <v>0.40546539999999998</v>
      </c>
      <c r="K22" s="41">
        <v>0.11513664999999999</v>
      </c>
      <c r="L22" s="41">
        <v>99.415931799999996</v>
      </c>
      <c r="M22" s="41">
        <v>0</v>
      </c>
      <c r="N22" s="44">
        <v>49.841000000000001</v>
      </c>
      <c r="O22" s="44">
        <v>122.23849999999999</v>
      </c>
      <c r="P22" s="44">
        <v>23.049000000000003</v>
      </c>
      <c r="Q22" s="44">
        <v>161.34299999999999</v>
      </c>
      <c r="R22" s="44">
        <v>177.59550000000002</v>
      </c>
      <c r="S22" s="44">
        <v>11.483499999999999</v>
      </c>
      <c r="T22" s="44">
        <v>498.11449999999996</v>
      </c>
      <c r="U22" s="44">
        <v>66.599999999999994</v>
      </c>
      <c r="V22" s="44">
        <v>15.858500000000001</v>
      </c>
      <c r="W22" s="44">
        <v>2.4624999999999999</v>
      </c>
      <c r="X22" s="44">
        <v>16.548000000000002</v>
      </c>
      <c r="Y22" s="44">
        <v>15.563000000000001</v>
      </c>
      <c r="Z22" s="44">
        <v>60.774500000000003</v>
      </c>
      <c r="AA22" s="44">
        <v>4.4325000000000001</v>
      </c>
      <c r="AB22" s="44">
        <v>6.1070000000000002</v>
      </c>
      <c r="AC22" s="44">
        <v>16.252500000000001</v>
      </c>
      <c r="AD22" s="44">
        <v>0.88649999999999995</v>
      </c>
      <c r="AE22" s="44">
        <v>9.2590000000000003</v>
      </c>
      <c r="AF22" s="44">
        <v>1.6745000000000001</v>
      </c>
      <c r="AG22" s="44">
        <v>1260.0835000000002</v>
      </c>
      <c r="AH22" s="41">
        <v>0.12600835000000002</v>
      </c>
      <c r="AI22" s="41">
        <v>99.541940150000002</v>
      </c>
      <c r="AJ22" s="41">
        <v>99.575056675952709</v>
      </c>
      <c r="AK22" s="41">
        <v>99.575056675952709</v>
      </c>
      <c r="AL22" s="41">
        <v>100.30041021300271</v>
      </c>
    </row>
    <row r="23" spans="1:38" x14ac:dyDescent="0.75">
      <c r="A23" s="21" t="s">
        <v>121</v>
      </c>
      <c r="B23" s="41">
        <v>69.777519999999996</v>
      </c>
      <c r="C23" s="41">
        <v>0.66637999999999997</v>
      </c>
      <c r="D23" s="41">
        <v>14.1332</v>
      </c>
      <c r="E23" s="41">
        <v>4.0252600000000003</v>
      </c>
      <c r="F23" s="41">
        <v>0.11514000000000001</v>
      </c>
      <c r="G23" s="41">
        <v>0.59150000000000003</v>
      </c>
      <c r="H23" s="41">
        <v>2.1085500000000001</v>
      </c>
      <c r="I23" s="41">
        <v>5.2450999999999999</v>
      </c>
      <c r="J23" s="41">
        <v>2.7669600000000001</v>
      </c>
      <c r="K23" s="41">
        <v>0.12703999999999999</v>
      </c>
      <c r="L23" s="41">
        <v>99.556640000000002</v>
      </c>
      <c r="M23" s="41">
        <v>0</v>
      </c>
      <c r="N23" s="44">
        <v>2.3000000000000003</v>
      </c>
      <c r="O23" s="44">
        <v>1.4</v>
      </c>
      <c r="P23" s="44">
        <v>12.4</v>
      </c>
      <c r="Q23" s="44">
        <v>13.5</v>
      </c>
      <c r="R23" s="44">
        <v>708.19999999999993</v>
      </c>
      <c r="S23" s="44">
        <v>71.833999999999989</v>
      </c>
      <c r="T23" s="44">
        <v>162.69999999999999</v>
      </c>
      <c r="U23" s="44">
        <v>325.40899999999993</v>
      </c>
      <c r="V23" s="44">
        <v>55.300000000000004</v>
      </c>
      <c r="W23" s="44">
        <v>10.1</v>
      </c>
      <c r="X23" s="44">
        <v>18.899999999999999</v>
      </c>
      <c r="Y23" s="44">
        <v>18.3</v>
      </c>
      <c r="Z23" s="44">
        <v>81.3</v>
      </c>
      <c r="AA23" s="44">
        <v>23.8</v>
      </c>
      <c r="AB23" s="44">
        <v>31.2</v>
      </c>
      <c r="AC23" s="44">
        <v>67.3</v>
      </c>
      <c r="AD23" s="44">
        <v>8.8000000000000007</v>
      </c>
      <c r="AE23" s="44">
        <v>33.5</v>
      </c>
      <c r="AF23" s="44">
        <v>2.3000000000000003</v>
      </c>
      <c r="AG23" s="44">
        <v>1648.5429999999994</v>
      </c>
      <c r="AH23" s="41">
        <v>0.16485429999999995</v>
      </c>
      <c r="AI23" s="41">
        <v>99.721494300000003</v>
      </c>
      <c r="AJ23" s="41">
        <v>99.754195092603382</v>
      </c>
      <c r="AK23" s="41">
        <v>99.754195092603382</v>
      </c>
      <c r="AL23" s="41">
        <v>100.20099895260338</v>
      </c>
    </row>
    <row r="24" spans="1:38" x14ac:dyDescent="0.75">
      <c r="A24" s="21" t="s">
        <v>122</v>
      </c>
      <c r="B24" s="41">
        <v>52.221510350000003</v>
      </c>
      <c r="C24" s="41">
        <v>0.87849544999999996</v>
      </c>
      <c r="D24" s="41">
        <v>18.103786199999998</v>
      </c>
      <c r="E24" s="41">
        <v>8.3913325000000007</v>
      </c>
      <c r="F24" s="41">
        <v>0.16120989999999999</v>
      </c>
      <c r="G24" s="41">
        <v>5.6451424499999998</v>
      </c>
      <c r="H24" s="41">
        <v>10.3884965</v>
      </c>
      <c r="I24" s="41">
        <v>3.0054373000000001</v>
      </c>
      <c r="J24" s="41">
        <v>0.6933956</v>
      </c>
      <c r="K24" s="41">
        <v>0.15050370000000002</v>
      </c>
      <c r="L24" s="41">
        <v>99.639319900000004</v>
      </c>
      <c r="M24" s="41">
        <v>0</v>
      </c>
      <c r="N24" s="44">
        <v>26.566499999999998</v>
      </c>
      <c r="O24" s="44">
        <v>96.913000000000011</v>
      </c>
      <c r="P24" s="44">
        <v>33.929500000000004</v>
      </c>
      <c r="Q24" s="44">
        <v>234.62100000000001</v>
      </c>
      <c r="R24" s="44">
        <v>199.69650000000001</v>
      </c>
      <c r="S24" s="44">
        <v>16.77</v>
      </c>
      <c r="T24" s="44">
        <v>450.93399999999997</v>
      </c>
      <c r="U24" s="44">
        <v>73.022999999999996</v>
      </c>
      <c r="V24" s="44">
        <v>19.103999999999999</v>
      </c>
      <c r="W24" s="44">
        <v>1.99</v>
      </c>
      <c r="X24" s="44">
        <v>16.517000000000003</v>
      </c>
      <c r="Y24" s="44">
        <v>57.013499999999993</v>
      </c>
      <c r="Z24" s="44">
        <v>76.913499999999999</v>
      </c>
      <c r="AA24" s="44">
        <v>7.3629999999999995</v>
      </c>
      <c r="AB24" s="44">
        <v>5.8705000000000007</v>
      </c>
      <c r="AC24" s="44">
        <v>17.2135</v>
      </c>
      <c r="AD24" s="44">
        <v>1.99</v>
      </c>
      <c r="AE24" s="44">
        <v>12.736000000000001</v>
      </c>
      <c r="AF24" s="44">
        <v>1.5920000000000001</v>
      </c>
      <c r="AG24" s="44">
        <v>1350.7565000000004</v>
      </c>
      <c r="AH24" s="41">
        <v>0.13507565000000005</v>
      </c>
      <c r="AI24" s="41">
        <v>99.774395550000008</v>
      </c>
      <c r="AJ24" s="41">
        <v>99.811026616536552</v>
      </c>
      <c r="AK24" s="41">
        <v>99.811026616536552</v>
      </c>
      <c r="AL24" s="41">
        <v>100.74246452403655</v>
      </c>
    </row>
    <row r="25" spans="1:38" x14ac:dyDescent="0.75">
      <c r="A25" s="21" t="s">
        <v>123</v>
      </c>
      <c r="B25" s="41">
        <v>52.145968949999997</v>
      </c>
      <c r="C25" s="41">
        <v>0.87361620000000006</v>
      </c>
      <c r="D25" s="41">
        <v>18.155490449999999</v>
      </c>
      <c r="E25" s="41">
        <v>8.3790699499999999</v>
      </c>
      <c r="F25" s="41">
        <v>0.1612642</v>
      </c>
      <c r="G25" s="41">
        <v>5.6428581500000004</v>
      </c>
      <c r="H25" s="41">
        <v>10.286039799999999</v>
      </c>
      <c r="I25" s="41">
        <v>2.9964586500000001</v>
      </c>
      <c r="J25" s="41">
        <v>0.69126315000000005</v>
      </c>
      <c r="K25" s="41">
        <v>0.15058679999999999</v>
      </c>
      <c r="L25" s="41">
        <v>99.482626150000002</v>
      </c>
      <c r="M25" s="41">
        <v>0</v>
      </c>
      <c r="N25" s="44">
        <v>28.072499999999998</v>
      </c>
      <c r="O25" s="44">
        <v>93.969000000000008</v>
      </c>
      <c r="P25" s="44">
        <v>32.997500000000002</v>
      </c>
      <c r="Q25" s="44">
        <v>234.43000000000004</v>
      </c>
      <c r="R25" s="44">
        <v>201.53099999999998</v>
      </c>
      <c r="S25" s="44">
        <v>16.887499999999999</v>
      </c>
      <c r="T25" s="44">
        <v>451.13</v>
      </c>
      <c r="U25" s="44">
        <v>73.600000000000009</v>
      </c>
      <c r="V25" s="44">
        <v>19.404499999999999</v>
      </c>
      <c r="W25" s="44">
        <v>2.3639999999999999</v>
      </c>
      <c r="X25" s="44">
        <v>17.237500000000001</v>
      </c>
      <c r="Y25" s="44">
        <v>60.380499999999998</v>
      </c>
      <c r="Z25" s="44">
        <v>78.012</v>
      </c>
      <c r="AA25" s="44">
        <v>6.1070000000000002</v>
      </c>
      <c r="AB25" s="44">
        <v>10.539499999999999</v>
      </c>
      <c r="AC25" s="44">
        <v>24.428000000000001</v>
      </c>
      <c r="AD25" s="44">
        <v>2.2655000000000003</v>
      </c>
      <c r="AE25" s="44">
        <v>12.805</v>
      </c>
      <c r="AF25" s="44">
        <v>1.379</v>
      </c>
      <c r="AG25" s="44">
        <v>1367.54</v>
      </c>
      <c r="AH25" s="41">
        <v>0.13675399999999999</v>
      </c>
      <c r="AI25" s="41">
        <v>99.619380149999998</v>
      </c>
      <c r="AJ25" s="41">
        <v>99.656302802649648</v>
      </c>
      <c r="AK25" s="41">
        <v>99.656302802649648</v>
      </c>
      <c r="AL25" s="41">
        <v>100.58637956709966</v>
      </c>
    </row>
    <row r="26" spans="1:38" x14ac:dyDescent="0.75">
      <c r="A26" s="21" t="s">
        <v>124</v>
      </c>
      <c r="B26" s="41">
        <v>49.578863399999996</v>
      </c>
      <c r="C26" s="41">
        <v>0.55297439999999998</v>
      </c>
      <c r="D26" s="41">
        <v>20.874189599999998</v>
      </c>
      <c r="E26" s="41">
        <v>6.5755602</v>
      </c>
      <c r="F26" s="41">
        <v>0.1176516</v>
      </c>
      <c r="G26" s="41">
        <v>6.5002409999999999</v>
      </c>
      <c r="H26" s="41">
        <v>12.1352121</v>
      </c>
      <c r="I26" s="41">
        <v>2.2420529999999999</v>
      </c>
      <c r="J26" s="41">
        <v>0.4501134</v>
      </c>
      <c r="K26" s="41">
        <v>0.1000791</v>
      </c>
      <c r="L26" s="41">
        <v>99.126937799999993</v>
      </c>
      <c r="M26" s="41">
        <v>0</v>
      </c>
      <c r="N26" s="44">
        <v>96.921000000000006</v>
      </c>
      <c r="O26" s="44">
        <v>169.785</v>
      </c>
      <c r="P26" s="44">
        <v>29.006999999999998</v>
      </c>
      <c r="Q26" s="44">
        <v>154.44</v>
      </c>
      <c r="R26" s="44">
        <v>142.857</v>
      </c>
      <c r="S26" s="44">
        <v>10.573</v>
      </c>
      <c r="T26" s="44">
        <v>541.827</v>
      </c>
      <c r="U26" s="44">
        <v>47.436</v>
      </c>
      <c r="V26" s="44">
        <v>12.770999999999999</v>
      </c>
      <c r="W26" s="44">
        <v>2.2770000000000001</v>
      </c>
      <c r="X26" s="44">
        <v>15.939000000000002</v>
      </c>
      <c r="Y26" s="44">
        <v>564.49800000000005</v>
      </c>
      <c r="Z26" s="44">
        <v>50.292000000000002</v>
      </c>
      <c r="AA26" s="44">
        <v>6.2370000000000001</v>
      </c>
      <c r="AB26" s="44">
        <v>7.4249999999999998</v>
      </c>
      <c r="AC26" s="44">
        <v>12.770999999999999</v>
      </c>
      <c r="AD26" s="44">
        <v>1.1879999999999999</v>
      </c>
      <c r="AE26" s="44">
        <v>8.5139999999999993</v>
      </c>
      <c r="AF26" s="44">
        <v>0</v>
      </c>
      <c r="AG26" s="44">
        <v>1874.7579999999998</v>
      </c>
      <c r="AH26" s="41">
        <v>0.18747579999999997</v>
      </c>
      <c r="AI26" s="41">
        <v>99.314413599999995</v>
      </c>
      <c r="AJ26" s="41">
        <v>99.364096661577435</v>
      </c>
      <c r="AK26" s="41">
        <v>99.364096661577435</v>
      </c>
      <c r="AL26" s="41">
        <v>100.09398384377744</v>
      </c>
    </row>
    <row r="27" spans="1:38" x14ac:dyDescent="0.75">
      <c r="A27" s="21" t="s">
        <v>125</v>
      </c>
      <c r="B27" s="41">
        <v>50.634742549999999</v>
      </c>
      <c r="C27" s="41">
        <v>0.73388409999999993</v>
      </c>
      <c r="D27" s="41">
        <v>18.463322649999999</v>
      </c>
      <c r="E27" s="41">
        <v>8.4401990500000004</v>
      </c>
      <c r="F27" s="41">
        <v>0.15339405</v>
      </c>
      <c r="G27" s="41">
        <v>8.0252678</v>
      </c>
      <c r="H27" s="41">
        <v>9.664465400000001</v>
      </c>
      <c r="I27" s="41">
        <v>2.6903305</v>
      </c>
      <c r="J27" s="41">
        <v>0.60991200000000001</v>
      </c>
      <c r="K27" s="41">
        <v>0.1425689</v>
      </c>
      <c r="L27" s="41">
        <v>99.558096849999998</v>
      </c>
      <c r="M27" s="41">
        <v>0</v>
      </c>
      <c r="N27" s="44">
        <v>96.53</v>
      </c>
      <c r="O27" s="44">
        <v>93.575000000000003</v>
      </c>
      <c r="P27" s="44">
        <v>24.329499999999999</v>
      </c>
      <c r="Q27" s="44">
        <v>189.41550000000001</v>
      </c>
      <c r="R27" s="44">
        <v>175.62549999999999</v>
      </c>
      <c r="S27" s="44">
        <v>14.185499999999999</v>
      </c>
      <c r="T27" s="44">
        <v>478.11899999999997</v>
      </c>
      <c r="U27" s="44">
        <v>62</v>
      </c>
      <c r="V27" s="44">
        <v>15.563000000000001</v>
      </c>
      <c r="W27" s="44">
        <v>2.0685000000000002</v>
      </c>
      <c r="X27" s="44">
        <v>15.168999999999999</v>
      </c>
      <c r="Y27" s="44">
        <v>44.916000000000004</v>
      </c>
      <c r="Z27" s="44">
        <v>70.525999999999996</v>
      </c>
      <c r="AA27" s="44">
        <v>5.319</v>
      </c>
      <c r="AB27" s="44">
        <v>8.1755000000000013</v>
      </c>
      <c r="AC27" s="44">
        <v>18.124000000000002</v>
      </c>
      <c r="AD27" s="44">
        <v>1.5760000000000001</v>
      </c>
      <c r="AE27" s="44">
        <v>10.1455</v>
      </c>
      <c r="AF27" s="44">
        <v>0.78800000000000003</v>
      </c>
      <c r="AG27" s="44">
        <v>1326.1505000000004</v>
      </c>
      <c r="AH27" s="41">
        <v>0.13261505000000004</v>
      </c>
      <c r="AI27" s="41">
        <v>99.690711899999997</v>
      </c>
      <c r="AJ27" s="41">
        <v>99.725648322265897</v>
      </c>
      <c r="AK27" s="41">
        <v>99.725648322265897</v>
      </c>
      <c r="AL27" s="41">
        <v>100.66251041681589</v>
      </c>
    </row>
    <row r="28" spans="1:38" x14ac:dyDescent="0.7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21"/>
      <c r="AH28" s="21"/>
      <c r="AI28" s="21"/>
      <c r="AJ28" s="21"/>
      <c r="AK28" s="21"/>
      <c r="AL28" s="21"/>
    </row>
    <row r="29" spans="1:38" x14ac:dyDescent="0.75">
      <c r="A29" s="21" t="s">
        <v>473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</row>
    <row r="30" spans="1:38" x14ac:dyDescent="0.75">
      <c r="A30" s="21" t="s">
        <v>126</v>
      </c>
      <c r="B30" s="41">
        <v>69.681093750000002</v>
      </c>
      <c r="C30" s="41">
        <v>0.65050114999999997</v>
      </c>
      <c r="D30" s="41">
        <v>14.085498600000001</v>
      </c>
      <c r="E30" s="41">
        <v>4.0215711000000001</v>
      </c>
      <c r="F30" s="41">
        <v>0.11394739999999999</v>
      </c>
      <c r="G30" s="41">
        <v>0.57768705000000009</v>
      </c>
      <c r="H30" s="41">
        <v>2.0566749499999997</v>
      </c>
      <c r="I30" s="41">
        <v>5.2328741499999998</v>
      </c>
      <c r="J30" s="41">
        <v>2.7762290999999997</v>
      </c>
      <c r="K30" s="41">
        <v>0.12125069999999999</v>
      </c>
      <c r="L30" s="41">
        <v>99.317337899999998</v>
      </c>
      <c r="M30" s="41">
        <v>3.3112582781379823E-2</v>
      </c>
      <c r="N30" s="44">
        <v>2.1890000000000001</v>
      </c>
      <c r="O30" s="44">
        <v>0</v>
      </c>
      <c r="P30" s="44">
        <v>12.835499999999998</v>
      </c>
      <c r="Q30" s="44">
        <v>13.730999999999998</v>
      </c>
      <c r="R30" s="44">
        <v>708.73850000000004</v>
      </c>
      <c r="S30" s="44">
        <v>71.954999999999998</v>
      </c>
      <c r="T30" s="44">
        <v>160.09550000000002</v>
      </c>
      <c r="U30" s="44">
        <v>327.03800000000001</v>
      </c>
      <c r="V30" s="44">
        <v>55.222499999999997</v>
      </c>
      <c r="W30" s="44">
        <v>9.6515000000000004</v>
      </c>
      <c r="X30" s="44">
        <v>18.805499999999999</v>
      </c>
      <c r="Y30" s="44">
        <v>18.507000000000001</v>
      </c>
      <c r="Z30" s="44">
        <v>82.485500000000002</v>
      </c>
      <c r="AA30" s="44">
        <v>23.979499999999998</v>
      </c>
      <c r="AB30" s="44">
        <v>28.258000000000003</v>
      </c>
      <c r="AC30" s="44">
        <v>67.759499999999989</v>
      </c>
      <c r="AD30" s="44">
        <v>8.5570000000000004</v>
      </c>
      <c r="AE30" s="44">
        <v>36.516500000000001</v>
      </c>
      <c r="AF30" s="44">
        <v>1.5920000000000001</v>
      </c>
      <c r="AG30" s="41">
        <v>1647.9169999999999</v>
      </c>
      <c r="AH30" s="41">
        <v>0.16479169999999999</v>
      </c>
      <c r="AI30" s="41">
        <v>99.482129599999993</v>
      </c>
      <c r="AJ30" s="41">
        <v>99.514825074107407</v>
      </c>
      <c r="AK30" s="41">
        <v>99.547937656888791</v>
      </c>
      <c r="AL30" s="41">
        <v>99.994332048988795</v>
      </c>
    </row>
    <row r="31" spans="1:38" x14ac:dyDescent="0.75">
      <c r="A31" s="21" t="s">
        <v>127</v>
      </c>
      <c r="B31" s="41">
        <v>69.806295899999995</v>
      </c>
      <c r="C31" s="41">
        <v>0.67351680000000003</v>
      </c>
      <c r="D31" s="41">
        <v>14.134180499999999</v>
      </c>
      <c r="E31" s="41">
        <v>4.0597127999999998</v>
      </c>
      <c r="F31" s="41">
        <v>0.1148202</v>
      </c>
      <c r="G31" s="41">
        <v>0.59251500000000001</v>
      </c>
      <c r="H31" s="41">
        <v>2.0973446999999998</v>
      </c>
      <c r="I31" s="41">
        <v>5.2353477000000002</v>
      </c>
      <c r="J31" s="41">
        <v>2.7668520000000001</v>
      </c>
      <c r="K31" s="41">
        <v>0.12888810000000001</v>
      </c>
      <c r="L31" s="41">
        <v>99.609473699999995</v>
      </c>
      <c r="M31" s="41">
        <v>0</v>
      </c>
      <c r="N31" s="44">
        <v>2.1779999999999999</v>
      </c>
      <c r="O31" s="44">
        <v>0</v>
      </c>
      <c r="P31" s="44">
        <v>13.365</v>
      </c>
      <c r="Q31" s="44">
        <v>14.354999999999999</v>
      </c>
      <c r="R31" s="44">
        <v>708.84</v>
      </c>
      <c r="S31" s="44">
        <v>71.100999999999999</v>
      </c>
      <c r="T31" s="44">
        <v>162.35999999999999</v>
      </c>
      <c r="U31" s="44">
        <v>325.92149999999998</v>
      </c>
      <c r="V31" s="44">
        <v>55.341000000000008</v>
      </c>
      <c r="W31" s="44">
        <v>9.8010000000000002</v>
      </c>
      <c r="X31" s="44">
        <v>18.414000000000001</v>
      </c>
      <c r="Y31" s="44">
        <v>18.315000000000001</v>
      </c>
      <c r="Z31" s="44">
        <v>82.566000000000003</v>
      </c>
      <c r="AA31" s="44">
        <v>23.562000000000001</v>
      </c>
      <c r="AB31" s="44">
        <v>30.096</v>
      </c>
      <c r="AC31" s="44">
        <v>69.200999999999993</v>
      </c>
      <c r="AD31" s="44">
        <v>8.8109999999999999</v>
      </c>
      <c r="AE31" s="44">
        <v>34.847999999999999</v>
      </c>
      <c r="AF31" s="44">
        <v>2.4750000000000001</v>
      </c>
      <c r="AG31" s="41">
        <v>1651.5504999999996</v>
      </c>
      <c r="AH31" s="41">
        <v>0.16515504999999997</v>
      </c>
      <c r="AI31" s="41">
        <v>99.774628749999991</v>
      </c>
      <c r="AJ31" s="41">
        <v>99.807415605071526</v>
      </c>
      <c r="AK31" s="41">
        <v>99.807415605071526</v>
      </c>
      <c r="AL31" s="41">
        <v>100.25804372587153</v>
      </c>
    </row>
    <row r="34" spans="1:28" x14ac:dyDescent="0.75">
      <c r="A34" s="6" t="s">
        <v>475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40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x14ac:dyDescent="0.75">
      <c r="A35" s="35" t="s">
        <v>459</v>
      </c>
      <c r="B35" s="35" t="s">
        <v>85</v>
      </c>
      <c r="C35" s="35" t="s">
        <v>86</v>
      </c>
      <c r="D35" s="35" t="s">
        <v>87</v>
      </c>
      <c r="E35" s="35" t="s">
        <v>88</v>
      </c>
      <c r="F35" s="35" t="s">
        <v>89</v>
      </c>
      <c r="G35" s="35" t="s">
        <v>90</v>
      </c>
      <c r="H35" s="35" t="s">
        <v>91</v>
      </c>
      <c r="I35" s="35" t="s">
        <v>92</v>
      </c>
      <c r="J35" s="35" t="s">
        <v>93</v>
      </c>
      <c r="K35" s="35" t="s">
        <v>94</v>
      </c>
      <c r="L35" s="35" t="s">
        <v>95</v>
      </c>
      <c r="M35" s="35" t="s">
        <v>96</v>
      </c>
      <c r="N35" s="35" t="s">
        <v>97</v>
      </c>
      <c r="O35" s="35" t="s">
        <v>98</v>
      </c>
      <c r="P35" s="35" t="s">
        <v>99</v>
      </c>
      <c r="Q35" s="35" t="s">
        <v>100</v>
      </c>
      <c r="R35" s="35" t="s">
        <v>101</v>
      </c>
      <c r="S35" s="35" t="s">
        <v>102</v>
      </c>
      <c r="T35" s="35" t="s">
        <v>103</v>
      </c>
      <c r="U35" s="35" t="s">
        <v>104</v>
      </c>
      <c r="V35" s="35" t="s">
        <v>105</v>
      </c>
      <c r="W35" s="35" t="s">
        <v>106</v>
      </c>
      <c r="X35" s="35" t="s">
        <v>107</v>
      </c>
      <c r="Y35" s="35" t="s">
        <v>108</v>
      </c>
      <c r="Z35" s="35" t="s">
        <v>109</v>
      </c>
      <c r="AA35" s="35" t="s">
        <v>110</v>
      </c>
      <c r="AB35" s="35" t="s">
        <v>111</v>
      </c>
    </row>
    <row r="36" spans="1:28" x14ac:dyDescent="0.75">
      <c r="A36" s="21" t="s">
        <v>460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47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</row>
    <row r="37" spans="1:28" x14ac:dyDescent="0.75">
      <c r="A37" s="21" t="s">
        <v>38</v>
      </c>
      <c r="B37" s="41">
        <v>9.4193211428702366</v>
      </c>
      <c r="C37" s="41">
        <v>19.77287363777247</v>
      </c>
      <c r="D37" s="41">
        <v>2.6644902509407595</v>
      </c>
      <c r="E37" s="41">
        <v>11.767006864518004</v>
      </c>
      <c r="F37" s="41">
        <v>3.0666926878775822</v>
      </c>
      <c r="G37" s="41">
        <v>1.0380203485925339</v>
      </c>
      <c r="H37" s="41">
        <v>3.1682959763064962</v>
      </c>
      <c r="I37" s="41">
        <v>0.51931681919451222</v>
      </c>
      <c r="J37" s="41">
        <v>3.2487594069261116</v>
      </c>
      <c r="K37" s="41">
        <v>0.65676425108996483</v>
      </c>
      <c r="L37" s="41">
        <v>1.7923760531014845</v>
      </c>
      <c r="M37" s="41">
        <v>0.25721222778294789</v>
      </c>
      <c r="N37" s="48">
        <v>1.5948125383983536</v>
      </c>
      <c r="O37" s="41">
        <v>0.25143336048681114</v>
      </c>
      <c r="P37" s="41">
        <v>167.89145708152586</v>
      </c>
      <c r="Q37" s="41">
        <v>1.3874728260228508</v>
      </c>
      <c r="R37" s="41">
        <v>1.8174760390067093</v>
      </c>
      <c r="S37" s="41">
        <v>16.77720138134389</v>
      </c>
      <c r="T37" s="41">
        <v>1.6998220124822481</v>
      </c>
      <c r="U37" s="41">
        <v>0.12588302388861705</v>
      </c>
      <c r="V37" s="41">
        <v>0.4376045203053317</v>
      </c>
      <c r="W37" s="41">
        <v>5.5968271090993991</v>
      </c>
      <c r="X37" s="41">
        <v>13.137930576979731</v>
      </c>
      <c r="Y37" s="41">
        <v>0.84120839797232594</v>
      </c>
      <c r="Z37" s="41">
        <v>452.22457697105096</v>
      </c>
      <c r="AA37" s="41">
        <v>37.252908780320709</v>
      </c>
      <c r="AB37" s="41">
        <v>62.06319382483602</v>
      </c>
    </row>
    <row r="38" spans="1:28" x14ac:dyDescent="0.75">
      <c r="A38" s="21" t="s">
        <v>39</v>
      </c>
      <c r="B38" s="41">
        <v>8.3262775636488247</v>
      </c>
      <c r="C38" s="41">
        <v>17.633814584678753</v>
      </c>
      <c r="D38" s="41">
        <v>2.3991904351604658</v>
      </c>
      <c r="E38" s="41">
        <v>10.594172090033627</v>
      </c>
      <c r="F38" s="41">
        <v>2.7100162533786558</v>
      </c>
      <c r="G38" s="41">
        <v>0.93701239137831094</v>
      </c>
      <c r="H38" s="41">
        <v>2.7560666019638616</v>
      </c>
      <c r="I38" s="41">
        <v>0.45880208204435613</v>
      </c>
      <c r="J38" s="41">
        <v>2.8805220059265504</v>
      </c>
      <c r="K38" s="41">
        <v>0.59165893609157327</v>
      </c>
      <c r="L38" s="41">
        <v>1.574427657422367</v>
      </c>
      <c r="M38" s="41">
        <v>0.22805542819309976</v>
      </c>
      <c r="N38" s="48">
        <v>1.428807085011188</v>
      </c>
      <c r="O38" s="41">
        <v>0.223264142251101</v>
      </c>
      <c r="P38" s="41">
        <v>154.42765055466191</v>
      </c>
      <c r="Q38" s="41">
        <v>1.2798298363633576</v>
      </c>
      <c r="R38" s="41">
        <v>1.5387008745614144</v>
      </c>
      <c r="S38" s="41">
        <v>14.890412356995514</v>
      </c>
      <c r="T38" s="41">
        <v>1.5573700254049045</v>
      </c>
      <c r="U38" s="41">
        <v>0.1073157379622693</v>
      </c>
      <c r="V38" s="41">
        <v>0.40636365761210974</v>
      </c>
      <c r="W38" s="41">
        <v>4.4205776325993176</v>
      </c>
      <c r="X38" s="41">
        <v>12.443019155349509</v>
      </c>
      <c r="Y38" s="41">
        <v>0.76123589481885556</v>
      </c>
      <c r="Z38" s="41">
        <v>457.12298137657405</v>
      </c>
      <c r="AA38" s="41">
        <v>27.261260164328348</v>
      </c>
      <c r="AB38" s="41">
        <v>56.315150442511332</v>
      </c>
    </row>
    <row r="39" spans="1:28" x14ac:dyDescent="0.75">
      <c r="A39" s="21" t="s">
        <v>40</v>
      </c>
      <c r="B39" s="41">
        <v>8.5864042920404824</v>
      </c>
      <c r="C39" s="41">
        <v>18.689961636673782</v>
      </c>
      <c r="D39" s="41">
        <v>2.5309492700679099</v>
      </c>
      <c r="E39" s="41">
        <v>11.351276572017671</v>
      </c>
      <c r="F39" s="41">
        <v>2.9553464119495287</v>
      </c>
      <c r="G39" s="41">
        <v>1.0141123455299923</v>
      </c>
      <c r="H39" s="41">
        <v>3.0527254145361105</v>
      </c>
      <c r="I39" s="41">
        <v>0.50564962296376648</v>
      </c>
      <c r="J39" s="41">
        <v>3.179608646708378</v>
      </c>
      <c r="K39" s="41">
        <v>0.63998680886740111</v>
      </c>
      <c r="L39" s="41">
        <v>1.7611505269239722</v>
      </c>
      <c r="M39" s="41">
        <v>0.25761754351007732</v>
      </c>
      <c r="N39" s="48">
        <v>1.629105948232445</v>
      </c>
      <c r="O39" s="41">
        <v>0.23817907734668453</v>
      </c>
      <c r="P39" s="41">
        <v>172.14667859521657</v>
      </c>
      <c r="Q39" s="41">
        <v>1.3659307759724366</v>
      </c>
      <c r="R39" s="41">
        <v>1.6957159630360541</v>
      </c>
      <c r="S39" s="41">
        <v>16.38017853754458</v>
      </c>
      <c r="T39" s="41">
        <v>1.7212255532351022</v>
      </c>
      <c r="U39" s="41">
        <v>0.1089342348223678</v>
      </c>
      <c r="V39" s="41">
        <v>0.4337502927328486</v>
      </c>
      <c r="W39" s="41">
        <v>8.0165546265867711</v>
      </c>
      <c r="X39" s="41">
        <v>13.815831990121699</v>
      </c>
      <c r="Y39" s="41">
        <v>0.88896620289462847</v>
      </c>
      <c r="Z39" s="41">
        <v>458.83930156490112</v>
      </c>
      <c r="AA39" s="41">
        <v>28.354266510656842</v>
      </c>
      <c r="AB39" s="41">
        <v>62.934935135539838</v>
      </c>
    </row>
    <row r="40" spans="1:28" x14ac:dyDescent="0.75">
      <c r="A40" s="21" t="s">
        <v>41</v>
      </c>
      <c r="B40" s="41">
        <v>8.4824422102111949</v>
      </c>
      <c r="C40" s="41">
        <v>18.520341246655917</v>
      </c>
      <c r="D40" s="41">
        <v>2.5221416275618647</v>
      </c>
      <c r="E40" s="41">
        <v>11.303935256525936</v>
      </c>
      <c r="F40" s="41">
        <v>3.0187555879780499</v>
      </c>
      <c r="G40" s="41">
        <v>1.0287282129318522</v>
      </c>
      <c r="H40" s="41">
        <v>3.1649128310013972</v>
      </c>
      <c r="I40" s="41">
        <v>0.52915690767607704</v>
      </c>
      <c r="J40" s="41">
        <v>3.2486020862119553</v>
      </c>
      <c r="K40" s="41">
        <v>0.66238579837624989</v>
      </c>
      <c r="L40" s="41">
        <v>1.8295206767439116</v>
      </c>
      <c r="M40" s="41">
        <v>0.25405524685046821</v>
      </c>
      <c r="N40" s="48">
        <v>1.6294781326160834</v>
      </c>
      <c r="O40" s="41">
        <v>0.24597786256411153</v>
      </c>
      <c r="P40" s="41">
        <v>162.65981652229186</v>
      </c>
      <c r="Q40" s="41">
        <v>1.2997115121128409</v>
      </c>
      <c r="R40" s="41">
        <v>1.5742199455877728</v>
      </c>
      <c r="S40" s="41">
        <v>16.586180257306786</v>
      </c>
      <c r="T40" s="41">
        <v>1.6974844271590475</v>
      </c>
      <c r="U40" s="41">
        <v>0.11113290880789478</v>
      </c>
      <c r="V40" s="41">
        <v>0.41634440996038352</v>
      </c>
      <c r="W40" s="41">
        <v>7.2603715400528195</v>
      </c>
      <c r="X40" s="41">
        <v>12.495513827334388</v>
      </c>
      <c r="Y40" s="41">
        <v>0.80400473889755142</v>
      </c>
      <c r="Z40" s="41">
        <v>456.76667030666289</v>
      </c>
      <c r="AA40" s="41">
        <v>38.38976525937008</v>
      </c>
      <c r="AB40" s="41">
        <v>60.15223378277409</v>
      </c>
    </row>
    <row r="41" spans="1:28" x14ac:dyDescent="0.75">
      <c r="A41" s="21" t="s">
        <v>42</v>
      </c>
      <c r="B41" s="41">
        <v>7.8089582676720788</v>
      </c>
      <c r="C41" s="41">
        <v>17.11560613466024</v>
      </c>
      <c r="D41" s="41">
        <v>2.3577819442578494</v>
      </c>
      <c r="E41" s="41">
        <v>10.65461954238566</v>
      </c>
      <c r="F41" s="41">
        <v>2.8236176475979624</v>
      </c>
      <c r="G41" s="41">
        <v>0.94699534077107761</v>
      </c>
      <c r="H41" s="41">
        <v>2.8832552772480233</v>
      </c>
      <c r="I41" s="41">
        <v>0.48508850473191167</v>
      </c>
      <c r="J41" s="41">
        <v>3.0344594274655536</v>
      </c>
      <c r="K41" s="41">
        <v>0.61611640472034834</v>
      </c>
      <c r="L41" s="41">
        <v>1.6473029595106188</v>
      </c>
      <c r="M41" s="41">
        <v>0.23927551224455934</v>
      </c>
      <c r="N41" s="48">
        <v>1.5203222024608922</v>
      </c>
      <c r="O41" s="41">
        <v>0.23714298790992114</v>
      </c>
      <c r="P41" s="41">
        <v>158.98414942402894</v>
      </c>
      <c r="Q41" s="41">
        <v>1.2315583326034003</v>
      </c>
      <c r="R41" s="41">
        <v>1.5492799982383316</v>
      </c>
      <c r="S41" s="41">
        <v>15.381892368580976</v>
      </c>
      <c r="T41" s="41">
        <v>1.5775673410777999</v>
      </c>
      <c r="U41" s="41">
        <v>0.10273987962495673</v>
      </c>
      <c r="V41" s="41">
        <v>0.4001243735674751</v>
      </c>
      <c r="W41" s="41">
        <v>4.3891349455890349</v>
      </c>
      <c r="X41" s="41">
        <v>12.046993486345762</v>
      </c>
      <c r="Y41" s="41">
        <v>0.76162599687921906</v>
      </c>
      <c r="Z41" s="41">
        <v>449.28861057945676</v>
      </c>
      <c r="AA41" s="41">
        <v>30.513573148988293</v>
      </c>
      <c r="AB41" s="41">
        <v>57.537577169292653</v>
      </c>
    </row>
    <row r="42" spans="1:28" x14ac:dyDescent="0.75">
      <c r="A42" s="21" t="s">
        <v>43</v>
      </c>
      <c r="B42" s="41">
        <v>8.1536400798276407</v>
      </c>
      <c r="C42" s="41">
        <v>17.986590329535471</v>
      </c>
      <c r="D42" s="41">
        <v>2.4561386691850573</v>
      </c>
      <c r="E42" s="41">
        <v>11.167740036675641</v>
      </c>
      <c r="F42" s="41">
        <v>2.9954552379935362</v>
      </c>
      <c r="G42" s="41">
        <v>1.0317513974286545</v>
      </c>
      <c r="H42" s="41">
        <v>3.1098965341350975</v>
      </c>
      <c r="I42" s="41">
        <v>0.53221208334728964</v>
      </c>
      <c r="J42" s="41">
        <v>3.1884120542433521</v>
      </c>
      <c r="K42" s="41">
        <v>0.64360505461044704</v>
      </c>
      <c r="L42" s="41">
        <v>1.7483557957008091</v>
      </c>
      <c r="M42" s="41">
        <v>0.25572953315976554</v>
      </c>
      <c r="N42" s="48">
        <v>1.6220251102679411</v>
      </c>
      <c r="O42" s="41">
        <v>0.29169373986481545</v>
      </c>
      <c r="P42" s="41">
        <v>168.0388427843157</v>
      </c>
      <c r="Q42" s="41">
        <v>1.3302808269124129</v>
      </c>
      <c r="R42" s="41">
        <v>1.6575009967187531</v>
      </c>
      <c r="S42" s="41">
        <v>16.451142770257999</v>
      </c>
      <c r="T42" s="41">
        <v>1.6608840410238377</v>
      </c>
      <c r="U42" s="41">
        <v>0.11752333142710865</v>
      </c>
      <c r="V42" s="41">
        <v>0.51744708859180588</v>
      </c>
      <c r="W42" s="41">
        <v>4.850832722705781</v>
      </c>
      <c r="X42" s="41">
        <v>13.003733731108452</v>
      </c>
      <c r="Y42" s="41">
        <v>0.9135371301182903</v>
      </c>
      <c r="Z42" s="41">
        <v>450.06766704444402</v>
      </c>
      <c r="AA42" s="41">
        <v>31.441690868873518</v>
      </c>
      <c r="AB42" s="41">
        <v>60.801401081671202</v>
      </c>
    </row>
    <row r="43" spans="1:28" x14ac:dyDescent="0.75">
      <c r="A43" s="21" t="s">
        <v>44</v>
      </c>
      <c r="B43" s="41">
        <v>7.9973147595105774</v>
      </c>
      <c r="C43" s="41">
        <v>17.599377446079824</v>
      </c>
      <c r="D43" s="41">
        <v>2.4209052124542909</v>
      </c>
      <c r="E43" s="41">
        <v>10.808005555008075</v>
      </c>
      <c r="F43" s="41">
        <v>2.8766649736936691</v>
      </c>
      <c r="G43" s="41">
        <v>0.98154394661524202</v>
      </c>
      <c r="H43" s="41">
        <v>3.0298527338014183</v>
      </c>
      <c r="I43" s="41">
        <v>0.50174331644606396</v>
      </c>
      <c r="J43" s="41">
        <v>3.0818723890796029</v>
      </c>
      <c r="K43" s="41">
        <v>0.63535235841476623</v>
      </c>
      <c r="L43" s="41">
        <v>1.7532108153520485</v>
      </c>
      <c r="M43" s="41">
        <v>0.24251917201656925</v>
      </c>
      <c r="N43" s="48">
        <v>1.5724276362101832</v>
      </c>
      <c r="O43" s="41">
        <v>0.2477144468144919</v>
      </c>
      <c r="P43" s="41">
        <v>169.17592567688024</v>
      </c>
      <c r="Q43" s="41">
        <v>1.3702712379253756</v>
      </c>
      <c r="R43" s="41">
        <v>1.672612444781777</v>
      </c>
      <c r="S43" s="41">
        <v>15.885146604556546</v>
      </c>
      <c r="T43" s="41">
        <v>1.6998670534608629</v>
      </c>
      <c r="U43" s="41">
        <v>0.11059528509245717</v>
      </c>
      <c r="V43" s="41">
        <v>0.42411590673015109</v>
      </c>
      <c r="W43" s="41">
        <v>4.4880523087038675</v>
      </c>
      <c r="X43" s="41">
        <v>12.729245734957905</v>
      </c>
      <c r="Y43" s="41">
        <v>0.81356104503692439</v>
      </c>
      <c r="Z43" s="41">
        <v>486.64852900275611</v>
      </c>
      <c r="AA43" s="41">
        <v>27.853316012887436</v>
      </c>
      <c r="AB43" s="41">
        <v>61.504758309711363</v>
      </c>
    </row>
    <row r="44" spans="1:28" x14ac:dyDescent="0.75">
      <c r="A44" s="21" t="s">
        <v>45</v>
      </c>
      <c r="B44" s="41">
        <v>7.866623607920185</v>
      </c>
      <c r="C44" s="41">
        <v>17.651241231736272</v>
      </c>
      <c r="D44" s="41">
        <v>2.4605926456544673</v>
      </c>
      <c r="E44" s="41">
        <v>11.132824132187862</v>
      </c>
      <c r="F44" s="41">
        <v>3.0362476241668763</v>
      </c>
      <c r="G44" s="41">
        <v>1.0472574445004501</v>
      </c>
      <c r="H44" s="41">
        <v>3.2599949960055561</v>
      </c>
      <c r="I44" s="41">
        <v>0.54032280206168892</v>
      </c>
      <c r="J44" s="41">
        <v>3.3872028766510658</v>
      </c>
      <c r="K44" s="41">
        <v>0.67033558398830106</v>
      </c>
      <c r="L44" s="41">
        <v>1.8627915474798618</v>
      </c>
      <c r="M44" s="41">
        <v>0.26538012737783512</v>
      </c>
      <c r="N44" s="48">
        <v>1.6654688952121235</v>
      </c>
      <c r="O44" s="41">
        <v>0.25170627513446653</v>
      </c>
      <c r="P44" s="41">
        <v>165.0778411049873</v>
      </c>
      <c r="Q44" s="41">
        <v>1.2428846626582115</v>
      </c>
      <c r="R44" s="41">
        <v>1.5870676871535332</v>
      </c>
      <c r="S44" s="41">
        <v>17.106994072352109</v>
      </c>
      <c r="T44" s="41">
        <v>1.6991016462346604</v>
      </c>
      <c r="U44" s="41">
        <v>0.10647843381186722</v>
      </c>
      <c r="V44" s="41">
        <v>0.40602476454188707</v>
      </c>
      <c r="W44" s="41">
        <v>4.7227486812486266</v>
      </c>
      <c r="X44" s="41">
        <v>12.594453944866883</v>
      </c>
      <c r="Y44" s="41">
        <v>0.77351432407449305</v>
      </c>
      <c r="Z44" s="41">
        <v>450.53682626463973</v>
      </c>
      <c r="AA44" s="41">
        <v>39.553574572919047</v>
      </c>
      <c r="AB44" s="41">
        <v>60.63407411580598</v>
      </c>
    </row>
    <row r="45" spans="1:28" x14ac:dyDescent="0.75">
      <c r="A45" s="21" t="s">
        <v>112</v>
      </c>
      <c r="B45" s="41">
        <v>7.118771868000807</v>
      </c>
      <c r="C45" s="41">
        <v>16.022872191421715</v>
      </c>
      <c r="D45" s="41">
        <v>2.2478624307924342</v>
      </c>
      <c r="E45" s="41">
        <v>10.23965689504435</v>
      </c>
      <c r="F45" s="41">
        <v>2.6684413741517892</v>
      </c>
      <c r="G45" s="41">
        <v>0.97265848150478607</v>
      </c>
      <c r="H45" s="41">
        <v>2.7791450446667443</v>
      </c>
      <c r="I45" s="41">
        <v>0.45067853707256589</v>
      </c>
      <c r="J45" s="41">
        <v>2.8650980404002557</v>
      </c>
      <c r="K45" s="41">
        <v>0.59589537203447129</v>
      </c>
      <c r="L45" s="41">
        <v>1.6056020817773895</v>
      </c>
      <c r="M45" s="41">
        <v>0.23148284743887337</v>
      </c>
      <c r="N45" s="48">
        <v>1.4181407556227412</v>
      </c>
      <c r="O45" s="41">
        <v>0.21569986997911406</v>
      </c>
      <c r="P45" s="41">
        <v>160.6858450932655</v>
      </c>
      <c r="Q45" s="41">
        <v>1.2309582208235172</v>
      </c>
      <c r="R45" s="41">
        <v>1.4716000740411979</v>
      </c>
      <c r="S45" s="41">
        <v>14.862397106008107</v>
      </c>
      <c r="T45" s="41">
        <v>1.4584469045277324</v>
      </c>
      <c r="U45" s="41">
        <v>0.10978281247952415</v>
      </c>
      <c r="V45" s="41">
        <v>0.38843710815261051</v>
      </c>
      <c r="W45" s="41">
        <v>4.4567465395606121</v>
      </c>
      <c r="X45" s="41">
        <v>12.192702658442974</v>
      </c>
      <c r="Y45" s="41">
        <v>0.7626245652566519</v>
      </c>
      <c r="Z45" s="41">
        <v>467.92951919667769</v>
      </c>
      <c r="AA45" s="41">
        <v>28.474268373948554</v>
      </c>
      <c r="AB45" s="41">
        <v>54.747904448675051</v>
      </c>
    </row>
    <row r="46" spans="1:28" x14ac:dyDescent="0.75">
      <c r="A46" s="21" t="s">
        <v>113</v>
      </c>
      <c r="B46" s="41">
        <v>7.3770811092658857</v>
      </c>
      <c r="C46" s="41">
        <v>16.773635914940549</v>
      </c>
      <c r="D46" s="41">
        <v>2.3510676254697507</v>
      </c>
      <c r="E46" s="41">
        <v>10.62757620558326</v>
      </c>
      <c r="F46" s="41">
        <v>2.7721241562802001</v>
      </c>
      <c r="G46" s="41">
        <v>0.98827463486917155</v>
      </c>
      <c r="H46" s="41">
        <v>2.8835630182559697</v>
      </c>
      <c r="I46" s="41">
        <v>0.48080194182849684</v>
      </c>
      <c r="J46" s="41">
        <v>2.9188101268551345</v>
      </c>
      <c r="K46" s="41">
        <v>0.60756433020630551</v>
      </c>
      <c r="L46" s="41">
        <v>1.6610041099186446</v>
      </c>
      <c r="M46" s="41">
        <v>0.24144804332859024</v>
      </c>
      <c r="N46" s="48">
        <v>1.5007076967209652</v>
      </c>
      <c r="O46" s="41">
        <v>0.22807875628004454</v>
      </c>
      <c r="P46" s="41">
        <v>169.83332922368461</v>
      </c>
      <c r="Q46" s="41">
        <v>1.3023569661873577</v>
      </c>
      <c r="R46" s="41">
        <v>1.5308727637039508</v>
      </c>
      <c r="S46" s="41">
        <v>15.538653453014858</v>
      </c>
      <c r="T46" s="41">
        <v>1.5485242514280588</v>
      </c>
      <c r="U46" s="41">
        <v>0.1150305995546599</v>
      </c>
      <c r="V46" s="41">
        <v>0.41492812506458304</v>
      </c>
      <c r="W46" s="41">
        <v>4.6420266816616031</v>
      </c>
      <c r="X46" s="41">
        <v>13.233790319930671</v>
      </c>
      <c r="Y46" s="41">
        <v>0.77959257013403338</v>
      </c>
      <c r="Z46" s="41">
        <v>465.97805233541618</v>
      </c>
      <c r="AA46" s="41">
        <v>28.035971950172556</v>
      </c>
      <c r="AB46" s="41">
        <v>57.636517623439161</v>
      </c>
    </row>
    <row r="47" spans="1:28" x14ac:dyDescent="0.75">
      <c r="A47" s="21" t="s">
        <v>114</v>
      </c>
      <c r="B47" s="41">
        <v>6.7681937888741146</v>
      </c>
      <c r="C47" s="41">
        <v>15.31490214250881</v>
      </c>
      <c r="D47" s="41">
        <v>2.158579805030068</v>
      </c>
      <c r="E47" s="41">
        <v>9.9236407280910068</v>
      </c>
      <c r="F47" s="41">
        <v>2.5243531777616623</v>
      </c>
      <c r="G47" s="41">
        <v>0.91885481461851559</v>
      </c>
      <c r="H47" s="41">
        <v>2.7107467532617857</v>
      </c>
      <c r="I47" s="41">
        <v>0.43830693444671687</v>
      </c>
      <c r="J47" s="41">
        <v>2.7581254808321813</v>
      </c>
      <c r="K47" s="41">
        <v>0.56652997479762734</v>
      </c>
      <c r="L47" s="41">
        <v>1.5389315195916984</v>
      </c>
      <c r="M47" s="41">
        <v>0.22546983826335298</v>
      </c>
      <c r="N47" s="48">
        <v>1.4189450204406169</v>
      </c>
      <c r="O47" s="41">
        <v>0.21427350841146159</v>
      </c>
      <c r="P47" s="41">
        <v>154.35754537455242</v>
      </c>
      <c r="Q47" s="41">
        <v>1.0861019718544593</v>
      </c>
      <c r="R47" s="41">
        <v>1.4059692865714875</v>
      </c>
      <c r="S47" s="41">
        <v>14.513837989250343</v>
      </c>
      <c r="T47" s="41">
        <v>1.4679976240309927</v>
      </c>
      <c r="U47" s="41">
        <v>0.10947482972813342</v>
      </c>
      <c r="V47" s="41">
        <v>0.37093520628018756</v>
      </c>
      <c r="W47" s="41">
        <v>4.4480815734715691</v>
      </c>
      <c r="X47" s="41">
        <v>11.332753916624073</v>
      </c>
      <c r="Y47" s="41">
        <v>0.69060554663928475</v>
      </c>
      <c r="Z47" s="41">
        <v>504.94174322625867</v>
      </c>
      <c r="AA47" s="41">
        <v>25.407933722199889</v>
      </c>
      <c r="AB47" s="41">
        <v>53.07688624599696</v>
      </c>
    </row>
    <row r="48" spans="1:28" x14ac:dyDescent="0.75">
      <c r="A48" s="21" t="s">
        <v>115</v>
      </c>
      <c r="B48" s="41">
        <v>8.388967710939216</v>
      </c>
      <c r="C48" s="41">
        <v>19.177357094970457</v>
      </c>
      <c r="D48" s="41">
        <v>2.7136204433430571</v>
      </c>
      <c r="E48" s="41">
        <v>12.234097190020444</v>
      </c>
      <c r="F48" s="41">
        <v>3.226533214029411</v>
      </c>
      <c r="G48" s="41">
        <v>1.1343667349774449</v>
      </c>
      <c r="H48" s="41">
        <v>3.487640828643622</v>
      </c>
      <c r="I48" s="41">
        <v>0.56854946443871779</v>
      </c>
      <c r="J48" s="41">
        <v>3.5535008877833332</v>
      </c>
      <c r="K48" s="41">
        <v>0.71824711545059061</v>
      </c>
      <c r="L48" s="41">
        <v>2.0086481456531247</v>
      </c>
      <c r="M48" s="41">
        <v>0.28955622612435788</v>
      </c>
      <c r="N48" s="48">
        <v>1.7907642933454004</v>
      </c>
      <c r="O48" s="41">
        <v>0.27615698337212025</v>
      </c>
      <c r="P48" s="41">
        <v>191.15456915060017</v>
      </c>
      <c r="Q48" s="41">
        <v>1.4455867447490167</v>
      </c>
      <c r="R48" s="41">
        <v>1.8135301214712845</v>
      </c>
      <c r="S48" s="41">
        <v>18.47270817105262</v>
      </c>
      <c r="T48" s="41">
        <v>1.8989411552070459</v>
      </c>
      <c r="U48" s="41">
        <v>0.13135239857257336</v>
      </c>
      <c r="V48" s="41">
        <v>0.46218727556578226</v>
      </c>
      <c r="W48" s="41">
        <v>4.5576704461216098</v>
      </c>
      <c r="X48" s="41">
        <v>14.695070615951071</v>
      </c>
      <c r="Y48" s="41">
        <v>0.90977616440966724</v>
      </c>
      <c r="Z48" s="41">
        <v>463.59790594722506</v>
      </c>
      <c r="AA48" s="41">
        <v>35.075531299250237</v>
      </c>
      <c r="AB48" s="41">
        <v>68.434191669120366</v>
      </c>
    </row>
    <row r="49" spans="1:28" x14ac:dyDescent="0.75">
      <c r="A49" s="21" t="s">
        <v>116</v>
      </c>
      <c r="B49" s="41">
        <v>9.0604953461353777</v>
      </c>
      <c r="C49" s="41">
        <v>20.899779570810271</v>
      </c>
      <c r="D49" s="41">
        <v>2.9604561524748432</v>
      </c>
      <c r="E49" s="41">
        <v>13.436462937762778</v>
      </c>
      <c r="F49" s="41">
        <v>3.6477828685212872</v>
      </c>
      <c r="G49" s="41">
        <v>1.213334667487894</v>
      </c>
      <c r="H49" s="41">
        <v>3.7002388626034475</v>
      </c>
      <c r="I49" s="41">
        <v>0.62745301350661564</v>
      </c>
      <c r="J49" s="41">
        <v>3.9024797425534583</v>
      </c>
      <c r="K49" s="41">
        <v>0.79786044266084355</v>
      </c>
      <c r="L49" s="41">
        <v>2.1830019685843323</v>
      </c>
      <c r="M49" s="41">
        <v>0.3252092395790343</v>
      </c>
      <c r="N49" s="48">
        <v>1.9768519060331988</v>
      </c>
      <c r="O49" s="41">
        <v>0.30777507374705532</v>
      </c>
      <c r="P49" s="41">
        <v>202.82146813298976</v>
      </c>
      <c r="Q49" s="41">
        <v>1.5959802982194833</v>
      </c>
      <c r="R49" s="41">
        <v>1.9917748690241146</v>
      </c>
      <c r="S49" s="41">
        <v>20.308304163637082</v>
      </c>
      <c r="T49" s="41">
        <v>2.1043754785010851</v>
      </c>
      <c r="U49" s="41">
        <v>0.1447287006548813</v>
      </c>
      <c r="V49" s="41">
        <v>0.49568041798673695</v>
      </c>
      <c r="W49" s="41">
        <v>5.4472515418291865</v>
      </c>
      <c r="X49" s="41">
        <v>16.405200083596981</v>
      </c>
      <c r="Y49" s="41">
        <v>1.0028458959099091</v>
      </c>
      <c r="Z49" s="41">
        <v>445.01358505620851</v>
      </c>
      <c r="AA49" s="41">
        <v>38.828283702872916</v>
      </c>
      <c r="AB49" s="41">
        <v>75.378373538467187</v>
      </c>
    </row>
    <row r="50" spans="1:28" x14ac:dyDescent="0.75">
      <c r="A50" s="21" t="s">
        <v>117</v>
      </c>
      <c r="B50" s="41">
        <v>6.1223813637097741</v>
      </c>
      <c r="C50" s="41">
        <v>14.227064429097965</v>
      </c>
      <c r="D50" s="41">
        <v>1.9921900493895011</v>
      </c>
      <c r="E50" s="41">
        <v>9.1075507876115047</v>
      </c>
      <c r="F50" s="41">
        <v>2.5325722168160412</v>
      </c>
      <c r="G50" s="41">
        <v>0.8806315271481554</v>
      </c>
      <c r="H50" s="41">
        <v>2.5616782656093413</v>
      </c>
      <c r="I50" s="41">
        <v>0.42587385630694818</v>
      </c>
      <c r="J50" s="41">
        <v>2.720503739570137</v>
      </c>
      <c r="K50" s="41">
        <v>0.5560635708222087</v>
      </c>
      <c r="L50" s="41">
        <v>1.4561941926347948</v>
      </c>
      <c r="M50" s="41">
        <v>0.21082169081356023</v>
      </c>
      <c r="N50" s="48">
        <v>1.3126979165256558</v>
      </c>
      <c r="O50" s="41">
        <v>0.20282246286583322</v>
      </c>
      <c r="P50" s="41">
        <v>138.19326182331147</v>
      </c>
      <c r="Q50" s="41">
        <v>1.0549097328365487</v>
      </c>
      <c r="R50" s="41">
        <v>1.2341123426861442</v>
      </c>
      <c r="S50" s="41">
        <v>13.612820397459211</v>
      </c>
      <c r="T50" s="41">
        <v>1.3365168519762178</v>
      </c>
      <c r="U50" s="41">
        <v>9.8844424438138387E-2</v>
      </c>
      <c r="V50" s="41">
        <v>0.34367631916285524</v>
      </c>
      <c r="W50" s="41">
        <v>4.1120323076435721</v>
      </c>
      <c r="X50" s="41">
        <v>10.746672684117339</v>
      </c>
      <c r="Y50" s="41">
        <v>0.67109769989707024</v>
      </c>
      <c r="Z50" s="41">
        <v>479.23506271140002</v>
      </c>
      <c r="AA50" s="41">
        <v>32.695769000746601</v>
      </c>
      <c r="AB50" s="41">
        <v>48.400169554879852</v>
      </c>
    </row>
    <row r="51" spans="1:28" x14ac:dyDescent="0.75">
      <c r="A51" s="21" t="s">
        <v>118</v>
      </c>
      <c r="B51" s="41">
        <v>9.452309253283472</v>
      </c>
      <c r="C51" s="41">
        <v>21.638760335696194</v>
      </c>
      <c r="D51" s="41">
        <v>3.0319408509211616</v>
      </c>
      <c r="E51" s="41">
        <v>13.838117203917994</v>
      </c>
      <c r="F51" s="41">
        <v>3.7101496168311505</v>
      </c>
      <c r="G51" s="41">
        <v>1.228198689309441</v>
      </c>
      <c r="H51" s="41">
        <v>3.8472076882113933</v>
      </c>
      <c r="I51" s="41">
        <v>0.63900453882569286</v>
      </c>
      <c r="J51" s="41">
        <v>3.9940000668636744</v>
      </c>
      <c r="K51" s="41">
        <v>0.81489497315755466</v>
      </c>
      <c r="L51" s="41">
        <v>2.2427720939526457</v>
      </c>
      <c r="M51" s="41">
        <v>0.32753527498163676</v>
      </c>
      <c r="N51" s="48">
        <v>2.041155582384794</v>
      </c>
      <c r="O51" s="41">
        <v>0.29634607988992862</v>
      </c>
      <c r="P51" s="41">
        <v>212.92268399913451</v>
      </c>
      <c r="Q51" s="41">
        <v>1.7092301975260442</v>
      </c>
      <c r="R51" s="41">
        <v>2.1797750318271998</v>
      </c>
      <c r="S51" s="41">
        <v>20.866735780778278</v>
      </c>
      <c r="T51" s="41">
        <v>2.2050223085015652</v>
      </c>
      <c r="U51" s="41">
        <v>0.15962632634944821</v>
      </c>
      <c r="V51" s="41">
        <v>0.5354998838943863</v>
      </c>
      <c r="W51" s="41">
        <v>5.9281914150026846</v>
      </c>
      <c r="X51" s="41">
        <v>17.50997791694564</v>
      </c>
      <c r="Y51" s="41">
        <v>1.1313492594350794</v>
      </c>
      <c r="Z51" s="41">
        <v>446.14495004072853</v>
      </c>
      <c r="AA51" s="41">
        <v>36.726612589711628</v>
      </c>
      <c r="AB51" s="41">
        <v>80.124688322235926</v>
      </c>
    </row>
    <row r="52" spans="1:28" x14ac:dyDescent="0.75">
      <c r="A52" s="21" t="s">
        <v>119</v>
      </c>
      <c r="B52" s="41">
        <v>8.8642375110930303</v>
      </c>
      <c r="C52" s="41">
        <v>20.14669483576855</v>
      </c>
      <c r="D52" s="41">
        <v>2.8035345926183153</v>
      </c>
      <c r="E52" s="41">
        <v>12.782357793268263</v>
      </c>
      <c r="F52" s="41">
        <v>3.4290869186034332</v>
      </c>
      <c r="G52" s="41">
        <v>1.1757720052256702</v>
      </c>
      <c r="H52" s="41">
        <v>3.6003437531815399</v>
      </c>
      <c r="I52" s="41">
        <v>0.59599671735277393</v>
      </c>
      <c r="J52" s="41">
        <v>3.6388091692398405</v>
      </c>
      <c r="K52" s="41">
        <v>0.73416805314336797</v>
      </c>
      <c r="L52" s="41">
        <v>2.0101075497191752</v>
      </c>
      <c r="M52" s="41">
        <v>0.3039188795895158</v>
      </c>
      <c r="N52" s="48">
        <v>1.8625829338235194</v>
      </c>
      <c r="O52" s="41">
        <v>0.28662886713963881</v>
      </c>
      <c r="P52" s="41">
        <v>200.46194558314386</v>
      </c>
      <c r="Q52" s="41">
        <v>1.5503841468464881</v>
      </c>
      <c r="R52" s="41">
        <v>1.9263919653425692</v>
      </c>
      <c r="S52" s="41">
        <v>19.119794272582734</v>
      </c>
      <c r="T52" s="41">
        <v>1.9837481502805376</v>
      </c>
      <c r="U52" s="41">
        <v>0.14366774912162764</v>
      </c>
      <c r="V52" s="41">
        <v>0.49071324740684741</v>
      </c>
      <c r="W52" s="41">
        <v>5.629986249251032</v>
      </c>
      <c r="X52" s="41">
        <v>15.416141414531131</v>
      </c>
      <c r="Y52" s="41">
        <v>0.92159237949532669</v>
      </c>
      <c r="Z52" s="41">
        <v>446.55030146443596</v>
      </c>
      <c r="AA52" s="41">
        <v>34.591505344023822</v>
      </c>
      <c r="AB52" s="41">
        <v>71.836043026168127</v>
      </c>
    </row>
    <row r="53" spans="1:28" x14ac:dyDescent="0.75">
      <c r="A53" s="21" t="s">
        <v>120</v>
      </c>
      <c r="B53" s="41">
        <v>7.7200381327024488</v>
      </c>
      <c r="C53" s="41">
        <v>17.333208974288063</v>
      </c>
      <c r="D53" s="41">
        <v>2.4309270400615524</v>
      </c>
      <c r="E53" s="41">
        <v>10.75423084895395</v>
      </c>
      <c r="F53" s="41">
        <v>2.7580764047989574</v>
      </c>
      <c r="G53" s="41">
        <v>0.94973940278431812</v>
      </c>
      <c r="H53" s="41">
        <v>2.9032948314593789</v>
      </c>
      <c r="I53" s="41">
        <v>0.4802870312497623</v>
      </c>
      <c r="J53" s="41">
        <v>2.9915428179843442</v>
      </c>
      <c r="K53" s="41">
        <v>0.6037107009190299</v>
      </c>
      <c r="L53" s="41">
        <v>1.6495598150941486</v>
      </c>
      <c r="M53" s="41">
        <v>0.24694112918959091</v>
      </c>
      <c r="N53" s="48">
        <v>1.5531921798608583</v>
      </c>
      <c r="O53" s="41">
        <v>0.23273369564585553</v>
      </c>
      <c r="P53" s="41">
        <v>177.86684924959769</v>
      </c>
      <c r="Q53" s="41">
        <v>1.4032091333165937</v>
      </c>
      <c r="R53" s="41">
        <v>1.8098580209638173</v>
      </c>
      <c r="S53" s="41">
        <v>15.539329619219732</v>
      </c>
      <c r="T53" s="41">
        <v>1.7077912324386904</v>
      </c>
      <c r="U53" s="41">
        <v>0.13284040359254259</v>
      </c>
      <c r="V53" s="41">
        <v>0.4442018675949852</v>
      </c>
      <c r="W53" s="41">
        <v>4.5467620736337855</v>
      </c>
      <c r="X53" s="41">
        <v>9.9795144592249727</v>
      </c>
      <c r="Y53" s="41">
        <v>0.82440422300094929</v>
      </c>
      <c r="Z53" s="41">
        <v>501.55848293733771</v>
      </c>
      <c r="AA53" s="41">
        <v>23.608252489348153</v>
      </c>
      <c r="AB53" s="41">
        <v>64.696250687366927</v>
      </c>
    </row>
    <row r="54" spans="1:28" x14ac:dyDescent="0.75">
      <c r="A54" s="21" t="s">
        <v>121</v>
      </c>
      <c r="B54" s="41">
        <v>31.826725976576238</v>
      </c>
      <c r="C54" s="41">
        <v>70.067402959033529</v>
      </c>
      <c r="D54" s="41">
        <v>9.1787340077125883</v>
      </c>
      <c r="E54" s="41">
        <v>37.933641115535153</v>
      </c>
      <c r="F54" s="41">
        <v>8.9643042223010472</v>
      </c>
      <c r="G54" s="41">
        <v>1.8030108112716545</v>
      </c>
      <c r="H54" s="41">
        <v>8.7617794902367603</v>
      </c>
      <c r="I54" s="41">
        <v>1.5642608814450882</v>
      </c>
      <c r="J54" s="41">
        <v>9.882607835082899</v>
      </c>
      <c r="K54" s="41">
        <v>2.0743977849711173</v>
      </c>
      <c r="L54" s="41">
        <v>6.0149219663548799</v>
      </c>
      <c r="M54" s="41">
        <v>0.90483581872438268</v>
      </c>
      <c r="N54" s="48">
        <v>5.8791907014511011</v>
      </c>
      <c r="O54" s="41">
        <v>0.91362907412387018</v>
      </c>
      <c r="P54" s="41">
        <v>721.89599301243425</v>
      </c>
      <c r="Q54" s="41">
        <v>8.9767488712880805</v>
      </c>
      <c r="R54" s="41">
        <v>9.2197815405297643</v>
      </c>
      <c r="S54" s="41">
        <v>54.780352280227554</v>
      </c>
      <c r="T54" s="41">
        <v>8.9844800759570926</v>
      </c>
      <c r="U54" s="41">
        <v>0.59290229397865213</v>
      </c>
      <c r="V54" s="41">
        <v>2.3856063461964379</v>
      </c>
      <c r="W54" s="41">
        <v>22.544873029668455</v>
      </c>
      <c r="X54" s="41">
        <v>71.231304617038319</v>
      </c>
      <c r="Y54" s="41">
        <v>4.59940458887238</v>
      </c>
      <c r="Z54" s="41">
        <v>160.6934688516194</v>
      </c>
      <c r="AA54" s="41">
        <v>13.077977206283762</v>
      </c>
      <c r="AB54" s="41">
        <v>336.37153930244921</v>
      </c>
    </row>
    <row r="55" spans="1:28" x14ac:dyDescent="0.75">
      <c r="A55" s="21" t="s">
        <v>122</v>
      </c>
      <c r="B55" s="41">
        <v>8.7875282378296209</v>
      </c>
      <c r="C55" s="41">
        <v>20.21201002412311</v>
      </c>
      <c r="D55" s="41">
        <v>2.8198084068996003</v>
      </c>
      <c r="E55" s="41">
        <v>12.919422688214988</v>
      </c>
      <c r="F55" s="41">
        <v>3.4474095983222375</v>
      </c>
      <c r="G55" s="41">
        <v>1.1691360690556476</v>
      </c>
      <c r="H55" s="41">
        <v>3.6060800008314393</v>
      </c>
      <c r="I55" s="41">
        <v>0.59118720028764726</v>
      </c>
      <c r="J55" s="41">
        <v>3.6787906130495598</v>
      </c>
      <c r="K55" s="41">
        <v>0.77512394643161409</v>
      </c>
      <c r="L55" s="41">
        <v>2.1057590348010122</v>
      </c>
      <c r="M55" s="41">
        <v>0.30312019825167685</v>
      </c>
      <c r="N55" s="48">
        <v>1.8897883394161887</v>
      </c>
      <c r="O55" s="41">
        <v>0.30284245317964942</v>
      </c>
      <c r="P55" s="41">
        <v>199.05540961624075</v>
      </c>
      <c r="Q55" s="41">
        <v>1.5042059231755582</v>
      </c>
      <c r="R55" s="41">
        <v>1.9190847587944775</v>
      </c>
      <c r="S55" s="41">
        <v>19.262571559491622</v>
      </c>
      <c r="T55" s="41">
        <v>2.0003009607720372</v>
      </c>
      <c r="U55" s="41">
        <v>0.14384786251181611</v>
      </c>
      <c r="V55" s="41">
        <v>0.49790838089871475</v>
      </c>
      <c r="W55" s="41">
        <v>5.7329177620483742</v>
      </c>
      <c r="X55" s="41">
        <v>15.864482475554173</v>
      </c>
      <c r="Y55" s="41">
        <v>0.93530021018541176</v>
      </c>
      <c r="Z55" s="41">
        <v>452.01920329398155</v>
      </c>
      <c r="AA55" s="41">
        <v>35.734607176139164</v>
      </c>
      <c r="AB55" s="41">
        <v>72.110980950450553</v>
      </c>
    </row>
    <row r="56" spans="1:28" x14ac:dyDescent="0.75">
      <c r="A56" s="21" t="s">
        <v>123</v>
      </c>
      <c r="B56" s="41">
        <v>8.8234672772408587</v>
      </c>
      <c r="C56" s="41">
        <v>20.065713124736295</v>
      </c>
      <c r="D56" s="41">
        <v>2.8485372732385659</v>
      </c>
      <c r="E56" s="41">
        <v>12.833966958093248</v>
      </c>
      <c r="F56" s="41">
        <v>3.4710943253133015</v>
      </c>
      <c r="G56" s="41">
        <v>1.1871127692736996</v>
      </c>
      <c r="H56" s="41">
        <v>3.6059594345533363</v>
      </c>
      <c r="I56" s="41">
        <v>0.61122866235037243</v>
      </c>
      <c r="J56" s="41">
        <v>3.6595049701050497</v>
      </c>
      <c r="K56" s="41">
        <v>0.76555776166245171</v>
      </c>
      <c r="L56" s="41">
        <v>2.0856394748395535</v>
      </c>
      <c r="M56" s="41">
        <v>0.30650801889521562</v>
      </c>
      <c r="N56" s="48">
        <v>1.8714458768140052</v>
      </c>
      <c r="O56" s="41">
        <v>0.29385777271293084</v>
      </c>
      <c r="P56" s="41">
        <v>198.31427796120158</v>
      </c>
      <c r="Q56" s="41">
        <v>1.4992352993798672</v>
      </c>
      <c r="R56" s="41">
        <v>1.9130037317735658</v>
      </c>
      <c r="S56" s="41">
        <v>19.317243052907354</v>
      </c>
      <c r="T56" s="41">
        <v>1.9609828661154882</v>
      </c>
      <c r="U56" s="41">
        <v>0.13731585096362203</v>
      </c>
      <c r="V56" s="41">
        <v>0.49214801654102547</v>
      </c>
      <c r="W56" s="41">
        <v>5.7944379323235919</v>
      </c>
      <c r="X56" s="41">
        <v>15.891560171674463</v>
      </c>
      <c r="Y56" s="41">
        <v>0.93399457996178592</v>
      </c>
      <c r="Z56" s="41">
        <v>454.78825708089613</v>
      </c>
      <c r="AA56" s="41">
        <v>34.859011760112921</v>
      </c>
      <c r="AB56" s="41">
        <v>72.42052628918573</v>
      </c>
    </row>
    <row r="57" spans="1:28" x14ac:dyDescent="0.75">
      <c r="A57" s="21" t="s">
        <v>124</v>
      </c>
      <c r="B57" s="41">
        <v>5.8296924452833094</v>
      </c>
      <c r="C57" s="41">
        <v>13.316123804402965</v>
      </c>
      <c r="D57" s="41">
        <v>1.8931312748139451</v>
      </c>
      <c r="E57" s="41">
        <v>8.6009919417413823</v>
      </c>
      <c r="F57" s="41">
        <v>2.3075573817745263</v>
      </c>
      <c r="G57" s="41">
        <v>0.89205964068819965</v>
      </c>
      <c r="H57" s="41">
        <v>2.3763698167786722</v>
      </c>
      <c r="I57" s="41">
        <v>0.39773075106007166</v>
      </c>
      <c r="J57" s="41">
        <v>2.4579716012173076</v>
      </c>
      <c r="K57" s="41">
        <v>0.4996675603215513</v>
      </c>
      <c r="L57" s="41">
        <v>1.3572893552264058</v>
      </c>
      <c r="M57" s="41">
        <v>0.19016817962137314</v>
      </c>
      <c r="N57" s="48">
        <v>1.1714848156421933</v>
      </c>
      <c r="O57" s="41">
        <v>0.18932490367816338</v>
      </c>
      <c r="P57" s="41">
        <v>141.44026204904574</v>
      </c>
      <c r="Q57" s="41">
        <v>0.92619909370363318</v>
      </c>
      <c r="R57" s="41">
        <v>1.107810105970662</v>
      </c>
      <c r="S57" s="41">
        <v>12.496420908667941</v>
      </c>
      <c r="T57" s="41">
        <v>1.2189657313605553</v>
      </c>
      <c r="U57" s="41">
        <v>9.8126205098784683E-2</v>
      </c>
      <c r="V57" s="41">
        <v>0.32737372584003349</v>
      </c>
      <c r="W57" s="41">
        <v>5.7887146306525539</v>
      </c>
      <c r="X57" s="41">
        <v>10.53297852746018</v>
      </c>
      <c r="Y57" s="41">
        <v>0.64820414367694634</v>
      </c>
      <c r="Z57" s="41">
        <v>548.9365760581735</v>
      </c>
      <c r="AA57" s="41">
        <v>29.80191253232984</v>
      </c>
      <c r="AB57" s="41">
        <v>44.12108654565089</v>
      </c>
    </row>
    <row r="58" spans="1:28" x14ac:dyDescent="0.75">
      <c r="A58" s="21" t="s">
        <v>125</v>
      </c>
      <c r="B58" s="41">
        <v>7.701531881186817</v>
      </c>
      <c r="C58" s="41">
        <v>17.574124861764862</v>
      </c>
      <c r="D58" s="41">
        <v>2.4982707687552845</v>
      </c>
      <c r="E58" s="41">
        <v>11.127245056610311</v>
      </c>
      <c r="F58" s="41">
        <v>2.9397751064447508</v>
      </c>
      <c r="G58" s="41">
        <v>1.0414018920840926</v>
      </c>
      <c r="H58" s="41">
        <v>3.0153059238272149</v>
      </c>
      <c r="I58" s="41">
        <v>0.49848966653223359</v>
      </c>
      <c r="J58" s="41">
        <v>3.0579864722083383</v>
      </c>
      <c r="K58" s="41">
        <v>0.61946435805712596</v>
      </c>
      <c r="L58" s="41">
        <v>1.7077896104876016</v>
      </c>
      <c r="M58" s="41">
        <v>0.25089907774216158</v>
      </c>
      <c r="N58" s="48">
        <v>1.5605602591540817</v>
      </c>
      <c r="O58" s="41">
        <v>0.21866422196596752</v>
      </c>
      <c r="P58" s="41">
        <v>174.76732854193546</v>
      </c>
      <c r="Q58" s="41">
        <v>1.3261717032576956</v>
      </c>
      <c r="R58" s="41">
        <v>1.6019106076207021</v>
      </c>
      <c r="S58" s="41">
        <v>15.927710816970874</v>
      </c>
      <c r="T58" s="41">
        <v>1.6059083934259581</v>
      </c>
      <c r="U58" s="41">
        <v>0.11793222779448485</v>
      </c>
      <c r="V58" s="41">
        <v>0.43622988874562474</v>
      </c>
      <c r="W58" s="41">
        <v>5.0654781859001634</v>
      </c>
      <c r="X58" s="41">
        <v>14.052419864989975</v>
      </c>
      <c r="Y58" s="41">
        <v>0.82948699780284318</v>
      </c>
      <c r="Z58" s="41">
        <v>486.03603035211751</v>
      </c>
      <c r="AA58" s="41">
        <v>24.965427303394723</v>
      </c>
      <c r="AB58" s="41">
        <v>59.69985056257832</v>
      </c>
    </row>
    <row r="59" spans="1:28" x14ac:dyDescent="0.7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40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x14ac:dyDescent="0.75">
      <c r="A60" s="7" t="s">
        <v>473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40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x14ac:dyDescent="0.75">
      <c r="A61" s="7" t="s">
        <v>126</v>
      </c>
      <c r="B61" s="42">
        <v>31.571020705510492</v>
      </c>
      <c r="C61" s="42">
        <v>69.98766258152763</v>
      </c>
      <c r="D61" s="42">
        <v>9.1741882568700763</v>
      </c>
      <c r="E61" s="42">
        <v>37.900906712515834</v>
      </c>
      <c r="F61" s="42">
        <v>9.1186253966382331</v>
      </c>
      <c r="G61" s="42">
        <v>1.8277008886708814</v>
      </c>
      <c r="H61" s="42">
        <v>8.7849393031307805</v>
      </c>
      <c r="I61" s="42">
        <v>1.5654359831002649</v>
      </c>
      <c r="J61" s="42">
        <v>9.9329667010513276</v>
      </c>
      <c r="K61" s="42">
        <v>2.0832578523863212</v>
      </c>
      <c r="L61" s="42">
        <v>6.0296674926374312</v>
      </c>
      <c r="M61" s="42">
        <v>0.91317990051096987</v>
      </c>
      <c r="N61" s="43">
        <v>5.8714659360241059</v>
      </c>
      <c r="O61" s="42">
        <v>0.94328975767372314</v>
      </c>
      <c r="P61" s="42">
        <v>720.02380073414542</v>
      </c>
      <c r="Q61" s="42">
        <v>8.8412915578498605</v>
      </c>
      <c r="R61" s="42">
        <v>9.2112634842106864</v>
      </c>
      <c r="S61" s="42">
        <v>54.582264610059148</v>
      </c>
      <c r="T61" s="42">
        <v>8.9538478730771267</v>
      </c>
      <c r="U61" s="42">
        <v>0.59693868280612561</v>
      </c>
      <c r="V61" s="42">
        <v>2.3789711879257229</v>
      </c>
      <c r="W61" s="42">
        <v>22.856282225490329</v>
      </c>
      <c r="X61" s="42">
        <v>70.688133558801411</v>
      </c>
      <c r="Y61" s="42">
        <v>4.7071850591561777</v>
      </c>
      <c r="Z61" s="42">
        <v>157.79974109019645</v>
      </c>
      <c r="AA61" s="42">
        <v>12.957920301824139</v>
      </c>
      <c r="AB61" s="42">
        <v>336.97567333537472</v>
      </c>
    </row>
    <row r="62" spans="1:28" x14ac:dyDescent="0.75">
      <c r="A62" s="7" t="s">
        <v>127</v>
      </c>
      <c r="B62" s="42">
        <v>31.78281188773078</v>
      </c>
      <c r="C62" s="42">
        <v>70.193806602307816</v>
      </c>
      <c r="D62" s="42">
        <v>9.2201820830844827</v>
      </c>
      <c r="E62" s="42">
        <v>37.910620001108214</v>
      </c>
      <c r="F62" s="42">
        <v>9.0077251001609202</v>
      </c>
      <c r="G62" s="42">
        <v>1.8100646056866074</v>
      </c>
      <c r="H62" s="42">
        <v>8.8662912216635146</v>
      </c>
      <c r="I62" s="42">
        <v>1.5427483767711641</v>
      </c>
      <c r="J62" s="42">
        <v>9.8469549125490285</v>
      </c>
      <c r="K62" s="42">
        <v>2.1060536658702169</v>
      </c>
      <c r="L62" s="42">
        <v>6.0155282093537776</v>
      </c>
      <c r="M62" s="42">
        <v>0.90948699086435114</v>
      </c>
      <c r="N62" s="43">
        <v>5.8339144932795595</v>
      </c>
      <c r="O62" s="42">
        <v>0.91876977607566945</v>
      </c>
      <c r="P62" s="42">
        <v>722.43787003358079</v>
      </c>
      <c r="Q62" s="42">
        <v>8.8910303838338898</v>
      </c>
      <c r="R62" s="42">
        <v>9.2554107133282617</v>
      </c>
      <c r="S62" s="42">
        <v>54.467530434512298</v>
      </c>
      <c r="T62" s="42">
        <v>8.9809400058569189</v>
      </c>
      <c r="U62" s="42">
        <v>0.60037341508317921</v>
      </c>
      <c r="V62" s="42">
        <v>2.3852108186950502</v>
      </c>
      <c r="W62" s="42">
        <v>22.507382832632548</v>
      </c>
      <c r="X62" s="42">
        <v>70.58632871228312</v>
      </c>
      <c r="Y62" s="42">
        <v>4.6701498396764247</v>
      </c>
      <c r="Z62" s="42">
        <v>159.23489763745445</v>
      </c>
      <c r="AA62" s="42">
        <v>13.207668631310014</v>
      </c>
      <c r="AB62" s="42">
        <v>335.93042933480609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BDE30-66A3-42D7-8A20-011A4F1E4330}">
  <dimension ref="A1:B21"/>
  <sheetViews>
    <sheetView tabSelected="1" workbookViewId="0">
      <selection activeCell="B1" sqref="B1"/>
    </sheetView>
  </sheetViews>
  <sheetFormatPr defaultRowHeight="14.75" x14ac:dyDescent="0.75"/>
  <cols>
    <col min="1" max="1" width="24.76953125" customWidth="1"/>
    <col min="2" max="2" width="117.08984375" customWidth="1"/>
  </cols>
  <sheetData>
    <row r="1" spans="1:2" ht="18" x14ac:dyDescent="0.8">
      <c r="A1" s="62" t="s">
        <v>875</v>
      </c>
      <c r="B1" s="63"/>
    </row>
    <row r="3" spans="1:2" x14ac:dyDescent="0.75">
      <c r="A3" s="46" t="s">
        <v>847</v>
      </c>
      <c r="B3" s="46" t="s">
        <v>848</v>
      </c>
    </row>
    <row r="4" spans="1:2" x14ac:dyDescent="0.75">
      <c r="A4" s="7" t="s">
        <v>849</v>
      </c>
      <c r="B4" s="7" t="s">
        <v>850</v>
      </c>
    </row>
    <row r="5" spans="1:2" x14ac:dyDescent="0.75">
      <c r="A5" s="64" t="s">
        <v>851</v>
      </c>
      <c r="B5" s="7" t="s">
        <v>852</v>
      </c>
    </row>
    <row r="6" spans="1:2" x14ac:dyDescent="0.75">
      <c r="A6" s="64"/>
      <c r="B6" s="7" t="s">
        <v>853</v>
      </c>
    </row>
    <row r="7" spans="1:2" x14ac:dyDescent="0.75">
      <c r="A7" s="7" t="s">
        <v>854</v>
      </c>
      <c r="B7" s="7" t="s">
        <v>855</v>
      </c>
    </row>
    <row r="8" spans="1:2" x14ac:dyDescent="0.75">
      <c r="A8" s="7"/>
      <c r="B8" s="7" t="s">
        <v>856</v>
      </c>
    </row>
    <row r="9" spans="1:2" x14ac:dyDescent="0.75">
      <c r="A9" s="64" t="s">
        <v>857</v>
      </c>
      <c r="B9" s="7" t="s">
        <v>858</v>
      </c>
    </row>
    <row r="10" spans="1:2" x14ac:dyDescent="0.75">
      <c r="A10" s="64"/>
      <c r="B10" s="7" t="s">
        <v>859</v>
      </c>
    </row>
    <row r="11" spans="1:2" x14ac:dyDescent="0.75">
      <c r="A11" s="7" t="s">
        <v>860</v>
      </c>
      <c r="B11" s="7" t="s">
        <v>856</v>
      </c>
    </row>
    <row r="12" spans="1:2" x14ac:dyDescent="0.75">
      <c r="A12" s="7"/>
      <c r="B12" s="7" t="s">
        <v>861</v>
      </c>
    </row>
    <row r="13" spans="1:2" x14ac:dyDescent="0.75">
      <c r="A13" s="7"/>
      <c r="B13" s="7" t="s">
        <v>862</v>
      </c>
    </row>
    <row r="14" spans="1:2" x14ac:dyDescent="0.75">
      <c r="A14" s="64" t="s">
        <v>863</v>
      </c>
      <c r="B14" s="7" t="s">
        <v>864</v>
      </c>
    </row>
    <row r="15" spans="1:2" x14ac:dyDescent="0.75">
      <c r="A15" s="64"/>
      <c r="B15" s="7" t="s">
        <v>865</v>
      </c>
    </row>
    <row r="16" spans="1:2" x14ac:dyDescent="0.75">
      <c r="A16" s="64"/>
      <c r="B16" s="7" t="s">
        <v>866</v>
      </c>
    </row>
    <row r="17" spans="1:2" x14ac:dyDescent="0.75">
      <c r="A17" s="7" t="s">
        <v>867</v>
      </c>
      <c r="B17" s="7" t="s">
        <v>868</v>
      </c>
    </row>
    <row r="18" spans="1:2" x14ac:dyDescent="0.75">
      <c r="A18" s="7"/>
      <c r="B18" s="7" t="s">
        <v>869</v>
      </c>
    </row>
    <row r="19" spans="1:2" x14ac:dyDescent="0.75">
      <c r="A19" s="7"/>
      <c r="B19" s="7" t="s">
        <v>870</v>
      </c>
    </row>
    <row r="20" spans="1:2" x14ac:dyDescent="0.75">
      <c r="A20" s="64" t="s">
        <v>871</v>
      </c>
      <c r="B20" s="7" t="s">
        <v>872</v>
      </c>
    </row>
    <row r="21" spans="1:2" x14ac:dyDescent="0.75">
      <c r="A21" s="7" t="s">
        <v>873</v>
      </c>
      <c r="B21" s="7" t="s">
        <v>874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45E45-202F-4B14-B7ED-89849E3BF560}">
  <dimension ref="A1:C35"/>
  <sheetViews>
    <sheetView workbookViewId="0">
      <selection activeCell="B15" sqref="B15"/>
    </sheetView>
  </sheetViews>
  <sheetFormatPr defaultRowHeight="14.75" x14ac:dyDescent="0.75"/>
  <cols>
    <col min="1" max="1" width="39.76953125" customWidth="1"/>
    <col min="2" max="2" width="24.453125" customWidth="1"/>
    <col min="3" max="3" width="141.81640625" customWidth="1"/>
  </cols>
  <sheetData>
    <row r="1" spans="1:3" ht="15.75" x14ac:dyDescent="0.75">
      <c r="A1" s="62" t="s">
        <v>917</v>
      </c>
      <c r="B1" s="62"/>
      <c r="C1" s="62"/>
    </row>
    <row r="2" spans="1:3" ht="15.75" x14ac:dyDescent="0.75">
      <c r="A2" s="62"/>
      <c r="B2" s="62"/>
      <c r="C2" s="62"/>
    </row>
    <row r="3" spans="1:3" ht="15.75" x14ac:dyDescent="0.75">
      <c r="A3" s="65" t="s">
        <v>918</v>
      </c>
      <c r="B3" s="65" t="s">
        <v>876</v>
      </c>
      <c r="C3" s="65" t="s">
        <v>848</v>
      </c>
    </row>
    <row r="4" spans="1:3" ht="15.75" x14ac:dyDescent="0.75">
      <c r="A4" s="62" t="s">
        <v>877</v>
      </c>
      <c r="B4" s="62" t="s">
        <v>916</v>
      </c>
      <c r="C4" s="62" t="s">
        <v>878</v>
      </c>
    </row>
    <row r="5" spans="1:3" ht="15.75" x14ac:dyDescent="0.75">
      <c r="A5" s="62" t="s">
        <v>879</v>
      </c>
      <c r="B5" s="62" t="s">
        <v>880</v>
      </c>
      <c r="C5" s="62" t="s">
        <v>868</v>
      </c>
    </row>
    <row r="6" spans="1:3" ht="15.75" x14ac:dyDescent="0.75">
      <c r="A6" s="62" t="s">
        <v>881</v>
      </c>
      <c r="B6" s="62" t="s">
        <v>882</v>
      </c>
      <c r="C6" s="62" t="s">
        <v>866</v>
      </c>
    </row>
    <row r="7" spans="1:3" ht="15.75" x14ac:dyDescent="0.75">
      <c r="A7" s="62" t="s">
        <v>883</v>
      </c>
      <c r="B7" s="62" t="s">
        <v>884</v>
      </c>
      <c r="C7" s="62" t="s">
        <v>868</v>
      </c>
    </row>
    <row r="8" spans="1:3" ht="15.75" x14ac:dyDescent="0.75">
      <c r="A8" s="62" t="s">
        <v>885</v>
      </c>
      <c r="B8" s="62" t="s">
        <v>882</v>
      </c>
      <c r="C8" s="62" t="s">
        <v>866</v>
      </c>
    </row>
    <row r="9" spans="1:3" ht="15.75" x14ac:dyDescent="0.75">
      <c r="A9" s="62" t="s">
        <v>886</v>
      </c>
      <c r="B9" s="62" t="s">
        <v>882</v>
      </c>
      <c r="C9" s="62" t="s">
        <v>866</v>
      </c>
    </row>
    <row r="10" spans="1:3" ht="15.75" x14ac:dyDescent="0.75">
      <c r="A10" s="62" t="s">
        <v>887</v>
      </c>
      <c r="B10" s="62" t="s">
        <v>880</v>
      </c>
      <c r="C10" s="62" t="s">
        <v>864</v>
      </c>
    </row>
    <row r="11" spans="1:3" ht="15.75" x14ac:dyDescent="0.75">
      <c r="A11" s="62" t="s">
        <v>888</v>
      </c>
      <c r="B11" s="62" t="s">
        <v>882</v>
      </c>
      <c r="C11" s="62" t="s">
        <v>866</v>
      </c>
    </row>
    <row r="12" spans="1:3" ht="15.75" x14ac:dyDescent="0.75">
      <c r="A12" s="62" t="s">
        <v>889</v>
      </c>
      <c r="B12" s="62" t="s">
        <v>890</v>
      </c>
      <c r="C12" s="62" t="s">
        <v>859</v>
      </c>
    </row>
    <row r="13" spans="1:3" ht="15.75" x14ac:dyDescent="0.75">
      <c r="A13" s="62" t="s">
        <v>891</v>
      </c>
      <c r="B13" s="62" t="s">
        <v>880</v>
      </c>
      <c r="C13" s="62" t="s">
        <v>855</v>
      </c>
    </row>
    <row r="14" spans="1:3" ht="15.75" x14ac:dyDescent="0.75">
      <c r="A14" s="62" t="s">
        <v>892</v>
      </c>
      <c r="B14" s="62" t="s">
        <v>880</v>
      </c>
      <c r="C14" s="62" t="s">
        <v>852</v>
      </c>
    </row>
    <row r="15" spans="1:3" ht="15.75" x14ac:dyDescent="0.75">
      <c r="A15" s="62" t="s">
        <v>893</v>
      </c>
      <c r="B15" s="62" t="s">
        <v>880</v>
      </c>
      <c r="C15" s="62" t="s">
        <v>852</v>
      </c>
    </row>
    <row r="16" spans="1:3" ht="15.75" x14ac:dyDescent="0.75">
      <c r="A16" s="62" t="s">
        <v>894</v>
      </c>
      <c r="B16" s="62" t="s">
        <v>882</v>
      </c>
      <c r="C16" s="62" t="s">
        <v>866</v>
      </c>
    </row>
    <row r="17" spans="1:3" ht="15.75" x14ac:dyDescent="0.75">
      <c r="A17" s="62" t="s">
        <v>895</v>
      </c>
      <c r="B17" s="62" t="s">
        <v>880</v>
      </c>
      <c r="C17" s="62" t="s">
        <v>850</v>
      </c>
    </row>
    <row r="18" spans="1:3" ht="15.75" x14ac:dyDescent="0.75">
      <c r="A18" s="62" t="s">
        <v>896</v>
      </c>
      <c r="B18" s="62" t="s">
        <v>880</v>
      </c>
      <c r="C18" s="62" t="s">
        <v>856</v>
      </c>
    </row>
    <row r="19" spans="1:3" ht="15.75" x14ac:dyDescent="0.75">
      <c r="A19" s="62" t="s">
        <v>897</v>
      </c>
      <c r="B19" s="62" t="s">
        <v>890</v>
      </c>
      <c r="C19" s="62" t="s">
        <v>859</v>
      </c>
    </row>
    <row r="20" spans="1:3" ht="15.75" x14ac:dyDescent="0.75">
      <c r="A20" s="62" t="s">
        <v>898</v>
      </c>
      <c r="B20" s="62" t="s">
        <v>890</v>
      </c>
      <c r="C20" s="62" t="s">
        <v>859</v>
      </c>
    </row>
    <row r="21" spans="1:3" ht="15.75" x14ac:dyDescent="0.75">
      <c r="A21" s="62" t="s">
        <v>899</v>
      </c>
      <c r="B21" s="62" t="s">
        <v>900</v>
      </c>
      <c r="C21" s="62" t="s">
        <v>869</v>
      </c>
    </row>
    <row r="22" spans="1:3" ht="15.75" x14ac:dyDescent="0.75">
      <c r="A22" s="62" t="s">
        <v>901</v>
      </c>
      <c r="B22" s="62" t="s">
        <v>902</v>
      </c>
      <c r="C22" s="62" t="s">
        <v>861</v>
      </c>
    </row>
    <row r="23" spans="1:3" ht="15.75" x14ac:dyDescent="0.75">
      <c r="A23" s="62" t="s">
        <v>903</v>
      </c>
      <c r="B23" s="62" t="s">
        <v>890</v>
      </c>
      <c r="C23" s="62" t="s">
        <v>859</v>
      </c>
    </row>
    <row r="24" spans="1:3" ht="15.75" x14ac:dyDescent="0.75">
      <c r="A24" s="62" t="s">
        <v>904</v>
      </c>
      <c r="B24" s="62" t="s">
        <v>880</v>
      </c>
      <c r="C24" s="62" t="s">
        <v>855</v>
      </c>
    </row>
    <row r="25" spans="1:3" ht="15.75" x14ac:dyDescent="0.75">
      <c r="A25" s="62" t="s">
        <v>905</v>
      </c>
      <c r="B25" s="62" t="s">
        <v>890</v>
      </c>
      <c r="C25" s="62" t="s">
        <v>859</v>
      </c>
    </row>
    <row r="26" spans="1:3" ht="15.75" x14ac:dyDescent="0.75">
      <c r="A26" s="62" t="s">
        <v>906</v>
      </c>
      <c r="B26" s="62" t="s">
        <v>880</v>
      </c>
      <c r="C26" s="62" t="s">
        <v>852</v>
      </c>
    </row>
    <row r="27" spans="1:3" ht="15.75" x14ac:dyDescent="0.75">
      <c r="A27" s="62" t="s">
        <v>907</v>
      </c>
      <c r="B27" s="62" t="s">
        <v>890</v>
      </c>
      <c r="C27" s="62" t="s">
        <v>859</v>
      </c>
    </row>
    <row r="28" spans="1:3" ht="15.75" x14ac:dyDescent="0.75">
      <c r="A28" s="62" t="s">
        <v>908</v>
      </c>
      <c r="B28" s="62" t="s">
        <v>880</v>
      </c>
      <c r="C28" s="62" t="s">
        <v>856</v>
      </c>
    </row>
    <row r="29" spans="1:3" ht="15.75" x14ac:dyDescent="0.75">
      <c r="A29" s="62" t="s">
        <v>909</v>
      </c>
      <c r="B29" s="62" t="s">
        <v>880</v>
      </c>
      <c r="C29" s="62" t="s">
        <v>852</v>
      </c>
    </row>
    <row r="30" spans="1:3" ht="15.75" x14ac:dyDescent="0.75">
      <c r="A30" s="62" t="s">
        <v>910</v>
      </c>
      <c r="B30" s="62" t="s">
        <v>880</v>
      </c>
      <c r="C30" s="62" t="s">
        <v>858</v>
      </c>
    </row>
    <row r="31" spans="1:3" ht="15.75" x14ac:dyDescent="0.75">
      <c r="A31" s="62" t="s">
        <v>911</v>
      </c>
      <c r="B31" s="62" t="s">
        <v>880</v>
      </c>
      <c r="C31" s="62" t="s">
        <v>856</v>
      </c>
    </row>
    <row r="32" spans="1:3" ht="15.75" x14ac:dyDescent="0.75">
      <c r="A32" s="62" t="s">
        <v>912</v>
      </c>
      <c r="B32" s="62" t="s">
        <v>902</v>
      </c>
      <c r="C32" s="62" t="s">
        <v>861</v>
      </c>
    </row>
    <row r="33" spans="1:3" ht="15.75" x14ac:dyDescent="0.75">
      <c r="A33" s="62" t="s">
        <v>913</v>
      </c>
      <c r="B33" s="62" t="s">
        <v>902</v>
      </c>
      <c r="C33" s="62" t="s">
        <v>861</v>
      </c>
    </row>
    <row r="34" spans="1:3" ht="15.75" x14ac:dyDescent="0.75">
      <c r="A34" s="62" t="s">
        <v>914</v>
      </c>
      <c r="B34" s="62" t="s">
        <v>902</v>
      </c>
      <c r="C34" s="62" t="s">
        <v>861</v>
      </c>
    </row>
    <row r="35" spans="1:3" ht="15.75" x14ac:dyDescent="0.75">
      <c r="A35" s="62" t="s">
        <v>915</v>
      </c>
      <c r="B35" s="62" t="s">
        <v>880</v>
      </c>
      <c r="C35" s="62" t="s">
        <v>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184CD-1AC7-41B9-B150-E18B24771B81}">
  <dimension ref="A1:P20"/>
  <sheetViews>
    <sheetView zoomScale="85" zoomScaleNormal="85" workbookViewId="0">
      <selection activeCell="D29" sqref="D29"/>
    </sheetView>
  </sheetViews>
  <sheetFormatPr defaultRowHeight="14.75" x14ac:dyDescent="0.75"/>
  <cols>
    <col min="1" max="1" width="13.6796875" customWidth="1"/>
    <col min="2" max="15" width="15.58984375" customWidth="1"/>
  </cols>
  <sheetData>
    <row r="1" spans="1:16" x14ac:dyDescent="0.75">
      <c r="A1" s="52" t="s">
        <v>463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75">
      <c r="A2" s="40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x14ac:dyDescent="0.75">
      <c r="A3" s="61" t="s">
        <v>29</v>
      </c>
      <c r="B3" s="61"/>
      <c r="C3" s="61"/>
      <c r="D3" s="53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x14ac:dyDescent="0.75">
      <c r="A4" s="6" t="s">
        <v>27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/>
    </row>
    <row r="5" spans="1:16" ht="57.5" x14ac:dyDescent="0.75">
      <c r="A5" s="6" t="s">
        <v>28</v>
      </c>
      <c r="B5" s="54" t="s">
        <v>14</v>
      </c>
      <c r="C5" s="54" t="s">
        <v>15</v>
      </c>
      <c r="D5" s="54" t="s">
        <v>16</v>
      </c>
      <c r="E5" s="54" t="s">
        <v>17</v>
      </c>
      <c r="F5" s="54" t="s">
        <v>18</v>
      </c>
      <c r="G5" s="54" t="s">
        <v>19</v>
      </c>
      <c r="H5" s="54" t="s">
        <v>20</v>
      </c>
      <c r="I5" s="54" t="s">
        <v>21</v>
      </c>
      <c r="J5" s="54" t="s">
        <v>22</v>
      </c>
      <c r="K5" s="54" t="s">
        <v>23</v>
      </c>
      <c r="L5" s="54" t="s">
        <v>17</v>
      </c>
      <c r="M5" s="54" t="s">
        <v>24</v>
      </c>
      <c r="N5" s="54" t="s">
        <v>25</v>
      </c>
      <c r="O5" s="54" t="s">
        <v>26</v>
      </c>
      <c r="P5" s="7"/>
    </row>
    <row r="6" spans="1:16" x14ac:dyDescent="0.7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7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x14ac:dyDescent="0.7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x14ac:dyDescent="0.75">
      <c r="A9" s="6"/>
      <c r="B9" s="7"/>
      <c r="C9" s="7"/>
      <c r="D9" s="7"/>
      <c r="E9" s="7"/>
      <c r="F9" s="7"/>
      <c r="G9" s="7"/>
      <c r="H9" s="7"/>
      <c r="I9" s="7"/>
      <c r="J9" s="7" t="s">
        <v>461</v>
      </c>
      <c r="K9" s="7"/>
      <c r="L9" s="7"/>
      <c r="M9" s="7"/>
      <c r="N9" s="7"/>
      <c r="O9" s="7"/>
      <c r="P9" s="7"/>
    </row>
    <row r="10" spans="1:16" x14ac:dyDescent="0.7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x14ac:dyDescent="0.7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x14ac:dyDescent="0.7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7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7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75">
      <c r="A15" s="61" t="s">
        <v>37</v>
      </c>
      <c r="B15" s="61"/>
      <c r="C15" s="61"/>
      <c r="D15" s="53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75">
      <c r="A16" s="6" t="s">
        <v>27</v>
      </c>
      <c r="B16" s="7" t="s">
        <v>0</v>
      </c>
      <c r="C16" s="7" t="s">
        <v>1</v>
      </c>
      <c r="D16" s="7" t="s">
        <v>2</v>
      </c>
      <c r="E16" s="7" t="s">
        <v>3</v>
      </c>
      <c r="F16" s="7" t="s">
        <v>5</v>
      </c>
      <c r="G16" s="7" t="s">
        <v>30</v>
      </c>
      <c r="H16" s="7" t="s">
        <v>7</v>
      </c>
      <c r="I16" s="7" t="s">
        <v>12</v>
      </c>
      <c r="J16" s="7" t="s">
        <v>10</v>
      </c>
      <c r="K16" s="7" t="s">
        <v>31</v>
      </c>
      <c r="L16" s="7" t="s">
        <v>6</v>
      </c>
      <c r="M16" s="7" t="s">
        <v>32</v>
      </c>
      <c r="N16" s="7"/>
      <c r="O16" s="7"/>
      <c r="P16" s="7"/>
    </row>
    <row r="17" spans="1:16" ht="57.5" x14ac:dyDescent="0.75">
      <c r="A17" s="6" t="s">
        <v>28</v>
      </c>
      <c r="B17" s="54" t="s">
        <v>14</v>
      </c>
      <c r="C17" s="54" t="s">
        <v>15</v>
      </c>
      <c r="D17" s="54" t="s">
        <v>33</v>
      </c>
      <c r="E17" s="54" t="s">
        <v>17</v>
      </c>
      <c r="F17" s="54" t="s">
        <v>19</v>
      </c>
      <c r="G17" s="54" t="s">
        <v>34</v>
      </c>
      <c r="H17" s="54" t="s">
        <v>21</v>
      </c>
      <c r="I17" s="54" t="s">
        <v>25</v>
      </c>
      <c r="J17" s="54" t="s">
        <v>17</v>
      </c>
      <c r="K17" s="54" t="s">
        <v>35</v>
      </c>
      <c r="L17" s="54" t="s">
        <v>20</v>
      </c>
      <c r="M17" s="54" t="s">
        <v>36</v>
      </c>
      <c r="N17" s="7"/>
      <c r="O17" s="7"/>
      <c r="P17" s="7"/>
    </row>
    <row r="18" spans="1:16" x14ac:dyDescent="0.75">
      <c r="A18" s="7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7"/>
      <c r="O18" s="7"/>
      <c r="P18" s="7"/>
    </row>
    <row r="19" spans="1:16" x14ac:dyDescent="0.75">
      <c r="A19" s="7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7"/>
      <c r="O19" s="7"/>
      <c r="P19" s="7"/>
    </row>
    <row r="20" spans="1:16" x14ac:dyDescent="0.7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</sheetData>
  <mergeCells count="2">
    <mergeCell ref="A15:C15"/>
    <mergeCell ref="A3:C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F8E73-B389-4F66-81D5-6EEE6D2A228B}">
  <dimension ref="A1:N288"/>
  <sheetViews>
    <sheetView workbookViewId="0">
      <selection activeCell="E21" sqref="E21"/>
    </sheetView>
  </sheetViews>
  <sheetFormatPr defaultRowHeight="14.75" x14ac:dyDescent="0.75"/>
  <cols>
    <col min="1" max="1" width="18.1796875" customWidth="1"/>
    <col min="2" max="2" width="8.7265625" style="15"/>
    <col min="3" max="12" width="8.76953125" bestFit="1" customWidth="1"/>
    <col min="13" max="13" width="9.1796875" bestFit="1" customWidth="1"/>
    <col min="14" max="14" width="19.453125" customWidth="1"/>
  </cols>
  <sheetData>
    <row r="1" spans="1:14" x14ac:dyDescent="0.75">
      <c r="A1" s="6" t="s">
        <v>462</v>
      </c>
      <c r="B1" s="51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75">
      <c r="A2" s="6"/>
      <c r="B2" s="51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75">
      <c r="A3" s="6" t="s">
        <v>469</v>
      </c>
      <c r="B3" s="5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75">
      <c r="A4" s="7" t="s">
        <v>415</v>
      </c>
      <c r="B4" s="5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x14ac:dyDescent="0.75">
      <c r="A5" s="7" t="s">
        <v>416</v>
      </c>
      <c r="B5" s="51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75">
      <c r="A6" s="7" t="s">
        <v>472</v>
      </c>
      <c r="B6" s="51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75">
      <c r="A7" s="7"/>
      <c r="B7" s="51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s="14" customFormat="1" x14ac:dyDescent="0.75">
      <c r="A8" s="46" t="s">
        <v>190</v>
      </c>
      <c r="B8" s="49" t="s">
        <v>414</v>
      </c>
      <c r="C8" s="55" t="s">
        <v>128</v>
      </c>
      <c r="D8" s="55" t="s">
        <v>129</v>
      </c>
      <c r="E8" s="55" t="s">
        <v>130</v>
      </c>
      <c r="F8" s="55" t="s">
        <v>131</v>
      </c>
      <c r="G8" s="55" t="s">
        <v>266</v>
      </c>
      <c r="H8" s="55" t="s">
        <v>133</v>
      </c>
      <c r="I8" s="55" t="s">
        <v>267</v>
      </c>
      <c r="J8" s="55" t="s">
        <v>135</v>
      </c>
      <c r="K8" s="55" t="s">
        <v>268</v>
      </c>
      <c r="L8" s="55" t="s">
        <v>134</v>
      </c>
      <c r="M8" s="55" t="s">
        <v>139</v>
      </c>
      <c r="N8" s="49" t="s">
        <v>417</v>
      </c>
    </row>
    <row r="9" spans="1:14" x14ac:dyDescent="0.75">
      <c r="A9" s="7" t="s">
        <v>269</v>
      </c>
      <c r="B9" s="51" t="s">
        <v>270</v>
      </c>
      <c r="C9" s="11">
        <v>0.90141800000000005</v>
      </c>
      <c r="D9" s="11">
        <v>9.5904000000000003E-2</v>
      </c>
      <c r="E9" s="11">
        <v>35.113700000000001</v>
      </c>
      <c r="F9" s="11">
        <v>44.838900000000002</v>
      </c>
      <c r="G9" s="11">
        <v>2.9156000000000001E-2</v>
      </c>
      <c r="H9" s="11">
        <v>0.41847299999999998</v>
      </c>
      <c r="I9" s="11">
        <v>1.2481000000000001E-2</v>
      </c>
      <c r="J9" s="11">
        <v>18.709700000000002</v>
      </c>
      <c r="K9" s="11">
        <v>8.5080000000000003E-2</v>
      </c>
      <c r="L9" s="11">
        <v>-7.0200000000000002E-3</v>
      </c>
      <c r="M9" s="11">
        <v>100.19799999999999</v>
      </c>
      <c r="N9" s="12">
        <v>91.913448320216077</v>
      </c>
    </row>
    <row r="10" spans="1:14" x14ac:dyDescent="0.75">
      <c r="A10" s="7" t="s">
        <v>269</v>
      </c>
      <c r="B10" s="51" t="s">
        <v>270</v>
      </c>
      <c r="C10" s="11">
        <v>1.2547600000000001</v>
      </c>
      <c r="D10" s="11">
        <v>7.0860999999999993E-2</v>
      </c>
      <c r="E10" s="11">
        <v>34.467799999999997</v>
      </c>
      <c r="F10" s="11">
        <v>45.362499999999997</v>
      </c>
      <c r="G10" s="11">
        <v>2.5277999999999998E-2</v>
      </c>
      <c r="H10" s="11">
        <v>0.52734599999999998</v>
      </c>
      <c r="I10" s="11">
        <v>1.8870000000000001E-2</v>
      </c>
      <c r="J10" s="11">
        <v>18.057600000000001</v>
      </c>
      <c r="K10" s="11">
        <v>9.4909999999999994E-2</v>
      </c>
      <c r="L10" s="11">
        <v>-1.42E-3</v>
      </c>
      <c r="M10" s="11">
        <v>99.878399999999999</v>
      </c>
      <c r="N10" s="12">
        <v>88.732045529856734</v>
      </c>
    </row>
    <row r="11" spans="1:14" x14ac:dyDescent="0.75">
      <c r="A11" s="7" t="s">
        <v>271</v>
      </c>
      <c r="B11" s="51" t="s">
        <v>270</v>
      </c>
      <c r="C11" s="11">
        <v>0.90190400000000004</v>
      </c>
      <c r="D11" s="11">
        <v>7.8750000000000001E-2</v>
      </c>
      <c r="E11" s="11">
        <v>35.018000000000001</v>
      </c>
      <c r="F11" s="11">
        <v>44.302900000000001</v>
      </c>
      <c r="G11" s="11">
        <v>5.4198999999999997E-2</v>
      </c>
      <c r="H11" s="11">
        <v>0.42303099999999999</v>
      </c>
      <c r="I11" s="11">
        <v>1.6469000000000001E-2</v>
      </c>
      <c r="J11" s="11">
        <v>18.6995</v>
      </c>
      <c r="K11" s="11">
        <v>9.8058000000000006E-2</v>
      </c>
      <c r="L11" s="11">
        <v>3.467E-3</v>
      </c>
      <c r="M11" s="11">
        <v>99.596299999999999</v>
      </c>
      <c r="N11" s="12">
        <v>91.883976005372205</v>
      </c>
    </row>
    <row r="12" spans="1:14" x14ac:dyDescent="0.75">
      <c r="A12" s="7" t="s">
        <v>271</v>
      </c>
      <c r="B12" s="51" t="s">
        <v>270</v>
      </c>
      <c r="C12" s="11">
        <v>0.91343799999999997</v>
      </c>
      <c r="D12" s="11">
        <v>9.3114000000000002E-2</v>
      </c>
      <c r="E12" s="11">
        <v>34.977400000000003</v>
      </c>
      <c r="F12" s="11">
        <v>44.568600000000004</v>
      </c>
      <c r="G12" s="11">
        <v>5.1422000000000002E-2</v>
      </c>
      <c r="H12" s="11">
        <v>0.41426400000000002</v>
      </c>
      <c r="I12" s="11">
        <v>1.1684999999999999E-2</v>
      </c>
      <c r="J12" s="11">
        <v>18.803999999999998</v>
      </c>
      <c r="K12" s="11">
        <v>9.0720999999999996E-2</v>
      </c>
      <c r="L12" s="11">
        <v>-1.72E-3</v>
      </c>
      <c r="M12" s="11">
        <v>99.923000000000002</v>
      </c>
      <c r="N12" s="12">
        <v>91.85729551417468</v>
      </c>
    </row>
    <row r="13" spans="1:14" x14ac:dyDescent="0.75">
      <c r="A13" s="7" t="s">
        <v>271</v>
      </c>
      <c r="B13" s="51" t="s">
        <v>270</v>
      </c>
      <c r="C13" s="11">
        <v>1.40683</v>
      </c>
      <c r="D13" s="11">
        <v>0.12843399999999999</v>
      </c>
      <c r="E13" s="11">
        <v>34.204799999999999</v>
      </c>
      <c r="F13" s="11">
        <v>45.663600000000002</v>
      </c>
      <c r="G13" s="11">
        <v>6.2216E-2</v>
      </c>
      <c r="H13" s="11">
        <v>0.47435699999999997</v>
      </c>
      <c r="I13" s="11">
        <v>2.4393000000000001E-2</v>
      </c>
      <c r="J13" s="11">
        <v>17.9175</v>
      </c>
      <c r="K13" s="11">
        <v>9.8072999999999994E-2</v>
      </c>
      <c r="L13" s="11">
        <v>4.6470000000000001E-3</v>
      </c>
      <c r="M13" s="11">
        <v>99.984800000000007</v>
      </c>
      <c r="N13" s="12">
        <v>87.434983390598106</v>
      </c>
    </row>
    <row r="14" spans="1:14" x14ac:dyDescent="0.75">
      <c r="A14" s="7" t="s">
        <v>272</v>
      </c>
      <c r="B14" s="51" t="s">
        <v>270</v>
      </c>
      <c r="C14" s="11">
        <v>0.92463099999999998</v>
      </c>
      <c r="D14" s="11">
        <v>8.3583000000000005E-2</v>
      </c>
      <c r="E14" s="11">
        <v>34.957299999999996</v>
      </c>
      <c r="F14" s="11">
        <v>44.6708</v>
      </c>
      <c r="G14" s="11">
        <v>8.8260000000000005E-3</v>
      </c>
      <c r="H14" s="11">
        <v>0.42139799999999999</v>
      </c>
      <c r="I14" s="11">
        <v>9.5670000000000009E-3</v>
      </c>
      <c r="J14" s="11">
        <v>18.703900000000001</v>
      </c>
      <c r="K14" s="11">
        <v>0.10260900000000001</v>
      </c>
      <c r="L14" s="11">
        <v>1.46E-4</v>
      </c>
      <c r="M14" s="11">
        <v>99.8827</v>
      </c>
      <c r="N14" s="12">
        <v>91.737383550617977</v>
      </c>
    </row>
    <row r="15" spans="1:14" x14ac:dyDescent="0.75">
      <c r="A15" s="7" t="s">
        <v>272</v>
      </c>
      <c r="B15" s="51" t="s">
        <v>270</v>
      </c>
      <c r="C15" s="11">
        <v>1.17659</v>
      </c>
      <c r="D15" s="11">
        <v>0.113664</v>
      </c>
      <c r="E15" s="11">
        <v>34.530999999999999</v>
      </c>
      <c r="F15" s="11">
        <v>45.037999999999997</v>
      </c>
      <c r="G15" s="11">
        <v>2.9232000000000001E-2</v>
      </c>
      <c r="H15" s="11">
        <v>0.44414999999999999</v>
      </c>
      <c r="I15" s="11">
        <v>1.9109999999999999E-2</v>
      </c>
      <c r="J15" s="11">
        <v>18.2028</v>
      </c>
      <c r="K15" s="11">
        <v>9.7338999999999995E-2</v>
      </c>
      <c r="L15" s="11">
        <v>-2.33E-3</v>
      </c>
      <c r="M15" s="11">
        <v>99.649500000000003</v>
      </c>
      <c r="N15" s="12">
        <v>89.427861141066018</v>
      </c>
    </row>
    <row r="16" spans="1:14" x14ac:dyDescent="0.75">
      <c r="A16" s="7" t="s">
        <v>273</v>
      </c>
      <c r="B16" s="51" t="s">
        <v>270</v>
      </c>
      <c r="C16" s="11">
        <v>1.1875800000000001</v>
      </c>
      <c r="D16" s="11">
        <v>9.5147999999999996E-2</v>
      </c>
      <c r="E16" s="11">
        <v>34.5015</v>
      </c>
      <c r="F16" s="11">
        <v>45.153599999999997</v>
      </c>
      <c r="G16" s="11">
        <v>5.1406E-2</v>
      </c>
      <c r="H16" s="11">
        <v>0.59420200000000001</v>
      </c>
      <c r="I16" s="11">
        <v>1.3153E-2</v>
      </c>
      <c r="J16" s="11">
        <v>18.354800000000001</v>
      </c>
      <c r="K16" s="11">
        <v>0.10397199999999999</v>
      </c>
      <c r="L16" s="11">
        <v>-4.5799999999999999E-3</v>
      </c>
      <c r="M16" s="11">
        <v>100.051</v>
      </c>
      <c r="N16" s="12">
        <v>89.450479972556451</v>
      </c>
    </row>
    <row r="17" spans="1:14" x14ac:dyDescent="0.75">
      <c r="A17" s="7" t="s">
        <v>273</v>
      </c>
      <c r="B17" s="51" t="s">
        <v>270</v>
      </c>
      <c r="C17" s="11">
        <v>1.21166</v>
      </c>
      <c r="D17" s="11">
        <v>9.0593999999999994E-2</v>
      </c>
      <c r="E17" s="11">
        <v>34.457299999999996</v>
      </c>
      <c r="F17" s="11">
        <v>45.194200000000002</v>
      </c>
      <c r="G17" s="11">
        <v>-1.069E-2</v>
      </c>
      <c r="H17" s="11">
        <v>0.58541500000000002</v>
      </c>
      <c r="I17" s="11">
        <v>7.9509999999999997E-3</v>
      </c>
      <c r="J17" s="11">
        <v>18.2272</v>
      </c>
      <c r="K17" s="11">
        <v>8.6839E-2</v>
      </c>
      <c r="L17" s="11">
        <v>4.0379999999999999E-3</v>
      </c>
      <c r="M17" s="11">
        <v>99.854399999999998</v>
      </c>
      <c r="N17" s="12">
        <v>89.220913732755477</v>
      </c>
    </row>
    <row r="18" spans="1:14" x14ac:dyDescent="0.75">
      <c r="A18" s="7" t="s">
        <v>274</v>
      </c>
      <c r="B18" s="51" t="s">
        <v>270</v>
      </c>
      <c r="C18" s="11">
        <v>6.6244399999999999</v>
      </c>
      <c r="D18" s="11">
        <v>2.9753999999999999E-2</v>
      </c>
      <c r="E18" s="11">
        <v>26.4224</v>
      </c>
      <c r="F18" s="11">
        <v>57.184199999999997</v>
      </c>
      <c r="G18" s="11">
        <v>4.2736000000000003E-2</v>
      </c>
      <c r="H18" s="11">
        <v>0.41900199999999999</v>
      </c>
      <c r="I18" s="11">
        <v>0.259988</v>
      </c>
      <c r="J18" s="11">
        <v>8.8549399999999991</v>
      </c>
      <c r="K18" s="11">
        <v>0.13183500000000001</v>
      </c>
      <c r="L18" s="11">
        <v>-4.3899999999999998E-3</v>
      </c>
      <c r="M18" s="11">
        <v>99.9649</v>
      </c>
      <c r="N18" s="12">
        <v>41.862983616844978</v>
      </c>
    </row>
    <row r="19" spans="1:14" x14ac:dyDescent="0.75">
      <c r="A19" s="7" t="s">
        <v>274</v>
      </c>
      <c r="B19" s="51" t="s">
        <v>270</v>
      </c>
      <c r="C19" s="11">
        <v>6.89581</v>
      </c>
      <c r="D19" s="11">
        <v>3.4176999999999999E-2</v>
      </c>
      <c r="E19" s="11">
        <v>26.134499999999999</v>
      </c>
      <c r="F19" s="11">
        <v>57.632100000000001</v>
      </c>
      <c r="G19" s="11">
        <v>3.2035000000000001E-2</v>
      </c>
      <c r="H19" s="11">
        <v>0.40630899999999998</v>
      </c>
      <c r="I19" s="11">
        <v>0.27729300000000001</v>
      </c>
      <c r="J19" s="11">
        <v>8.4445399999999999</v>
      </c>
      <c r="K19" s="11">
        <v>0.118668</v>
      </c>
      <c r="L19" s="11">
        <v>7.6709999999999999E-3</v>
      </c>
      <c r="M19" s="11">
        <v>99.983099999999993</v>
      </c>
      <c r="N19" s="12">
        <v>39.732505000510294</v>
      </c>
    </row>
    <row r="20" spans="1:14" x14ac:dyDescent="0.75">
      <c r="A20" s="7" t="s">
        <v>275</v>
      </c>
      <c r="B20" s="51" t="s">
        <v>270</v>
      </c>
      <c r="C20" s="11">
        <v>0.90437100000000004</v>
      </c>
      <c r="D20" s="11">
        <v>9.5347000000000001E-2</v>
      </c>
      <c r="E20" s="11">
        <v>35.121400000000001</v>
      </c>
      <c r="F20" s="11">
        <v>44.766399999999997</v>
      </c>
      <c r="G20" s="11">
        <v>1.0267999999999999E-2</v>
      </c>
      <c r="H20" s="11">
        <v>0.42007100000000003</v>
      </c>
      <c r="I20" s="11">
        <v>1.357E-2</v>
      </c>
      <c r="J20" s="11">
        <v>18.7454</v>
      </c>
      <c r="K20" s="11">
        <v>0.102215</v>
      </c>
      <c r="L20" s="11">
        <v>-4.8300000000000001E-3</v>
      </c>
      <c r="M20" s="11">
        <v>100.17400000000001</v>
      </c>
      <c r="N20" s="12">
        <v>91.897679202462157</v>
      </c>
    </row>
    <row r="21" spans="1:14" x14ac:dyDescent="0.75">
      <c r="A21" s="7" t="s">
        <v>275</v>
      </c>
      <c r="B21" s="51" t="s">
        <v>270</v>
      </c>
      <c r="C21" s="11">
        <v>0.91598299999999999</v>
      </c>
      <c r="D21" s="11">
        <v>8.8602E-2</v>
      </c>
      <c r="E21" s="11">
        <v>35.013599999999997</v>
      </c>
      <c r="F21" s="11">
        <v>44.436</v>
      </c>
      <c r="G21" s="11">
        <v>5.1222999999999998E-2</v>
      </c>
      <c r="H21" s="11">
        <v>0.43454199999999998</v>
      </c>
      <c r="I21" s="11">
        <v>1.1057000000000001E-2</v>
      </c>
      <c r="J21" s="11">
        <v>18.721699999999998</v>
      </c>
      <c r="K21" s="11">
        <v>0.12617</v>
      </c>
      <c r="L21" s="11">
        <v>-4.8999999999999998E-3</v>
      </c>
      <c r="M21" s="11">
        <v>99.7941</v>
      </c>
      <c r="N21" s="12">
        <v>91.807064865824088</v>
      </c>
    </row>
    <row r="22" spans="1:14" x14ac:dyDescent="0.75">
      <c r="A22" s="7" t="s">
        <v>276</v>
      </c>
      <c r="B22" s="51" t="s">
        <v>270</v>
      </c>
      <c r="C22" s="11">
        <v>1.1936899999999999</v>
      </c>
      <c r="D22" s="11">
        <v>8.8802000000000006E-2</v>
      </c>
      <c r="E22" s="11">
        <v>34.472999999999999</v>
      </c>
      <c r="F22" s="11">
        <v>45.133899999999997</v>
      </c>
      <c r="G22" s="11">
        <v>6.0353999999999998E-2</v>
      </c>
      <c r="H22" s="11">
        <v>0.462588</v>
      </c>
      <c r="I22" s="11">
        <v>2.6839999999999999E-2</v>
      </c>
      <c r="J22" s="11">
        <v>18.222899999999999</v>
      </c>
      <c r="K22" s="11">
        <v>9.5647999999999997E-2</v>
      </c>
      <c r="L22" s="11">
        <v>2.258E-3</v>
      </c>
      <c r="M22" s="11">
        <v>99.76</v>
      </c>
      <c r="N22" s="12">
        <v>89.262416601175204</v>
      </c>
    </row>
    <row r="23" spans="1:14" x14ac:dyDescent="0.75">
      <c r="A23" s="7" t="s">
        <v>276</v>
      </c>
      <c r="B23" s="51" t="s">
        <v>270</v>
      </c>
      <c r="C23" s="11">
        <v>1.59188</v>
      </c>
      <c r="D23" s="11">
        <v>0.13080600000000001</v>
      </c>
      <c r="E23" s="11">
        <v>34.0366</v>
      </c>
      <c r="F23" s="11">
        <v>46.020499999999998</v>
      </c>
      <c r="G23" s="11">
        <v>3.5392E-2</v>
      </c>
      <c r="H23" s="11">
        <v>0.50268400000000002</v>
      </c>
      <c r="I23" s="11">
        <v>2.6293E-2</v>
      </c>
      <c r="J23" s="11">
        <v>17.722300000000001</v>
      </c>
      <c r="K23" s="11">
        <v>9.9997000000000003E-2</v>
      </c>
      <c r="L23" s="11">
        <v>2.1189999999999998E-3</v>
      </c>
      <c r="M23" s="11">
        <v>100.169</v>
      </c>
      <c r="N23" s="12">
        <v>85.887574843643876</v>
      </c>
    </row>
    <row r="24" spans="1:14" x14ac:dyDescent="0.75">
      <c r="A24" s="7" t="s">
        <v>277</v>
      </c>
      <c r="B24" s="51" t="s">
        <v>270</v>
      </c>
      <c r="C24" s="11">
        <v>1.23309</v>
      </c>
      <c r="D24" s="11">
        <v>7.1381E-2</v>
      </c>
      <c r="E24" s="11">
        <v>34.481400000000001</v>
      </c>
      <c r="F24" s="11">
        <v>45.155200000000001</v>
      </c>
      <c r="G24" s="11">
        <v>2.3622000000000001E-2</v>
      </c>
      <c r="H24" s="11">
        <v>0.539995</v>
      </c>
      <c r="I24" s="11">
        <v>1.5980999999999999E-2</v>
      </c>
      <c r="J24" s="11">
        <v>18.192599999999999</v>
      </c>
      <c r="K24" s="11">
        <v>8.7374999999999994E-2</v>
      </c>
      <c r="L24" s="11">
        <v>-9.2000000000000003E-4</v>
      </c>
      <c r="M24" s="11">
        <v>99.799800000000005</v>
      </c>
      <c r="N24" s="12">
        <v>88.991633742919078</v>
      </c>
    </row>
    <row r="25" spans="1:14" x14ac:dyDescent="0.75">
      <c r="A25" s="7" t="s">
        <v>277</v>
      </c>
      <c r="B25" s="51" t="s">
        <v>270</v>
      </c>
      <c r="C25" s="11">
        <v>1.3704000000000001</v>
      </c>
      <c r="D25" s="11">
        <v>0.132248</v>
      </c>
      <c r="E25" s="11">
        <v>34.232799999999997</v>
      </c>
      <c r="F25" s="11">
        <v>45.657800000000002</v>
      </c>
      <c r="G25" s="11">
        <v>4.2770000000000004E-3</v>
      </c>
      <c r="H25" s="11">
        <v>0.461086</v>
      </c>
      <c r="I25" s="11">
        <v>2.0403999999999999E-2</v>
      </c>
      <c r="J25" s="11">
        <v>17.976299999999998</v>
      </c>
      <c r="K25" s="11">
        <v>0.10875799999999999</v>
      </c>
      <c r="L25" s="11">
        <v>4.2220000000000001E-3</v>
      </c>
      <c r="M25" s="11">
        <v>99.968199999999996</v>
      </c>
      <c r="N25" s="12">
        <v>87.772806375578611</v>
      </c>
    </row>
    <row r="26" spans="1:14" x14ac:dyDescent="0.75">
      <c r="A26" s="7" t="s">
        <v>278</v>
      </c>
      <c r="B26" s="51" t="s">
        <v>270</v>
      </c>
      <c r="C26" s="11">
        <v>0.87852600000000003</v>
      </c>
      <c r="D26" s="11">
        <v>8.2608000000000001E-2</v>
      </c>
      <c r="E26" s="11">
        <v>34.951999999999998</v>
      </c>
      <c r="F26" s="11">
        <v>44.498399999999997</v>
      </c>
      <c r="G26" s="11">
        <v>2.5911E-2</v>
      </c>
      <c r="H26" s="11">
        <v>0.460592</v>
      </c>
      <c r="I26" s="11">
        <v>1.5771E-2</v>
      </c>
      <c r="J26" s="11">
        <v>18.650200000000002</v>
      </c>
      <c r="K26" s="11">
        <v>9.3050999999999995E-2</v>
      </c>
      <c r="L26" s="11">
        <v>1.1327E-2</v>
      </c>
      <c r="M26" s="11">
        <v>99.668400000000005</v>
      </c>
      <c r="N26" s="12">
        <v>92.05988664902975</v>
      </c>
    </row>
    <row r="27" spans="1:14" x14ac:dyDescent="0.75">
      <c r="A27" s="7" t="s">
        <v>278</v>
      </c>
      <c r="B27" s="51" t="s">
        <v>270</v>
      </c>
      <c r="C27" s="11">
        <v>1.1020700000000001</v>
      </c>
      <c r="D27" s="11">
        <v>0.106327</v>
      </c>
      <c r="E27" s="11">
        <v>34.623399999999997</v>
      </c>
      <c r="F27" s="11">
        <v>45.295699999999997</v>
      </c>
      <c r="G27" s="11">
        <v>6.7404000000000006E-2</v>
      </c>
      <c r="H27" s="11">
        <v>0.45754899999999998</v>
      </c>
      <c r="I27" s="11">
        <v>1.9828999999999999E-2</v>
      </c>
      <c r="J27" s="11">
        <v>18.4132</v>
      </c>
      <c r="K27" s="11">
        <v>0.119866</v>
      </c>
      <c r="L27" s="11">
        <v>2.4870000000000001E-3</v>
      </c>
      <c r="M27" s="11">
        <v>100.208</v>
      </c>
      <c r="N27" s="12">
        <v>90.123251620120641</v>
      </c>
    </row>
    <row r="28" spans="1:14" x14ac:dyDescent="0.75">
      <c r="A28" s="7" t="s">
        <v>279</v>
      </c>
      <c r="B28" s="51" t="s">
        <v>270</v>
      </c>
      <c r="C28" s="11">
        <v>0.94803899999999997</v>
      </c>
      <c r="D28" s="11">
        <v>9.3299999999999994E-2</v>
      </c>
      <c r="E28" s="11">
        <v>34.840699999999998</v>
      </c>
      <c r="F28" s="11">
        <v>44.712600000000002</v>
      </c>
      <c r="G28" s="11">
        <v>2.7653E-2</v>
      </c>
      <c r="H28" s="11">
        <v>0.407613</v>
      </c>
      <c r="I28" s="11">
        <v>1.2659E-2</v>
      </c>
      <c r="J28" s="11">
        <v>18.551300000000001</v>
      </c>
      <c r="K28" s="11">
        <v>9.9465999999999999E-2</v>
      </c>
      <c r="L28" s="11">
        <v>4.1770000000000002E-3</v>
      </c>
      <c r="M28" s="11">
        <v>99.697500000000005</v>
      </c>
      <c r="N28" s="12">
        <v>91.467005552954063</v>
      </c>
    </row>
    <row r="29" spans="1:14" x14ac:dyDescent="0.75">
      <c r="A29" s="7" t="s">
        <v>279</v>
      </c>
      <c r="B29" s="51" t="s">
        <v>270</v>
      </c>
      <c r="C29" s="11">
        <v>0.98734</v>
      </c>
      <c r="D29" s="11">
        <v>8.9897000000000005E-2</v>
      </c>
      <c r="E29" s="11">
        <v>34.735500000000002</v>
      </c>
      <c r="F29" s="11">
        <v>44.807600000000001</v>
      </c>
      <c r="G29" s="11">
        <v>5.3227999999999998E-2</v>
      </c>
      <c r="H29" s="11">
        <v>0.42049799999999998</v>
      </c>
      <c r="I29" s="11">
        <v>2.8219999999999999E-3</v>
      </c>
      <c r="J29" s="11">
        <v>18.490300000000001</v>
      </c>
      <c r="K29" s="11">
        <v>0.11702</v>
      </c>
      <c r="L29" s="11">
        <v>-5.5999999999999995E-4</v>
      </c>
      <c r="M29" s="11">
        <v>99.703699999999998</v>
      </c>
      <c r="N29" s="12">
        <v>91.173403880124155</v>
      </c>
    </row>
    <row r="30" spans="1:14" x14ac:dyDescent="0.75">
      <c r="A30" s="7" t="s">
        <v>280</v>
      </c>
      <c r="B30" s="51" t="s">
        <v>270</v>
      </c>
      <c r="C30" s="11">
        <v>0.87481100000000001</v>
      </c>
      <c r="D30" s="11">
        <v>8.0392000000000005E-2</v>
      </c>
      <c r="E30" s="11">
        <v>35.010199999999998</v>
      </c>
      <c r="F30" s="11">
        <v>44.847499999999997</v>
      </c>
      <c r="G30" s="11">
        <v>2.4546999999999999E-2</v>
      </c>
      <c r="H30" s="11">
        <v>0.42191800000000002</v>
      </c>
      <c r="I30" s="11">
        <v>1.2980999999999999E-2</v>
      </c>
      <c r="J30" s="11">
        <v>18.659199999999998</v>
      </c>
      <c r="K30" s="11">
        <v>0.105239</v>
      </c>
      <c r="L30" s="11">
        <v>7.6179999999999998E-3</v>
      </c>
      <c r="M30" s="11">
        <v>100.044</v>
      </c>
      <c r="N30" s="12">
        <v>92.109043325166965</v>
      </c>
    </row>
    <row r="31" spans="1:14" x14ac:dyDescent="0.75">
      <c r="A31" s="7" t="s">
        <v>280</v>
      </c>
      <c r="B31" s="51" t="s">
        <v>270</v>
      </c>
      <c r="C31" s="11">
        <v>1.02111</v>
      </c>
      <c r="D31" s="11">
        <v>0.107796</v>
      </c>
      <c r="E31" s="11">
        <v>34.646000000000001</v>
      </c>
      <c r="F31" s="11">
        <v>45.146500000000003</v>
      </c>
      <c r="G31" s="11">
        <v>3.0582000000000002E-2</v>
      </c>
      <c r="H31" s="11">
        <v>0.45717999999999998</v>
      </c>
      <c r="I31" s="11">
        <v>2.0098000000000001E-2</v>
      </c>
      <c r="J31" s="11">
        <v>18.375900000000001</v>
      </c>
      <c r="K31" s="11">
        <v>9.0275999999999995E-2</v>
      </c>
      <c r="L31" s="11">
        <v>7.3749999999999996E-3</v>
      </c>
      <c r="M31" s="11">
        <v>99.902799999999999</v>
      </c>
      <c r="N31" s="12">
        <v>90.755810810144951</v>
      </c>
    </row>
    <row r="32" spans="1:14" x14ac:dyDescent="0.75">
      <c r="A32" s="7" t="s">
        <v>281</v>
      </c>
      <c r="B32" s="51" t="s">
        <v>270</v>
      </c>
      <c r="C32" s="11">
        <v>1.05104</v>
      </c>
      <c r="D32" s="11">
        <v>9.5757999999999996E-2</v>
      </c>
      <c r="E32" s="11">
        <v>34.679900000000004</v>
      </c>
      <c r="F32" s="11">
        <v>45.259099999999997</v>
      </c>
      <c r="G32" s="11">
        <v>6.8862000000000007E-2</v>
      </c>
      <c r="H32" s="11">
        <v>0.42418099999999997</v>
      </c>
      <c r="I32" s="11">
        <v>1.0595E-2</v>
      </c>
      <c r="J32" s="11">
        <v>18.475300000000001</v>
      </c>
      <c r="K32" s="11">
        <v>0.101358</v>
      </c>
      <c r="L32" s="11">
        <v>-4.9899999999999996E-3</v>
      </c>
      <c r="M32" s="11">
        <v>100.161</v>
      </c>
      <c r="N32" s="12">
        <v>90.610108204225568</v>
      </c>
    </row>
    <row r="33" spans="1:14" x14ac:dyDescent="0.75">
      <c r="A33" s="7" t="s">
        <v>281</v>
      </c>
      <c r="B33" s="51" t="s">
        <v>270</v>
      </c>
      <c r="C33" s="11">
        <v>1.1318999999999999</v>
      </c>
      <c r="D33" s="11">
        <v>0.11274000000000001</v>
      </c>
      <c r="E33" s="11">
        <v>34.569400000000002</v>
      </c>
      <c r="F33" s="11">
        <v>45.207299999999996</v>
      </c>
      <c r="G33" s="11">
        <v>-8.9599999999999992E-3</v>
      </c>
      <c r="H33" s="11">
        <v>0.42754900000000001</v>
      </c>
      <c r="I33" s="11">
        <v>2.4813000000000002E-2</v>
      </c>
      <c r="J33" s="11">
        <v>18.269500000000001</v>
      </c>
      <c r="K33" s="11">
        <v>8.1337999999999994E-2</v>
      </c>
      <c r="L33" s="11">
        <v>2.8089999999999999E-3</v>
      </c>
      <c r="M33" s="11">
        <v>99.818399999999997</v>
      </c>
      <c r="N33" s="12">
        <v>89.788144615788852</v>
      </c>
    </row>
    <row r="34" spans="1:14" x14ac:dyDescent="0.75">
      <c r="A34" s="7" t="s">
        <v>282</v>
      </c>
      <c r="B34" s="51" t="s">
        <v>270</v>
      </c>
      <c r="C34" s="11">
        <v>0.912103</v>
      </c>
      <c r="D34" s="11">
        <v>8.9727000000000001E-2</v>
      </c>
      <c r="E34" s="11">
        <v>35.035400000000003</v>
      </c>
      <c r="F34" s="11">
        <v>44.6526</v>
      </c>
      <c r="G34" s="11">
        <v>9.6948000000000006E-2</v>
      </c>
      <c r="H34" s="11">
        <v>0.41153400000000001</v>
      </c>
      <c r="I34" s="11">
        <v>6.4339999999999996E-3</v>
      </c>
      <c r="J34" s="11">
        <v>18.757100000000001</v>
      </c>
      <c r="K34" s="11">
        <v>9.5760999999999999E-2</v>
      </c>
      <c r="L34" s="11">
        <v>-5.9999999999999995E-4</v>
      </c>
      <c r="M34" s="11">
        <v>100.057</v>
      </c>
      <c r="N34" s="12">
        <v>91.877540468202014</v>
      </c>
    </row>
    <row r="35" spans="1:14" x14ac:dyDescent="0.75">
      <c r="A35" s="7" t="s">
        <v>282</v>
      </c>
      <c r="B35" s="51" t="s">
        <v>270</v>
      </c>
      <c r="C35" s="11">
        <v>1.04834</v>
      </c>
      <c r="D35" s="11">
        <v>8.8856000000000004E-2</v>
      </c>
      <c r="E35" s="11">
        <v>34.866999999999997</v>
      </c>
      <c r="F35" s="11">
        <v>44.753500000000003</v>
      </c>
      <c r="G35" s="11">
        <v>2.1981000000000001E-2</v>
      </c>
      <c r="H35" s="11">
        <v>0.445187</v>
      </c>
      <c r="I35" s="11">
        <v>1.0664999999999999E-2</v>
      </c>
      <c r="J35" s="11">
        <v>18.4725</v>
      </c>
      <c r="K35" s="11">
        <v>9.0039999999999995E-2</v>
      </c>
      <c r="L35" s="11">
        <v>-5.6600000000000001E-3</v>
      </c>
      <c r="M35" s="11">
        <v>99.792400000000001</v>
      </c>
      <c r="N35" s="12">
        <v>90.630148158400132</v>
      </c>
    </row>
    <row r="36" spans="1:14" x14ac:dyDescent="0.75">
      <c r="A36" s="7" t="s">
        <v>283</v>
      </c>
      <c r="B36" s="51" t="s">
        <v>270</v>
      </c>
      <c r="C36" s="11">
        <v>0.94936500000000001</v>
      </c>
      <c r="D36" s="11">
        <v>0.100285</v>
      </c>
      <c r="E36" s="11">
        <v>35.090800000000002</v>
      </c>
      <c r="F36" s="11">
        <v>44.588799999999999</v>
      </c>
      <c r="G36" s="11">
        <v>2.733E-2</v>
      </c>
      <c r="H36" s="11">
        <v>0.407723</v>
      </c>
      <c r="I36" s="11">
        <v>3.7499999999999999E-3</v>
      </c>
      <c r="J36" s="11">
        <v>18.753399999999999</v>
      </c>
      <c r="K36" s="11">
        <v>0.109558</v>
      </c>
      <c r="L36" s="11">
        <v>-2.9199999999999999E-3</v>
      </c>
      <c r="M36" s="11">
        <v>100.02800000000001</v>
      </c>
      <c r="N36" s="12">
        <v>91.587936990729503</v>
      </c>
    </row>
    <row r="37" spans="1:14" x14ac:dyDescent="0.75">
      <c r="A37" s="7" t="s">
        <v>283</v>
      </c>
      <c r="B37" s="51" t="s">
        <v>270</v>
      </c>
      <c r="C37" s="11">
        <v>1.10599</v>
      </c>
      <c r="D37" s="11">
        <v>9.9495E-2</v>
      </c>
      <c r="E37" s="11">
        <v>34.628500000000003</v>
      </c>
      <c r="F37" s="11">
        <v>45.071800000000003</v>
      </c>
      <c r="G37" s="11">
        <v>1.9236E-2</v>
      </c>
      <c r="H37" s="11">
        <v>0.42467199999999999</v>
      </c>
      <c r="I37" s="11">
        <v>1.2694E-2</v>
      </c>
      <c r="J37" s="11">
        <v>18.3352</v>
      </c>
      <c r="K37" s="11">
        <v>9.7311999999999996E-2</v>
      </c>
      <c r="L37" s="11">
        <v>-3.1E-4</v>
      </c>
      <c r="M37" s="11">
        <v>99.794600000000003</v>
      </c>
      <c r="N37" s="12">
        <v>90.091668683993504</v>
      </c>
    </row>
    <row r="38" spans="1:14" x14ac:dyDescent="0.75">
      <c r="A38" s="7" t="s">
        <v>284</v>
      </c>
      <c r="B38" s="51" t="s">
        <v>270</v>
      </c>
      <c r="C38" s="11">
        <v>0.83453999999999995</v>
      </c>
      <c r="D38" s="11">
        <v>8.4340999999999999E-2</v>
      </c>
      <c r="E38" s="11">
        <v>35.082000000000001</v>
      </c>
      <c r="F38" s="11">
        <v>44.537300000000002</v>
      </c>
      <c r="G38" s="11">
        <v>4.8452000000000002E-2</v>
      </c>
      <c r="H38" s="11">
        <v>0.37745699999999999</v>
      </c>
      <c r="I38" s="11">
        <v>1.2262E-2</v>
      </c>
      <c r="J38" s="11">
        <v>18.895800000000001</v>
      </c>
      <c r="K38" s="11">
        <v>0.119295</v>
      </c>
      <c r="L38" s="11">
        <v>-1.6199999999999999E-3</v>
      </c>
      <c r="M38" s="11">
        <v>99.989800000000002</v>
      </c>
      <c r="N38" s="12">
        <v>92.53304974125146</v>
      </c>
    </row>
    <row r="39" spans="1:14" x14ac:dyDescent="0.75">
      <c r="A39" s="7" t="s">
        <v>284</v>
      </c>
      <c r="B39" s="51" t="s">
        <v>270</v>
      </c>
      <c r="C39" s="11">
        <v>0.98226199999999997</v>
      </c>
      <c r="D39" s="11">
        <v>9.4135999999999997E-2</v>
      </c>
      <c r="E39" s="11">
        <v>34.9193</v>
      </c>
      <c r="F39" s="11">
        <v>44.531199999999998</v>
      </c>
      <c r="G39" s="11">
        <v>2.4524000000000001E-2</v>
      </c>
      <c r="H39" s="11">
        <v>0.43590800000000002</v>
      </c>
      <c r="I39" s="11">
        <v>1.2595E-2</v>
      </c>
      <c r="J39" s="11">
        <v>18.6799</v>
      </c>
      <c r="K39" s="11">
        <v>0.116003</v>
      </c>
      <c r="L39" s="11">
        <v>2.6570000000000001E-3</v>
      </c>
      <c r="M39" s="11">
        <v>99.798400000000001</v>
      </c>
      <c r="N39" s="12">
        <v>91.244251008310698</v>
      </c>
    </row>
    <row r="40" spans="1:14" x14ac:dyDescent="0.75">
      <c r="A40" s="7" t="s">
        <v>285</v>
      </c>
      <c r="B40" s="51" t="s">
        <v>270</v>
      </c>
      <c r="C40" s="11">
        <v>1.15343</v>
      </c>
      <c r="D40" s="11">
        <v>5.3546999999999997E-2</v>
      </c>
      <c r="E40" s="11">
        <v>34.787199999999999</v>
      </c>
      <c r="F40" s="11">
        <v>44.941200000000002</v>
      </c>
      <c r="G40" s="11">
        <v>2.4386000000000001E-2</v>
      </c>
      <c r="H40" s="11">
        <v>0.50515900000000002</v>
      </c>
      <c r="I40" s="11">
        <v>1.3627999999999999E-2</v>
      </c>
      <c r="J40" s="11">
        <v>18.4787</v>
      </c>
      <c r="K40" s="11">
        <v>0.102447</v>
      </c>
      <c r="L40" s="11">
        <v>6.7629999999999999E-3</v>
      </c>
      <c r="M40" s="11">
        <v>100.066</v>
      </c>
      <c r="N40" s="12">
        <v>89.780067571266954</v>
      </c>
    </row>
    <row r="41" spans="1:14" x14ac:dyDescent="0.75">
      <c r="A41" s="7" t="s">
        <v>286</v>
      </c>
      <c r="B41" s="51" t="s">
        <v>270</v>
      </c>
      <c r="C41" s="11">
        <v>1.16614</v>
      </c>
      <c r="D41" s="11">
        <v>9.3568999999999999E-2</v>
      </c>
      <c r="E41" s="11">
        <v>34.780500000000004</v>
      </c>
      <c r="F41" s="11">
        <v>44.9482</v>
      </c>
      <c r="G41" s="11">
        <v>4.3459999999999999E-2</v>
      </c>
      <c r="H41" s="11">
        <v>0.48834</v>
      </c>
      <c r="I41" s="11">
        <v>9.1160000000000008E-3</v>
      </c>
      <c r="J41" s="11">
        <v>18.498999999999999</v>
      </c>
      <c r="K41" s="11">
        <v>0.10097299999999999</v>
      </c>
      <c r="L41" s="11">
        <v>1.7539999999999999E-3</v>
      </c>
      <c r="M41" s="11">
        <v>100.131</v>
      </c>
      <c r="N41" s="12">
        <v>89.713323788842288</v>
      </c>
    </row>
    <row r="42" spans="1:14" x14ac:dyDescent="0.75">
      <c r="A42" s="7" t="s">
        <v>286</v>
      </c>
      <c r="B42" s="51" t="s">
        <v>270</v>
      </c>
      <c r="C42" s="11">
        <v>1.71136</v>
      </c>
      <c r="D42" s="11">
        <v>8.6407999999999999E-2</v>
      </c>
      <c r="E42" s="11">
        <v>33.951300000000003</v>
      </c>
      <c r="F42" s="11">
        <v>46.059800000000003</v>
      </c>
      <c r="G42" s="11">
        <v>2.7241999999999999E-2</v>
      </c>
      <c r="H42" s="11">
        <v>0.57198400000000005</v>
      </c>
      <c r="I42" s="11">
        <v>2.5097999999999999E-2</v>
      </c>
      <c r="J42" s="11">
        <v>17.546600000000002</v>
      </c>
      <c r="K42" s="11">
        <v>0.109406</v>
      </c>
      <c r="L42" s="11">
        <v>1.0219999999999999E-3</v>
      </c>
      <c r="M42" s="11">
        <v>100.09</v>
      </c>
      <c r="N42" s="12">
        <v>84.875327740710063</v>
      </c>
    </row>
    <row r="43" spans="1:14" x14ac:dyDescent="0.75">
      <c r="A43" s="7" t="s">
        <v>287</v>
      </c>
      <c r="B43" s="51" t="s">
        <v>270</v>
      </c>
      <c r="C43" s="11">
        <v>1.2212700000000001</v>
      </c>
      <c r="D43" s="11">
        <v>5.7782E-2</v>
      </c>
      <c r="E43" s="11">
        <v>34.696399999999997</v>
      </c>
      <c r="F43" s="11">
        <v>44.948500000000003</v>
      </c>
      <c r="G43" s="11">
        <v>7.9749999999999995E-3</v>
      </c>
      <c r="H43" s="11">
        <v>0.50848499999999996</v>
      </c>
      <c r="I43" s="11">
        <v>1.1006E-2</v>
      </c>
      <c r="J43" s="11">
        <v>18.403199999999998</v>
      </c>
      <c r="K43" s="11">
        <v>0.10258200000000001</v>
      </c>
      <c r="L43" s="11">
        <v>3.0539999999999999E-3</v>
      </c>
      <c r="M43" s="11">
        <v>99.960099999999997</v>
      </c>
      <c r="N43" s="12">
        <v>89.221871384684775</v>
      </c>
    </row>
    <row r="44" spans="1:14" x14ac:dyDescent="0.75">
      <c r="A44" s="7" t="s">
        <v>287</v>
      </c>
      <c r="B44" s="51" t="s">
        <v>270</v>
      </c>
      <c r="C44" s="11">
        <v>1.84989</v>
      </c>
      <c r="D44" s="11">
        <v>8.1894999999999996E-2</v>
      </c>
      <c r="E44" s="11">
        <v>33.604599999999998</v>
      </c>
      <c r="F44" s="11">
        <v>46.3703</v>
      </c>
      <c r="G44" s="11">
        <v>1.4951000000000001E-2</v>
      </c>
      <c r="H44" s="11">
        <v>0.57421299999999997</v>
      </c>
      <c r="I44" s="11">
        <v>2.5724E-2</v>
      </c>
      <c r="J44" s="11">
        <v>17.3459</v>
      </c>
      <c r="K44" s="11">
        <v>0.11175400000000001</v>
      </c>
      <c r="L44" s="11">
        <v>9.3469999999999994E-3</v>
      </c>
      <c r="M44" s="11">
        <v>99.988500000000002</v>
      </c>
      <c r="N44" s="12">
        <v>83.699143942393661</v>
      </c>
    </row>
    <row r="45" spans="1:14" x14ac:dyDescent="0.75">
      <c r="A45" s="7" t="s">
        <v>288</v>
      </c>
      <c r="B45" s="51" t="s">
        <v>270</v>
      </c>
      <c r="C45" s="11">
        <v>1.7637799999999999</v>
      </c>
      <c r="D45" s="11">
        <v>7.6153999999999999E-2</v>
      </c>
      <c r="E45" s="11">
        <v>33.691600000000001</v>
      </c>
      <c r="F45" s="11">
        <v>46.494999999999997</v>
      </c>
      <c r="G45" s="11">
        <v>3.7901999999999998E-2</v>
      </c>
      <c r="H45" s="11">
        <v>0.56003099999999995</v>
      </c>
      <c r="I45" s="11">
        <v>2.5169E-2</v>
      </c>
      <c r="J45" s="11">
        <v>17.378799999999998</v>
      </c>
      <c r="K45" s="11">
        <v>0.11407299999999999</v>
      </c>
      <c r="L45" s="11">
        <v>2.6930000000000001E-3</v>
      </c>
      <c r="M45" s="11">
        <v>100.145</v>
      </c>
      <c r="N45" s="12">
        <v>84.360949848009753</v>
      </c>
    </row>
    <row r="46" spans="1:14" x14ac:dyDescent="0.75">
      <c r="A46" s="7" t="s">
        <v>288</v>
      </c>
      <c r="B46" s="51" t="s">
        <v>270</v>
      </c>
      <c r="C46" s="11">
        <v>1.9583699999999999</v>
      </c>
      <c r="D46" s="11">
        <v>9.035E-2</v>
      </c>
      <c r="E46" s="11">
        <v>33.351700000000001</v>
      </c>
      <c r="F46" s="11">
        <v>46.736400000000003</v>
      </c>
      <c r="G46" s="11">
        <v>2.8216999999999999E-2</v>
      </c>
      <c r="H46" s="11">
        <v>0.58902200000000005</v>
      </c>
      <c r="I46" s="11">
        <v>3.4963000000000001E-2</v>
      </c>
      <c r="J46" s="11">
        <v>17.050599999999999</v>
      </c>
      <c r="K46" s="11">
        <v>0.114493</v>
      </c>
      <c r="L46" s="11">
        <v>-9.6000000000000002E-4</v>
      </c>
      <c r="M46" s="11">
        <v>99.953100000000006</v>
      </c>
      <c r="N46" s="12">
        <v>82.625069025891179</v>
      </c>
    </row>
    <row r="47" spans="1:14" x14ac:dyDescent="0.75">
      <c r="A47" s="7" t="s">
        <v>289</v>
      </c>
      <c r="B47" s="51" t="s">
        <v>270</v>
      </c>
      <c r="C47" s="11">
        <v>2.0617200000000002</v>
      </c>
      <c r="D47" s="11">
        <v>0.102564</v>
      </c>
      <c r="E47" s="11">
        <v>33.325800000000001</v>
      </c>
      <c r="F47" s="11">
        <v>46.966900000000003</v>
      </c>
      <c r="G47" s="11">
        <v>4.0092000000000003E-2</v>
      </c>
      <c r="H47" s="11">
        <v>0.51739199999999996</v>
      </c>
      <c r="I47" s="11">
        <v>2.6379E-2</v>
      </c>
      <c r="J47" s="11">
        <v>16.869900000000001</v>
      </c>
      <c r="K47" s="11">
        <v>8.6154999999999995E-2</v>
      </c>
      <c r="L47" s="11">
        <v>1.0000000000000001E-5</v>
      </c>
      <c r="M47" s="11">
        <v>99.996799999999993</v>
      </c>
      <c r="N47" s="12">
        <v>81.764799250640891</v>
      </c>
    </row>
    <row r="48" spans="1:14" x14ac:dyDescent="0.75">
      <c r="A48" s="7" t="s">
        <v>289</v>
      </c>
      <c r="B48" s="51" t="s">
        <v>270</v>
      </c>
      <c r="C48" s="11">
        <v>4.3626100000000001</v>
      </c>
      <c r="D48" s="11">
        <v>0.11024299999999999</v>
      </c>
      <c r="E48" s="11">
        <v>29.461500000000001</v>
      </c>
      <c r="F48" s="11">
        <v>51.751800000000003</v>
      </c>
      <c r="G48" s="11">
        <v>1.5559999999999999E-2</v>
      </c>
      <c r="H48" s="11">
        <v>0.81430800000000003</v>
      </c>
      <c r="I48" s="11">
        <v>0.152583</v>
      </c>
      <c r="J48" s="11">
        <v>12.765599999999999</v>
      </c>
      <c r="K48" s="11">
        <v>0.1235</v>
      </c>
      <c r="L48" s="11">
        <v>6.9629999999999996E-3</v>
      </c>
      <c r="M48" s="11">
        <v>99.564700000000002</v>
      </c>
      <c r="N48" s="12">
        <v>61.249565302113226</v>
      </c>
    </row>
    <row r="49" spans="1:14" x14ac:dyDescent="0.75">
      <c r="A49" s="7" t="s">
        <v>290</v>
      </c>
      <c r="B49" s="51" t="s">
        <v>270</v>
      </c>
      <c r="C49" s="11">
        <v>1.1735800000000001</v>
      </c>
      <c r="D49" s="11">
        <v>4.1981999999999998E-2</v>
      </c>
      <c r="E49" s="11">
        <v>34.782699999999998</v>
      </c>
      <c r="F49" s="11">
        <v>44.973999999999997</v>
      </c>
      <c r="G49" s="11">
        <v>2.3778000000000001E-2</v>
      </c>
      <c r="H49" s="11">
        <v>0.454793</v>
      </c>
      <c r="I49" s="11">
        <v>1.5624000000000001E-2</v>
      </c>
      <c r="J49" s="11">
        <v>18.394600000000001</v>
      </c>
      <c r="K49" s="11">
        <v>9.8849999999999993E-2</v>
      </c>
      <c r="L49" s="11">
        <v>1.818E-3</v>
      </c>
      <c r="M49" s="11">
        <v>99.961799999999997</v>
      </c>
      <c r="N49" s="12">
        <v>89.568389501859528</v>
      </c>
    </row>
    <row r="50" spans="1:14" x14ac:dyDescent="0.75">
      <c r="A50" s="7" t="s">
        <v>290</v>
      </c>
      <c r="B50" s="51" t="s">
        <v>270</v>
      </c>
      <c r="C50" s="11">
        <v>1.61757</v>
      </c>
      <c r="D50" s="11">
        <v>5.3615999999999997E-2</v>
      </c>
      <c r="E50" s="11">
        <v>34.105899999999998</v>
      </c>
      <c r="F50" s="11">
        <v>46.1051</v>
      </c>
      <c r="G50" s="11">
        <v>3.0190000000000002E-2</v>
      </c>
      <c r="H50" s="11">
        <v>0.51857399999999998</v>
      </c>
      <c r="I50" s="11">
        <v>9.4420000000000007E-3</v>
      </c>
      <c r="J50" s="11">
        <v>17.741800000000001</v>
      </c>
      <c r="K50" s="11">
        <v>0.10440000000000001</v>
      </c>
      <c r="L50" s="11">
        <v>3.5170000000000002E-3</v>
      </c>
      <c r="M50" s="11">
        <v>100.29</v>
      </c>
      <c r="N50" s="12">
        <v>85.791081892472135</v>
      </c>
    </row>
    <row r="51" spans="1:14" x14ac:dyDescent="0.75">
      <c r="A51" s="7" t="s">
        <v>291</v>
      </c>
      <c r="B51" s="51" t="s">
        <v>270</v>
      </c>
      <c r="C51" s="11">
        <v>1.0812600000000001</v>
      </c>
      <c r="D51" s="11">
        <v>8.6660000000000001E-2</v>
      </c>
      <c r="E51" s="11">
        <v>34.935699999999997</v>
      </c>
      <c r="F51" s="11">
        <v>45.004300000000001</v>
      </c>
      <c r="G51" s="11">
        <v>1.0540000000000001E-2</v>
      </c>
      <c r="H51" s="11">
        <v>0.44569599999999998</v>
      </c>
      <c r="I51" s="11">
        <v>1.0828000000000001E-2</v>
      </c>
      <c r="J51" s="11">
        <v>18.520099999999999</v>
      </c>
      <c r="K51" s="11">
        <v>0.12381200000000001</v>
      </c>
      <c r="L51" s="11">
        <v>9.3740000000000004E-3</v>
      </c>
      <c r="M51" s="11">
        <v>100.22799999999999</v>
      </c>
      <c r="N51" s="12">
        <v>90.387578886967972</v>
      </c>
    </row>
    <row r="52" spans="1:14" x14ac:dyDescent="0.75">
      <c r="A52" s="7" t="s">
        <v>292</v>
      </c>
      <c r="B52" s="51" t="s">
        <v>270</v>
      </c>
      <c r="C52" s="11">
        <v>1.2164699999999999</v>
      </c>
      <c r="D52" s="11">
        <v>7.7702999999999994E-2</v>
      </c>
      <c r="E52" s="11">
        <v>34.953600000000002</v>
      </c>
      <c r="F52" s="11">
        <v>45.1126</v>
      </c>
      <c r="G52" s="11">
        <v>7.9786999999999997E-2</v>
      </c>
      <c r="H52" s="11">
        <v>0.50508799999999998</v>
      </c>
      <c r="I52" s="11">
        <v>9.7680000000000006E-3</v>
      </c>
      <c r="J52" s="11">
        <v>18.420400000000001</v>
      </c>
      <c r="K52" s="11">
        <v>0.109982</v>
      </c>
      <c r="L52" s="11">
        <v>7.9600000000000005E-4</v>
      </c>
      <c r="M52" s="11">
        <v>100.486</v>
      </c>
      <c r="N52" s="12">
        <v>89.27472472692412</v>
      </c>
    </row>
    <row r="53" spans="1:14" x14ac:dyDescent="0.75">
      <c r="A53" s="7" t="s">
        <v>292</v>
      </c>
      <c r="B53" s="51" t="s">
        <v>270</v>
      </c>
      <c r="C53" s="11">
        <v>1.4235</v>
      </c>
      <c r="D53" s="11">
        <v>7.5163999999999995E-2</v>
      </c>
      <c r="E53" s="11">
        <v>34.502600000000001</v>
      </c>
      <c r="F53" s="11">
        <v>45.6798</v>
      </c>
      <c r="G53" s="11">
        <v>4.6885999999999997E-2</v>
      </c>
      <c r="H53" s="11">
        <v>0.57247300000000001</v>
      </c>
      <c r="I53" s="11">
        <v>1.2475E-2</v>
      </c>
      <c r="J53" s="11">
        <v>18.2012</v>
      </c>
      <c r="K53" s="11">
        <v>0.11568199999999999</v>
      </c>
      <c r="L53" s="11">
        <v>-7.2999999999999996E-4</v>
      </c>
      <c r="M53" s="11">
        <v>100.629</v>
      </c>
      <c r="N53" s="12">
        <v>87.539248457865611</v>
      </c>
    </row>
    <row r="54" spans="1:14" x14ac:dyDescent="0.75">
      <c r="A54" s="7" t="s">
        <v>293</v>
      </c>
      <c r="B54" s="51" t="s">
        <v>270</v>
      </c>
      <c r="C54" s="11">
        <v>1.14293</v>
      </c>
      <c r="D54" s="11">
        <v>8.1301999999999999E-2</v>
      </c>
      <c r="E54" s="11">
        <v>34.740299999999998</v>
      </c>
      <c r="F54" s="11">
        <v>45.132300000000001</v>
      </c>
      <c r="G54" s="11">
        <v>4.3949000000000002E-2</v>
      </c>
      <c r="H54" s="11">
        <v>0.45166499999999998</v>
      </c>
      <c r="I54" s="11">
        <v>1.128E-2</v>
      </c>
      <c r="J54" s="11">
        <v>18.331900000000001</v>
      </c>
      <c r="K54" s="11">
        <v>0.106681</v>
      </c>
      <c r="L54" s="11">
        <v>7.2999999999999999E-5</v>
      </c>
      <c r="M54" s="11">
        <v>100.042</v>
      </c>
      <c r="N54" s="12">
        <v>89.802409540509132</v>
      </c>
    </row>
    <row r="55" spans="1:14" x14ac:dyDescent="0.75">
      <c r="A55" s="7" t="s">
        <v>293</v>
      </c>
      <c r="B55" s="51" t="s">
        <v>270</v>
      </c>
      <c r="C55" s="11">
        <v>1.40174</v>
      </c>
      <c r="D55" s="11">
        <v>7.2235999999999995E-2</v>
      </c>
      <c r="E55" s="11">
        <v>34.352699999999999</v>
      </c>
      <c r="F55" s="11">
        <v>45.780999999999999</v>
      </c>
      <c r="G55" s="11">
        <v>2.6955E-2</v>
      </c>
      <c r="H55" s="11">
        <v>0.58610499999999999</v>
      </c>
      <c r="I55" s="11">
        <v>2.1419000000000001E-2</v>
      </c>
      <c r="J55" s="11">
        <v>17.895499999999998</v>
      </c>
      <c r="K55" s="11">
        <v>0.11419</v>
      </c>
      <c r="L55" s="11">
        <v>1.191E-3</v>
      </c>
      <c r="M55" s="11">
        <v>100.253</v>
      </c>
      <c r="N55" s="12">
        <v>87.475930337729409</v>
      </c>
    </row>
    <row r="56" spans="1:14" x14ac:dyDescent="0.75">
      <c r="A56" s="7" t="s">
        <v>294</v>
      </c>
      <c r="B56" s="51" t="s">
        <v>270</v>
      </c>
      <c r="C56" s="11">
        <v>1.3969800000000001</v>
      </c>
      <c r="D56" s="11">
        <v>6.3436999999999993E-2</v>
      </c>
      <c r="E56" s="11">
        <v>34.247999999999998</v>
      </c>
      <c r="F56" s="11">
        <v>45.609900000000003</v>
      </c>
      <c r="G56" s="11">
        <v>3.9294999999999997E-2</v>
      </c>
      <c r="H56" s="11">
        <v>0.645621</v>
      </c>
      <c r="I56" s="11">
        <v>2.3883999999999999E-2</v>
      </c>
      <c r="J56" s="11">
        <v>17.976400000000002</v>
      </c>
      <c r="K56" s="11">
        <v>0.123894</v>
      </c>
      <c r="L56" s="11">
        <v>7.8849999999999996E-3</v>
      </c>
      <c r="M56" s="11">
        <v>100.13500000000001</v>
      </c>
      <c r="N56" s="12">
        <v>87.549546269642747</v>
      </c>
    </row>
    <row r="57" spans="1:14" x14ac:dyDescent="0.75">
      <c r="A57" s="7" t="s">
        <v>295</v>
      </c>
      <c r="B57" s="51" t="s">
        <v>270</v>
      </c>
      <c r="C57" s="11">
        <v>1.3426899999999999</v>
      </c>
      <c r="D57" s="11">
        <v>5.8644000000000002E-2</v>
      </c>
      <c r="E57" s="11">
        <v>34.494</v>
      </c>
      <c r="F57" s="11">
        <v>45.546799999999998</v>
      </c>
      <c r="G57" s="11">
        <v>6.2364999999999997E-2</v>
      </c>
      <c r="H57" s="11">
        <v>0.51252600000000004</v>
      </c>
      <c r="I57" s="11">
        <v>1.1247E-2</v>
      </c>
      <c r="J57" s="11">
        <v>18.0762</v>
      </c>
      <c r="K57" s="11">
        <v>0.117414</v>
      </c>
      <c r="L57" s="11">
        <v>-1.8500000000000001E-3</v>
      </c>
      <c r="M57" s="11">
        <v>100.22</v>
      </c>
      <c r="N57" s="12">
        <v>88.093530998235991</v>
      </c>
    </row>
    <row r="58" spans="1:14" x14ac:dyDescent="0.75">
      <c r="A58" s="7" t="s">
        <v>295</v>
      </c>
      <c r="B58" s="51" t="s">
        <v>270</v>
      </c>
      <c r="C58" s="11">
        <v>1.9230499999999999</v>
      </c>
      <c r="D58" s="11">
        <v>8.3578E-2</v>
      </c>
      <c r="E58" s="11">
        <v>33.358499999999999</v>
      </c>
      <c r="F58" s="11">
        <v>46.753999999999998</v>
      </c>
      <c r="G58" s="11">
        <v>4.4932E-2</v>
      </c>
      <c r="H58" s="11">
        <v>0.58660599999999996</v>
      </c>
      <c r="I58" s="11">
        <v>3.2159E-2</v>
      </c>
      <c r="J58" s="11">
        <v>16.993600000000001</v>
      </c>
      <c r="K58" s="11">
        <v>0.113451</v>
      </c>
      <c r="L58" s="11">
        <v>2.3379999999999998E-3</v>
      </c>
      <c r="M58" s="11">
        <v>99.892200000000003</v>
      </c>
      <c r="N58" s="12">
        <v>82.84760274116995</v>
      </c>
    </row>
    <row r="59" spans="1:14" x14ac:dyDescent="0.75">
      <c r="A59" s="7" t="s">
        <v>296</v>
      </c>
      <c r="B59" s="51" t="s">
        <v>270</v>
      </c>
      <c r="C59" s="11">
        <v>1.4498800000000001</v>
      </c>
      <c r="D59" s="11">
        <v>8.3213999999999996E-2</v>
      </c>
      <c r="E59" s="11">
        <v>34.253799999999998</v>
      </c>
      <c r="F59" s="11">
        <v>45.439900000000002</v>
      </c>
      <c r="G59" s="11">
        <v>4.7114000000000003E-2</v>
      </c>
      <c r="H59" s="11">
        <v>0.475827</v>
      </c>
      <c r="I59" s="11">
        <v>2.1604000000000002E-2</v>
      </c>
      <c r="J59" s="11">
        <v>17.835100000000001</v>
      </c>
      <c r="K59" s="11">
        <v>9.5072000000000004E-2</v>
      </c>
      <c r="L59" s="11">
        <v>9.3259999999999992E-3</v>
      </c>
      <c r="M59" s="11">
        <v>99.710899999999995</v>
      </c>
      <c r="N59" s="12">
        <v>87.066137807084459</v>
      </c>
    </row>
    <row r="60" spans="1:14" x14ac:dyDescent="0.75">
      <c r="A60" s="7" t="s">
        <v>297</v>
      </c>
      <c r="B60" s="51" t="s">
        <v>270</v>
      </c>
      <c r="C60" s="11">
        <v>1.53302</v>
      </c>
      <c r="D60" s="11">
        <v>7.8976000000000005E-2</v>
      </c>
      <c r="E60" s="11">
        <v>34.172400000000003</v>
      </c>
      <c r="F60" s="11">
        <v>45.497100000000003</v>
      </c>
      <c r="G60" s="11">
        <v>3.2663999999999999E-2</v>
      </c>
      <c r="H60" s="11">
        <v>0.58163600000000004</v>
      </c>
      <c r="I60" s="11">
        <v>2.2206E-2</v>
      </c>
      <c r="J60" s="11">
        <v>17.863099999999999</v>
      </c>
      <c r="K60" s="11">
        <v>0.104561</v>
      </c>
      <c r="L60" s="11">
        <v>-2E-3</v>
      </c>
      <c r="M60" s="11">
        <v>99.883700000000005</v>
      </c>
      <c r="N60" s="12">
        <v>86.446692170626349</v>
      </c>
    </row>
    <row r="61" spans="1:14" x14ac:dyDescent="0.75">
      <c r="A61" s="7" t="s">
        <v>297</v>
      </c>
      <c r="B61" s="51" t="s">
        <v>270</v>
      </c>
      <c r="C61" s="11">
        <v>1.79226</v>
      </c>
      <c r="D61" s="11">
        <v>9.5397999999999997E-2</v>
      </c>
      <c r="E61" s="11">
        <v>33.578600000000002</v>
      </c>
      <c r="F61" s="11">
        <v>46.280500000000004</v>
      </c>
      <c r="G61" s="11">
        <v>2.3310000000000001E-2</v>
      </c>
      <c r="H61" s="11">
        <v>0.60225899999999999</v>
      </c>
      <c r="I61" s="11">
        <v>1.9827000000000001E-2</v>
      </c>
      <c r="J61" s="11">
        <v>17.239000000000001</v>
      </c>
      <c r="K61" s="11">
        <v>0.120667</v>
      </c>
      <c r="L61" s="11">
        <v>3.9839999999999997E-3</v>
      </c>
      <c r="M61" s="11">
        <v>99.755700000000004</v>
      </c>
      <c r="N61" s="12">
        <v>84.068473414045329</v>
      </c>
    </row>
    <row r="62" spans="1:14" x14ac:dyDescent="0.75">
      <c r="A62" s="7" t="s">
        <v>298</v>
      </c>
      <c r="B62" s="51" t="s">
        <v>270</v>
      </c>
      <c r="C62" s="11">
        <v>2.06677</v>
      </c>
      <c r="D62" s="11">
        <v>9.3419000000000002E-2</v>
      </c>
      <c r="E62" s="11">
        <v>33.032200000000003</v>
      </c>
      <c r="F62" s="11">
        <v>47.206299999999999</v>
      </c>
      <c r="G62" s="11">
        <v>6.7710000000000001E-3</v>
      </c>
      <c r="H62" s="11">
        <v>0.61735099999999998</v>
      </c>
      <c r="I62" s="11">
        <v>3.2516000000000003E-2</v>
      </c>
      <c r="J62" s="11">
        <v>16.712</v>
      </c>
      <c r="K62" s="11">
        <v>0.131545</v>
      </c>
      <c r="L62" s="11">
        <v>7.6769999999999998E-3</v>
      </c>
      <c r="M62" s="11">
        <v>99.906599999999997</v>
      </c>
      <c r="N62" s="12">
        <v>81.55868824235607</v>
      </c>
    </row>
    <row r="63" spans="1:14" x14ac:dyDescent="0.75">
      <c r="A63" s="7" t="s">
        <v>298</v>
      </c>
      <c r="B63" s="51" t="s">
        <v>270</v>
      </c>
      <c r="C63" s="11">
        <v>4.2643899999999997</v>
      </c>
      <c r="D63" s="11">
        <v>9.8441000000000001E-2</v>
      </c>
      <c r="E63" s="11">
        <v>29.565999999999999</v>
      </c>
      <c r="F63" s="11">
        <v>51.821599999999997</v>
      </c>
      <c r="G63" s="11">
        <v>5.4923E-2</v>
      </c>
      <c r="H63" s="11">
        <v>0.84470800000000001</v>
      </c>
      <c r="I63" s="11">
        <v>0.120189</v>
      </c>
      <c r="J63" s="11">
        <v>12.9832</v>
      </c>
      <c r="K63" s="11">
        <v>0.11941499999999999</v>
      </c>
      <c r="L63" s="11">
        <v>-5.28E-3</v>
      </c>
      <c r="M63" s="11">
        <v>99.867599999999996</v>
      </c>
      <c r="N63" s="12">
        <v>62.289886581109734</v>
      </c>
    </row>
    <row r="64" spans="1:14" x14ac:dyDescent="0.75">
      <c r="A64" s="7" t="s">
        <v>299</v>
      </c>
      <c r="B64" s="51" t="s">
        <v>270</v>
      </c>
      <c r="C64" s="11">
        <v>1.7024300000000001</v>
      </c>
      <c r="D64" s="11">
        <v>0.117469</v>
      </c>
      <c r="E64" s="11">
        <v>33.207299999999996</v>
      </c>
      <c r="F64" s="11">
        <v>46.038899999999998</v>
      </c>
      <c r="G64" s="11">
        <v>5.3369E-2</v>
      </c>
      <c r="H64" s="11">
        <v>0.44886500000000001</v>
      </c>
      <c r="I64" s="11">
        <v>2.6582000000000001E-2</v>
      </c>
      <c r="J64" s="11">
        <v>17.000499999999999</v>
      </c>
      <c r="K64" s="11">
        <v>0.108169</v>
      </c>
      <c r="L64" s="11">
        <v>-3.1900000000000001E-3</v>
      </c>
      <c r="M64" s="11">
        <v>98.700299999999999</v>
      </c>
      <c r="N64" s="12">
        <v>84.525452836063508</v>
      </c>
    </row>
    <row r="65" spans="1:14" x14ac:dyDescent="0.75">
      <c r="A65" s="7" t="s">
        <v>299</v>
      </c>
      <c r="B65" s="51" t="s">
        <v>270</v>
      </c>
      <c r="C65" s="11">
        <v>4.9252900000000004</v>
      </c>
      <c r="D65" s="11">
        <v>7.3770000000000002E-2</v>
      </c>
      <c r="E65" s="11">
        <v>28.4619</v>
      </c>
      <c r="F65" s="11">
        <v>52.848999999999997</v>
      </c>
      <c r="G65" s="11">
        <v>4.4216999999999999E-2</v>
      </c>
      <c r="H65" s="11">
        <v>0.64783999999999997</v>
      </c>
      <c r="I65" s="11">
        <v>0.13536400000000001</v>
      </c>
      <c r="J65" s="11">
        <v>11.381500000000001</v>
      </c>
      <c r="K65" s="11">
        <v>0.13596</v>
      </c>
      <c r="L65" s="11">
        <v>1.3113E-2</v>
      </c>
      <c r="M65" s="11">
        <v>98.668000000000006</v>
      </c>
      <c r="N65" s="12">
        <v>55.640144376908104</v>
      </c>
    </row>
    <row r="66" spans="1:14" x14ac:dyDescent="0.75">
      <c r="A66" s="7" t="s">
        <v>300</v>
      </c>
      <c r="B66" s="51" t="s">
        <v>270</v>
      </c>
      <c r="C66" s="11">
        <v>4.0116800000000001</v>
      </c>
      <c r="D66" s="11">
        <v>0.108879</v>
      </c>
      <c r="E66" s="11">
        <v>29.744900000000001</v>
      </c>
      <c r="F66" s="11">
        <v>50.822000000000003</v>
      </c>
      <c r="G66" s="11">
        <v>4.8947999999999998E-2</v>
      </c>
      <c r="H66" s="11">
        <v>0.77869200000000005</v>
      </c>
      <c r="I66" s="11">
        <v>8.3795999999999995E-2</v>
      </c>
      <c r="J66" s="11">
        <v>13.141400000000001</v>
      </c>
      <c r="K66" s="11">
        <v>0.120828</v>
      </c>
      <c r="L66" s="11">
        <v>1.6410000000000001E-3</v>
      </c>
      <c r="M66" s="11">
        <v>98.862700000000004</v>
      </c>
      <c r="N66" s="12">
        <v>64.102001460792735</v>
      </c>
    </row>
    <row r="67" spans="1:14" x14ac:dyDescent="0.75">
      <c r="A67" s="7" t="s">
        <v>301</v>
      </c>
      <c r="B67" s="51" t="s">
        <v>270</v>
      </c>
      <c r="C67" s="11">
        <v>2.5381100000000001</v>
      </c>
      <c r="D67" s="11">
        <v>0.13891100000000001</v>
      </c>
      <c r="E67" s="11">
        <v>32.196599999999997</v>
      </c>
      <c r="F67" s="11">
        <v>47.88</v>
      </c>
      <c r="G67" s="11">
        <v>2.5312000000000001E-2</v>
      </c>
      <c r="H67" s="11">
        <v>0.46455000000000002</v>
      </c>
      <c r="I67" s="11">
        <v>5.1222999999999998E-2</v>
      </c>
      <c r="J67" s="11">
        <v>15.6737</v>
      </c>
      <c r="K67" s="11">
        <v>9.9892999999999996E-2</v>
      </c>
      <c r="L67" s="11">
        <v>2.4819999999999998E-3</v>
      </c>
      <c r="M67" s="11">
        <v>99.070800000000006</v>
      </c>
      <c r="N67" s="12">
        <v>77.10519689917767</v>
      </c>
    </row>
    <row r="68" spans="1:14" x14ac:dyDescent="0.75">
      <c r="A68" s="7" t="s">
        <v>301</v>
      </c>
      <c r="B68" s="51" t="s">
        <v>270</v>
      </c>
      <c r="C68" s="11">
        <v>4.2572099999999997</v>
      </c>
      <c r="D68" s="11">
        <v>9.2326000000000005E-2</v>
      </c>
      <c r="E68" s="11">
        <v>29.6067</v>
      </c>
      <c r="F68" s="11">
        <v>51.346600000000002</v>
      </c>
      <c r="G68" s="11">
        <v>7.8016000000000002E-2</v>
      </c>
      <c r="H68" s="11">
        <v>0.717615</v>
      </c>
      <c r="I68" s="11">
        <v>9.2593999999999996E-2</v>
      </c>
      <c r="J68" s="11">
        <v>12.736000000000001</v>
      </c>
      <c r="K68" s="11">
        <v>0.12717999999999999</v>
      </c>
      <c r="L68" s="11">
        <v>3.1470000000000001E-3</v>
      </c>
      <c r="M68" s="11">
        <v>99.057299999999998</v>
      </c>
      <c r="N68" s="12">
        <v>61.975119233355457</v>
      </c>
    </row>
    <row r="69" spans="1:14" x14ac:dyDescent="0.75">
      <c r="A69" s="7" t="s">
        <v>302</v>
      </c>
      <c r="B69" s="51" t="s">
        <v>270</v>
      </c>
      <c r="C69" s="11">
        <v>1.1379699999999999</v>
      </c>
      <c r="D69" s="11">
        <v>9.0561000000000003E-2</v>
      </c>
      <c r="E69" s="11">
        <v>34.575699999999998</v>
      </c>
      <c r="F69" s="11">
        <v>44.816800000000001</v>
      </c>
      <c r="G69" s="11">
        <v>5.2186999999999997E-2</v>
      </c>
      <c r="H69" s="11">
        <v>0.47569400000000001</v>
      </c>
      <c r="I69" s="11">
        <v>1.5084999999999999E-2</v>
      </c>
      <c r="J69" s="11">
        <v>18.141400000000001</v>
      </c>
      <c r="K69" s="11">
        <v>9.2400999999999997E-2</v>
      </c>
      <c r="L69" s="11">
        <v>7.058E-3</v>
      </c>
      <c r="M69" s="11">
        <v>99.404799999999994</v>
      </c>
      <c r="N69" s="12">
        <v>89.726038254332565</v>
      </c>
    </row>
    <row r="70" spans="1:14" x14ac:dyDescent="0.75">
      <c r="A70" s="7" t="s">
        <v>302</v>
      </c>
      <c r="B70" s="51" t="s">
        <v>270</v>
      </c>
      <c r="C70" s="11">
        <v>4.1155999999999997</v>
      </c>
      <c r="D70" s="11">
        <v>0.100454</v>
      </c>
      <c r="E70" s="11">
        <v>29.901599999999998</v>
      </c>
      <c r="F70" s="11">
        <v>50.964599999999997</v>
      </c>
      <c r="G70" s="11">
        <v>5.4609999999999999E-2</v>
      </c>
      <c r="H70" s="11">
        <v>0.72838599999999998</v>
      </c>
      <c r="I70" s="11">
        <v>9.0494000000000005E-2</v>
      </c>
      <c r="J70" s="11">
        <v>13.145099999999999</v>
      </c>
      <c r="K70" s="11">
        <v>0.14380699999999999</v>
      </c>
      <c r="L70" s="11">
        <v>-2.8600000000000001E-3</v>
      </c>
      <c r="M70" s="11">
        <v>99.241799999999998</v>
      </c>
      <c r="N70" s="12">
        <v>63.501268963363586</v>
      </c>
    </row>
    <row r="71" spans="1:14" x14ac:dyDescent="0.75">
      <c r="A71" s="7" t="s">
        <v>303</v>
      </c>
      <c r="B71" s="51" t="s">
        <v>270</v>
      </c>
      <c r="C71" s="11">
        <v>1.6499699999999999</v>
      </c>
      <c r="D71" s="11">
        <v>0.12819800000000001</v>
      </c>
      <c r="E71" s="11">
        <v>33.7271</v>
      </c>
      <c r="F71" s="11">
        <v>45.875100000000003</v>
      </c>
      <c r="G71" s="11">
        <v>2.3116000000000001E-2</v>
      </c>
      <c r="H71" s="11">
        <v>0.51167799999999997</v>
      </c>
      <c r="I71" s="11">
        <v>3.1990999999999999E-2</v>
      </c>
      <c r="J71" s="11">
        <v>17.269600000000001</v>
      </c>
      <c r="K71" s="11">
        <v>9.9365999999999996E-2</v>
      </c>
      <c r="L71" s="11">
        <v>-1.98E-3</v>
      </c>
      <c r="M71" s="11">
        <v>99.314099999999996</v>
      </c>
      <c r="N71" s="12">
        <v>85.099126120593382</v>
      </c>
    </row>
    <row r="72" spans="1:14" x14ac:dyDescent="0.75">
      <c r="A72" s="7" t="s">
        <v>303</v>
      </c>
      <c r="B72" s="51" t="s">
        <v>270</v>
      </c>
      <c r="C72" s="11">
        <v>1.93303</v>
      </c>
      <c r="D72" s="11">
        <v>0.103315</v>
      </c>
      <c r="E72" s="11">
        <v>33.222299999999997</v>
      </c>
      <c r="F72" s="11">
        <v>46.484000000000002</v>
      </c>
      <c r="G72" s="11">
        <v>2.7576E-2</v>
      </c>
      <c r="H72" s="11">
        <v>0.60499999999999998</v>
      </c>
      <c r="I72" s="11">
        <v>3.2509000000000003E-2</v>
      </c>
      <c r="J72" s="11">
        <v>16.937999999999999</v>
      </c>
      <c r="K72" s="11">
        <v>0.109334</v>
      </c>
      <c r="L72" s="11">
        <v>1.539E-3</v>
      </c>
      <c r="M72" s="11">
        <v>99.456500000000005</v>
      </c>
      <c r="N72" s="12">
        <v>82.72622110385656</v>
      </c>
    </row>
    <row r="73" spans="1:14" x14ac:dyDescent="0.75">
      <c r="A73" s="7" t="s">
        <v>304</v>
      </c>
      <c r="B73" s="51" t="s">
        <v>270</v>
      </c>
      <c r="C73" s="11">
        <v>1.70364</v>
      </c>
      <c r="D73" s="11">
        <v>0.13253000000000001</v>
      </c>
      <c r="E73" s="11">
        <v>33.552900000000001</v>
      </c>
      <c r="F73" s="11">
        <v>46.120699999999999</v>
      </c>
      <c r="G73" s="11">
        <v>3.0464999999999999E-2</v>
      </c>
      <c r="H73" s="11">
        <v>0.47526200000000002</v>
      </c>
      <c r="I73" s="11">
        <v>3.6493999999999999E-2</v>
      </c>
      <c r="J73" s="11">
        <v>17.189299999999999</v>
      </c>
      <c r="K73" s="11">
        <v>0.10259699999999999</v>
      </c>
      <c r="L73" s="11">
        <v>4.9030000000000002E-3</v>
      </c>
      <c r="M73" s="11">
        <v>99.348799999999997</v>
      </c>
      <c r="N73" s="12">
        <v>84.610986030719943</v>
      </c>
    </row>
    <row r="74" spans="1:14" x14ac:dyDescent="0.75">
      <c r="A74" s="7" t="s">
        <v>304</v>
      </c>
      <c r="B74" s="51" t="s">
        <v>270</v>
      </c>
      <c r="C74" s="11">
        <v>3.5854599999999999</v>
      </c>
      <c r="D74" s="11">
        <v>0.108483</v>
      </c>
      <c r="E74" s="11">
        <v>30.605699999999999</v>
      </c>
      <c r="F74" s="11">
        <v>49.872199999999999</v>
      </c>
      <c r="G74" s="11">
        <v>2.6641999999999999E-2</v>
      </c>
      <c r="H74" s="11">
        <v>0.71374899999999997</v>
      </c>
      <c r="I74" s="11">
        <v>7.1899000000000005E-2</v>
      </c>
      <c r="J74" s="11">
        <v>13.933400000000001</v>
      </c>
      <c r="K74" s="11">
        <v>0.131021</v>
      </c>
      <c r="L74" s="11">
        <v>-1.8400000000000001E-3</v>
      </c>
      <c r="M74" s="11">
        <v>99.046700000000001</v>
      </c>
      <c r="N74" s="12">
        <v>67.943539904471564</v>
      </c>
    </row>
    <row r="75" spans="1:14" x14ac:dyDescent="0.75">
      <c r="A75" s="7" t="s">
        <v>305</v>
      </c>
      <c r="B75" s="51" t="s">
        <v>270</v>
      </c>
      <c r="C75" s="11">
        <v>1.25309</v>
      </c>
      <c r="D75" s="11">
        <v>0.104217</v>
      </c>
      <c r="E75" s="11">
        <v>34.309100000000001</v>
      </c>
      <c r="F75" s="11">
        <v>44.835700000000003</v>
      </c>
      <c r="G75" s="11">
        <v>1.5323E-2</v>
      </c>
      <c r="H75" s="11">
        <v>0.40667799999999998</v>
      </c>
      <c r="I75" s="11">
        <v>1.3192000000000001E-2</v>
      </c>
      <c r="J75" s="11">
        <v>17.937000000000001</v>
      </c>
      <c r="K75" s="11">
        <v>0.105447</v>
      </c>
      <c r="L75" s="11">
        <v>3.3930000000000002E-3</v>
      </c>
      <c r="M75" s="11">
        <v>98.983099999999993</v>
      </c>
      <c r="N75" s="12">
        <v>88.70774480978109</v>
      </c>
    </row>
    <row r="76" spans="1:14" x14ac:dyDescent="0.75">
      <c r="A76" s="7" t="s">
        <v>305</v>
      </c>
      <c r="B76" s="51" t="s">
        <v>270</v>
      </c>
      <c r="C76" s="11">
        <v>4.1938800000000001</v>
      </c>
      <c r="D76" s="11">
        <v>0.10544100000000001</v>
      </c>
      <c r="E76" s="11">
        <v>29.497599999999998</v>
      </c>
      <c r="F76" s="11">
        <v>51.143900000000002</v>
      </c>
      <c r="G76" s="11">
        <v>5.6147000000000002E-2</v>
      </c>
      <c r="H76" s="11">
        <v>0.78734700000000002</v>
      </c>
      <c r="I76" s="11">
        <v>9.7564999999999999E-2</v>
      </c>
      <c r="J76" s="11">
        <v>12.8682</v>
      </c>
      <c r="K76" s="11">
        <v>0.144542</v>
      </c>
      <c r="L76" s="11">
        <v>4.1060000000000003E-3</v>
      </c>
      <c r="M76" s="11">
        <v>98.898600000000002</v>
      </c>
      <c r="N76" s="12">
        <v>62.546832211914406</v>
      </c>
    </row>
    <row r="77" spans="1:14" x14ac:dyDescent="0.75">
      <c r="A77" s="7" t="s">
        <v>306</v>
      </c>
      <c r="B77" s="51" t="s">
        <v>270</v>
      </c>
      <c r="C77" s="11">
        <v>1.5544899999999999</v>
      </c>
      <c r="D77" s="11">
        <v>5.6334000000000002E-2</v>
      </c>
      <c r="E77" s="11">
        <v>34.0533</v>
      </c>
      <c r="F77" s="11">
        <v>45.936500000000002</v>
      </c>
      <c r="G77" s="11">
        <v>4.8909000000000001E-2</v>
      </c>
      <c r="H77" s="11">
        <v>0.65063400000000005</v>
      </c>
      <c r="I77" s="11">
        <v>2.2256999999999999E-2</v>
      </c>
      <c r="J77" s="11">
        <v>17.8614</v>
      </c>
      <c r="K77" s="11">
        <v>0.105616</v>
      </c>
      <c r="L77" s="11">
        <v>4.7609999999999996E-3</v>
      </c>
      <c r="M77" s="11">
        <v>100.294</v>
      </c>
      <c r="N77" s="12">
        <v>86.283079371755065</v>
      </c>
    </row>
    <row r="78" spans="1:14" x14ac:dyDescent="0.75">
      <c r="A78" s="7" t="s">
        <v>306</v>
      </c>
      <c r="B78" s="51" t="s">
        <v>270</v>
      </c>
      <c r="C78" s="11">
        <v>5.4457800000000001</v>
      </c>
      <c r="D78" s="11">
        <v>6.6654000000000005E-2</v>
      </c>
      <c r="E78" s="11">
        <v>28.1387</v>
      </c>
      <c r="F78" s="11">
        <v>54.814100000000003</v>
      </c>
      <c r="G78" s="11">
        <v>7.6077000000000006E-2</v>
      </c>
      <c r="H78" s="11">
        <v>0.62284799999999996</v>
      </c>
      <c r="I78" s="11">
        <v>0.185858</v>
      </c>
      <c r="J78" s="11">
        <v>10.9907</v>
      </c>
      <c r="K78" s="11">
        <v>0.15573899999999999</v>
      </c>
      <c r="L78" s="11">
        <v>2.4069999999999999E-3</v>
      </c>
      <c r="M78" s="11">
        <v>100.499</v>
      </c>
      <c r="N78" s="12">
        <v>52.170763478757451</v>
      </c>
    </row>
    <row r="79" spans="1:14" x14ac:dyDescent="0.75">
      <c r="A79" s="7" t="s">
        <v>307</v>
      </c>
      <c r="B79" s="51" t="s">
        <v>270</v>
      </c>
      <c r="C79" s="11">
        <v>1.4796899999999999</v>
      </c>
      <c r="D79" s="11">
        <v>6.8969000000000003E-2</v>
      </c>
      <c r="E79" s="11">
        <v>34.1038</v>
      </c>
      <c r="F79" s="11">
        <v>45.8461</v>
      </c>
      <c r="G79" s="11">
        <v>5.1885000000000001E-2</v>
      </c>
      <c r="H79" s="11">
        <v>0.64967600000000003</v>
      </c>
      <c r="I79" s="11">
        <v>1.3643000000000001E-2</v>
      </c>
      <c r="J79" s="11">
        <v>17.821400000000001</v>
      </c>
      <c r="K79" s="11">
        <v>0.112396</v>
      </c>
      <c r="L79" s="11">
        <v>4.8500000000000003E-4</v>
      </c>
      <c r="M79" s="11">
        <v>100.148</v>
      </c>
      <c r="N79" s="12">
        <v>86.868831638285243</v>
      </c>
    </row>
    <row r="80" spans="1:14" x14ac:dyDescent="0.75">
      <c r="A80" s="7" t="s">
        <v>307</v>
      </c>
      <c r="B80" s="51" t="s">
        <v>270</v>
      </c>
      <c r="C80" s="11">
        <v>5.2450400000000004</v>
      </c>
      <c r="D80" s="11">
        <v>7.2935E-2</v>
      </c>
      <c r="E80" s="11">
        <v>28.5229</v>
      </c>
      <c r="F80" s="11">
        <v>53.883800000000001</v>
      </c>
      <c r="G80" s="11">
        <v>4.3912E-2</v>
      </c>
      <c r="H80" s="11">
        <v>0.77277799999999996</v>
      </c>
      <c r="I80" s="11">
        <v>0.16342000000000001</v>
      </c>
      <c r="J80" s="11">
        <v>11.2789</v>
      </c>
      <c r="K80" s="11">
        <v>0.15418200000000001</v>
      </c>
      <c r="L80" s="11">
        <v>1.1472E-2</v>
      </c>
      <c r="M80" s="11">
        <v>100.149</v>
      </c>
      <c r="N80" s="12">
        <v>53.798852570570354</v>
      </c>
    </row>
    <row r="81" spans="1:14" x14ac:dyDescent="0.75">
      <c r="A81" s="7" t="s">
        <v>308</v>
      </c>
      <c r="B81" s="51" t="s">
        <v>270</v>
      </c>
      <c r="C81" s="11">
        <v>2.3587600000000002</v>
      </c>
      <c r="D81" s="11">
        <v>0.108136</v>
      </c>
      <c r="E81" s="11">
        <v>32.790300000000002</v>
      </c>
      <c r="F81" s="11">
        <v>47.854199999999999</v>
      </c>
      <c r="G81" s="11">
        <v>2.1076000000000001E-2</v>
      </c>
      <c r="H81" s="11">
        <v>0.60794899999999996</v>
      </c>
      <c r="I81" s="11">
        <v>4.2603000000000002E-2</v>
      </c>
      <c r="J81" s="11">
        <v>16.349</v>
      </c>
      <c r="K81" s="11">
        <v>0.10009</v>
      </c>
      <c r="L81" s="11">
        <v>1.02E-4</v>
      </c>
      <c r="M81" s="11">
        <v>100.232</v>
      </c>
      <c r="N81" s="12">
        <v>79.102271648579219</v>
      </c>
    </row>
    <row r="82" spans="1:14" x14ac:dyDescent="0.75">
      <c r="A82" s="7" t="s">
        <v>308</v>
      </c>
      <c r="B82" s="51" t="s">
        <v>270</v>
      </c>
      <c r="C82" s="11">
        <v>5.1007899999999999</v>
      </c>
      <c r="D82" s="11">
        <v>7.6998999999999998E-2</v>
      </c>
      <c r="E82" s="11">
        <v>28.624600000000001</v>
      </c>
      <c r="F82" s="11">
        <v>53.612900000000003</v>
      </c>
      <c r="G82" s="11">
        <v>2.9576999999999999E-2</v>
      </c>
      <c r="H82" s="11">
        <v>0.69553200000000004</v>
      </c>
      <c r="I82" s="11">
        <v>0.15016699999999999</v>
      </c>
      <c r="J82" s="11">
        <v>11.626200000000001</v>
      </c>
      <c r="K82" s="11">
        <v>0.15814800000000001</v>
      </c>
      <c r="L82" s="11">
        <v>1.841E-3</v>
      </c>
      <c r="M82" s="11">
        <v>100.077</v>
      </c>
      <c r="N82" s="12">
        <v>55.269586300323134</v>
      </c>
    </row>
    <row r="83" spans="1:14" x14ac:dyDescent="0.75">
      <c r="A83" s="7" t="s">
        <v>309</v>
      </c>
      <c r="B83" s="51" t="s">
        <v>270</v>
      </c>
      <c r="C83" s="11">
        <v>1.4963</v>
      </c>
      <c r="D83" s="11">
        <v>8.0944000000000002E-2</v>
      </c>
      <c r="E83" s="11">
        <v>34.106400000000001</v>
      </c>
      <c r="F83" s="11">
        <v>45.865600000000001</v>
      </c>
      <c r="G83" s="11">
        <v>3.2007000000000001E-2</v>
      </c>
      <c r="H83" s="11">
        <v>0.59065599999999996</v>
      </c>
      <c r="I83" s="11">
        <v>2.2133E-2</v>
      </c>
      <c r="J83" s="11">
        <v>17.773599999999998</v>
      </c>
      <c r="K83" s="11">
        <v>0.112341</v>
      </c>
      <c r="L83" s="11">
        <v>3.679E-3</v>
      </c>
      <c r="M83" s="11">
        <v>100.084</v>
      </c>
      <c r="N83" s="12">
        <v>86.667969101518622</v>
      </c>
    </row>
    <row r="84" spans="1:14" x14ac:dyDescent="0.75">
      <c r="A84" s="7" t="s">
        <v>310</v>
      </c>
      <c r="B84" s="51" t="s">
        <v>270</v>
      </c>
      <c r="C84" s="11">
        <v>2.6286399999999999</v>
      </c>
      <c r="D84" s="11">
        <v>0.124732</v>
      </c>
      <c r="E84" s="11">
        <v>32.393700000000003</v>
      </c>
      <c r="F84" s="11">
        <v>48.426000000000002</v>
      </c>
      <c r="G84" s="11">
        <v>5.5960999999999997E-2</v>
      </c>
      <c r="H84" s="11">
        <v>0.58038800000000001</v>
      </c>
      <c r="I84" s="11">
        <v>4.2019000000000001E-2</v>
      </c>
      <c r="J84" s="11">
        <v>15.9057</v>
      </c>
      <c r="K84" s="11">
        <v>0.109362</v>
      </c>
      <c r="L84" s="11">
        <v>-1.34E-3</v>
      </c>
      <c r="M84" s="11">
        <v>100.265</v>
      </c>
      <c r="N84" s="12">
        <v>76.792564412862461</v>
      </c>
    </row>
    <row r="85" spans="1:14" x14ac:dyDescent="0.75">
      <c r="A85" s="7" t="s">
        <v>310</v>
      </c>
      <c r="B85" s="51" t="s">
        <v>270</v>
      </c>
      <c r="C85" s="11">
        <v>5.1382500000000002</v>
      </c>
      <c r="D85" s="11">
        <v>8.1442000000000001E-2</v>
      </c>
      <c r="E85" s="11">
        <v>28.660599999999999</v>
      </c>
      <c r="F85" s="11">
        <v>53.953699999999998</v>
      </c>
      <c r="G85" s="11">
        <v>2.5506000000000001E-2</v>
      </c>
      <c r="H85" s="11">
        <v>0.677759</v>
      </c>
      <c r="I85" s="11">
        <v>0.162994</v>
      </c>
      <c r="J85" s="11">
        <v>11.543699999999999</v>
      </c>
      <c r="K85" s="11">
        <v>0.15746099999999999</v>
      </c>
      <c r="L85" s="11">
        <v>8.3499999999999998E-3</v>
      </c>
      <c r="M85" s="11">
        <v>100.41</v>
      </c>
      <c r="N85" s="12">
        <v>54.875785474560047</v>
      </c>
    </row>
    <row r="86" spans="1:14" x14ac:dyDescent="0.75">
      <c r="A86" s="7" t="s">
        <v>311</v>
      </c>
      <c r="B86" s="51" t="s">
        <v>270</v>
      </c>
      <c r="C86" s="11">
        <v>1.82037</v>
      </c>
      <c r="D86" s="11">
        <v>6.8240999999999996E-2</v>
      </c>
      <c r="E86" s="11">
        <v>33.6235</v>
      </c>
      <c r="F86" s="11">
        <v>46.414900000000003</v>
      </c>
      <c r="G86" s="11">
        <v>8.2480000000000001E-3</v>
      </c>
      <c r="H86" s="11">
        <v>0.64150700000000005</v>
      </c>
      <c r="I86" s="11">
        <v>3.141E-2</v>
      </c>
      <c r="J86" s="11">
        <v>17.270099999999999</v>
      </c>
      <c r="K86" s="11">
        <v>0.108747</v>
      </c>
      <c r="L86" s="11">
        <v>-1.0499999999999999E-3</v>
      </c>
      <c r="M86" s="11">
        <v>99.985900000000001</v>
      </c>
      <c r="N86" s="12">
        <v>83.828671466729986</v>
      </c>
    </row>
    <row r="87" spans="1:14" x14ac:dyDescent="0.75">
      <c r="A87" s="7" t="s">
        <v>312</v>
      </c>
      <c r="B87" s="51" t="s">
        <v>270</v>
      </c>
      <c r="C87" s="11">
        <v>1.2171099999999999</v>
      </c>
      <c r="D87" s="11">
        <v>4.6636999999999998E-2</v>
      </c>
      <c r="E87" s="11">
        <v>34.551499999999997</v>
      </c>
      <c r="F87" s="11">
        <v>45.4634</v>
      </c>
      <c r="G87" s="11">
        <v>5.8507999999999998E-2</v>
      </c>
      <c r="H87" s="11">
        <v>0.58609500000000003</v>
      </c>
      <c r="I87" s="11">
        <v>2.1877000000000001E-2</v>
      </c>
      <c r="J87" s="11">
        <v>18.215199999999999</v>
      </c>
      <c r="K87" s="11">
        <v>9.8985000000000004E-2</v>
      </c>
      <c r="L87" s="11">
        <v>-5.9999999999999995E-4</v>
      </c>
      <c r="M87" s="11">
        <v>100.259</v>
      </c>
      <c r="N87" s="12">
        <v>89.099120421705308</v>
      </c>
    </row>
    <row r="88" spans="1:14" x14ac:dyDescent="0.75">
      <c r="A88" s="7" t="s">
        <v>312</v>
      </c>
      <c r="B88" s="51" t="s">
        <v>270</v>
      </c>
      <c r="C88" s="11">
        <v>6.6091300000000004</v>
      </c>
      <c r="D88" s="11">
        <v>3.6735999999999998E-2</v>
      </c>
      <c r="E88" s="11">
        <v>26.444600000000001</v>
      </c>
      <c r="F88" s="11">
        <v>57.436900000000001</v>
      </c>
      <c r="G88" s="11">
        <v>7.6116000000000003E-2</v>
      </c>
      <c r="H88" s="11">
        <v>0.50008300000000006</v>
      </c>
      <c r="I88" s="11">
        <v>0.34608</v>
      </c>
      <c r="J88" s="11">
        <v>8.7568199999999994</v>
      </c>
      <c r="K88" s="11">
        <v>0.165606</v>
      </c>
      <c r="L88" s="11">
        <v>1.2229E-2</v>
      </c>
      <c r="M88" s="11">
        <v>100.384</v>
      </c>
      <c r="N88" s="12">
        <v>41.444787054882077</v>
      </c>
    </row>
    <row r="89" spans="1:14" x14ac:dyDescent="0.75">
      <c r="A89" s="7" t="s">
        <v>313</v>
      </c>
      <c r="B89" s="51" t="s">
        <v>270</v>
      </c>
      <c r="C89" s="11">
        <v>1.88761</v>
      </c>
      <c r="D89" s="11">
        <v>0.141096</v>
      </c>
      <c r="E89" s="11">
        <v>33.276200000000003</v>
      </c>
      <c r="F89" s="11">
        <v>46.8108</v>
      </c>
      <c r="G89" s="11">
        <v>2.4171999999999999E-2</v>
      </c>
      <c r="H89" s="11">
        <v>0.57562500000000005</v>
      </c>
      <c r="I89" s="11">
        <v>3.9198999999999998E-2</v>
      </c>
      <c r="J89" s="11">
        <v>17.187100000000001</v>
      </c>
      <c r="K89" s="11">
        <v>0.10122100000000001</v>
      </c>
      <c r="L89" s="11">
        <v>2.647E-3</v>
      </c>
      <c r="M89" s="11">
        <v>100.04600000000001</v>
      </c>
      <c r="N89" s="12">
        <v>83.23200358211929</v>
      </c>
    </row>
    <row r="90" spans="1:14" x14ac:dyDescent="0.75">
      <c r="A90" s="7" t="s">
        <v>313</v>
      </c>
      <c r="B90" s="51" t="s">
        <v>270</v>
      </c>
      <c r="C90" s="11">
        <v>4.4682899999999997</v>
      </c>
      <c r="D90" s="11">
        <v>7.7730999999999995E-2</v>
      </c>
      <c r="E90" s="11">
        <v>29.423999999999999</v>
      </c>
      <c r="F90" s="11">
        <v>52.2714</v>
      </c>
      <c r="G90" s="11">
        <v>2.6737E-2</v>
      </c>
      <c r="H90" s="11">
        <v>0.66669100000000003</v>
      </c>
      <c r="I90" s="11">
        <v>0.11876399999999999</v>
      </c>
      <c r="J90" s="11">
        <v>12.7014</v>
      </c>
      <c r="K90" s="11">
        <v>0.134439</v>
      </c>
      <c r="L90" s="11">
        <v>6.6090000000000003E-3</v>
      </c>
      <c r="M90" s="11">
        <v>99.896100000000004</v>
      </c>
      <c r="N90" s="12">
        <v>60.688959759890061</v>
      </c>
    </row>
    <row r="91" spans="1:14" x14ac:dyDescent="0.75">
      <c r="A91" s="7" t="s">
        <v>314</v>
      </c>
      <c r="B91" s="51" t="s">
        <v>270</v>
      </c>
      <c r="C91" s="11">
        <v>1.0121599999999999</v>
      </c>
      <c r="D91" s="11">
        <v>9.5229999999999995E-2</v>
      </c>
      <c r="E91" s="11">
        <v>35.025399999999998</v>
      </c>
      <c r="F91" s="11">
        <v>44.970399999999998</v>
      </c>
      <c r="G91" s="11">
        <v>2.9318E-2</v>
      </c>
      <c r="H91" s="11">
        <v>0.43723699999999999</v>
      </c>
      <c r="I91" s="11">
        <v>2.5182E-2</v>
      </c>
      <c r="J91" s="11">
        <v>18.542400000000001</v>
      </c>
      <c r="K91" s="11">
        <v>8.967E-2</v>
      </c>
      <c r="L91" s="11">
        <v>-3.4000000000000002E-4</v>
      </c>
      <c r="M91" s="11">
        <v>100.227</v>
      </c>
      <c r="N91" s="12">
        <v>90.876292590034609</v>
      </c>
    </row>
    <row r="92" spans="1:14" x14ac:dyDescent="0.75">
      <c r="A92" s="7" t="s">
        <v>314</v>
      </c>
      <c r="B92" s="51" t="s">
        <v>270</v>
      </c>
      <c r="C92" s="11">
        <v>1.09138</v>
      </c>
      <c r="D92" s="11">
        <v>7.2951000000000002E-2</v>
      </c>
      <c r="E92" s="11">
        <v>34.756300000000003</v>
      </c>
      <c r="F92" s="11">
        <v>45.398099999999999</v>
      </c>
      <c r="G92" s="11">
        <v>2.3542E-2</v>
      </c>
      <c r="H92" s="11">
        <v>0.49790400000000001</v>
      </c>
      <c r="I92" s="11">
        <v>6.0639999999999999E-3</v>
      </c>
      <c r="J92" s="11">
        <v>18.445399999999999</v>
      </c>
      <c r="K92" s="11">
        <v>0.102954</v>
      </c>
      <c r="L92" s="11">
        <v>-6.4000000000000005E-4</v>
      </c>
      <c r="M92" s="11">
        <v>100.39400000000001</v>
      </c>
      <c r="N92" s="12">
        <v>90.296482285138651</v>
      </c>
    </row>
    <row r="93" spans="1:14" x14ac:dyDescent="0.75">
      <c r="A93" s="7" t="s">
        <v>314</v>
      </c>
      <c r="B93" s="51" t="s">
        <v>270</v>
      </c>
      <c r="C93" s="11">
        <v>4.1061399999999999</v>
      </c>
      <c r="D93" s="11">
        <v>8.7653999999999996E-2</v>
      </c>
      <c r="E93" s="11">
        <v>30.1008</v>
      </c>
      <c r="F93" s="11">
        <v>51.582799999999999</v>
      </c>
      <c r="G93" s="11">
        <v>1.6622000000000001E-2</v>
      </c>
      <c r="H93" s="11">
        <v>0.709345</v>
      </c>
      <c r="I93" s="11">
        <v>9.8946999999999993E-2</v>
      </c>
      <c r="J93" s="11">
        <v>13.268000000000001</v>
      </c>
      <c r="K93" s="11">
        <v>0.12648599999999999</v>
      </c>
      <c r="L93" s="11">
        <v>1.408E-3</v>
      </c>
      <c r="M93" s="11">
        <v>100.098</v>
      </c>
      <c r="N93" s="12">
        <v>63.738255920832756</v>
      </c>
    </row>
    <row r="94" spans="1:14" x14ac:dyDescent="0.75">
      <c r="A94" s="7" t="s">
        <v>315</v>
      </c>
      <c r="B94" s="51" t="s">
        <v>270</v>
      </c>
      <c r="C94" s="11">
        <v>0.87830200000000003</v>
      </c>
      <c r="D94" s="11">
        <v>6.3337000000000004E-2</v>
      </c>
      <c r="E94" s="11">
        <v>35.2256</v>
      </c>
      <c r="F94" s="11">
        <v>44.670400000000001</v>
      </c>
      <c r="G94" s="11">
        <v>3.023E-2</v>
      </c>
      <c r="H94" s="11">
        <v>0.42445100000000002</v>
      </c>
      <c r="I94" s="11">
        <v>5.1009999999999996E-3</v>
      </c>
      <c r="J94" s="11">
        <v>18.808</v>
      </c>
      <c r="K94" s="11">
        <v>0.12410499999999999</v>
      </c>
      <c r="L94" s="11">
        <v>-6.8199999999999997E-3</v>
      </c>
      <c r="M94" s="11">
        <v>100.223</v>
      </c>
      <c r="N94" s="12">
        <v>92.180403588020098</v>
      </c>
    </row>
    <row r="95" spans="1:14" x14ac:dyDescent="0.75">
      <c r="A95" s="7" t="s">
        <v>315</v>
      </c>
      <c r="B95" s="51" t="s">
        <v>270</v>
      </c>
      <c r="C95" s="11">
        <v>2.5594700000000001</v>
      </c>
      <c r="D95" s="11">
        <v>0.111952</v>
      </c>
      <c r="E95" s="11">
        <v>32.506100000000004</v>
      </c>
      <c r="F95" s="11">
        <v>48.3294</v>
      </c>
      <c r="G95" s="11">
        <v>4.2077000000000003E-2</v>
      </c>
      <c r="H95" s="11">
        <v>0.62183999999999995</v>
      </c>
      <c r="I95" s="11">
        <v>4.5508E-2</v>
      </c>
      <c r="J95" s="11">
        <v>15.878299999999999</v>
      </c>
      <c r="K95" s="11">
        <v>0.11824999999999999</v>
      </c>
      <c r="L95" s="11">
        <v>-6.13E-3</v>
      </c>
      <c r="M95" s="11">
        <v>100.20699999999999</v>
      </c>
      <c r="N95" s="12">
        <v>77.213489198936387</v>
      </c>
    </row>
    <row r="96" spans="1:14" x14ac:dyDescent="0.75">
      <c r="A96" s="7" t="s">
        <v>316</v>
      </c>
      <c r="B96" s="51" t="s">
        <v>270</v>
      </c>
      <c r="C96" s="11">
        <v>0.93658600000000003</v>
      </c>
      <c r="D96" s="11">
        <v>8.3270999999999998E-2</v>
      </c>
      <c r="E96" s="11">
        <v>34.974899999999998</v>
      </c>
      <c r="F96" s="11">
        <v>45.012599999999999</v>
      </c>
      <c r="G96" s="11">
        <v>2.1101999999999999E-2</v>
      </c>
      <c r="H96" s="11">
        <v>0.466312</v>
      </c>
      <c r="I96" s="11">
        <v>1.5363999999999999E-2</v>
      </c>
      <c r="J96" s="11">
        <v>18.660699999999999</v>
      </c>
      <c r="K96" s="11">
        <v>0.107112</v>
      </c>
      <c r="L96" s="11">
        <v>-6.6499999999999997E-3</v>
      </c>
      <c r="M96" s="11">
        <v>100.271</v>
      </c>
      <c r="N96" s="12">
        <v>91.59142807500173</v>
      </c>
    </row>
    <row r="97" spans="1:14" x14ac:dyDescent="0.75">
      <c r="A97" s="7" t="s">
        <v>316</v>
      </c>
      <c r="B97" s="51" t="s">
        <v>270</v>
      </c>
      <c r="C97" s="11">
        <v>2.1389800000000001</v>
      </c>
      <c r="D97" s="11">
        <v>0.111814</v>
      </c>
      <c r="E97" s="11">
        <v>33.2196</v>
      </c>
      <c r="F97" s="11">
        <v>47.259399999999999</v>
      </c>
      <c r="G97" s="11">
        <v>1.5965E-2</v>
      </c>
      <c r="H97" s="11">
        <v>0.69919900000000001</v>
      </c>
      <c r="I97" s="11">
        <v>4.2394000000000001E-2</v>
      </c>
      <c r="J97" s="11">
        <v>16.7072</v>
      </c>
      <c r="K97" s="11">
        <v>0.109473</v>
      </c>
      <c r="L97" s="11">
        <v>-2.7E-4</v>
      </c>
      <c r="M97" s="11">
        <v>100.304</v>
      </c>
      <c r="N97" s="12">
        <v>80.991155751459459</v>
      </c>
    </row>
    <row r="98" spans="1:14" x14ac:dyDescent="0.75">
      <c r="A98" s="7" t="s">
        <v>317</v>
      </c>
      <c r="B98" s="51" t="s">
        <v>270</v>
      </c>
      <c r="C98" s="11">
        <v>0.98199000000000003</v>
      </c>
      <c r="D98" s="11">
        <v>8.2489999999999994E-2</v>
      </c>
      <c r="E98" s="11">
        <v>35.067399999999999</v>
      </c>
      <c r="F98" s="11">
        <v>44.807499999999997</v>
      </c>
      <c r="G98" s="11">
        <v>3.5209999999999998E-2</v>
      </c>
      <c r="H98" s="11">
        <v>0.47460999999999998</v>
      </c>
      <c r="I98" s="11">
        <v>1.8312999999999999E-2</v>
      </c>
      <c r="J98" s="11">
        <v>18.6785</v>
      </c>
      <c r="K98" s="11">
        <v>0.10631599999999999</v>
      </c>
      <c r="L98" s="11">
        <v>3.1380000000000002E-3</v>
      </c>
      <c r="M98" s="11">
        <v>100.256</v>
      </c>
      <c r="N98" s="12">
        <v>91.215510631358569</v>
      </c>
    </row>
    <row r="99" spans="1:14" x14ac:dyDescent="0.75">
      <c r="A99" s="7" t="s">
        <v>317</v>
      </c>
      <c r="B99" s="51" t="s">
        <v>270</v>
      </c>
      <c r="C99" s="11">
        <v>2.33182</v>
      </c>
      <c r="D99" s="11">
        <v>0.10678600000000001</v>
      </c>
      <c r="E99" s="11">
        <v>32.7776</v>
      </c>
      <c r="F99" s="11">
        <v>47.858199999999997</v>
      </c>
      <c r="G99" s="11">
        <v>4.4706999999999997E-2</v>
      </c>
      <c r="H99" s="11">
        <v>0.653084</v>
      </c>
      <c r="I99" s="11">
        <v>4.4699000000000003E-2</v>
      </c>
      <c r="J99" s="11">
        <v>16.381699999999999</v>
      </c>
      <c r="K99" s="11">
        <v>0.11050599999999999</v>
      </c>
      <c r="L99" s="11">
        <v>-1.7700000000000001E-3</v>
      </c>
      <c r="M99" s="11">
        <v>100.307</v>
      </c>
      <c r="N99" s="12">
        <v>79.312493983616363</v>
      </c>
    </row>
    <row r="100" spans="1:14" x14ac:dyDescent="0.75">
      <c r="A100" s="7" t="s">
        <v>318</v>
      </c>
      <c r="B100" s="51" t="s">
        <v>270</v>
      </c>
      <c r="C100" s="11">
        <v>1.5255399999999999</v>
      </c>
      <c r="D100" s="11">
        <v>0.110134</v>
      </c>
      <c r="E100" s="11">
        <v>34.111899999999999</v>
      </c>
      <c r="F100" s="11">
        <v>46.089399999999998</v>
      </c>
      <c r="G100" s="11">
        <v>2.2942000000000001E-2</v>
      </c>
      <c r="H100" s="11">
        <v>0.49873600000000001</v>
      </c>
      <c r="I100" s="11">
        <v>1.5987000000000001E-2</v>
      </c>
      <c r="J100" s="11">
        <v>17.8855</v>
      </c>
      <c r="K100" s="11">
        <v>8.5496000000000003E-2</v>
      </c>
      <c r="L100" s="11">
        <v>-1.0710000000000001E-2</v>
      </c>
      <c r="M100" s="11">
        <v>100.33499999999999</v>
      </c>
      <c r="N100" s="12">
        <v>86.548990004842665</v>
      </c>
    </row>
    <row r="101" spans="1:14" x14ac:dyDescent="0.75">
      <c r="A101" s="7" t="s">
        <v>318</v>
      </c>
      <c r="B101" s="51" t="s">
        <v>270</v>
      </c>
      <c r="C101" s="11">
        <v>3.0910000000000002</v>
      </c>
      <c r="D101" s="11">
        <v>8.2463999999999996E-2</v>
      </c>
      <c r="E101" s="11">
        <v>31.7121</v>
      </c>
      <c r="F101" s="11">
        <v>49.606900000000003</v>
      </c>
      <c r="G101" s="11">
        <v>3.7064E-2</v>
      </c>
      <c r="H101" s="11">
        <v>0.68791500000000005</v>
      </c>
      <c r="I101" s="11">
        <v>6.9433999999999996E-2</v>
      </c>
      <c r="J101" s="11">
        <v>15.064399999999999</v>
      </c>
      <c r="K101" s="11">
        <v>0.13704</v>
      </c>
      <c r="L101" s="11">
        <v>5.9119999999999997E-3</v>
      </c>
      <c r="M101" s="11">
        <v>100.494</v>
      </c>
      <c r="N101" s="12">
        <v>72.632347256483371</v>
      </c>
    </row>
    <row r="102" spans="1:14" x14ac:dyDescent="0.75">
      <c r="A102" s="7" t="s">
        <v>319</v>
      </c>
      <c r="B102" s="51" t="s">
        <v>270</v>
      </c>
      <c r="C102" s="11">
        <v>1.5467200000000001</v>
      </c>
      <c r="D102" s="11">
        <v>0.10814</v>
      </c>
      <c r="E102" s="11">
        <v>34.0535</v>
      </c>
      <c r="F102" s="11">
        <v>46.198999999999998</v>
      </c>
      <c r="G102" s="11">
        <v>5.3053000000000003E-2</v>
      </c>
      <c r="H102" s="11">
        <v>0.491815</v>
      </c>
      <c r="I102" s="11">
        <v>2.7685000000000001E-2</v>
      </c>
      <c r="J102" s="11">
        <v>17.6538</v>
      </c>
      <c r="K102" s="11">
        <v>8.9390999999999998E-2</v>
      </c>
      <c r="L102" s="11">
        <v>2.5279999999999999E-3</v>
      </c>
      <c r="M102" s="11">
        <v>100.226</v>
      </c>
      <c r="N102" s="12">
        <v>86.176092144735875</v>
      </c>
    </row>
    <row r="103" spans="1:14" x14ac:dyDescent="0.75">
      <c r="A103" s="7" t="s">
        <v>319</v>
      </c>
      <c r="B103" s="51" t="s">
        <v>270</v>
      </c>
      <c r="C103" s="11">
        <v>2.12127</v>
      </c>
      <c r="D103" s="11">
        <v>0.10951900000000001</v>
      </c>
      <c r="E103" s="11">
        <v>33.123100000000001</v>
      </c>
      <c r="F103" s="11">
        <v>47.2712</v>
      </c>
      <c r="G103" s="11">
        <v>1.5124E-2</v>
      </c>
      <c r="H103" s="11">
        <v>0.64340200000000003</v>
      </c>
      <c r="I103" s="11">
        <v>3.0061999999999998E-2</v>
      </c>
      <c r="J103" s="11">
        <v>16.811800000000002</v>
      </c>
      <c r="K103" s="11">
        <v>0.107367</v>
      </c>
      <c r="L103" s="11">
        <v>-1.6000000000000001E-4</v>
      </c>
      <c r="M103" s="11">
        <v>100.233</v>
      </c>
      <c r="N103" s="12">
        <v>81.270186397696378</v>
      </c>
    </row>
    <row r="104" spans="1:14" x14ac:dyDescent="0.75">
      <c r="A104" s="7" t="s">
        <v>319</v>
      </c>
      <c r="B104" s="51" t="s">
        <v>270</v>
      </c>
      <c r="C104" s="11">
        <v>4.93255</v>
      </c>
      <c r="D104" s="11">
        <v>8.0600000000000005E-2</v>
      </c>
      <c r="E104" s="11">
        <v>28.909400000000002</v>
      </c>
      <c r="F104" s="11">
        <v>53.291800000000002</v>
      </c>
      <c r="G104" s="11">
        <v>6.1105E-2</v>
      </c>
      <c r="H104" s="11">
        <v>0.67263300000000004</v>
      </c>
      <c r="I104" s="11">
        <v>0.14788299999999999</v>
      </c>
      <c r="J104" s="11">
        <v>11.8476</v>
      </c>
      <c r="K104" s="11">
        <v>0.149955</v>
      </c>
      <c r="L104" s="11">
        <v>9.3740000000000004E-3</v>
      </c>
      <c r="M104" s="11">
        <v>100.10299999999999</v>
      </c>
      <c r="N104" s="12">
        <v>56.55267444341564</v>
      </c>
    </row>
    <row r="105" spans="1:14" x14ac:dyDescent="0.75">
      <c r="A105" s="7" t="s">
        <v>320</v>
      </c>
      <c r="B105" s="51" t="s">
        <v>270</v>
      </c>
      <c r="C105" s="11">
        <v>2.2532899999999998</v>
      </c>
      <c r="D105" s="11">
        <v>0.12825700000000001</v>
      </c>
      <c r="E105" s="11">
        <v>32.921300000000002</v>
      </c>
      <c r="F105" s="11">
        <v>47.618699999999997</v>
      </c>
      <c r="G105" s="11">
        <v>4.7029000000000001E-2</v>
      </c>
      <c r="H105" s="11">
        <v>0.59893300000000005</v>
      </c>
      <c r="I105" s="11">
        <v>3.4410999999999997E-2</v>
      </c>
      <c r="J105" s="11">
        <v>16.558900000000001</v>
      </c>
      <c r="K105" s="11">
        <v>9.0815000000000007E-2</v>
      </c>
      <c r="L105" s="11">
        <v>-1.7899999999999999E-3</v>
      </c>
      <c r="M105" s="11">
        <v>100.25</v>
      </c>
      <c r="N105" s="12">
        <v>80.081812467758368</v>
      </c>
    </row>
    <row r="106" spans="1:14" x14ac:dyDescent="0.75">
      <c r="A106" s="7" t="s">
        <v>320</v>
      </c>
      <c r="B106" s="51" t="s">
        <v>270</v>
      </c>
      <c r="C106" s="11">
        <v>4.4340900000000003</v>
      </c>
      <c r="D106" s="11">
        <v>9.3689999999999996E-2</v>
      </c>
      <c r="E106" s="11">
        <v>29.387499999999999</v>
      </c>
      <c r="F106" s="11">
        <v>52.405900000000003</v>
      </c>
      <c r="G106" s="11">
        <v>-1.1100000000000001E-3</v>
      </c>
      <c r="H106" s="11">
        <v>0.73619100000000004</v>
      </c>
      <c r="I106" s="11">
        <v>0.123836</v>
      </c>
      <c r="J106" s="11">
        <v>12.5222</v>
      </c>
      <c r="K106" s="11">
        <v>0.143451</v>
      </c>
      <c r="L106" s="11">
        <v>3.1679999999999998E-3</v>
      </c>
      <c r="M106" s="11">
        <v>99.849000000000004</v>
      </c>
      <c r="N106" s="12">
        <v>60.512279600660271</v>
      </c>
    </row>
    <row r="107" spans="1:14" x14ac:dyDescent="0.75">
      <c r="A107" s="7" t="s">
        <v>321</v>
      </c>
      <c r="B107" s="51" t="s">
        <v>270</v>
      </c>
      <c r="C107" s="11">
        <v>1.79616</v>
      </c>
      <c r="D107" s="11">
        <v>0.10702399999999999</v>
      </c>
      <c r="E107" s="11">
        <v>33.501199999999997</v>
      </c>
      <c r="F107" s="11">
        <v>46.566200000000002</v>
      </c>
      <c r="G107" s="11">
        <v>4.6397000000000001E-2</v>
      </c>
      <c r="H107" s="11">
        <v>0.539157</v>
      </c>
      <c r="I107" s="11">
        <v>2.5086000000000001E-2</v>
      </c>
      <c r="J107" s="11">
        <v>17.122699999999998</v>
      </c>
      <c r="K107" s="11">
        <v>0.109985</v>
      </c>
      <c r="L107" s="11">
        <v>5.4699999999999996E-4</v>
      </c>
      <c r="M107" s="11">
        <v>99.814499999999995</v>
      </c>
      <c r="N107" s="12">
        <v>83.922722015230534</v>
      </c>
    </row>
    <row r="108" spans="1:14" x14ac:dyDescent="0.75">
      <c r="A108" s="7" t="s">
        <v>321</v>
      </c>
      <c r="B108" s="51" t="s">
        <v>270</v>
      </c>
      <c r="C108" s="11">
        <v>3.9024899999999998</v>
      </c>
      <c r="D108" s="11">
        <v>8.6448999999999998E-2</v>
      </c>
      <c r="E108" s="11">
        <v>30.362300000000001</v>
      </c>
      <c r="F108" s="11">
        <v>50.879100000000001</v>
      </c>
      <c r="G108" s="11">
        <v>2.8835E-2</v>
      </c>
      <c r="H108" s="11">
        <v>0.69656200000000001</v>
      </c>
      <c r="I108" s="11">
        <v>9.2515E-2</v>
      </c>
      <c r="J108" s="11">
        <v>13.6564</v>
      </c>
      <c r="K108" s="11">
        <v>0.141655</v>
      </c>
      <c r="L108" s="11">
        <v>1.0150000000000001E-3</v>
      </c>
      <c r="M108" s="11">
        <v>99.847200000000001</v>
      </c>
      <c r="N108" s="12">
        <v>65.565674921435573</v>
      </c>
    </row>
    <row r="109" spans="1:14" x14ac:dyDescent="0.75">
      <c r="A109" s="7" t="s">
        <v>322</v>
      </c>
      <c r="B109" s="51" t="s">
        <v>270</v>
      </c>
      <c r="C109" s="11">
        <v>3.2349299999999999</v>
      </c>
      <c r="D109" s="11">
        <v>0.143042</v>
      </c>
      <c r="E109" s="11">
        <v>31.319600000000001</v>
      </c>
      <c r="F109" s="11">
        <v>49.600099999999998</v>
      </c>
      <c r="G109" s="11">
        <v>6.3321000000000002E-2</v>
      </c>
      <c r="H109" s="11">
        <v>0.60026299999999999</v>
      </c>
      <c r="I109" s="11">
        <v>6.0802000000000002E-2</v>
      </c>
      <c r="J109" s="11">
        <v>14.8428</v>
      </c>
      <c r="K109" s="11">
        <v>0.106737</v>
      </c>
      <c r="L109" s="11">
        <v>2.202E-3</v>
      </c>
      <c r="M109" s="11">
        <v>99.973799999999997</v>
      </c>
      <c r="N109" s="12">
        <v>71.465618564814292</v>
      </c>
    </row>
    <row r="110" spans="1:14" x14ac:dyDescent="0.75">
      <c r="A110" s="7" t="s">
        <v>322</v>
      </c>
      <c r="B110" s="51" t="s">
        <v>270</v>
      </c>
      <c r="C110" s="11">
        <v>5.9261699999999999</v>
      </c>
      <c r="D110" s="11">
        <v>5.5295999999999998E-2</v>
      </c>
      <c r="E110" s="11">
        <v>27.452200000000001</v>
      </c>
      <c r="F110" s="11">
        <v>55.6648</v>
      </c>
      <c r="G110" s="11">
        <v>2.9569000000000002E-2</v>
      </c>
      <c r="H110" s="11">
        <v>0.53425299999999998</v>
      </c>
      <c r="I110" s="11">
        <v>0.221112</v>
      </c>
      <c r="J110" s="11">
        <v>10.0664</v>
      </c>
      <c r="K110" s="11">
        <v>0.13389599999999999</v>
      </c>
      <c r="L110" s="11">
        <v>1.3769E-2</v>
      </c>
      <c r="M110" s="11">
        <v>100.09699999999999</v>
      </c>
      <c r="N110" s="12">
        <v>47.812779718497708</v>
      </c>
    </row>
    <row r="111" spans="1:14" x14ac:dyDescent="0.75">
      <c r="A111" s="7" t="s">
        <v>323</v>
      </c>
      <c r="B111" s="51" t="s">
        <v>270</v>
      </c>
      <c r="C111" s="11">
        <v>1.93279</v>
      </c>
      <c r="D111" s="11">
        <v>4.4984999999999997E-2</v>
      </c>
      <c r="E111" s="11">
        <v>33.264699999999998</v>
      </c>
      <c r="F111" s="11">
        <v>46.880299999999998</v>
      </c>
      <c r="G111" s="11">
        <v>1.9650000000000002E-3</v>
      </c>
      <c r="H111" s="11">
        <v>0.702156</v>
      </c>
      <c r="I111" s="11">
        <v>3.5463000000000001E-2</v>
      </c>
      <c r="J111" s="11">
        <v>16.8385</v>
      </c>
      <c r="K111" s="11">
        <v>0.106304</v>
      </c>
      <c r="L111" s="11">
        <v>-1.34E-3</v>
      </c>
      <c r="M111" s="11">
        <v>99.805800000000005</v>
      </c>
      <c r="N111" s="12">
        <v>82.629300140785659</v>
      </c>
    </row>
    <row r="112" spans="1:14" x14ac:dyDescent="0.75">
      <c r="A112" s="7" t="s">
        <v>324</v>
      </c>
      <c r="B112" s="51" t="s">
        <v>270</v>
      </c>
      <c r="C112" s="11">
        <v>1.77634</v>
      </c>
      <c r="D112" s="11">
        <v>0.106935</v>
      </c>
      <c r="E112" s="11">
        <v>33.462400000000002</v>
      </c>
      <c r="F112" s="11">
        <v>46.442700000000002</v>
      </c>
      <c r="G112" s="11">
        <v>2.1661E-2</v>
      </c>
      <c r="H112" s="11">
        <v>0.55712899999999999</v>
      </c>
      <c r="I112" s="11">
        <v>2.9516000000000001E-2</v>
      </c>
      <c r="J112" s="11">
        <v>17.223299999999998</v>
      </c>
      <c r="K112" s="11">
        <v>9.8186999999999997E-2</v>
      </c>
      <c r="L112" s="11">
        <v>4.548E-3</v>
      </c>
      <c r="M112" s="11">
        <v>99.722700000000003</v>
      </c>
      <c r="N112" s="12">
        <v>84.127199247428621</v>
      </c>
    </row>
    <row r="113" spans="1:14" x14ac:dyDescent="0.75">
      <c r="A113" s="7" t="s">
        <v>324</v>
      </c>
      <c r="B113" s="51" t="s">
        <v>270</v>
      </c>
      <c r="C113" s="11">
        <v>3.1118000000000001</v>
      </c>
      <c r="D113" s="11">
        <v>0.145287</v>
      </c>
      <c r="E113" s="11">
        <v>31.362200000000001</v>
      </c>
      <c r="F113" s="11">
        <v>49.219799999999999</v>
      </c>
      <c r="G113" s="11">
        <v>4.6626000000000001E-2</v>
      </c>
      <c r="H113" s="11">
        <v>0.60353000000000001</v>
      </c>
      <c r="I113" s="11">
        <v>7.0532999999999998E-2</v>
      </c>
      <c r="J113" s="11">
        <v>15.1525</v>
      </c>
      <c r="K113" s="11">
        <v>0.12965399999999999</v>
      </c>
      <c r="L113" s="11">
        <v>1.01E-4</v>
      </c>
      <c r="M113" s="11">
        <v>99.842100000000002</v>
      </c>
      <c r="N113" s="12">
        <v>72.612390538360756</v>
      </c>
    </row>
    <row r="114" spans="1:14" x14ac:dyDescent="0.75">
      <c r="A114" s="7" t="s">
        <v>325</v>
      </c>
      <c r="B114" s="51" t="s">
        <v>270</v>
      </c>
      <c r="C114" s="11">
        <v>0.90492600000000001</v>
      </c>
      <c r="D114" s="11">
        <v>8.8493000000000002E-2</v>
      </c>
      <c r="E114" s="11">
        <v>35.041200000000003</v>
      </c>
      <c r="F114" s="11">
        <v>44.643900000000002</v>
      </c>
      <c r="G114" s="11">
        <v>2.3751000000000001E-2</v>
      </c>
      <c r="H114" s="11">
        <v>0.44320799999999999</v>
      </c>
      <c r="I114" s="11">
        <v>6.1050000000000002E-3</v>
      </c>
      <c r="J114" s="11">
        <v>18.847000000000001</v>
      </c>
      <c r="K114" s="11">
        <v>0.104293</v>
      </c>
      <c r="L114" s="11">
        <v>6.2529999999999999E-3</v>
      </c>
      <c r="M114" s="11">
        <v>100.10899999999999</v>
      </c>
      <c r="N114" s="12">
        <v>91.973186060939554</v>
      </c>
    </row>
    <row r="115" spans="1:14" x14ac:dyDescent="0.75">
      <c r="A115" s="7" t="s">
        <v>325</v>
      </c>
      <c r="B115" s="51" t="s">
        <v>270</v>
      </c>
      <c r="C115" s="11">
        <v>0.98808700000000005</v>
      </c>
      <c r="D115" s="11">
        <v>9.3889E-2</v>
      </c>
      <c r="E115" s="11">
        <v>34.875900000000001</v>
      </c>
      <c r="F115" s="11">
        <v>44.939100000000003</v>
      </c>
      <c r="G115" s="11">
        <v>4.9919999999999999E-2</v>
      </c>
      <c r="H115" s="11">
        <v>0.41155000000000003</v>
      </c>
      <c r="I115" s="11">
        <v>9.443E-3</v>
      </c>
      <c r="J115" s="11">
        <v>18.716200000000001</v>
      </c>
      <c r="K115" s="11">
        <v>8.3607000000000001E-2</v>
      </c>
      <c r="L115" s="11">
        <v>5.7019999999999996E-3</v>
      </c>
      <c r="M115" s="11">
        <v>100.173</v>
      </c>
      <c r="N115" s="12">
        <v>91.229575126484491</v>
      </c>
    </row>
    <row r="116" spans="1:14" x14ac:dyDescent="0.75">
      <c r="A116" s="7" t="s">
        <v>325</v>
      </c>
      <c r="B116" s="51" t="s">
        <v>270</v>
      </c>
      <c r="C116" s="11">
        <v>1.0156400000000001</v>
      </c>
      <c r="D116" s="11">
        <v>0.10224900000000001</v>
      </c>
      <c r="E116" s="11">
        <v>34.729500000000002</v>
      </c>
      <c r="F116" s="11">
        <v>44.846200000000003</v>
      </c>
      <c r="G116" s="11">
        <v>4.4400000000000004E-3</v>
      </c>
      <c r="H116" s="11">
        <v>0.43905899999999998</v>
      </c>
      <c r="I116" s="11">
        <v>1.1704000000000001E-2</v>
      </c>
      <c r="J116" s="11">
        <v>18.631799999999998</v>
      </c>
      <c r="K116" s="11">
        <v>9.0222999999999998E-2</v>
      </c>
      <c r="L116" s="11">
        <v>-4.1999999999999997E-3</v>
      </c>
      <c r="M116" s="11">
        <v>99.866600000000005</v>
      </c>
      <c r="N116" s="12">
        <v>90.959341828414168</v>
      </c>
    </row>
    <row r="117" spans="1:14" x14ac:dyDescent="0.75">
      <c r="A117" s="7" t="s">
        <v>326</v>
      </c>
      <c r="B117" s="51" t="s">
        <v>270</v>
      </c>
      <c r="C117" s="11">
        <v>0.93756899999999999</v>
      </c>
      <c r="D117" s="11">
        <v>8.6292999999999995E-2</v>
      </c>
      <c r="E117" s="11">
        <v>35.002000000000002</v>
      </c>
      <c r="F117" s="11">
        <v>44.908099999999997</v>
      </c>
      <c r="G117" s="11">
        <v>4.7990999999999999E-2</v>
      </c>
      <c r="H117" s="11">
        <v>0.46788800000000003</v>
      </c>
      <c r="I117" s="11">
        <v>1.3927999999999999E-2</v>
      </c>
      <c r="J117" s="11">
        <v>18.8003</v>
      </c>
      <c r="K117" s="11">
        <v>0.12081500000000001</v>
      </c>
      <c r="L117" s="11">
        <v>4.8399999999999997E-3</v>
      </c>
      <c r="M117" s="11">
        <v>100.39</v>
      </c>
      <c r="N117" s="12">
        <v>91.648286353400678</v>
      </c>
    </row>
    <row r="118" spans="1:14" x14ac:dyDescent="0.75">
      <c r="A118" s="7" t="s">
        <v>326</v>
      </c>
      <c r="B118" s="51" t="s">
        <v>270</v>
      </c>
      <c r="C118" s="11">
        <v>1.1503099999999999</v>
      </c>
      <c r="D118" s="11">
        <v>8.9825000000000002E-2</v>
      </c>
      <c r="E118" s="11">
        <v>34.530200000000001</v>
      </c>
      <c r="F118" s="11">
        <v>45.267899999999997</v>
      </c>
      <c r="G118" s="11">
        <v>7.5110000000000003E-3</v>
      </c>
      <c r="H118" s="11">
        <v>0.46660099999999999</v>
      </c>
      <c r="I118" s="11">
        <v>1.7985999999999999E-2</v>
      </c>
      <c r="J118" s="11">
        <v>18.3811</v>
      </c>
      <c r="K118" s="11">
        <v>9.6961000000000006E-2</v>
      </c>
      <c r="L118" s="11">
        <v>2.5490000000000001E-3</v>
      </c>
      <c r="M118" s="11">
        <v>100.011</v>
      </c>
      <c r="N118" s="12">
        <v>89.733277053436908</v>
      </c>
    </row>
    <row r="119" spans="1:14" x14ac:dyDescent="0.75">
      <c r="A119" s="7" t="s">
        <v>327</v>
      </c>
      <c r="B119" s="51" t="s">
        <v>270</v>
      </c>
      <c r="C119" s="11">
        <v>0.88794499999999998</v>
      </c>
      <c r="D119" s="11">
        <v>9.4536999999999996E-2</v>
      </c>
      <c r="E119" s="11">
        <v>34.965299999999999</v>
      </c>
      <c r="F119" s="11">
        <v>44.625799999999998</v>
      </c>
      <c r="G119" s="11">
        <v>3.6594000000000002E-2</v>
      </c>
      <c r="H119" s="11">
        <v>0.42376999999999998</v>
      </c>
      <c r="I119" s="11">
        <v>1.5302E-2</v>
      </c>
      <c r="J119" s="11">
        <v>18.709299999999999</v>
      </c>
      <c r="K119" s="11">
        <v>0.118564</v>
      </c>
      <c r="L119" s="11">
        <v>2.787E-3</v>
      </c>
      <c r="M119" s="11">
        <v>99.879900000000006</v>
      </c>
      <c r="N119" s="12">
        <v>92.008302917601753</v>
      </c>
    </row>
    <row r="120" spans="1:14" x14ac:dyDescent="0.75">
      <c r="A120" s="7" t="s">
        <v>327</v>
      </c>
      <c r="B120" s="51" t="s">
        <v>270</v>
      </c>
      <c r="C120" s="11">
        <v>1.1958899999999999</v>
      </c>
      <c r="D120" s="11">
        <v>9.4974000000000003E-2</v>
      </c>
      <c r="E120" s="11">
        <v>34.603099999999998</v>
      </c>
      <c r="F120" s="11">
        <v>45.184199999999997</v>
      </c>
      <c r="G120" s="11">
        <v>-1E-3</v>
      </c>
      <c r="H120" s="11">
        <v>0.43106</v>
      </c>
      <c r="I120" s="11">
        <v>1.898E-2</v>
      </c>
      <c r="J120" s="11">
        <v>18.405200000000001</v>
      </c>
      <c r="K120" s="11">
        <v>0.10291</v>
      </c>
      <c r="L120" s="11">
        <v>8.6289999999999995E-3</v>
      </c>
      <c r="M120" s="11">
        <v>100.044</v>
      </c>
      <c r="N120" s="12">
        <v>89.380785092330356</v>
      </c>
    </row>
    <row r="121" spans="1:14" x14ac:dyDescent="0.75">
      <c r="A121" s="7" t="s">
        <v>328</v>
      </c>
      <c r="B121" s="51" t="s">
        <v>270</v>
      </c>
      <c r="C121" s="11">
        <v>0.93239300000000003</v>
      </c>
      <c r="D121" s="11">
        <v>5.4179999999999999E-2</v>
      </c>
      <c r="E121" s="11">
        <v>34.9071</v>
      </c>
      <c r="F121" s="11">
        <v>44.432200000000002</v>
      </c>
      <c r="G121" s="11">
        <v>2.5524999999999999E-2</v>
      </c>
      <c r="H121" s="11">
        <v>0.46129199999999998</v>
      </c>
      <c r="I121" s="11">
        <v>1.8037000000000001E-2</v>
      </c>
      <c r="J121" s="11">
        <v>18.693200000000001</v>
      </c>
      <c r="K121" s="11">
        <v>0.106642</v>
      </c>
      <c r="L121" s="11">
        <v>3.9599999999999998E-4</v>
      </c>
      <c r="M121" s="11">
        <v>99.631</v>
      </c>
      <c r="N121" s="12">
        <v>91.624576415386201</v>
      </c>
    </row>
    <row r="122" spans="1:14" x14ac:dyDescent="0.75">
      <c r="A122" s="7" t="s">
        <v>328</v>
      </c>
      <c r="B122" s="51" t="s">
        <v>270</v>
      </c>
      <c r="C122" s="11">
        <v>1.4947699999999999</v>
      </c>
      <c r="D122" s="11">
        <v>7.3525999999999994E-2</v>
      </c>
      <c r="E122" s="11">
        <v>34.110900000000001</v>
      </c>
      <c r="F122" s="11">
        <v>45.640700000000002</v>
      </c>
      <c r="G122" s="11">
        <v>-2.622E-2</v>
      </c>
      <c r="H122" s="11">
        <v>0.674153</v>
      </c>
      <c r="I122" s="11">
        <v>2.4655E-2</v>
      </c>
      <c r="J122" s="11">
        <v>17.814399999999999</v>
      </c>
      <c r="K122" s="11">
        <v>0.102496</v>
      </c>
      <c r="L122" s="11">
        <v>5.47E-3</v>
      </c>
      <c r="M122" s="11">
        <v>99.9148</v>
      </c>
      <c r="N122" s="12">
        <v>86.693447646277406</v>
      </c>
    </row>
    <row r="123" spans="1:14" x14ac:dyDescent="0.75">
      <c r="A123" s="7" t="s">
        <v>329</v>
      </c>
      <c r="B123" s="51" t="s">
        <v>270</v>
      </c>
      <c r="C123" s="11">
        <v>0.93520400000000004</v>
      </c>
      <c r="D123" s="11">
        <v>5.0805000000000003E-2</v>
      </c>
      <c r="E123" s="11">
        <v>35.012900000000002</v>
      </c>
      <c r="F123" s="11">
        <v>44.514299999999999</v>
      </c>
      <c r="G123" s="11">
        <v>2.8371E-2</v>
      </c>
      <c r="H123" s="11">
        <v>0.48796400000000001</v>
      </c>
      <c r="I123" s="11">
        <v>1.2644000000000001E-2</v>
      </c>
      <c r="J123" s="11">
        <v>18.745899999999999</v>
      </c>
      <c r="K123" s="11">
        <v>0.101205</v>
      </c>
      <c r="L123" s="11">
        <v>-4.1200000000000004E-3</v>
      </c>
      <c r="M123" s="11">
        <v>99.885099999999994</v>
      </c>
      <c r="N123" s="12">
        <v>91.652158398562648</v>
      </c>
    </row>
    <row r="124" spans="1:14" x14ac:dyDescent="0.75">
      <c r="A124" s="7" t="s">
        <v>329</v>
      </c>
      <c r="B124" s="51" t="s">
        <v>270</v>
      </c>
      <c r="C124" s="11">
        <v>4.6749700000000001</v>
      </c>
      <c r="D124" s="11">
        <v>0.102614</v>
      </c>
      <c r="E124" s="11">
        <v>29.090800000000002</v>
      </c>
      <c r="F124" s="11">
        <v>52.755800000000001</v>
      </c>
      <c r="G124" s="11">
        <v>4.5252000000000001E-2</v>
      </c>
      <c r="H124" s="11">
        <v>0.78628100000000001</v>
      </c>
      <c r="I124" s="11">
        <v>0.13265299999999999</v>
      </c>
      <c r="J124" s="11">
        <v>12.363300000000001</v>
      </c>
      <c r="K124" s="11">
        <v>0.15335299999999999</v>
      </c>
      <c r="L124" s="11">
        <v>-4.0000000000000003E-5</v>
      </c>
      <c r="M124" s="11">
        <v>100.105</v>
      </c>
      <c r="N124" s="12">
        <v>58.925775299078367</v>
      </c>
    </row>
    <row r="125" spans="1:14" x14ac:dyDescent="0.75">
      <c r="A125" s="7" t="s">
        <v>330</v>
      </c>
      <c r="B125" s="51" t="s">
        <v>270</v>
      </c>
      <c r="C125" s="11">
        <v>0.93632300000000002</v>
      </c>
      <c r="D125" s="11">
        <v>7.0791999999999994E-2</v>
      </c>
      <c r="E125" s="11">
        <v>34.856299999999997</v>
      </c>
      <c r="F125" s="11">
        <v>44.745399999999997</v>
      </c>
      <c r="G125" s="11">
        <v>3.9833E-2</v>
      </c>
      <c r="H125" s="11">
        <v>0.44694</v>
      </c>
      <c r="I125" s="11">
        <v>1.363E-2</v>
      </c>
      <c r="J125" s="11">
        <v>18.647500000000001</v>
      </c>
      <c r="K125" s="11">
        <v>9.2631000000000005E-2</v>
      </c>
      <c r="L125" s="11">
        <v>5.4710000000000002E-3</v>
      </c>
      <c r="M125" s="11">
        <v>99.854799999999997</v>
      </c>
      <c r="N125" s="12">
        <v>91.597421259588586</v>
      </c>
    </row>
    <row r="126" spans="1:14" x14ac:dyDescent="0.75">
      <c r="A126" s="7" t="s">
        <v>330</v>
      </c>
      <c r="B126" s="51" t="s">
        <v>270</v>
      </c>
      <c r="C126" s="11">
        <v>0.96802900000000003</v>
      </c>
      <c r="D126" s="11">
        <v>8.2966999999999999E-2</v>
      </c>
      <c r="E126" s="11">
        <v>34.886899999999997</v>
      </c>
      <c r="F126" s="11">
        <v>44.736199999999997</v>
      </c>
      <c r="G126" s="11">
        <v>1.9847E-2</v>
      </c>
      <c r="H126" s="11">
        <v>0.44838299999999998</v>
      </c>
      <c r="I126" s="11">
        <v>5.4469999999999996E-3</v>
      </c>
      <c r="J126" s="11">
        <v>18.7667</v>
      </c>
      <c r="K126" s="11">
        <v>0.110911</v>
      </c>
      <c r="L126" s="11">
        <v>6.0000000000000002E-5</v>
      </c>
      <c r="M126" s="11">
        <v>100.026</v>
      </c>
      <c r="N126" s="12">
        <v>91.433644273267873</v>
      </c>
    </row>
    <row r="127" spans="1:14" x14ac:dyDescent="0.75">
      <c r="A127" s="7" t="s">
        <v>330</v>
      </c>
      <c r="B127" s="51" t="s">
        <v>270</v>
      </c>
      <c r="C127" s="11">
        <v>1.3275300000000001</v>
      </c>
      <c r="D127" s="11">
        <v>0.113221</v>
      </c>
      <c r="E127" s="11">
        <v>34.1982</v>
      </c>
      <c r="F127" s="11">
        <v>45.595199999999998</v>
      </c>
      <c r="G127" s="11">
        <v>2.3517E-2</v>
      </c>
      <c r="H127" s="11">
        <v>0.494035</v>
      </c>
      <c r="I127" s="11">
        <v>1.9123000000000001E-2</v>
      </c>
      <c r="J127" s="11">
        <v>18.067</v>
      </c>
      <c r="K127" s="11">
        <v>0.10493</v>
      </c>
      <c r="L127" s="11">
        <v>5.0419999999999996E-3</v>
      </c>
      <c r="M127" s="11">
        <v>99.947900000000004</v>
      </c>
      <c r="N127" s="12">
        <v>88.165741425024905</v>
      </c>
    </row>
    <row r="128" spans="1:14" x14ac:dyDescent="0.75">
      <c r="A128" s="7" t="s">
        <v>330</v>
      </c>
      <c r="B128" s="51" t="s">
        <v>270</v>
      </c>
      <c r="C128" s="11">
        <v>2.4144999999999999</v>
      </c>
      <c r="D128" s="11">
        <v>0.13440099999999999</v>
      </c>
      <c r="E128" s="11">
        <v>32.592799999999997</v>
      </c>
      <c r="F128" s="11">
        <v>47.946199999999997</v>
      </c>
      <c r="G128" s="11">
        <v>4.095E-2</v>
      </c>
      <c r="H128" s="11">
        <v>0.66123100000000001</v>
      </c>
      <c r="I128" s="11">
        <v>5.0354999999999997E-2</v>
      </c>
      <c r="J128" s="11">
        <v>16.280799999999999</v>
      </c>
      <c r="K128" s="11">
        <v>9.9209000000000006E-2</v>
      </c>
      <c r="L128" s="11">
        <v>-8.5999999999999998E-4</v>
      </c>
      <c r="M128" s="11">
        <v>100.22</v>
      </c>
      <c r="N128" s="12">
        <v>78.613003230783136</v>
      </c>
    </row>
    <row r="129" spans="1:14" x14ac:dyDescent="0.75">
      <c r="A129" s="7" t="s">
        <v>330</v>
      </c>
      <c r="B129" s="51" t="s">
        <v>270</v>
      </c>
      <c r="C129" s="11">
        <v>3.6810900000000002</v>
      </c>
      <c r="D129" s="11">
        <v>8.4375000000000006E-2</v>
      </c>
      <c r="E129" s="11">
        <v>30.637</v>
      </c>
      <c r="F129" s="11">
        <v>50.616599999999998</v>
      </c>
      <c r="G129" s="11">
        <v>5.7764000000000003E-2</v>
      </c>
      <c r="H129" s="11">
        <v>0.69695799999999997</v>
      </c>
      <c r="I129" s="11">
        <v>8.9755000000000001E-2</v>
      </c>
      <c r="J129" s="11">
        <v>13.993399999999999</v>
      </c>
      <c r="K129" s="11">
        <v>0.11736000000000001</v>
      </c>
      <c r="L129" s="11">
        <v>4.45E-3</v>
      </c>
      <c r="M129" s="11">
        <v>99.978700000000003</v>
      </c>
      <c r="N129" s="12">
        <v>67.40028325343917</v>
      </c>
    </row>
    <row r="130" spans="1:14" x14ac:dyDescent="0.75">
      <c r="A130" s="7" t="s">
        <v>330</v>
      </c>
      <c r="B130" s="51" t="s">
        <v>270</v>
      </c>
      <c r="C130" s="11">
        <v>5.2490800000000002</v>
      </c>
      <c r="D130" s="11">
        <v>7.3405999999999999E-2</v>
      </c>
      <c r="E130" s="11">
        <v>28.472799999999999</v>
      </c>
      <c r="F130" s="11">
        <v>54.145600000000002</v>
      </c>
      <c r="G130" s="11">
        <v>5.6945999999999997E-2</v>
      </c>
      <c r="H130" s="11">
        <v>0.67637999999999998</v>
      </c>
      <c r="I130" s="11">
        <v>0.20030899999999999</v>
      </c>
      <c r="J130" s="11">
        <v>11.347099999999999</v>
      </c>
      <c r="K130" s="11">
        <v>0.121285</v>
      </c>
      <c r="L130" s="11">
        <v>4.2570000000000004E-3</v>
      </c>
      <c r="M130" s="11">
        <v>100.34699999999999</v>
      </c>
      <c r="N130" s="12">
        <v>53.817358864779898</v>
      </c>
    </row>
    <row r="131" spans="1:14" x14ac:dyDescent="0.75">
      <c r="A131" s="7" t="s">
        <v>331</v>
      </c>
      <c r="B131" s="51" t="s">
        <v>270</v>
      </c>
      <c r="C131" s="11">
        <v>1.4133899999999999</v>
      </c>
      <c r="D131" s="11">
        <v>0.12527199999999999</v>
      </c>
      <c r="E131" s="11">
        <v>34.289499999999997</v>
      </c>
      <c r="F131" s="11">
        <v>45.731699999999996</v>
      </c>
      <c r="G131" s="11">
        <v>7.0622000000000004E-2</v>
      </c>
      <c r="H131" s="11">
        <v>0.42140100000000003</v>
      </c>
      <c r="I131" s="11">
        <v>1.8704999999999999E-2</v>
      </c>
      <c r="J131" s="11">
        <v>18.111899999999999</v>
      </c>
      <c r="K131" s="11">
        <v>9.9479999999999999E-2</v>
      </c>
      <c r="L131" s="11">
        <v>1.0820000000000001E-3</v>
      </c>
      <c r="M131" s="11">
        <v>100.283</v>
      </c>
      <c r="N131" s="12">
        <v>87.531505955070557</v>
      </c>
    </row>
    <row r="132" spans="1:14" x14ac:dyDescent="0.75">
      <c r="A132" s="7" t="s">
        <v>331</v>
      </c>
      <c r="B132" s="51" t="s">
        <v>270</v>
      </c>
      <c r="C132" s="11">
        <v>2.4680800000000001</v>
      </c>
      <c r="D132" s="11">
        <v>0.12970000000000001</v>
      </c>
      <c r="E132" s="11">
        <v>32.468000000000004</v>
      </c>
      <c r="F132" s="11">
        <v>47.982900000000001</v>
      </c>
      <c r="G132" s="11">
        <v>2.6741999999999998E-2</v>
      </c>
      <c r="H132" s="11">
        <v>0.66718900000000003</v>
      </c>
      <c r="I132" s="11">
        <v>3.9695000000000001E-2</v>
      </c>
      <c r="J132" s="11">
        <v>16.1602</v>
      </c>
      <c r="K132" s="11">
        <v>0.112245</v>
      </c>
      <c r="L132" s="11">
        <v>8.5899999999999995E-4</v>
      </c>
      <c r="M132" s="11">
        <v>100.056</v>
      </c>
      <c r="N132" s="12">
        <v>78.167785671491103</v>
      </c>
    </row>
    <row r="133" spans="1:14" x14ac:dyDescent="0.75">
      <c r="A133" s="7" t="s">
        <v>332</v>
      </c>
      <c r="B133" s="51" t="s">
        <v>270</v>
      </c>
      <c r="C133" s="11">
        <v>1.0204800000000001</v>
      </c>
      <c r="D133" s="11">
        <v>0.106534</v>
      </c>
      <c r="E133" s="11">
        <v>34.834099999999999</v>
      </c>
      <c r="F133" s="11">
        <v>45.069000000000003</v>
      </c>
      <c r="G133" s="11">
        <v>2.4341000000000002E-2</v>
      </c>
      <c r="H133" s="11">
        <v>0.445185</v>
      </c>
      <c r="I133" s="11">
        <v>2.0695000000000002E-2</v>
      </c>
      <c r="J133" s="11">
        <v>18.5442</v>
      </c>
      <c r="K133" s="11">
        <v>0.10578899999999999</v>
      </c>
      <c r="L133" s="11">
        <v>5.0769999999999999E-3</v>
      </c>
      <c r="M133" s="11">
        <v>100.175</v>
      </c>
      <c r="N133" s="12">
        <v>90.833818714785465</v>
      </c>
    </row>
    <row r="134" spans="1:14" x14ac:dyDescent="0.75">
      <c r="A134" s="7" t="s">
        <v>332</v>
      </c>
      <c r="B134" s="51" t="s">
        <v>270</v>
      </c>
      <c r="C134" s="11">
        <v>2.6827999999999999</v>
      </c>
      <c r="D134" s="11">
        <v>0.114539</v>
      </c>
      <c r="E134" s="11">
        <v>32.079599999999999</v>
      </c>
      <c r="F134" s="11">
        <v>48.910699999999999</v>
      </c>
      <c r="G134" s="11">
        <v>2.9023E-2</v>
      </c>
      <c r="H134" s="11">
        <v>0.61176799999999998</v>
      </c>
      <c r="I134" s="11">
        <v>5.2732000000000001E-2</v>
      </c>
      <c r="J134" s="11">
        <v>15.758699999999999</v>
      </c>
      <c r="K134" s="11">
        <v>0.118782</v>
      </c>
      <c r="L134" s="11">
        <v>1.312E-3</v>
      </c>
      <c r="M134" s="11">
        <v>100.36</v>
      </c>
      <c r="N134" s="12">
        <v>76.216268390773351</v>
      </c>
    </row>
    <row r="135" spans="1:14" x14ac:dyDescent="0.75">
      <c r="A135" s="7" t="s">
        <v>333</v>
      </c>
      <c r="B135" s="51" t="s">
        <v>270</v>
      </c>
      <c r="C135" s="11">
        <v>0.94238299999999997</v>
      </c>
      <c r="D135" s="11">
        <v>8.3097000000000004E-2</v>
      </c>
      <c r="E135" s="11">
        <v>34.942399999999999</v>
      </c>
      <c r="F135" s="11">
        <v>44.937800000000003</v>
      </c>
      <c r="G135" s="11">
        <v>3.7005999999999997E-2</v>
      </c>
      <c r="H135" s="11">
        <v>0.41821700000000001</v>
      </c>
      <c r="I135" s="11">
        <v>1.4239999999999999E-2</v>
      </c>
      <c r="J135" s="11">
        <v>18.7502</v>
      </c>
      <c r="K135" s="11">
        <v>0.105792</v>
      </c>
      <c r="L135" s="11">
        <v>2.2079999999999999E-3</v>
      </c>
      <c r="M135" s="11">
        <v>100.233</v>
      </c>
      <c r="N135" s="12">
        <v>91.587257146253435</v>
      </c>
    </row>
    <row r="136" spans="1:14" x14ac:dyDescent="0.75">
      <c r="A136" s="7" t="s">
        <v>333</v>
      </c>
      <c r="B136" s="51" t="s">
        <v>270</v>
      </c>
      <c r="C136" s="11">
        <v>1.09666</v>
      </c>
      <c r="D136" s="11">
        <v>0.109388</v>
      </c>
      <c r="E136" s="11">
        <v>34.578400000000002</v>
      </c>
      <c r="F136" s="11">
        <v>45.4011</v>
      </c>
      <c r="G136" s="11">
        <v>2.1968000000000001E-2</v>
      </c>
      <c r="H136" s="11">
        <v>0.43113699999999999</v>
      </c>
      <c r="I136" s="11">
        <v>2.5662999999999998E-2</v>
      </c>
      <c r="J136" s="11">
        <v>18.411000000000001</v>
      </c>
      <c r="K136" s="11">
        <v>9.4006000000000006E-2</v>
      </c>
      <c r="L136" s="11">
        <v>5.875E-3</v>
      </c>
      <c r="M136" s="11">
        <v>100.175</v>
      </c>
      <c r="N136" s="12">
        <v>90.134722891649531</v>
      </c>
    </row>
    <row r="137" spans="1:14" x14ac:dyDescent="0.75">
      <c r="A137" s="7" t="s">
        <v>334</v>
      </c>
      <c r="B137" s="51" t="s">
        <v>270</v>
      </c>
      <c r="C137" s="11">
        <v>1.7506999999999999</v>
      </c>
      <c r="D137" s="11">
        <v>0.12856100000000001</v>
      </c>
      <c r="E137" s="11">
        <v>33.4268</v>
      </c>
      <c r="F137" s="11">
        <v>46.741900000000001</v>
      </c>
      <c r="G137" s="11">
        <v>3.4297000000000001E-2</v>
      </c>
      <c r="H137" s="11">
        <v>0.509737</v>
      </c>
      <c r="I137" s="11">
        <v>2.9829000000000001E-2</v>
      </c>
      <c r="J137" s="11">
        <v>17.301200000000001</v>
      </c>
      <c r="K137" s="11">
        <v>0.10883900000000001</v>
      </c>
      <c r="L137" s="11">
        <v>-2.98E-3</v>
      </c>
      <c r="M137" s="11">
        <v>100.029</v>
      </c>
      <c r="N137" s="12">
        <v>84.376245051407508</v>
      </c>
    </row>
    <row r="138" spans="1:14" x14ac:dyDescent="0.75">
      <c r="A138" s="7" t="s">
        <v>334</v>
      </c>
      <c r="B138" s="51" t="s">
        <v>270</v>
      </c>
      <c r="C138" s="11">
        <v>3.6753200000000001</v>
      </c>
      <c r="D138" s="11">
        <v>9.9503999999999995E-2</v>
      </c>
      <c r="E138" s="11">
        <v>30.468699999999998</v>
      </c>
      <c r="F138" s="11">
        <v>50.856699999999996</v>
      </c>
      <c r="G138" s="11">
        <v>3.9391000000000002E-2</v>
      </c>
      <c r="H138" s="11">
        <v>0.72534100000000001</v>
      </c>
      <c r="I138" s="11">
        <v>8.6178000000000005E-2</v>
      </c>
      <c r="J138" s="11">
        <v>13.8865</v>
      </c>
      <c r="K138" s="11">
        <v>0.123128</v>
      </c>
      <c r="L138" s="11">
        <v>6.7749999999999998E-3</v>
      </c>
      <c r="M138" s="11">
        <v>99.967500000000001</v>
      </c>
      <c r="N138" s="12">
        <v>67.279503344775435</v>
      </c>
    </row>
    <row r="139" spans="1:14" x14ac:dyDescent="0.75">
      <c r="A139" s="7" t="s">
        <v>335</v>
      </c>
      <c r="B139" s="51" t="s">
        <v>270</v>
      </c>
      <c r="C139" s="11">
        <v>0.85722100000000001</v>
      </c>
      <c r="D139" s="11">
        <v>8.7137999999999993E-2</v>
      </c>
      <c r="E139" s="11">
        <v>34.961799999999997</v>
      </c>
      <c r="F139" s="11">
        <v>44.6877</v>
      </c>
      <c r="G139" s="11">
        <v>4.2717999999999999E-2</v>
      </c>
      <c r="H139" s="11">
        <v>0.38955200000000001</v>
      </c>
      <c r="I139" s="11">
        <v>7.234E-3</v>
      </c>
      <c r="J139" s="11">
        <v>18.841699999999999</v>
      </c>
      <c r="K139" s="11">
        <v>9.7085000000000005E-2</v>
      </c>
      <c r="L139" s="11">
        <v>4.5589999999999997E-3</v>
      </c>
      <c r="M139" s="11">
        <v>99.976600000000005</v>
      </c>
      <c r="N139" s="12">
        <v>92.354213897335001</v>
      </c>
    </row>
    <row r="140" spans="1:14" x14ac:dyDescent="0.75">
      <c r="A140" s="7" t="s">
        <v>335</v>
      </c>
      <c r="B140" s="51" t="s">
        <v>270</v>
      </c>
      <c r="C140" s="11">
        <v>3.3113299999999999</v>
      </c>
      <c r="D140" s="11">
        <v>0.114061</v>
      </c>
      <c r="E140" s="11">
        <v>31.081099999999999</v>
      </c>
      <c r="F140" s="11">
        <v>49.955199999999998</v>
      </c>
      <c r="G140" s="11">
        <v>2.9822999999999999E-2</v>
      </c>
      <c r="H140" s="11">
        <v>0.70163600000000004</v>
      </c>
      <c r="I140" s="11">
        <v>6.8612000000000006E-2</v>
      </c>
      <c r="J140" s="11">
        <v>14.667400000000001</v>
      </c>
      <c r="K140" s="11">
        <v>0.112971</v>
      </c>
      <c r="L140" s="11">
        <v>1.8799999999999999E-4</v>
      </c>
      <c r="M140" s="11">
        <v>100.042</v>
      </c>
      <c r="N140" s="12">
        <v>70.715804907156482</v>
      </c>
    </row>
    <row r="141" spans="1:14" x14ac:dyDescent="0.75">
      <c r="A141" s="7" t="s">
        <v>336</v>
      </c>
      <c r="B141" s="51" t="s">
        <v>270</v>
      </c>
      <c r="C141" s="11">
        <v>4.6044700000000001</v>
      </c>
      <c r="D141" s="11">
        <v>0.15227399999999999</v>
      </c>
      <c r="E141" s="11">
        <v>28.895900000000001</v>
      </c>
      <c r="F141" s="11">
        <v>52.740200000000002</v>
      </c>
      <c r="G141" s="11">
        <v>5.7910000000000003E-2</v>
      </c>
      <c r="H141" s="11">
        <v>0.86769399999999997</v>
      </c>
      <c r="I141" s="11">
        <v>0.11497599999999999</v>
      </c>
      <c r="J141" s="11">
        <v>12.4427</v>
      </c>
      <c r="K141" s="11">
        <v>0.145459</v>
      </c>
      <c r="L141" s="11">
        <v>6.1939999999999999E-3</v>
      </c>
      <c r="M141" s="11">
        <v>100.02800000000001</v>
      </c>
      <c r="N141" s="12">
        <v>59.5004201341198</v>
      </c>
    </row>
    <row r="142" spans="1:14" x14ac:dyDescent="0.75">
      <c r="A142" s="7" t="s">
        <v>336</v>
      </c>
      <c r="B142" s="51" t="s">
        <v>270</v>
      </c>
      <c r="C142" s="11">
        <v>4.65747</v>
      </c>
      <c r="D142" s="11">
        <v>0.121298</v>
      </c>
      <c r="E142" s="11">
        <v>28.845400000000001</v>
      </c>
      <c r="F142" s="11">
        <v>52.772300000000001</v>
      </c>
      <c r="G142" s="11">
        <v>2.0997999999999999E-2</v>
      </c>
      <c r="H142" s="11">
        <v>0.97748199999999996</v>
      </c>
      <c r="I142" s="11">
        <v>0.135047</v>
      </c>
      <c r="J142" s="11">
        <v>12.297000000000001</v>
      </c>
      <c r="K142" s="11">
        <v>0.14064499999999999</v>
      </c>
      <c r="L142" s="11">
        <v>3.6289999999999998E-3</v>
      </c>
      <c r="M142" s="11">
        <v>99.971199999999996</v>
      </c>
      <c r="N142" s="12">
        <v>58.876576507297273</v>
      </c>
    </row>
    <row r="143" spans="1:14" x14ac:dyDescent="0.75">
      <c r="A143" s="7" t="s">
        <v>337</v>
      </c>
      <c r="B143" s="51" t="s">
        <v>270</v>
      </c>
      <c r="C143" s="11">
        <v>1.71773</v>
      </c>
      <c r="D143" s="11">
        <v>8.7485999999999994E-2</v>
      </c>
      <c r="E143" s="11">
        <v>33.706699999999998</v>
      </c>
      <c r="F143" s="11">
        <v>46.283900000000003</v>
      </c>
      <c r="G143" s="11">
        <v>2.9562999999999999E-2</v>
      </c>
      <c r="H143" s="11">
        <v>0.66001500000000002</v>
      </c>
      <c r="I143" s="11">
        <v>2.3730999999999999E-2</v>
      </c>
      <c r="J143" s="11">
        <v>17.510200000000001</v>
      </c>
      <c r="K143" s="11">
        <v>0.110903</v>
      </c>
      <c r="L143" s="11">
        <v>-1.07E-3</v>
      </c>
      <c r="M143" s="11">
        <v>100.129</v>
      </c>
      <c r="N143" s="12">
        <v>84.807931798295542</v>
      </c>
    </row>
    <row r="144" spans="1:14" x14ac:dyDescent="0.75">
      <c r="A144" s="7" t="s">
        <v>337</v>
      </c>
      <c r="B144" s="51" t="s">
        <v>270</v>
      </c>
      <c r="C144" s="11">
        <v>2.4388100000000001</v>
      </c>
      <c r="D144" s="11">
        <v>0.157032</v>
      </c>
      <c r="E144" s="11">
        <v>32.5242</v>
      </c>
      <c r="F144" s="11">
        <v>47.782499999999999</v>
      </c>
      <c r="G144" s="11">
        <v>1.8851E-2</v>
      </c>
      <c r="H144" s="11">
        <v>0.54707600000000001</v>
      </c>
      <c r="I144" s="11">
        <v>4.5900999999999997E-2</v>
      </c>
      <c r="J144" s="11">
        <v>16.164999999999999</v>
      </c>
      <c r="K144" s="11">
        <v>0.102411</v>
      </c>
      <c r="L144" s="11">
        <v>2.4250000000000001E-3</v>
      </c>
      <c r="M144" s="11">
        <v>99.784199999999998</v>
      </c>
      <c r="N144" s="12">
        <v>78.345547316737864</v>
      </c>
    </row>
    <row r="145" spans="1:14" x14ac:dyDescent="0.75">
      <c r="A145" s="7" t="s">
        <v>338</v>
      </c>
      <c r="B145" s="51" t="s">
        <v>270</v>
      </c>
      <c r="C145" s="11">
        <v>1.13148</v>
      </c>
      <c r="D145" s="11">
        <v>8.1366999999999995E-2</v>
      </c>
      <c r="E145" s="11">
        <v>34.537100000000002</v>
      </c>
      <c r="F145" s="11">
        <v>45.063299999999998</v>
      </c>
      <c r="G145" s="11">
        <v>3.4777000000000002E-2</v>
      </c>
      <c r="H145" s="11">
        <v>0.47322900000000001</v>
      </c>
      <c r="I145" s="11">
        <v>1.1793E-2</v>
      </c>
      <c r="J145" s="11">
        <v>18.394400000000001</v>
      </c>
      <c r="K145" s="11">
        <v>8.9042999999999997E-2</v>
      </c>
      <c r="L145" s="11">
        <v>-3.47E-3</v>
      </c>
      <c r="M145" s="11">
        <v>99.813000000000002</v>
      </c>
      <c r="N145" s="12">
        <v>89.921828947238822</v>
      </c>
    </row>
    <row r="146" spans="1:14" x14ac:dyDescent="0.75">
      <c r="A146" s="7" t="s">
        <v>339</v>
      </c>
      <c r="B146" s="51" t="s">
        <v>270</v>
      </c>
      <c r="C146" s="11">
        <v>1.6351</v>
      </c>
      <c r="D146" s="11">
        <v>0.127635</v>
      </c>
      <c r="E146" s="11">
        <v>33.753599999999999</v>
      </c>
      <c r="F146" s="11">
        <v>45.927</v>
      </c>
      <c r="G146" s="11">
        <v>4.7204000000000003E-2</v>
      </c>
      <c r="H146" s="11">
        <v>0.52432000000000001</v>
      </c>
      <c r="I146" s="11">
        <v>1.9577000000000001E-2</v>
      </c>
      <c r="J146" s="11">
        <v>17.355399999999999</v>
      </c>
      <c r="K146" s="11">
        <v>9.5253000000000004E-2</v>
      </c>
      <c r="L146" s="11">
        <v>-2.9499999999999999E-3</v>
      </c>
      <c r="M146" s="11">
        <v>99.482100000000003</v>
      </c>
      <c r="N146" s="12">
        <v>85.336401232268827</v>
      </c>
    </row>
    <row r="147" spans="1:14" x14ac:dyDescent="0.75">
      <c r="A147" s="7" t="s">
        <v>339</v>
      </c>
      <c r="B147" s="51" t="s">
        <v>270</v>
      </c>
      <c r="C147" s="11">
        <v>5.6963400000000002</v>
      </c>
      <c r="D147" s="11">
        <v>7.3429999999999995E-2</v>
      </c>
      <c r="E147" s="11">
        <v>27.6343</v>
      </c>
      <c r="F147" s="11">
        <v>54.512599999999999</v>
      </c>
      <c r="G147" s="11">
        <v>0.1077</v>
      </c>
      <c r="H147" s="11">
        <v>0.60418899999999998</v>
      </c>
      <c r="I147" s="11">
        <v>0.21335100000000001</v>
      </c>
      <c r="J147" s="11">
        <v>10.419700000000001</v>
      </c>
      <c r="K147" s="11">
        <v>0.18459600000000001</v>
      </c>
      <c r="L147" s="11">
        <v>1.5358999999999999E-2</v>
      </c>
      <c r="M147" s="11">
        <v>99.461699999999993</v>
      </c>
      <c r="N147" s="12">
        <v>49.660401011994935</v>
      </c>
    </row>
    <row r="148" spans="1:14" x14ac:dyDescent="0.75">
      <c r="A148" s="7" t="s">
        <v>340</v>
      </c>
      <c r="B148" s="51" t="s">
        <v>270</v>
      </c>
      <c r="C148" s="11">
        <v>2.4686599999999999</v>
      </c>
      <c r="D148" s="11">
        <v>0.14574799999999999</v>
      </c>
      <c r="E148" s="11">
        <v>32.507399999999997</v>
      </c>
      <c r="F148" s="11">
        <v>47.668999999999997</v>
      </c>
      <c r="G148" s="11">
        <v>4.1588E-2</v>
      </c>
      <c r="H148" s="11">
        <v>0.54040500000000002</v>
      </c>
      <c r="I148" s="11">
        <v>4.7252000000000002E-2</v>
      </c>
      <c r="J148" s="11">
        <v>15.995699999999999</v>
      </c>
      <c r="K148" s="11">
        <v>0.11509999999999999</v>
      </c>
      <c r="L148" s="11">
        <v>-6.0600000000000003E-3</v>
      </c>
      <c r="M148" s="11">
        <v>99.524799999999999</v>
      </c>
      <c r="N148" s="12">
        <v>77.954440403710848</v>
      </c>
    </row>
    <row r="149" spans="1:14" x14ac:dyDescent="0.75">
      <c r="A149" s="7" t="s">
        <v>340</v>
      </c>
      <c r="B149" s="51" t="s">
        <v>270</v>
      </c>
      <c r="C149" s="11">
        <v>4.8104899999999997</v>
      </c>
      <c r="D149" s="11">
        <v>0.15531600000000001</v>
      </c>
      <c r="E149" s="11">
        <v>28.4482</v>
      </c>
      <c r="F149" s="11">
        <v>53.098100000000002</v>
      </c>
      <c r="G149" s="11">
        <v>1.7548999999999999E-2</v>
      </c>
      <c r="H149" s="11">
        <v>0.87464299999999995</v>
      </c>
      <c r="I149" s="11">
        <v>0.143791</v>
      </c>
      <c r="J149" s="11">
        <v>11.8218</v>
      </c>
      <c r="K149" s="11">
        <v>0.12967999999999999</v>
      </c>
      <c r="L149" s="11">
        <v>5.0689999999999997E-3</v>
      </c>
      <c r="M149" s="11">
        <v>99.504599999999996</v>
      </c>
      <c r="N149" s="12">
        <v>57.115213459949643</v>
      </c>
    </row>
    <row r="150" spans="1:14" x14ac:dyDescent="0.75">
      <c r="A150" s="7" t="s">
        <v>341</v>
      </c>
      <c r="B150" s="51" t="s">
        <v>270</v>
      </c>
      <c r="C150" s="11">
        <v>2.1625000000000001</v>
      </c>
      <c r="D150" s="11">
        <v>0.12231499999999999</v>
      </c>
      <c r="E150" s="11">
        <v>32.656799999999997</v>
      </c>
      <c r="F150" s="11">
        <v>46.998399999999997</v>
      </c>
      <c r="G150" s="11">
        <v>5.1097999999999998E-2</v>
      </c>
      <c r="H150" s="11">
        <v>0.61173699999999998</v>
      </c>
      <c r="I150" s="11">
        <v>3.0491000000000001E-2</v>
      </c>
      <c r="J150" s="11">
        <v>16.247699999999998</v>
      </c>
      <c r="K150" s="11">
        <v>0.100199</v>
      </c>
      <c r="L150" s="11">
        <v>5.5919999999999997E-3</v>
      </c>
      <c r="M150" s="11">
        <v>98.986699999999999</v>
      </c>
      <c r="N150" s="12">
        <v>80.444840617731984</v>
      </c>
    </row>
    <row r="151" spans="1:14" x14ac:dyDescent="0.75">
      <c r="A151" s="7" t="s">
        <v>341</v>
      </c>
      <c r="B151" s="51" t="s">
        <v>270</v>
      </c>
      <c r="C151" s="11">
        <v>4.2578800000000001</v>
      </c>
      <c r="D151" s="11">
        <v>0.13525499999999999</v>
      </c>
      <c r="E151" s="11">
        <v>29.2986</v>
      </c>
      <c r="F151" s="11">
        <v>51.648299999999999</v>
      </c>
      <c r="G151" s="11">
        <v>3.5425999999999999E-2</v>
      </c>
      <c r="H151" s="11">
        <v>0.75420799999999999</v>
      </c>
      <c r="I151" s="11">
        <v>9.0880000000000002E-2</v>
      </c>
      <c r="J151" s="11">
        <v>12.562799999999999</v>
      </c>
      <c r="K151" s="11">
        <v>0.12570200000000001</v>
      </c>
      <c r="L151" s="11">
        <v>-2.3000000000000001E-4</v>
      </c>
      <c r="M151" s="11">
        <v>98.908699999999996</v>
      </c>
      <c r="N151" s="12">
        <v>61.654408543658668</v>
      </c>
    </row>
    <row r="152" spans="1:14" x14ac:dyDescent="0.75">
      <c r="A152" s="7" t="s">
        <v>342</v>
      </c>
      <c r="B152" s="51" t="s">
        <v>343</v>
      </c>
      <c r="C152" s="11">
        <v>3.4258299999999999</v>
      </c>
      <c r="D152" s="11">
        <v>0.106119</v>
      </c>
      <c r="E152" s="11">
        <v>30.827999999999999</v>
      </c>
      <c r="F152" s="11">
        <v>50.019599999999997</v>
      </c>
      <c r="G152" s="11">
        <v>1.7184999999999999E-2</v>
      </c>
      <c r="H152" s="11">
        <v>0.94320499999999996</v>
      </c>
      <c r="I152" s="11">
        <v>0.11509</v>
      </c>
      <c r="J152" s="11">
        <v>14.352499999999999</v>
      </c>
      <c r="K152" s="11">
        <v>0.108351</v>
      </c>
      <c r="L152" s="11">
        <v>-2.0000000000000002E-5</v>
      </c>
      <c r="M152" s="11">
        <v>99.915899999999993</v>
      </c>
      <c r="N152" s="12">
        <v>69.372637108606199</v>
      </c>
    </row>
    <row r="153" spans="1:14" x14ac:dyDescent="0.75">
      <c r="A153" s="7" t="s">
        <v>344</v>
      </c>
      <c r="B153" s="51" t="s">
        <v>343</v>
      </c>
      <c r="C153" s="11">
        <v>3.4907699999999999</v>
      </c>
      <c r="D153" s="11">
        <v>0.14019799999999999</v>
      </c>
      <c r="E153" s="11">
        <v>30.287099999999999</v>
      </c>
      <c r="F153" s="11">
        <v>50.263599999999997</v>
      </c>
      <c r="G153" s="11">
        <v>3.1315999999999997E-2</v>
      </c>
      <c r="H153" s="11">
        <v>0.95402399999999998</v>
      </c>
      <c r="I153" s="11">
        <v>0.12625600000000001</v>
      </c>
      <c r="J153" s="11">
        <v>14.1266</v>
      </c>
      <c r="K153" s="11">
        <v>0.126748</v>
      </c>
      <c r="L153" s="11">
        <v>4.104E-3</v>
      </c>
      <c r="M153" s="11">
        <v>99.550700000000006</v>
      </c>
      <c r="N153" s="12">
        <v>68.596092421703034</v>
      </c>
    </row>
    <row r="154" spans="1:14" x14ac:dyDescent="0.75">
      <c r="A154" s="7" t="s">
        <v>345</v>
      </c>
      <c r="B154" s="51" t="s">
        <v>343</v>
      </c>
      <c r="C154" s="11">
        <v>1.1784600000000001</v>
      </c>
      <c r="D154" s="11">
        <v>8.1627000000000005E-2</v>
      </c>
      <c r="E154" s="11">
        <v>34.550199999999997</v>
      </c>
      <c r="F154" s="11">
        <v>45.212000000000003</v>
      </c>
      <c r="G154" s="11">
        <v>4.0578000000000003E-2</v>
      </c>
      <c r="H154" s="11">
        <v>0.463061</v>
      </c>
      <c r="I154" s="11">
        <v>1.6688000000000001E-2</v>
      </c>
      <c r="J154" s="11">
        <v>18.138300000000001</v>
      </c>
      <c r="K154" s="11">
        <v>9.6148999999999998E-2</v>
      </c>
      <c r="L154" s="11">
        <v>-5.4999999999999997E-3</v>
      </c>
      <c r="M154" s="11">
        <v>99.771600000000007</v>
      </c>
      <c r="N154" s="12">
        <v>89.392004145005885</v>
      </c>
    </row>
    <row r="155" spans="1:14" x14ac:dyDescent="0.75">
      <c r="A155" s="7" t="s">
        <v>346</v>
      </c>
      <c r="B155" s="51" t="s">
        <v>343</v>
      </c>
      <c r="C155" s="11">
        <v>3.4607999999999999</v>
      </c>
      <c r="D155" s="11">
        <v>7.6338000000000003E-2</v>
      </c>
      <c r="E155" s="11">
        <v>30.527699999999999</v>
      </c>
      <c r="F155" s="11">
        <v>50.251199999999997</v>
      </c>
      <c r="G155" s="11">
        <v>2.8084999999999999E-2</v>
      </c>
      <c r="H155" s="11">
        <v>1.08847</v>
      </c>
      <c r="I155" s="11">
        <v>0.127946</v>
      </c>
      <c r="J155" s="11">
        <v>14.238</v>
      </c>
      <c r="K155" s="11">
        <v>0.113464</v>
      </c>
      <c r="L155" s="11">
        <v>-5.2999999999999998E-4</v>
      </c>
      <c r="M155" s="11">
        <v>99.911500000000004</v>
      </c>
      <c r="N155" s="12">
        <v>68.938947044464044</v>
      </c>
    </row>
    <row r="156" spans="1:14" x14ac:dyDescent="0.75">
      <c r="A156" s="7" t="s">
        <v>347</v>
      </c>
      <c r="B156" s="51" t="s">
        <v>343</v>
      </c>
      <c r="C156" s="11">
        <v>0.94018500000000005</v>
      </c>
      <c r="D156" s="11">
        <v>6.9389999999999993E-2</v>
      </c>
      <c r="E156" s="11">
        <v>35.118200000000002</v>
      </c>
      <c r="F156" s="11">
        <v>44.603299999999997</v>
      </c>
      <c r="G156" s="11">
        <v>3.1237999999999998E-2</v>
      </c>
      <c r="H156" s="11">
        <v>0.47644399999999998</v>
      </c>
      <c r="I156" s="11">
        <v>1.2645E-2</v>
      </c>
      <c r="J156" s="11">
        <v>18.788499999999999</v>
      </c>
      <c r="K156" s="11">
        <v>0.10431</v>
      </c>
      <c r="L156" s="11">
        <v>-5.2500000000000003E-3</v>
      </c>
      <c r="M156" s="11">
        <v>100.139</v>
      </c>
      <c r="N156" s="12">
        <v>91.629181574094815</v>
      </c>
    </row>
    <row r="157" spans="1:14" x14ac:dyDescent="0.75">
      <c r="A157" s="7" t="s">
        <v>347</v>
      </c>
      <c r="B157" s="51" t="s">
        <v>343</v>
      </c>
      <c r="C157" s="11">
        <v>1.18886</v>
      </c>
      <c r="D157" s="11">
        <v>0.10931399999999999</v>
      </c>
      <c r="E157" s="11">
        <v>34.749299999999998</v>
      </c>
      <c r="F157" s="11">
        <v>45.017000000000003</v>
      </c>
      <c r="G157" s="11">
        <v>2.1833000000000002E-2</v>
      </c>
      <c r="H157" s="11">
        <v>0.48646099999999998</v>
      </c>
      <c r="I157" s="11">
        <v>2.1847999999999999E-2</v>
      </c>
      <c r="J157" s="11">
        <v>18.293399999999998</v>
      </c>
      <c r="K157" s="11">
        <v>0.11493</v>
      </c>
      <c r="L157" s="11">
        <v>-3.3899999999999998E-3</v>
      </c>
      <c r="M157" s="11">
        <v>99.999499999999998</v>
      </c>
      <c r="N157" s="12">
        <v>89.363455519158578</v>
      </c>
    </row>
    <row r="158" spans="1:14" x14ac:dyDescent="0.75">
      <c r="A158" s="7" t="s">
        <v>348</v>
      </c>
      <c r="B158" s="51" t="s">
        <v>343</v>
      </c>
      <c r="C158" s="11">
        <v>3.27908</v>
      </c>
      <c r="D158" s="11">
        <v>0.10913</v>
      </c>
      <c r="E158" s="11">
        <v>31.065000000000001</v>
      </c>
      <c r="F158" s="11">
        <v>49.772300000000001</v>
      </c>
      <c r="G158" s="11">
        <v>4.0490999999999999E-2</v>
      </c>
      <c r="H158" s="11">
        <v>0.99756100000000003</v>
      </c>
      <c r="I158" s="11">
        <v>0.113881</v>
      </c>
      <c r="J158" s="11">
        <v>14.6431</v>
      </c>
      <c r="K158" s="11">
        <v>0.122299</v>
      </c>
      <c r="L158" s="11">
        <v>4.352E-3</v>
      </c>
      <c r="M158" s="11">
        <v>100.14700000000001</v>
      </c>
      <c r="N158" s="12">
        <v>70.696655118182164</v>
      </c>
    </row>
    <row r="159" spans="1:14" x14ac:dyDescent="0.75">
      <c r="A159" s="7" t="s">
        <v>349</v>
      </c>
      <c r="B159" s="51" t="s">
        <v>343</v>
      </c>
      <c r="C159" s="11">
        <v>4.3748899999999997</v>
      </c>
      <c r="D159" s="11">
        <v>6.4634999999999998E-2</v>
      </c>
      <c r="E159" s="11">
        <v>29.216699999999999</v>
      </c>
      <c r="F159" s="11">
        <v>52.368600000000001</v>
      </c>
      <c r="G159" s="11">
        <v>3.8771E-2</v>
      </c>
      <c r="H159" s="11">
        <v>0.99116800000000005</v>
      </c>
      <c r="I159" s="11">
        <v>0.17504900000000001</v>
      </c>
      <c r="J159" s="11">
        <v>12.6686</v>
      </c>
      <c r="K159" s="11">
        <v>0.112155</v>
      </c>
      <c r="L159" s="11">
        <v>1.9620000000000002E-3</v>
      </c>
      <c r="M159" s="11">
        <v>100.01300000000001</v>
      </c>
      <c r="N159" s="12">
        <v>60.924691419858256</v>
      </c>
    </row>
    <row r="160" spans="1:14" x14ac:dyDescent="0.75">
      <c r="A160" s="7" t="s">
        <v>350</v>
      </c>
      <c r="B160" s="51" t="s">
        <v>343</v>
      </c>
      <c r="C160" s="11">
        <v>2.1323599999999998</v>
      </c>
      <c r="D160" s="11">
        <v>7.7037999999999995E-2</v>
      </c>
      <c r="E160" s="11">
        <v>32.901699999999998</v>
      </c>
      <c r="F160" s="11">
        <v>47.178199999999997</v>
      </c>
      <c r="G160" s="11">
        <v>7.4535000000000004E-2</v>
      </c>
      <c r="H160" s="11">
        <v>0.66275700000000004</v>
      </c>
      <c r="I160" s="11">
        <v>3.6630999999999997E-2</v>
      </c>
      <c r="J160" s="11">
        <v>16.574300000000001</v>
      </c>
      <c r="K160" s="11">
        <v>0.122479</v>
      </c>
      <c r="L160" s="11">
        <v>-1.57E-3</v>
      </c>
      <c r="M160" s="11">
        <v>99.758399999999995</v>
      </c>
      <c r="N160" s="12">
        <v>80.942277731852215</v>
      </c>
    </row>
    <row r="161" spans="1:14" x14ac:dyDescent="0.75">
      <c r="A161" s="7" t="s">
        <v>350</v>
      </c>
      <c r="B161" s="51" t="s">
        <v>343</v>
      </c>
      <c r="C161" s="11">
        <v>2.1772300000000002</v>
      </c>
      <c r="D161" s="11">
        <v>9.6106999999999998E-2</v>
      </c>
      <c r="E161" s="11">
        <v>32.6751</v>
      </c>
      <c r="F161" s="11">
        <v>47.3889</v>
      </c>
      <c r="G161" s="11">
        <v>3.1647000000000002E-2</v>
      </c>
      <c r="H161" s="11">
        <v>0.65738399999999997</v>
      </c>
      <c r="I161" s="11">
        <v>4.6786000000000001E-2</v>
      </c>
      <c r="J161" s="11">
        <v>16.520299999999999</v>
      </c>
      <c r="K161" s="11">
        <v>0.11405800000000001</v>
      </c>
      <c r="L161" s="11">
        <v>-1.3600000000000001E-3</v>
      </c>
      <c r="M161" s="11">
        <v>99.706100000000006</v>
      </c>
      <c r="N161" s="12">
        <v>80.524113067251477</v>
      </c>
    </row>
    <row r="162" spans="1:14" x14ac:dyDescent="0.75">
      <c r="A162" s="7" t="s">
        <v>351</v>
      </c>
      <c r="B162" s="51" t="s">
        <v>343</v>
      </c>
      <c r="C162" s="11">
        <v>1.5375300000000001</v>
      </c>
      <c r="D162" s="11">
        <v>6.8293999999999994E-2</v>
      </c>
      <c r="E162" s="11">
        <v>33.688899999999997</v>
      </c>
      <c r="F162" s="11">
        <v>45.865099999999998</v>
      </c>
      <c r="G162" s="11">
        <v>2.1734E-2</v>
      </c>
      <c r="H162" s="11">
        <v>0.61585199999999996</v>
      </c>
      <c r="I162" s="11">
        <v>2.2879E-2</v>
      </c>
      <c r="J162" s="11">
        <v>17.529900000000001</v>
      </c>
      <c r="K162" s="11">
        <v>0.117796</v>
      </c>
      <c r="L162" s="11">
        <v>3.4550000000000002E-3</v>
      </c>
      <c r="M162" s="11">
        <v>99.471299999999999</v>
      </c>
      <c r="N162" s="12">
        <v>86.186567545781813</v>
      </c>
    </row>
    <row r="163" spans="1:14" x14ac:dyDescent="0.75">
      <c r="A163" s="7" t="s">
        <v>351</v>
      </c>
      <c r="B163" s="51" t="s">
        <v>343</v>
      </c>
      <c r="C163" s="11">
        <v>4.4025699999999999</v>
      </c>
      <c r="D163" s="11">
        <v>0.115687</v>
      </c>
      <c r="E163" s="11">
        <v>29.447399999999998</v>
      </c>
      <c r="F163" s="11">
        <v>52.349499999999999</v>
      </c>
      <c r="G163" s="11">
        <v>6.7409999999999998E-2</v>
      </c>
      <c r="H163" s="11">
        <v>0.95125700000000002</v>
      </c>
      <c r="I163" s="11">
        <v>0.12413299999999999</v>
      </c>
      <c r="J163" s="11">
        <v>12.7027</v>
      </c>
      <c r="K163" s="11">
        <v>0.12102</v>
      </c>
      <c r="L163" s="11">
        <v>1.1017000000000001E-2</v>
      </c>
      <c r="M163" s="11">
        <v>100.29300000000001</v>
      </c>
      <c r="N163" s="12">
        <v>61.01937920970456</v>
      </c>
    </row>
    <row r="164" spans="1:14" x14ac:dyDescent="0.75">
      <c r="A164" s="7" t="s">
        <v>352</v>
      </c>
      <c r="B164" s="51" t="s">
        <v>343</v>
      </c>
      <c r="C164" s="11">
        <v>2.1565500000000002</v>
      </c>
      <c r="D164" s="11">
        <v>7.7733999999999998E-2</v>
      </c>
      <c r="E164" s="11">
        <v>33.013300000000001</v>
      </c>
      <c r="F164" s="11">
        <v>47.28</v>
      </c>
      <c r="G164" s="11">
        <v>4.0708000000000001E-2</v>
      </c>
      <c r="H164" s="11">
        <v>0.57127899999999998</v>
      </c>
      <c r="I164" s="11">
        <v>2.4237999999999999E-2</v>
      </c>
      <c r="J164" s="11">
        <v>16.6218</v>
      </c>
      <c r="K164" s="11">
        <v>0.113131</v>
      </c>
      <c r="L164" s="11">
        <v>-3.5999999999999999E-3</v>
      </c>
      <c r="M164" s="11">
        <v>99.895099999999999</v>
      </c>
      <c r="N164" s="12">
        <v>80.872159555839389</v>
      </c>
    </row>
    <row r="165" spans="1:14" x14ac:dyDescent="0.75">
      <c r="A165" s="7" t="s">
        <v>353</v>
      </c>
      <c r="B165" s="51" t="s">
        <v>343</v>
      </c>
      <c r="C165" s="11">
        <v>2.00603</v>
      </c>
      <c r="D165" s="11">
        <v>7.8571000000000002E-2</v>
      </c>
      <c r="E165" s="11">
        <v>33.338700000000003</v>
      </c>
      <c r="F165" s="11">
        <v>47.144199999999998</v>
      </c>
      <c r="G165" s="11">
        <v>5.8162999999999999E-2</v>
      </c>
      <c r="H165" s="11">
        <v>0.68735500000000005</v>
      </c>
      <c r="I165" s="11">
        <v>3.8809999999999997E-2</v>
      </c>
      <c r="J165" s="11">
        <v>16.9422</v>
      </c>
      <c r="K165" s="11">
        <v>9.7082000000000002E-2</v>
      </c>
      <c r="L165" s="11">
        <v>-2.65E-3</v>
      </c>
      <c r="M165" s="11">
        <v>100.38800000000001</v>
      </c>
      <c r="N165" s="12">
        <v>82.169690037442606</v>
      </c>
    </row>
    <row r="166" spans="1:14" x14ac:dyDescent="0.75">
      <c r="A166" s="7" t="s">
        <v>353</v>
      </c>
      <c r="B166" s="51" t="s">
        <v>343</v>
      </c>
      <c r="C166" s="11">
        <v>4.9287200000000002</v>
      </c>
      <c r="D166" s="11">
        <v>0.104827</v>
      </c>
      <c r="E166" s="11">
        <v>28.8093</v>
      </c>
      <c r="F166" s="11">
        <v>53.282200000000003</v>
      </c>
      <c r="G166" s="11">
        <v>3.7088999999999997E-2</v>
      </c>
      <c r="H166" s="11">
        <v>0.81217499999999998</v>
      </c>
      <c r="I166" s="11">
        <v>0.141288</v>
      </c>
      <c r="J166" s="11">
        <v>11.906499999999999</v>
      </c>
      <c r="K166" s="11">
        <v>0.134548</v>
      </c>
      <c r="L166" s="11">
        <v>3.0739999999999999E-3</v>
      </c>
      <c r="M166" s="11">
        <v>100.16</v>
      </c>
      <c r="N166" s="12">
        <v>56.714253337239114</v>
      </c>
    </row>
    <row r="167" spans="1:14" x14ac:dyDescent="0.75">
      <c r="A167" s="7" t="s">
        <v>354</v>
      </c>
      <c r="B167" s="51" t="s">
        <v>343</v>
      </c>
      <c r="C167" s="11">
        <v>1.2929200000000001</v>
      </c>
      <c r="D167" s="11">
        <v>5.3323000000000002E-2</v>
      </c>
      <c r="E167" s="11">
        <v>34.426400000000001</v>
      </c>
      <c r="F167" s="11">
        <v>45.384399999999999</v>
      </c>
      <c r="G167" s="11">
        <v>1.366E-2</v>
      </c>
      <c r="H167" s="11">
        <v>0.76514899999999997</v>
      </c>
      <c r="I167" s="11">
        <v>1.453E-2</v>
      </c>
      <c r="J167" s="11">
        <v>18.077999999999999</v>
      </c>
      <c r="K167" s="11">
        <v>0.10822900000000001</v>
      </c>
      <c r="L167" s="11">
        <v>1.253E-3</v>
      </c>
      <c r="M167" s="11">
        <v>100.13800000000001</v>
      </c>
      <c r="N167" s="12">
        <v>88.465880161363344</v>
      </c>
    </row>
    <row r="168" spans="1:14" x14ac:dyDescent="0.75">
      <c r="A168" s="7" t="s">
        <v>355</v>
      </c>
      <c r="B168" s="51" t="s">
        <v>343</v>
      </c>
      <c r="C168" s="11">
        <v>2.10025</v>
      </c>
      <c r="D168" s="11">
        <v>8.1165000000000001E-2</v>
      </c>
      <c r="E168" s="11">
        <v>33.228900000000003</v>
      </c>
      <c r="F168" s="11">
        <v>47.030700000000003</v>
      </c>
      <c r="G168" s="11">
        <v>2.5770000000000001E-2</v>
      </c>
      <c r="H168" s="11">
        <v>0.599051</v>
      </c>
      <c r="I168" s="11">
        <v>3.7337000000000002E-2</v>
      </c>
      <c r="J168" s="11">
        <v>16.759399999999999</v>
      </c>
      <c r="K168" s="11">
        <v>0.113048</v>
      </c>
      <c r="L168" s="11">
        <v>-1.08E-3</v>
      </c>
      <c r="M168" s="11">
        <v>99.974599999999995</v>
      </c>
      <c r="N168" s="12">
        <v>81.338547735699109</v>
      </c>
    </row>
    <row r="169" spans="1:14" x14ac:dyDescent="0.75">
      <c r="A169" s="7" t="s">
        <v>355</v>
      </c>
      <c r="B169" s="51" t="s">
        <v>343</v>
      </c>
      <c r="C169" s="11">
        <v>2.1334300000000002</v>
      </c>
      <c r="D169" s="11">
        <v>8.3763000000000004E-2</v>
      </c>
      <c r="E169" s="11">
        <v>33.225999999999999</v>
      </c>
      <c r="F169" s="11">
        <v>46.910200000000003</v>
      </c>
      <c r="G169" s="11">
        <v>3.1614999999999997E-2</v>
      </c>
      <c r="H169" s="11">
        <v>0.56964499999999996</v>
      </c>
      <c r="I169" s="11">
        <v>2.0605999999999999E-2</v>
      </c>
      <c r="J169" s="11">
        <v>16.694400000000002</v>
      </c>
      <c r="K169" s="11">
        <v>0.102116</v>
      </c>
      <c r="L169" s="11">
        <v>4.1100000000000002E-4</v>
      </c>
      <c r="M169" s="11">
        <v>99.772199999999998</v>
      </c>
      <c r="N169" s="12">
        <v>81.121045576198412</v>
      </c>
    </row>
    <row r="170" spans="1:14" x14ac:dyDescent="0.75">
      <c r="A170" s="7" t="s">
        <v>356</v>
      </c>
      <c r="B170" s="51" t="s">
        <v>343</v>
      </c>
      <c r="C170" s="11">
        <v>1.6082399999999999</v>
      </c>
      <c r="D170" s="11">
        <v>6.1136000000000003E-2</v>
      </c>
      <c r="E170" s="11">
        <v>34.112499999999997</v>
      </c>
      <c r="F170" s="11">
        <v>45.6541</v>
      </c>
      <c r="G170" s="11">
        <v>3.1427999999999998E-2</v>
      </c>
      <c r="H170" s="11">
        <v>0.62289000000000005</v>
      </c>
      <c r="I170" s="11">
        <v>1.9480999999999998E-2</v>
      </c>
      <c r="J170" s="11">
        <v>17.757100000000001</v>
      </c>
      <c r="K170" s="11">
        <v>0.103575</v>
      </c>
      <c r="L170" s="11">
        <v>8.1550000000000008E-3</v>
      </c>
      <c r="M170" s="11">
        <v>99.9786</v>
      </c>
      <c r="N170" s="12">
        <v>85.822181439775434</v>
      </c>
    </row>
    <row r="171" spans="1:14" x14ac:dyDescent="0.75">
      <c r="A171" s="7" t="s">
        <v>356</v>
      </c>
      <c r="B171" s="51" t="s">
        <v>343</v>
      </c>
      <c r="C171" s="11">
        <v>1.98994</v>
      </c>
      <c r="D171" s="11">
        <v>8.4522E-2</v>
      </c>
      <c r="E171" s="11">
        <v>33.515700000000002</v>
      </c>
      <c r="F171" s="11">
        <v>46.597999999999999</v>
      </c>
      <c r="G171" s="11">
        <v>7.6228000000000004E-2</v>
      </c>
      <c r="H171" s="11">
        <v>0.56878499999999999</v>
      </c>
      <c r="I171" s="11">
        <v>2.6866999999999999E-2</v>
      </c>
      <c r="J171" s="11">
        <v>17.075700000000001</v>
      </c>
      <c r="K171" s="11">
        <v>0.102364</v>
      </c>
      <c r="L171" s="11">
        <v>-2.0000000000000001E-4</v>
      </c>
      <c r="M171" s="11">
        <v>100.038</v>
      </c>
      <c r="N171" s="12">
        <v>82.456607288756061</v>
      </c>
    </row>
    <row r="172" spans="1:14" x14ac:dyDescent="0.75">
      <c r="A172" s="7" t="s">
        <v>357</v>
      </c>
      <c r="B172" s="51" t="s">
        <v>343</v>
      </c>
      <c r="C172" s="11">
        <v>2.1155300000000001</v>
      </c>
      <c r="D172" s="11">
        <v>8.3850999999999995E-2</v>
      </c>
      <c r="E172" s="11">
        <v>33.193899999999999</v>
      </c>
      <c r="F172" s="11">
        <v>46.863599999999998</v>
      </c>
      <c r="G172" s="11">
        <v>9.0475E-2</v>
      </c>
      <c r="H172" s="11">
        <v>0.64057299999999995</v>
      </c>
      <c r="I172" s="11">
        <v>3.2341000000000002E-2</v>
      </c>
      <c r="J172" s="11">
        <v>16.752199999999998</v>
      </c>
      <c r="K172" s="11">
        <v>0.108819</v>
      </c>
      <c r="L172" s="11">
        <v>5.9769999999999997E-3</v>
      </c>
      <c r="M172" s="11">
        <v>99.887299999999996</v>
      </c>
      <c r="N172" s="12">
        <v>81.246431317218821</v>
      </c>
    </row>
    <row r="173" spans="1:14" x14ac:dyDescent="0.75">
      <c r="A173" s="7" t="s">
        <v>357</v>
      </c>
      <c r="B173" s="51" t="s">
        <v>343</v>
      </c>
      <c r="C173" s="11">
        <v>5.41838</v>
      </c>
      <c r="D173" s="11">
        <v>0.106513</v>
      </c>
      <c r="E173" s="11">
        <v>27.921900000000001</v>
      </c>
      <c r="F173" s="11">
        <v>54.013500000000001</v>
      </c>
      <c r="G173" s="11">
        <v>2.9582000000000001E-2</v>
      </c>
      <c r="H173" s="11">
        <v>0.75417500000000004</v>
      </c>
      <c r="I173" s="11">
        <v>0.158696</v>
      </c>
      <c r="J173" s="11">
        <v>10.980499999999999</v>
      </c>
      <c r="K173" s="11">
        <v>0.116983</v>
      </c>
      <c r="L173" s="11">
        <v>2.496E-3</v>
      </c>
      <c r="M173" s="11">
        <v>99.502700000000004</v>
      </c>
      <c r="N173" s="12">
        <v>52.351261729363316</v>
      </c>
    </row>
    <row r="174" spans="1:14" x14ac:dyDescent="0.75">
      <c r="A174" s="7" t="s">
        <v>358</v>
      </c>
      <c r="B174" s="51" t="s">
        <v>343</v>
      </c>
      <c r="C174" s="11">
        <v>1.56986</v>
      </c>
      <c r="D174" s="11">
        <v>6.9985000000000006E-2</v>
      </c>
      <c r="E174" s="11">
        <v>33.905099999999997</v>
      </c>
      <c r="F174" s="11">
        <v>46.186900000000001</v>
      </c>
      <c r="G174" s="11">
        <v>5.1172000000000002E-2</v>
      </c>
      <c r="H174" s="11">
        <v>0.64939100000000005</v>
      </c>
      <c r="I174" s="11">
        <v>1.3572000000000001E-2</v>
      </c>
      <c r="J174" s="11">
        <v>17.680800000000001</v>
      </c>
      <c r="K174" s="11">
        <v>0.105102</v>
      </c>
      <c r="L174" s="11">
        <v>-1.75E-3</v>
      </c>
      <c r="M174" s="11">
        <v>100.23</v>
      </c>
      <c r="N174" s="12">
        <v>86.08894261351206</v>
      </c>
    </row>
    <row r="175" spans="1:14" x14ac:dyDescent="0.75">
      <c r="A175" s="7" t="s">
        <v>358</v>
      </c>
      <c r="B175" s="51" t="s">
        <v>343</v>
      </c>
      <c r="C175" s="11">
        <v>4.1427899999999998</v>
      </c>
      <c r="D175" s="11">
        <v>0.108405</v>
      </c>
      <c r="E175" s="11">
        <v>29.8965</v>
      </c>
      <c r="F175" s="11">
        <v>51.9514</v>
      </c>
      <c r="G175" s="11">
        <v>5.2013999999999998E-2</v>
      </c>
      <c r="H175" s="11">
        <v>0.77353799999999995</v>
      </c>
      <c r="I175" s="11">
        <v>9.4839000000000007E-2</v>
      </c>
      <c r="J175" s="11">
        <v>13.259600000000001</v>
      </c>
      <c r="K175" s="11">
        <v>0.124394</v>
      </c>
      <c r="L175" s="11">
        <v>3.9509999999999997E-3</v>
      </c>
      <c r="M175" s="11">
        <v>100.407</v>
      </c>
      <c r="N175" s="12">
        <v>63.536112018536109</v>
      </c>
    </row>
    <row r="176" spans="1:14" x14ac:dyDescent="0.75">
      <c r="A176" s="7" t="s">
        <v>359</v>
      </c>
      <c r="B176" s="51" t="s">
        <v>343</v>
      </c>
      <c r="C176" s="11">
        <v>3.45417</v>
      </c>
      <c r="D176" s="11">
        <v>9.987E-2</v>
      </c>
      <c r="E176" s="11">
        <v>30.729299999999999</v>
      </c>
      <c r="F176" s="11">
        <v>49.688899999999997</v>
      </c>
      <c r="G176" s="11">
        <v>7.7200000000000003E-3</v>
      </c>
      <c r="H176" s="11">
        <v>0.71935199999999999</v>
      </c>
      <c r="I176" s="11">
        <v>9.7840999999999997E-2</v>
      </c>
      <c r="J176" s="11">
        <v>14.165800000000001</v>
      </c>
      <c r="K176" s="11">
        <v>0.141677</v>
      </c>
      <c r="L176" s="11">
        <v>-3.4099999999999998E-3</v>
      </c>
      <c r="M176" s="11">
        <v>99.101100000000002</v>
      </c>
      <c r="N176" s="12">
        <v>68.990373260996662</v>
      </c>
    </row>
    <row r="177" spans="1:14" x14ac:dyDescent="0.75">
      <c r="A177" s="7" t="s">
        <v>359</v>
      </c>
      <c r="B177" s="51" t="s">
        <v>343</v>
      </c>
      <c r="C177" s="11">
        <v>3.7501600000000002</v>
      </c>
      <c r="D177" s="11">
        <v>0.10539999999999999</v>
      </c>
      <c r="E177" s="11">
        <v>30.276299999999999</v>
      </c>
      <c r="F177" s="11">
        <v>50.418799999999997</v>
      </c>
      <c r="G177" s="11">
        <v>4.1320000000000003E-2</v>
      </c>
      <c r="H177" s="11">
        <v>0.74511700000000003</v>
      </c>
      <c r="I177" s="11">
        <v>7.5745000000000007E-2</v>
      </c>
      <c r="J177" s="11">
        <v>13.5966</v>
      </c>
      <c r="K177" s="11">
        <v>0.112049</v>
      </c>
      <c r="L177" s="11">
        <v>-4.0400000000000002E-3</v>
      </c>
      <c r="M177" s="11">
        <v>99.117400000000004</v>
      </c>
      <c r="N177" s="12">
        <v>66.41181817379001</v>
      </c>
    </row>
    <row r="178" spans="1:14" x14ac:dyDescent="0.75">
      <c r="A178" s="7" t="s">
        <v>360</v>
      </c>
      <c r="B178" s="51" t="s">
        <v>343</v>
      </c>
      <c r="C178" s="11">
        <v>7.1062500000000002</v>
      </c>
      <c r="D178" s="11">
        <v>2.0743000000000001E-2</v>
      </c>
      <c r="E178" s="11">
        <v>25.393699999999999</v>
      </c>
      <c r="F178" s="11">
        <v>58.166800000000002</v>
      </c>
      <c r="G178" s="11">
        <v>3.6373000000000003E-2</v>
      </c>
      <c r="H178" s="11">
        <v>0.58405899999999999</v>
      </c>
      <c r="I178" s="11">
        <v>0.50203600000000004</v>
      </c>
      <c r="J178" s="11">
        <v>7.7014199999999997</v>
      </c>
      <c r="K178" s="11">
        <v>0.13567199999999999</v>
      </c>
      <c r="L178" s="11">
        <v>7.5519999999999997E-3</v>
      </c>
      <c r="M178" s="11">
        <v>99.654499999999999</v>
      </c>
      <c r="N178" s="12">
        <v>36.39822916822574</v>
      </c>
    </row>
    <row r="179" spans="1:14" x14ac:dyDescent="0.75">
      <c r="A179" s="7" t="s">
        <v>361</v>
      </c>
      <c r="B179" s="51" t="s">
        <v>343</v>
      </c>
      <c r="C179" s="11">
        <v>1.9782500000000001</v>
      </c>
      <c r="D179" s="11">
        <v>0.110664</v>
      </c>
      <c r="E179" s="11">
        <v>32.977400000000003</v>
      </c>
      <c r="F179" s="11">
        <v>46.351399999999998</v>
      </c>
      <c r="G179" s="11">
        <v>3.5209999999999998E-2</v>
      </c>
      <c r="H179" s="11">
        <v>0.55171800000000004</v>
      </c>
      <c r="I179" s="11">
        <v>2.7188E-2</v>
      </c>
      <c r="J179" s="11">
        <v>16.561900000000001</v>
      </c>
      <c r="K179" s="11">
        <v>0.10351200000000001</v>
      </c>
      <c r="L179" s="11">
        <v>-2.9199999999999999E-3</v>
      </c>
      <c r="M179" s="11">
        <v>98.694299999999998</v>
      </c>
      <c r="N179" s="12">
        <v>82.094701323053243</v>
      </c>
    </row>
    <row r="180" spans="1:14" x14ac:dyDescent="0.75">
      <c r="A180" s="7" t="s">
        <v>362</v>
      </c>
      <c r="B180" s="51" t="s">
        <v>343</v>
      </c>
      <c r="C180" s="11">
        <v>1.8346499999999999</v>
      </c>
      <c r="D180" s="11">
        <v>7.2917999999999997E-2</v>
      </c>
      <c r="E180" s="11">
        <v>33.181100000000001</v>
      </c>
      <c r="F180" s="11">
        <v>46.047400000000003</v>
      </c>
      <c r="G180" s="11">
        <v>3.6031000000000001E-2</v>
      </c>
      <c r="H180" s="11">
        <v>0.60574099999999997</v>
      </c>
      <c r="I180" s="11">
        <v>3.5886000000000001E-2</v>
      </c>
      <c r="J180" s="11">
        <v>16.889600000000002</v>
      </c>
      <c r="K180" s="11">
        <v>0.10030500000000001</v>
      </c>
      <c r="L180" s="11">
        <v>-1E-4</v>
      </c>
      <c r="M180" s="11">
        <v>98.8035</v>
      </c>
      <c r="N180" s="12">
        <v>83.395803742639913</v>
      </c>
    </row>
    <row r="181" spans="1:14" x14ac:dyDescent="0.75">
      <c r="A181" s="7" t="s">
        <v>362</v>
      </c>
      <c r="B181" s="51" t="s">
        <v>343</v>
      </c>
      <c r="C181" s="11">
        <v>4.74146</v>
      </c>
      <c r="D181" s="11">
        <v>8.1644999999999995E-2</v>
      </c>
      <c r="E181" s="11">
        <v>28.842700000000001</v>
      </c>
      <c r="F181" s="11">
        <v>52.351999999999997</v>
      </c>
      <c r="G181" s="11">
        <v>5.7486000000000002E-2</v>
      </c>
      <c r="H181" s="11">
        <v>0.77291399999999999</v>
      </c>
      <c r="I181" s="11">
        <v>0.14868600000000001</v>
      </c>
      <c r="J181" s="11">
        <v>11.9175</v>
      </c>
      <c r="K181" s="11">
        <v>0.137988</v>
      </c>
      <c r="L181" s="11">
        <v>5.9630000000000004E-3</v>
      </c>
      <c r="M181" s="11">
        <v>99.058300000000003</v>
      </c>
      <c r="N181" s="12">
        <v>57.642796858824532</v>
      </c>
    </row>
    <row r="182" spans="1:14" x14ac:dyDescent="0.75">
      <c r="A182" s="7" t="s">
        <v>363</v>
      </c>
      <c r="B182" s="51" t="s">
        <v>343</v>
      </c>
      <c r="C182" s="11">
        <v>2.45783</v>
      </c>
      <c r="D182" s="11">
        <v>0.12614900000000001</v>
      </c>
      <c r="E182" s="11">
        <v>32.4268</v>
      </c>
      <c r="F182" s="11">
        <v>47.541699999999999</v>
      </c>
      <c r="G182" s="11">
        <v>1.8626E-2</v>
      </c>
      <c r="H182" s="11">
        <v>0.67491199999999996</v>
      </c>
      <c r="I182" s="11">
        <v>3.7969999999999997E-2</v>
      </c>
      <c r="J182" s="11">
        <v>16.021699999999999</v>
      </c>
      <c r="K182" s="11">
        <v>9.7175999999999998E-2</v>
      </c>
      <c r="L182" s="11">
        <v>-1.9300000000000001E-3</v>
      </c>
      <c r="M182" s="11">
        <v>99.400999999999996</v>
      </c>
      <c r="N182" s="12">
        <v>78.098833367432235</v>
      </c>
    </row>
    <row r="183" spans="1:14" x14ac:dyDescent="0.75">
      <c r="A183" s="7" t="s">
        <v>363</v>
      </c>
      <c r="B183" s="51" t="s">
        <v>343</v>
      </c>
      <c r="C183" s="11">
        <v>4.3259600000000002</v>
      </c>
      <c r="D183" s="11">
        <v>9.0345999999999996E-2</v>
      </c>
      <c r="E183" s="11">
        <v>29.4755</v>
      </c>
      <c r="F183" s="11">
        <v>51.59</v>
      </c>
      <c r="G183" s="11">
        <v>4.2320000000000003E-2</v>
      </c>
      <c r="H183" s="11">
        <v>0.78122499999999995</v>
      </c>
      <c r="I183" s="11">
        <v>0.13925899999999999</v>
      </c>
      <c r="J183" s="11">
        <v>12.6928</v>
      </c>
      <c r="K183" s="11">
        <v>0.11828</v>
      </c>
      <c r="L183" s="11">
        <v>3.2699999999999999E-3</v>
      </c>
      <c r="M183" s="11">
        <v>99.259</v>
      </c>
      <c r="N183" s="12">
        <v>61.356640820675835</v>
      </c>
    </row>
    <row r="184" spans="1:14" x14ac:dyDescent="0.75">
      <c r="A184" s="7" t="s">
        <v>364</v>
      </c>
      <c r="B184" s="51" t="s">
        <v>343</v>
      </c>
      <c r="C184" s="11">
        <v>1.6488799999999999</v>
      </c>
      <c r="D184" s="11">
        <v>7.2041999999999995E-2</v>
      </c>
      <c r="E184" s="11">
        <v>33.825299999999999</v>
      </c>
      <c r="F184" s="11">
        <v>46.355899999999998</v>
      </c>
      <c r="G184" s="11">
        <v>5.4991999999999999E-2</v>
      </c>
      <c r="H184" s="11">
        <v>0.70188200000000001</v>
      </c>
      <c r="I184" s="11">
        <v>3.0485999999999999E-2</v>
      </c>
      <c r="J184" s="11">
        <v>17.497800000000002</v>
      </c>
      <c r="K184" s="11">
        <v>0.11473</v>
      </c>
      <c r="L184" s="11">
        <v>-4.4000000000000002E-4</v>
      </c>
      <c r="M184" s="11">
        <v>100.30200000000001</v>
      </c>
      <c r="N184" s="12">
        <v>85.280591986821619</v>
      </c>
    </row>
    <row r="185" spans="1:14" x14ac:dyDescent="0.75">
      <c r="A185" s="7" t="s">
        <v>364</v>
      </c>
      <c r="B185" s="51" t="s">
        <v>343</v>
      </c>
      <c r="C185" s="11">
        <v>3.7845499999999999</v>
      </c>
      <c r="D185" s="11">
        <v>0.103408</v>
      </c>
      <c r="E185" s="11">
        <v>30.458200000000001</v>
      </c>
      <c r="F185" s="11">
        <v>50.781399999999998</v>
      </c>
      <c r="G185" s="11">
        <v>3.0706000000000001E-2</v>
      </c>
      <c r="H185" s="11">
        <v>0.80017199999999999</v>
      </c>
      <c r="I185" s="11">
        <v>9.4810000000000005E-2</v>
      </c>
      <c r="J185" s="11">
        <v>13.899900000000001</v>
      </c>
      <c r="K185" s="11">
        <v>0.114716</v>
      </c>
      <c r="L185" s="11">
        <v>3.0479999999999999E-3</v>
      </c>
      <c r="M185" s="11">
        <v>100.071</v>
      </c>
      <c r="N185" s="12">
        <v>66.629839413252256</v>
      </c>
    </row>
    <row r="186" spans="1:14" x14ac:dyDescent="0.75">
      <c r="A186" s="7" t="s">
        <v>365</v>
      </c>
      <c r="B186" s="51" t="s">
        <v>343</v>
      </c>
      <c r="C186" s="11">
        <v>2.01295</v>
      </c>
      <c r="D186" s="11">
        <v>8.0271999999999996E-2</v>
      </c>
      <c r="E186" s="11">
        <v>33.323999999999998</v>
      </c>
      <c r="F186" s="11">
        <v>46.958399999999997</v>
      </c>
      <c r="G186" s="11">
        <v>5.4228999999999999E-2</v>
      </c>
      <c r="H186" s="11">
        <v>0.70115700000000003</v>
      </c>
      <c r="I186" s="11">
        <v>3.4564999999999999E-2</v>
      </c>
      <c r="J186" s="11">
        <v>16.895900000000001</v>
      </c>
      <c r="K186" s="11">
        <v>0.12153</v>
      </c>
      <c r="L186" s="11">
        <v>7.6900000000000004E-4</v>
      </c>
      <c r="M186" s="11">
        <v>100.184</v>
      </c>
      <c r="N186" s="12">
        <v>82.099677574736191</v>
      </c>
    </row>
    <row r="187" spans="1:14" x14ac:dyDescent="0.75">
      <c r="A187" s="7" t="s">
        <v>366</v>
      </c>
      <c r="B187" s="51" t="s">
        <v>343</v>
      </c>
      <c r="C187" s="11">
        <v>1.33029</v>
      </c>
      <c r="D187" s="11">
        <v>6.5068000000000001E-2</v>
      </c>
      <c r="E187" s="11">
        <v>34.529800000000002</v>
      </c>
      <c r="F187" s="11">
        <v>45.349299999999999</v>
      </c>
      <c r="G187" s="11">
        <v>4.1975999999999999E-2</v>
      </c>
      <c r="H187" s="11">
        <v>0.56392699999999996</v>
      </c>
      <c r="I187" s="11">
        <v>1.3436999999999999E-2</v>
      </c>
      <c r="J187" s="11">
        <v>18.102699999999999</v>
      </c>
      <c r="K187" s="11">
        <v>9.2824000000000004E-2</v>
      </c>
      <c r="L187" s="11">
        <v>-3.5E-4</v>
      </c>
      <c r="M187" s="11">
        <v>100.089</v>
      </c>
      <c r="N187" s="12">
        <v>88.193963908714309</v>
      </c>
    </row>
    <row r="188" spans="1:14" x14ac:dyDescent="0.75">
      <c r="A188" s="7" t="s">
        <v>366</v>
      </c>
      <c r="B188" s="51" t="s">
        <v>343</v>
      </c>
      <c r="C188" s="11">
        <v>4.9919399999999996</v>
      </c>
      <c r="D188" s="11">
        <v>7.8403E-2</v>
      </c>
      <c r="E188" s="11">
        <v>28.809899999999999</v>
      </c>
      <c r="F188" s="11">
        <v>53.267200000000003</v>
      </c>
      <c r="G188" s="11">
        <v>8.0576999999999996E-2</v>
      </c>
      <c r="H188" s="11">
        <v>0.72894400000000004</v>
      </c>
      <c r="I188" s="11">
        <v>0.155524</v>
      </c>
      <c r="J188" s="11">
        <v>11.8048</v>
      </c>
      <c r="K188" s="11">
        <v>0.127695</v>
      </c>
      <c r="L188" s="11">
        <v>1.1609999999999999E-3</v>
      </c>
      <c r="M188" s="11">
        <v>100.04600000000001</v>
      </c>
      <c r="N188" s="12">
        <v>56.150580599306124</v>
      </c>
    </row>
    <row r="189" spans="1:14" x14ac:dyDescent="0.75">
      <c r="A189" s="7" t="s">
        <v>367</v>
      </c>
      <c r="B189" s="51" t="s">
        <v>343</v>
      </c>
      <c r="C189" s="11">
        <v>1.73133</v>
      </c>
      <c r="D189" s="11">
        <v>7.3112999999999997E-2</v>
      </c>
      <c r="E189" s="11">
        <v>33.787300000000002</v>
      </c>
      <c r="F189" s="11">
        <v>46.167099999999998</v>
      </c>
      <c r="G189" s="11">
        <v>1.5278E-2</v>
      </c>
      <c r="H189" s="11">
        <v>0.65269200000000005</v>
      </c>
      <c r="I189" s="11">
        <v>2.2293E-2</v>
      </c>
      <c r="J189" s="11">
        <v>17.380600000000001</v>
      </c>
      <c r="K189" s="11">
        <v>0.100484</v>
      </c>
      <c r="L189" s="11">
        <v>8.4659999999999996E-3</v>
      </c>
      <c r="M189" s="11">
        <v>99.938699999999997</v>
      </c>
      <c r="N189" s="12">
        <v>84.617549009330745</v>
      </c>
    </row>
    <row r="190" spans="1:14" x14ac:dyDescent="0.75">
      <c r="A190" s="7" t="s">
        <v>367</v>
      </c>
      <c r="B190" s="51" t="s">
        <v>343</v>
      </c>
      <c r="C190" s="11">
        <v>4.3975</v>
      </c>
      <c r="D190" s="11">
        <v>9.2487E-2</v>
      </c>
      <c r="E190" s="11">
        <v>29.823499999999999</v>
      </c>
      <c r="F190" s="11">
        <v>52.289299999999997</v>
      </c>
      <c r="G190" s="11">
        <v>2.2196E-2</v>
      </c>
      <c r="H190" s="11">
        <v>0.75029299999999999</v>
      </c>
      <c r="I190" s="11">
        <v>0.112224</v>
      </c>
      <c r="J190" s="11">
        <v>12.927300000000001</v>
      </c>
      <c r="K190" s="11">
        <v>0.11445</v>
      </c>
      <c r="L190" s="11">
        <v>3.307E-3</v>
      </c>
      <c r="M190" s="11">
        <v>100.533</v>
      </c>
      <c r="N190" s="12">
        <v>61.503756696439439</v>
      </c>
    </row>
    <row r="191" spans="1:14" x14ac:dyDescent="0.75">
      <c r="A191" s="7" t="s">
        <v>368</v>
      </c>
      <c r="B191" s="51" t="s">
        <v>343</v>
      </c>
      <c r="C191" s="11">
        <v>1.4001600000000001</v>
      </c>
      <c r="D191" s="11">
        <v>5.2705000000000002E-2</v>
      </c>
      <c r="E191" s="11">
        <v>34.160699999999999</v>
      </c>
      <c r="F191" s="11">
        <v>45.680500000000002</v>
      </c>
      <c r="G191" s="11">
        <v>1.0026E-2</v>
      </c>
      <c r="H191" s="11">
        <v>0.67132199999999997</v>
      </c>
      <c r="I191" s="11">
        <v>2.6025E-2</v>
      </c>
      <c r="J191" s="11">
        <v>17.9986</v>
      </c>
      <c r="K191" s="11">
        <v>0.11946</v>
      </c>
      <c r="L191" s="11">
        <v>-6.3000000000000003E-4</v>
      </c>
      <c r="M191" s="11">
        <v>100.119</v>
      </c>
      <c r="N191" s="12">
        <v>87.527649117046977</v>
      </c>
    </row>
    <row r="192" spans="1:14" x14ac:dyDescent="0.75">
      <c r="A192" s="7" t="s">
        <v>369</v>
      </c>
      <c r="B192" s="51" t="s">
        <v>343</v>
      </c>
      <c r="C192" s="11">
        <v>5.66411</v>
      </c>
      <c r="D192" s="11">
        <v>6.3630000000000006E-2</v>
      </c>
      <c r="E192" s="11">
        <v>27.681999999999999</v>
      </c>
      <c r="F192" s="11">
        <v>55.140300000000003</v>
      </c>
      <c r="G192" s="11">
        <v>8.3204E-2</v>
      </c>
      <c r="H192" s="11">
        <v>0.62394700000000003</v>
      </c>
      <c r="I192" s="11">
        <v>0.228909</v>
      </c>
      <c r="J192" s="11">
        <v>10.4674</v>
      </c>
      <c r="K192" s="11">
        <v>0.14233899999999999</v>
      </c>
      <c r="L192" s="11">
        <v>1.4029E-2</v>
      </c>
      <c r="M192" s="11">
        <v>100.11</v>
      </c>
      <c r="N192" s="12">
        <v>49.868918881587796</v>
      </c>
    </row>
    <row r="193" spans="1:14" x14ac:dyDescent="0.75">
      <c r="A193" s="7" t="s">
        <v>369</v>
      </c>
      <c r="B193" s="51" t="s">
        <v>343</v>
      </c>
      <c r="C193" s="11">
        <v>5.9238200000000001</v>
      </c>
      <c r="D193" s="11">
        <v>3.2051999999999997E-2</v>
      </c>
      <c r="E193" s="11">
        <v>27.575099999999999</v>
      </c>
      <c r="F193" s="11">
        <v>55.439599999999999</v>
      </c>
      <c r="G193" s="11">
        <v>5.8650000000000001E-2</v>
      </c>
      <c r="H193" s="11">
        <v>0.53297499999999998</v>
      </c>
      <c r="I193" s="11">
        <v>0.25696600000000003</v>
      </c>
      <c r="J193" s="11">
        <v>10.1326</v>
      </c>
      <c r="K193" s="11">
        <v>0.14482100000000001</v>
      </c>
      <c r="L193" s="11">
        <v>2.0695999999999999E-2</v>
      </c>
      <c r="M193" s="11">
        <v>100.117</v>
      </c>
      <c r="N193" s="12">
        <v>47.889207357671644</v>
      </c>
    </row>
    <row r="194" spans="1:14" x14ac:dyDescent="0.75">
      <c r="A194" s="7" t="s">
        <v>370</v>
      </c>
      <c r="B194" s="51" t="s">
        <v>343</v>
      </c>
      <c r="C194" s="11">
        <v>2.43641</v>
      </c>
      <c r="D194" s="11">
        <v>8.7577000000000002E-2</v>
      </c>
      <c r="E194" s="11">
        <v>32.5627</v>
      </c>
      <c r="F194" s="11">
        <v>47.8855</v>
      </c>
      <c r="G194" s="11">
        <v>5.8660999999999998E-2</v>
      </c>
      <c r="H194" s="11">
        <v>0.681975</v>
      </c>
      <c r="I194" s="11">
        <v>4.6689000000000001E-2</v>
      </c>
      <c r="J194" s="11">
        <v>16.1189</v>
      </c>
      <c r="K194" s="11">
        <v>9.4083E-2</v>
      </c>
      <c r="L194" s="11">
        <v>5.9550000000000002E-3</v>
      </c>
      <c r="M194" s="11">
        <v>99.978399999999993</v>
      </c>
      <c r="N194" s="12">
        <v>78.309927324214627</v>
      </c>
    </row>
    <row r="195" spans="1:14" x14ac:dyDescent="0.75">
      <c r="A195" s="7" t="s">
        <v>370</v>
      </c>
      <c r="B195" s="51" t="s">
        <v>343</v>
      </c>
      <c r="C195" s="11">
        <v>4.93912</v>
      </c>
      <c r="D195" s="11">
        <v>8.2376000000000005E-2</v>
      </c>
      <c r="E195" s="11">
        <v>28.8172</v>
      </c>
      <c r="F195" s="11">
        <v>53.311</v>
      </c>
      <c r="G195" s="11">
        <v>2.6786000000000001E-2</v>
      </c>
      <c r="H195" s="11">
        <v>0.71824500000000002</v>
      </c>
      <c r="I195" s="11">
        <v>0.161325</v>
      </c>
      <c r="J195" s="11">
        <v>11.8842</v>
      </c>
      <c r="K195" s="11">
        <v>0.125085</v>
      </c>
      <c r="L195" s="11">
        <v>5.7609999999999996E-3</v>
      </c>
      <c r="M195" s="11">
        <v>100.071</v>
      </c>
      <c r="N195" s="12">
        <v>56.553128978436163</v>
      </c>
    </row>
    <row r="196" spans="1:14" x14ac:dyDescent="0.75">
      <c r="A196" s="7" t="s">
        <v>371</v>
      </c>
      <c r="B196" s="51" t="s">
        <v>343</v>
      </c>
      <c r="C196" s="11">
        <v>2.3041900000000002</v>
      </c>
      <c r="D196" s="11">
        <v>0.139069</v>
      </c>
      <c r="E196" s="11">
        <v>32.811799999999998</v>
      </c>
      <c r="F196" s="11">
        <v>47.594700000000003</v>
      </c>
      <c r="G196" s="11">
        <v>4.5738000000000001E-2</v>
      </c>
      <c r="H196" s="11">
        <v>0.57089500000000004</v>
      </c>
      <c r="I196" s="11">
        <v>4.5614000000000002E-2</v>
      </c>
      <c r="J196" s="11">
        <v>16.394300000000001</v>
      </c>
      <c r="K196" s="11">
        <v>0.107159</v>
      </c>
      <c r="L196" s="11">
        <v>9.9400000000000009E-4</v>
      </c>
      <c r="M196" s="11">
        <v>100.015</v>
      </c>
      <c r="N196" s="12">
        <v>79.513294408118924</v>
      </c>
    </row>
    <row r="197" spans="1:14" x14ac:dyDescent="0.75">
      <c r="A197" s="7" t="s">
        <v>371</v>
      </c>
      <c r="B197" s="51" t="s">
        <v>343</v>
      </c>
      <c r="C197" s="11">
        <v>4.6442300000000003</v>
      </c>
      <c r="D197" s="11">
        <v>9.7779000000000005E-2</v>
      </c>
      <c r="E197" s="11">
        <v>29.228999999999999</v>
      </c>
      <c r="F197" s="11">
        <v>52.537599999999998</v>
      </c>
      <c r="G197" s="11">
        <v>5.7481999999999998E-2</v>
      </c>
      <c r="H197" s="11">
        <v>0.72100299999999995</v>
      </c>
      <c r="I197" s="11">
        <v>9.4070000000000001E-2</v>
      </c>
      <c r="J197" s="11">
        <v>12.304</v>
      </c>
      <c r="K197" s="11">
        <v>0.13437499999999999</v>
      </c>
      <c r="L197" s="11">
        <v>5.1209999999999997E-3</v>
      </c>
      <c r="M197" s="11">
        <v>99.824700000000007</v>
      </c>
      <c r="N197" s="12">
        <v>59.096240588270035</v>
      </c>
    </row>
    <row r="198" spans="1:14" x14ac:dyDescent="0.75">
      <c r="A198" s="7" t="s">
        <v>372</v>
      </c>
      <c r="B198" s="51" t="s">
        <v>343</v>
      </c>
      <c r="C198" s="11">
        <v>2.5392100000000002</v>
      </c>
      <c r="D198" s="11">
        <v>0.110248</v>
      </c>
      <c r="E198" s="11">
        <v>32.378599999999999</v>
      </c>
      <c r="F198" s="11">
        <v>48.204700000000003</v>
      </c>
      <c r="G198" s="11">
        <v>1.7134E-2</v>
      </c>
      <c r="H198" s="11">
        <v>0.70829500000000001</v>
      </c>
      <c r="I198" s="11">
        <v>5.4023000000000002E-2</v>
      </c>
      <c r="J198" s="11">
        <v>15.9465</v>
      </c>
      <c r="K198" s="11">
        <v>0.13173799999999999</v>
      </c>
      <c r="L198" s="11">
        <v>-2.9E-4</v>
      </c>
      <c r="M198" s="11">
        <v>100.09</v>
      </c>
      <c r="N198" s="12">
        <v>77.388238079862973</v>
      </c>
    </row>
    <row r="199" spans="1:14" x14ac:dyDescent="0.75">
      <c r="A199" s="7" t="s">
        <v>372</v>
      </c>
      <c r="B199" s="51" t="s">
        <v>343</v>
      </c>
      <c r="C199" s="11">
        <v>5.3404299999999996</v>
      </c>
      <c r="D199" s="11">
        <v>7.6307E-2</v>
      </c>
      <c r="E199" s="11">
        <v>28.379300000000001</v>
      </c>
      <c r="F199" s="11">
        <v>54.5595</v>
      </c>
      <c r="G199" s="11">
        <v>8.3514000000000005E-2</v>
      </c>
      <c r="H199" s="11">
        <v>0.60575900000000005</v>
      </c>
      <c r="I199" s="11">
        <v>0.159523</v>
      </c>
      <c r="J199" s="11">
        <v>11.0707</v>
      </c>
      <c r="K199" s="11">
        <v>0.14551800000000001</v>
      </c>
      <c r="L199" s="11">
        <v>9.2899999999999996E-3</v>
      </c>
      <c r="M199" s="11">
        <v>100.43</v>
      </c>
      <c r="N199" s="12">
        <v>52.907175301759239</v>
      </c>
    </row>
    <row r="200" spans="1:14" x14ac:dyDescent="0.75">
      <c r="A200" s="7" t="s">
        <v>373</v>
      </c>
      <c r="B200" s="51" t="s">
        <v>343</v>
      </c>
      <c r="C200" s="11">
        <v>2.1718600000000001</v>
      </c>
      <c r="D200" s="11">
        <v>6.5091999999999997E-2</v>
      </c>
      <c r="E200" s="11">
        <v>33.174700000000001</v>
      </c>
      <c r="F200" s="11">
        <v>47.2896</v>
      </c>
      <c r="G200" s="11">
        <v>3.9416E-2</v>
      </c>
      <c r="H200" s="11">
        <v>0.67123699999999997</v>
      </c>
      <c r="I200" s="11">
        <v>4.5025000000000003E-2</v>
      </c>
      <c r="J200" s="11">
        <v>16.615100000000002</v>
      </c>
      <c r="K200" s="11">
        <v>0.10846799999999999</v>
      </c>
      <c r="L200" s="11">
        <v>1.1483E-2</v>
      </c>
      <c r="M200" s="11">
        <v>100.19199999999999</v>
      </c>
      <c r="N200" s="12">
        <v>80.659955786800651</v>
      </c>
    </row>
    <row r="201" spans="1:14" x14ac:dyDescent="0.75">
      <c r="A201" s="7" t="s">
        <v>373</v>
      </c>
      <c r="B201" s="51" t="s">
        <v>343</v>
      </c>
      <c r="C201" s="11">
        <v>5.1079800000000004</v>
      </c>
      <c r="D201" s="11">
        <v>7.3036000000000004E-2</v>
      </c>
      <c r="E201" s="11">
        <v>28.648700000000002</v>
      </c>
      <c r="F201" s="11">
        <v>54.117899999999999</v>
      </c>
      <c r="G201" s="11">
        <v>7.5620000000000007E-2</v>
      </c>
      <c r="H201" s="11">
        <v>0.675898</v>
      </c>
      <c r="I201" s="11">
        <v>0.122928</v>
      </c>
      <c r="J201" s="11">
        <v>11.5708</v>
      </c>
      <c r="K201" s="11">
        <v>0.14544299999999999</v>
      </c>
      <c r="L201" s="11">
        <v>1.1065E-2</v>
      </c>
      <c r="M201" s="11">
        <v>100.54900000000001</v>
      </c>
      <c r="N201" s="12">
        <v>55.202551624354115</v>
      </c>
    </row>
    <row r="202" spans="1:14" x14ac:dyDescent="0.75">
      <c r="A202" s="7" t="s">
        <v>374</v>
      </c>
      <c r="B202" s="51" t="s">
        <v>343</v>
      </c>
      <c r="C202" s="11">
        <v>5.1593499999999999</v>
      </c>
      <c r="D202" s="11">
        <v>6.7838999999999997E-2</v>
      </c>
      <c r="E202" s="11">
        <v>28.681999999999999</v>
      </c>
      <c r="F202" s="11">
        <v>53.859200000000001</v>
      </c>
      <c r="G202" s="11">
        <v>9.1575000000000004E-2</v>
      </c>
      <c r="H202" s="11">
        <v>0.57453100000000001</v>
      </c>
      <c r="I202" s="11">
        <v>0.15578500000000001</v>
      </c>
      <c r="J202" s="11">
        <v>11.4335</v>
      </c>
      <c r="K202" s="11">
        <v>0.181119</v>
      </c>
      <c r="L202" s="11">
        <v>4.0800000000000003E-3</v>
      </c>
      <c r="M202" s="11">
        <v>100.209</v>
      </c>
      <c r="N202" s="12">
        <v>54.560987062274556</v>
      </c>
    </row>
    <row r="203" spans="1:14" x14ac:dyDescent="0.75">
      <c r="A203" s="7" t="s">
        <v>375</v>
      </c>
      <c r="B203" s="51" t="s">
        <v>343</v>
      </c>
      <c r="C203" s="11">
        <v>5.4265999999999996</v>
      </c>
      <c r="D203" s="11">
        <v>9.4677999999999998E-2</v>
      </c>
      <c r="E203" s="11">
        <v>27.801200000000001</v>
      </c>
      <c r="F203" s="11">
        <v>54.909599999999998</v>
      </c>
      <c r="G203" s="11">
        <v>6.2801999999999997E-2</v>
      </c>
      <c r="H203" s="11">
        <v>0.78620500000000004</v>
      </c>
      <c r="I203" s="11">
        <v>0.237176</v>
      </c>
      <c r="J203" s="11">
        <v>10.8521</v>
      </c>
      <c r="K203" s="11">
        <v>0.14418500000000001</v>
      </c>
      <c r="L203" s="11">
        <v>3.0149999999999999E-3</v>
      </c>
      <c r="M203" s="11">
        <v>100.318</v>
      </c>
      <c r="N203" s="12">
        <v>51.788623925872336</v>
      </c>
    </row>
    <row r="204" spans="1:14" x14ac:dyDescent="0.75">
      <c r="A204" s="7" t="s">
        <v>375</v>
      </c>
      <c r="B204" s="51" t="s">
        <v>343</v>
      </c>
      <c r="C204" s="11">
        <v>6.0350200000000003</v>
      </c>
      <c r="D204" s="11">
        <v>3.3251000000000003E-2</v>
      </c>
      <c r="E204" s="11">
        <v>27.240300000000001</v>
      </c>
      <c r="F204" s="11">
        <v>56.470100000000002</v>
      </c>
      <c r="G204" s="11">
        <v>7.6486999999999999E-2</v>
      </c>
      <c r="H204" s="11">
        <v>0.47825000000000001</v>
      </c>
      <c r="I204" s="11">
        <v>0.32223499999999999</v>
      </c>
      <c r="J204" s="11">
        <v>9.6534499999999994</v>
      </c>
      <c r="K204" s="11">
        <v>0.14429700000000001</v>
      </c>
      <c r="L204" s="11">
        <v>1.5873000000000002E-2</v>
      </c>
      <c r="M204" s="11">
        <v>100.46899999999999</v>
      </c>
      <c r="N204" s="12">
        <v>46.060500293047134</v>
      </c>
    </row>
    <row r="205" spans="1:14" x14ac:dyDescent="0.75">
      <c r="A205" s="7" t="s">
        <v>376</v>
      </c>
      <c r="B205" s="51" t="s">
        <v>343</v>
      </c>
      <c r="C205" s="11">
        <v>5.6710099999999999</v>
      </c>
      <c r="D205" s="11">
        <v>8.6886000000000005E-2</v>
      </c>
      <c r="E205" s="11">
        <v>27.451000000000001</v>
      </c>
      <c r="F205" s="11">
        <v>55.163200000000003</v>
      </c>
      <c r="G205" s="11">
        <v>4.5058000000000001E-2</v>
      </c>
      <c r="H205" s="11">
        <v>0.67675399999999997</v>
      </c>
      <c r="I205" s="11">
        <v>0.20067099999999999</v>
      </c>
      <c r="J205" s="11">
        <v>10.4681</v>
      </c>
      <c r="K205" s="11">
        <v>0.164047</v>
      </c>
      <c r="L205" s="11">
        <v>8.7100000000000003E-4</v>
      </c>
      <c r="M205" s="11">
        <v>99.927499999999995</v>
      </c>
      <c r="N205" s="12">
        <v>49.920849139036001</v>
      </c>
    </row>
    <row r="206" spans="1:14" x14ac:dyDescent="0.75">
      <c r="A206" s="7" t="s">
        <v>376</v>
      </c>
      <c r="B206" s="51" t="s">
        <v>343</v>
      </c>
      <c r="C206" s="11">
        <v>6.4070600000000004</v>
      </c>
      <c r="D206" s="11">
        <v>3.3077000000000002E-2</v>
      </c>
      <c r="E206" s="11">
        <v>26.793500000000002</v>
      </c>
      <c r="F206" s="11">
        <v>56.727699999999999</v>
      </c>
      <c r="G206" s="11">
        <v>6.2934000000000004E-2</v>
      </c>
      <c r="H206" s="11">
        <v>0.47628399999999999</v>
      </c>
      <c r="I206" s="11">
        <v>0.31782199999999999</v>
      </c>
      <c r="J206" s="11">
        <v>9.2148099999999999</v>
      </c>
      <c r="K206" s="11">
        <v>0.142847</v>
      </c>
      <c r="L206" s="11">
        <v>1.8579999999999999E-2</v>
      </c>
      <c r="M206" s="11">
        <v>100.19499999999999</v>
      </c>
      <c r="N206" s="12">
        <v>43.491661993022099</v>
      </c>
    </row>
    <row r="207" spans="1:14" x14ac:dyDescent="0.75">
      <c r="A207" s="7" t="s">
        <v>377</v>
      </c>
      <c r="B207" s="51" t="s">
        <v>343</v>
      </c>
      <c r="C207" s="11">
        <v>1.6252500000000001</v>
      </c>
      <c r="D207" s="11">
        <v>9.7411999999999999E-2</v>
      </c>
      <c r="E207" s="11">
        <v>33.641300000000001</v>
      </c>
      <c r="F207" s="11">
        <v>46.1922</v>
      </c>
      <c r="G207" s="11">
        <v>3.5120999999999999E-2</v>
      </c>
      <c r="H207" s="11">
        <v>0.547871</v>
      </c>
      <c r="I207" s="11">
        <v>1.9588999999999999E-2</v>
      </c>
      <c r="J207" s="11">
        <v>17.675899999999999</v>
      </c>
      <c r="K207" s="11">
        <v>9.4990000000000005E-2</v>
      </c>
      <c r="L207" s="11">
        <v>-3.82E-3</v>
      </c>
      <c r="M207" s="11">
        <v>99.925899999999999</v>
      </c>
      <c r="N207" s="12">
        <v>85.6377016683807</v>
      </c>
    </row>
    <row r="208" spans="1:14" x14ac:dyDescent="0.75">
      <c r="A208" s="7" t="s">
        <v>377</v>
      </c>
      <c r="B208" s="51" t="s">
        <v>343</v>
      </c>
      <c r="C208" s="11">
        <v>2.7000899999999999</v>
      </c>
      <c r="D208" s="11">
        <v>0.119437</v>
      </c>
      <c r="E208" s="11">
        <v>31.9512</v>
      </c>
      <c r="F208" s="11">
        <v>48.8735</v>
      </c>
      <c r="G208" s="11">
        <v>-3.7000000000000002E-3</v>
      </c>
      <c r="H208" s="11">
        <v>0.63683900000000004</v>
      </c>
      <c r="I208" s="11">
        <v>5.0902999999999997E-2</v>
      </c>
      <c r="J208" s="11">
        <v>15.7723</v>
      </c>
      <c r="K208" s="11">
        <v>0.113874</v>
      </c>
      <c r="L208" s="11">
        <v>5.9589999999999999E-3</v>
      </c>
      <c r="M208" s="11">
        <v>100.22</v>
      </c>
      <c r="N208" s="12">
        <v>76.124570208261517</v>
      </c>
    </row>
    <row r="209" spans="1:14" x14ac:dyDescent="0.75">
      <c r="A209" s="7" t="s">
        <v>377</v>
      </c>
      <c r="B209" s="51" t="s">
        <v>343</v>
      </c>
      <c r="C209" s="11">
        <v>7.0064299999999999</v>
      </c>
      <c r="D209" s="11">
        <v>2.1916000000000001E-2</v>
      </c>
      <c r="E209" s="11">
        <v>25.9345</v>
      </c>
      <c r="F209" s="11">
        <v>58.237900000000003</v>
      </c>
      <c r="G209" s="11">
        <v>6.0248999999999997E-2</v>
      </c>
      <c r="H209" s="11">
        <v>0.42565900000000001</v>
      </c>
      <c r="I209" s="11">
        <v>0.43208299999999999</v>
      </c>
      <c r="J209" s="11">
        <v>8.1950299999999991</v>
      </c>
      <c r="K209" s="11">
        <v>0.12547800000000001</v>
      </c>
      <c r="L209" s="11">
        <v>9.5299999999999996E-4</v>
      </c>
      <c r="M209" s="11">
        <v>100.44</v>
      </c>
      <c r="N209" s="12">
        <v>38.315230564635563</v>
      </c>
    </row>
    <row r="210" spans="1:14" x14ac:dyDescent="0.75">
      <c r="A210" s="7" t="s">
        <v>378</v>
      </c>
      <c r="B210" s="51" t="s">
        <v>343</v>
      </c>
      <c r="C210" s="11">
        <v>2.8378899999999998</v>
      </c>
      <c r="D210" s="11">
        <v>0.14010400000000001</v>
      </c>
      <c r="E210" s="11">
        <v>31.770800000000001</v>
      </c>
      <c r="F210" s="11">
        <v>48.966999999999999</v>
      </c>
      <c r="G210" s="11">
        <v>1.2272999999999999E-2</v>
      </c>
      <c r="H210" s="11">
        <v>0.600244</v>
      </c>
      <c r="I210" s="11">
        <v>4.1133999999999997E-2</v>
      </c>
      <c r="J210" s="11">
        <v>15.5129</v>
      </c>
      <c r="K210" s="11">
        <v>0.119855</v>
      </c>
      <c r="L210" s="11">
        <v>1.7260000000000001E-3</v>
      </c>
      <c r="M210" s="11">
        <v>100.004</v>
      </c>
      <c r="N210" s="12">
        <v>74.950917975870453</v>
      </c>
    </row>
    <row r="211" spans="1:14" x14ac:dyDescent="0.75">
      <c r="A211" s="7" t="s">
        <v>378</v>
      </c>
      <c r="B211" s="51" t="s">
        <v>343</v>
      </c>
      <c r="C211" s="11">
        <v>5.3092199999999998</v>
      </c>
      <c r="D211" s="11">
        <v>8.2707000000000003E-2</v>
      </c>
      <c r="E211" s="11">
        <v>28.136600000000001</v>
      </c>
      <c r="F211" s="11">
        <v>54.478900000000003</v>
      </c>
      <c r="G211" s="11">
        <v>5.1376999999999999E-2</v>
      </c>
      <c r="H211" s="11">
        <v>0.67061000000000004</v>
      </c>
      <c r="I211" s="11">
        <v>0.206839</v>
      </c>
      <c r="J211" s="11">
        <v>11.0832</v>
      </c>
      <c r="K211" s="11">
        <v>0.15835099999999999</v>
      </c>
      <c r="L211" s="11">
        <v>5.365E-3</v>
      </c>
      <c r="M211" s="11">
        <v>100.18300000000001</v>
      </c>
      <c r="N211" s="12">
        <v>52.935491054253667</v>
      </c>
    </row>
    <row r="212" spans="1:14" x14ac:dyDescent="0.75">
      <c r="A212" s="7" t="s">
        <v>379</v>
      </c>
      <c r="B212" s="51" t="s">
        <v>343</v>
      </c>
      <c r="C212" s="11">
        <v>1.55579</v>
      </c>
      <c r="D212" s="11">
        <v>0.111375</v>
      </c>
      <c r="E212" s="11">
        <v>33.807899999999997</v>
      </c>
      <c r="F212" s="11">
        <v>46.195099999999996</v>
      </c>
      <c r="G212" s="11">
        <v>2.8237000000000002E-2</v>
      </c>
      <c r="H212" s="11">
        <v>0.46298499999999998</v>
      </c>
      <c r="I212" s="11">
        <v>2.545E-2</v>
      </c>
      <c r="J212" s="11">
        <v>17.742799999999999</v>
      </c>
      <c r="K212" s="11">
        <v>9.3327999999999994E-2</v>
      </c>
      <c r="L212" s="11">
        <v>-8.2199999999999999E-3</v>
      </c>
      <c r="M212" s="11">
        <v>100.015</v>
      </c>
      <c r="N212" s="12">
        <v>86.178270970809095</v>
      </c>
    </row>
    <row r="213" spans="1:14" x14ac:dyDescent="0.75">
      <c r="A213" s="7" t="s">
        <v>379</v>
      </c>
      <c r="B213" s="51" t="s">
        <v>343</v>
      </c>
      <c r="C213" s="11">
        <v>2.87608</v>
      </c>
      <c r="D213" s="11">
        <v>0.14044100000000001</v>
      </c>
      <c r="E213" s="11">
        <v>31.715599999999998</v>
      </c>
      <c r="F213" s="11">
        <v>49.076900000000002</v>
      </c>
      <c r="G213" s="11">
        <v>3.6455000000000001E-2</v>
      </c>
      <c r="H213" s="11">
        <v>0.58347300000000002</v>
      </c>
      <c r="I213" s="11">
        <v>5.8104000000000003E-2</v>
      </c>
      <c r="J213" s="11">
        <v>15.4331</v>
      </c>
      <c r="K213" s="11">
        <v>0.12856699999999999</v>
      </c>
      <c r="L213" s="11">
        <v>1.0609E-2</v>
      </c>
      <c r="M213" s="11">
        <v>100.059</v>
      </c>
      <c r="N213" s="12">
        <v>74.531335562277192</v>
      </c>
    </row>
    <row r="214" spans="1:14" x14ac:dyDescent="0.75">
      <c r="A214" s="7" t="s">
        <v>380</v>
      </c>
      <c r="B214" s="51" t="s">
        <v>343</v>
      </c>
      <c r="C214" s="11">
        <v>3.0060799999999999</v>
      </c>
      <c r="D214" s="11">
        <v>0.12592400000000001</v>
      </c>
      <c r="E214" s="11">
        <v>31.707699999999999</v>
      </c>
      <c r="F214" s="11">
        <v>49.286499999999997</v>
      </c>
      <c r="G214" s="11">
        <v>6.764E-3</v>
      </c>
      <c r="H214" s="11">
        <v>0.68721699999999997</v>
      </c>
      <c r="I214" s="11">
        <v>6.3024999999999998E-2</v>
      </c>
      <c r="J214" s="11">
        <v>15.355399999999999</v>
      </c>
      <c r="K214" s="11">
        <v>9.8736000000000004E-2</v>
      </c>
      <c r="L214" s="11">
        <v>-6.0800000000000003E-3</v>
      </c>
      <c r="M214" s="11">
        <v>100.331</v>
      </c>
      <c r="N214" s="12">
        <v>73.575365089500465</v>
      </c>
    </row>
    <row r="215" spans="1:14" x14ac:dyDescent="0.75">
      <c r="A215" s="7" t="s">
        <v>381</v>
      </c>
      <c r="B215" s="51" t="s">
        <v>343</v>
      </c>
      <c r="C215" s="11">
        <v>2.6855699999999998</v>
      </c>
      <c r="D215" s="11">
        <v>0.133463</v>
      </c>
      <c r="E215" s="11">
        <v>32.228900000000003</v>
      </c>
      <c r="F215" s="11">
        <v>48.849400000000003</v>
      </c>
      <c r="G215" s="11">
        <v>2.6127000000000001E-2</v>
      </c>
      <c r="H215" s="11">
        <v>0.63577600000000001</v>
      </c>
      <c r="I215" s="11">
        <v>4.9466000000000003E-2</v>
      </c>
      <c r="J215" s="11">
        <v>15.705399999999999</v>
      </c>
      <c r="K215" s="11">
        <v>0.11160200000000001</v>
      </c>
      <c r="L215" s="11">
        <v>9.5860000000000008E-3</v>
      </c>
      <c r="M215" s="11">
        <v>100.435</v>
      </c>
      <c r="N215" s="12">
        <v>76.150596818157041</v>
      </c>
    </row>
    <row r="216" spans="1:14" x14ac:dyDescent="0.75">
      <c r="A216" s="7" t="s">
        <v>381</v>
      </c>
      <c r="B216" s="51" t="s">
        <v>343</v>
      </c>
      <c r="C216" s="11">
        <v>4.2293599999999998</v>
      </c>
      <c r="D216" s="11">
        <v>0.120906</v>
      </c>
      <c r="E216" s="11">
        <v>29.7181</v>
      </c>
      <c r="F216" s="11">
        <v>52.169400000000003</v>
      </c>
      <c r="G216" s="11">
        <v>4.8656999999999999E-2</v>
      </c>
      <c r="H216" s="11">
        <v>0.79636700000000005</v>
      </c>
      <c r="I216" s="11">
        <v>0.11748400000000001</v>
      </c>
      <c r="J216" s="11">
        <v>13.0745</v>
      </c>
      <c r="K216" s="11">
        <v>0.13245399999999999</v>
      </c>
      <c r="L216" s="11">
        <v>-3.0300000000000001E-3</v>
      </c>
      <c r="M216" s="11">
        <v>100.404</v>
      </c>
      <c r="N216" s="12">
        <v>62.653670843964463</v>
      </c>
    </row>
    <row r="217" spans="1:14" x14ac:dyDescent="0.75">
      <c r="A217" s="7" t="s">
        <v>382</v>
      </c>
      <c r="B217" s="51" t="s">
        <v>343</v>
      </c>
      <c r="C217" s="11">
        <v>1.87426</v>
      </c>
      <c r="D217" s="11">
        <v>8.6720000000000005E-2</v>
      </c>
      <c r="E217" s="11">
        <v>33.336799999999997</v>
      </c>
      <c r="F217" s="11">
        <v>46.618000000000002</v>
      </c>
      <c r="G217" s="11">
        <v>4.3954E-2</v>
      </c>
      <c r="H217" s="11">
        <v>0.61019500000000004</v>
      </c>
      <c r="I217" s="11">
        <v>2.333E-2</v>
      </c>
      <c r="J217" s="11">
        <v>17.097899999999999</v>
      </c>
      <c r="K217" s="11">
        <v>0.11292099999999999</v>
      </c>
      <c r="L217" s="11">
        <v>4.9100000000000003E-3</v>
      </c>
      <c r="M217" s="11">
        <v>99.808899999999994</v>
      </c>
      <c r="N217" s="12">
        <v>83.333658555941241</v>
      </c>
    </row>
    <row r="218" spans="1:14" x14ac:dyDescent="0.75">
      <c r="A218" s="7" t="s">
        <v>382</v>
      </c>
      <c r="B218" s="51" t="s">
        <v>343</v>
      </c>
      <c r="C218" s="11">
        <v>3.2131400000000001</v>
      </c>
      <c r="D218" s="11">
        <v>0.115564</v>
      </c>
      <c r="E218" s="11">
        <v>31.232500000000002</v>
      </c>
      <c r="F218" s="11">
        <v>49.813200000000002</v>
      </c>
      <c r="G218" s="11">
        <v>6.2348000000000001E-2</v>
      </c>
      <c r="H218" s="11">
        <v>0.65352100000000002</v>
      </c>
      <c r="I218" s="11">
        <v>6.3705999999999999E-2</v>
      </c>
      <c r="J218" s="11">
        <v>14.7987</v>
      </c>
      <c r="K218" s="11">
        <v>0.12131</v>
      </c>
      <c r="L218" s="11">
        <v>7.4330000000000004E-3</v>
      </c>
      <c r="M218" s="11">
        <v>100.08199999999999</v>
      </c>
      <c r="N218" s="12">
        <v>71.529050449656452</v>
      </c>
    </row>
    <row r="219" spans="1:14" x14ac:dyDescent="0.75">
      <c r="A219" s="7" t="s">
        <v>383</v>
      </c>
      <c r="B219" s="51" t="s">
        <v>343</v>
      </c>
      <c r="C219" s="11">
        <v>5.2564799999999998</v>
      </c>
      <c r="D219" s="11">
        <v>9.4758999999999996E-2</v>
      </c>
      <c r="E219" s="11">
        <v>28.111799999999999</v>
      </c>
      <c r="F219" s="11">
        <v>54.004300000000001</v>
      </c>
      <c r="G219" s="11">
        <v>1.7541000000000001E-2</v>
      </c>
      <c r="H219" s="11">
        <v>0.76193999999999995</v>
      </c>
      <c r="I219" s="11">
        <v>0.19717000000000001</v>
      </c>
      <c r="J219" s="11">
        <v>11.099600000000001</v>
      </c>
      <c r="K219" s="11">
        <v>0.119864</v>
      </c>
      <c r="L219" s="11">
        <v>1.0022E-2</v>
      </c>
      <c r="M219" s="11">
        <v>99.673400000000001</v>
      </c>
      <c r="N219" s="12">
        <v>53.244314235602388</v>
      </c>
    </row>
    <row r="220" spans="1:14" x14ac:dyDescent="0.75">
      <c r="A220" s="7" t="s">
        <v>384</v>
      </c>
      <c r="B220" s="51" t="s">
        <v>343</v>
      </c>
      <c r="C220" s="11">
        <v>4.9531299999999998</v>
      </c>
      <c r="D220" s="11">
        <v>0.114583</v>
      </c>
      <c r="E220" s="11">
        <v>28.537600000000001</v>
      </c>
      <c r="F220" s="11">
        <v>53.1708</v>
      </c>
      <c r="G220" s="11">
        <v>3.9056E-2</v>
      </c>
      <c r="H220" s="11">
        <v>0.84695699999999996</v>
      </c>
      <c r="I220" s="11">
        <v>0.14430999999999999</v>
      </c>
      <c r="J220" s="11">
        <v>11.7987</v>
      </c>
      <c r="K220" s="11">
        <v>0.14296600000000001</v>
      </c>
      <c r="L220" s="11">
        <v>6.6039999999999996E-3</v>
      </c>
      <c r="M220" s="11">
        <v>99.7547</v>
      </c>
      <c r="N220" s="12">
        <v>56.36195820999621</v>
      </c>
    </row>
    <row r="221" spans="1:14" x14ac:dyDescent="0.75">
      <c r="A221" s="7" t="s">
        <v>384</v>
      </c>
      <c r="B221" s="51" t="s">
        <v>343</v>
      </c>
      <c r="C221" s="11">
        <v>5.0280199999999997</v>
      </c>
      <c r="D221" s="11">
        <v>0.119107</v>
      </c>
      <c r="E221" s="11">
        <v>28.367999999999999</v>
      </c>
      <c r="F221" s="11">
        <v>53.253599999999999</v>
      </c>
      <c r="G221" s="11">
        <v>4.4846999999999998E-2</v>
      </c>
      <c r="H221" s="11">
        <v>0.85926999999999998</v>
      </c>
      <c r="I221" s="11">
        <v>0.17743999999999999</v>
      </c>
      <c r="J221" s="11">
        <v>11.5573</v>
      </c>
      <c r="K221" s="11">
        <v>0.14682799999999999</v>
      </c>
      <c r="L221" s="11">
        <v>4.333E-3</v>
      </c>
      <c r="M221" s="11">
        <v>99.558800000000005</v>
      </c>
      <c r="N221" s="12">
        <v>55.384587968798115</v>
      </c>
    </row>
    <row r="222" spans="1:14" x14ac:dyDescent="0.75">
      <c r="A222" s="7" t="s">
        <v>385</v>
      </c>
      <c r="B222" s="51" t="s">
        <v>343</v>
      </c>
      <c r="C222" s="11">
        <v>1.49993</v>
      </c>
      <c r="D222" s="11">
        <v>0.109682</v>
      </c>
      <c r="E222" s="11">
        <v>33.911700000000003</v>
      </c>
      <c r="F222" s="11">
        <v>45.634300000000003</v>
      </c>
      <c r="G222" s="11">
        <v>8.2489999999999994E-3</v>
      </c>
      <c r="H222" s="11">
        <v>0.524891</v>
      </c>
      <c r="I222" s="11">
        <v>2.3521E-2</v>
      </c>
      <c r="J222" s="11">
        <v>17.584900000000001</v>
      </c>
      <c r="K222" s="11">
        <v>0.10223</v>
      </c>
      <c r="L222" s="11">
        <v>5.9560000000000004E-3</v>
      </c>
      <c r="M222" s="11">
        <v>99.4054</v>
      </c>
      <c r="N222" s="12">
        <v>86.509253830953696</v>
      </c>
    </row>
    <row r="223" spans="1:14" x14ac:dyDescent="0.75">
      <c r="A223" s="7" t="s">
        <v>385</v>
      </c>
      <c r="B223" s="51" t="s">
        <v>343</v>
      </c>
      <c r="C223" s="11">
        <v>4.32158</v>
      </c>
      <c r="D223" s="11">
        <v>0.13830500000000001</v>
      </c>
      <c r="E223" s="11">
        <v>29.231400000000001</v>
      </c>
      <c r="F223" s="11">
        <v>51.749600000000001</v>
      </c>
      <c r="G223" s="11">
        <v>3.1883000000000002E-2</v>
      </c>
      <c r="H223" s="11">
        <v>0.860097</v>
      </c>
      <c r="I223" s="11">
        <v>0.13353999999999999</v>
      </c>
      <c r="J223" s="11">
        <v>12.648899999999999</v>
      </c>
      <c r="K223" s="11">
        <v>0.13581199999999999</v>
      </c>
      <c r="L223" s="11">
        <v>1.0139999999999999E-3</v>
      </c>
      <c r="M223" s="11">
        <v>99.252099999999999</v>
      </c>
      <c r="N223" s="12">
        <v>61.318099911737647</v>
      </c>
    </row>
    <row r="224" spans="1:14" x14ac:dyDescent="0.75">
      <c r="A224" s="7" t="s">
        <v>386</v>
      </c>
      <c r="B224" s="51" t="s">
        <v>343</v>
      </c>
      <c r="C224" s="11">
        <v>2.6953999999999998</v>
      </c>
      <c r="D224" s="11">
        <v>0.133629</v>
      </c>
      <c r="E224" s="11">
        <v>31.919799999999999</v>
      </c>
      <c r="F224" s="11">
        <v>48.203800000000001</v>
      </c>
      <c r="G224" s="11">
        <v>1.5122E-2</v>
      </c>
      <c r="H224" s="11">
        <v>0.59929399999999999</v>
      </c>
      <c r="I224" s="11">
        <v>4.7151999999999999E-2</v>
      </c>
      <c r="J224" s="11">
        <v>15.475899999999999</v>
      </c>
      <c r="K224" s="11">
        <v>0.102545</v>
      </c>
      <c r="L224" s="11">
        <v>5.44E-4</v>
      </c>
      <c r="M224" s="11">
        <v>99.193200000000004</v>
      </c>
      <c r="N224" s="12">
        <v>75.826221687917794</v>
      </c>
    </row>
    <row r="225" spans="1:14" x14ac:dyDescent="0.75">
      <c r="A225" s="7" t="s">
        <v>386</v>
      </c>
      <c r="B225" s="51" t="s">
        <v>343</v>
      </c>
      <c r="C225" s="11">
        <v>3.80423</v>
      </c>
      <c r="D225" s="11">
        <v>0.10552</v>
      </c>
      <c r="E225" s="11">
        <v>30.2043</v>
      </c>
      <c r="F225" s="11">
        <v>50.351500000000001</v>
      </c>
      <c r="G225" s="11">
        <v>4.5595999999999998E-2</v>
      </c>
      <c r="H225" s="11">
        <v>0.73281700000000005</v>
      </c>
      <c r="I225" s="11">
        <v>9.0033000000000002E-2</v>
      </c>
      <c r="J225" s="11">
        <v>13.430999999999999</v>
      </c>
      <c r="K225" s="11">
        <v>0.12714700000000001</v>
      </c>
      <c r="L225" s="11">
        <v>-7.2300000000000003E-3</v>
      </c>
      <c r="M225" s="11">
        <v>98.884799999999998</v>
      </c>
      <c r="N225" s="12">
        <v>65.765923570380011</v>
      </c>
    </row>
    <row r="226" spans="1:14" x14ac:dyDescent="0.75">
      <c r="A226" s="7" t="s">
        <v>387</v>
      </c>
      <c r="B226" s="51" t="s">
        <v>388</v>
      </c>
      <c r="C226" s="11">
        <v>7.7230100000000004</v>
      </c>
      <c r="D226" s="11">
        <v>2.2051999999999999E-2</v>
      </c>
      <c r="E226" s="11">
        <v>24.738</v>
      </c>
      <c r="F226" s="11">
        <v>60.1492</v>
      </c>
      <c r="G226" s="11">
        <v>0.15432599999999999</v>
      </c>
      <c r="H226" s="11">
        <v>0.37588100000000002</v>
      </c>
      <c r="I226" s="11">
        <v>0.43970599999999999</v>
      </c>
      <c r="J226" s="11">
        <v>6.7529500000000002</v>
      </c>
      <c r="K226" s="11">
        <v>0.122077</v>
      </c>
      <c r="L226" s="11">
        <v>-4.6899999999999997E-3</v>
      </c>
      <c r="M226" s="11">
        <v>100.473</v>
      </c>
      <c r="N226" s="12">
        <v>31.775350647734779</v>
      </c>
    </row>
    <row r="227" spans="1:14" x14ac:dyDescent="0.75">
      <c r="A227" s="7" t="s">
        <v>389</v>
      </c>
      <c r="B227" s="51" t="s">
        <v>388</v>
      </c>
      <c r="C227" s="11">
        <v>7.3226599999999999</v>
      </c>
      <c r="D227" s="11">
        <v>1.4191E-2</v>
      </c>
      <c r="E227" s="11">
        <v>25.167000000000002</v>
      </c>
      <c r="F227" s="11">
        <v>58.988399999999999</v>
      </c>
      <c r="G227" s="11">
        <v>9.5666000000000001E-2</v>
      </c>
      <c r="H227" s="11">
        <v>0.41181400000000001</v>
      </c>
      <c r="I227" s="11">
        <v>0.48350599999999999</v>
      </c>
      <c r="J227" s="11">
        <v>7.2720599999999997</v>
      </c>
      <c r="K227" s="11">
        <v>0.12316100000000001</v>
      </c>
      <c r="L227" s="11">
        <v>1.7949999999999999E-3</v>
      </c>
      <c r="M227" s="11">
        <v>99.880200000000002</v>
      </c>
      <c r="N227" s="12">
        <v>34.466437040049037</v>
      </c>
    </row>
    <row r="228" spans="1:14" x14ac:dyDescent="0.75">
      <c r="A228" s="7" t="s">
        <v>390</v>
      </c>
      <c r="B228" s="51" t="s">
        <v>388</v>
      </c>
      <c r="C228" s="11">
        <v>7.2471500000000004</v>
      </c>
      <c r="D228" s="11">
        <v>1.9283000000000002E-2</v>
      </c>
      <c r="E228" s="11">
        <v>25.383700000000001</v>
      </c>
      <c r="F228" s="11">
        <v>58.957000000000001</v>
      </c>
      <c r="G228" s="11">
        <v>9.4760999999999998E-2</v>
      </c>
      <c r="H228" s="11">
        <v>0.35845300000000002</v>
      </c>
      <c r="I228" s="11">
        <v>0.46997100000000003</v>
      </c>
      <c r="J228" s="11">
        <v>7.4502300000000004</v>
      </c>
      <c r="K228" s="11">
        <v>0.12754299999999999</v>
      </c>
      <c r="L228" s="11">
        <v>1.248E-2</v>
      </c>
      <c r="M228" s="11">
        <v>100.121</v>
      </c>
      <c r="N228" s="12">
        <v>35.268435706504107</v>
      </c>
    </row>
    <row r="229" spans="1:14" x14ac:dyDescent="0.75">
      <c r="A229" s="7" t="s">
        <v>390</v>
      </c>
      <c r="B229" s="51" t="s">
        <v>388</v>
      </c>
      <c r="C229" s="11">
        <v>7.3843500000000004</v>
      </c>
      <c r="D229" s="11">
        <v>1.1284000000000001E-2</v>
      </c>
      <c r="E229" s="11">
        <v>25.256799999999998</v>
      </c>
      <c r="F229" s="11">
        <v>58.755800000000001</v>
      </c>
      <c r="G229" s="11">
        <v>9.8704E-2</v>
      </c>
      <c r="H229" s="11">
        <v>0.418964</v>
      </c>
      <c r="I229" s="11">
        <v>0.49765199999999998</v>
      </c>
      <c r="J229" s="11">
        <v>7.2858499999999999</v>
      </c>
      <c r="K229" s="11">
        <v>0.130665</v>
      </c>
      <c r="L229" s="11">
        <v>3.2399999999999998E-3</v>
      </c>
      <c r="M229" s="11">
        <v>99.843299999999999</v>
      </c>
      <c r="N229" s="12">
        <v>34.300507642077768</v>
      </c>
    </row>
    <row r="230" spans="1:14" x14ac:dyDescent="0.75">
      <c r="A230" s="7" t="s">
        <v>391</v>
      </c>
      <c r="B230" s="51" t="s">
        <v>388</v>
      </c>
      <c r="C230" s="11">
        <v>7.2825300000000004</v>
      </c>
      <c r="D230" s="11">
        <v>2.4715999999999998E-2</v>
      </c>
      <c r="E230" s="11">
        <v>25.432600000000001</v>
      </c>
      <c r="F230" s="11">
        <v>58.9313</v>
      </c>
      <c r="G230" s="11">
        <v>0.104142</v>
      </c>
      <c r="H230" s="11">
        <v>0.36482500000000001</v>
      </c>
      <c r="I230" s="11">
        <v>0.398059</v>
      </c>
      <c r="J230" s="11">
        <v>7.5665800000000001</v>
      </c>
      <c r="K230" s="11">
        <v>0.13369</v>
      </c>
      <c r="L230" s="11">
        <v>9.2010000000000008E-3</v>
      </c>
      <c r="M230" s="11">
        <v>100.248</v>
      </c>
      <c r="N230" s="12">
        <v>35.659242948092498</v>
      </c>
    </row>
    <row r="231" spans="1:14" x14ac:dyDescent="0.75">
      <c r="A231" s="7" t="s">
        <v>392</v>
      </c>
      <c r="B231" s="51" t="s">
        <v>388</v>
      </c>
      <c r="C231" s="11">
        <v>7.0588600000000001</v>
      </c>
      <c r="D231" s="11">
        <v>2.1576999999999999E-2</v>
      </c>
      <c r="E231" s="11">
        <v>25.790500000000002</v>
      </c>
      <c r="F231" s="11">
        <v>58.287100000000002</v>
      </c>
      <c r="G231" s="11">
        <v>7.8999E-2</v>
      </c>
      <c r="H231" s="11">
        <v>0.37717800000000001</v>
      </c>
      <c r="I231" s="11">
        <v>0.39454499999999998</v>
      </c>
      <c r="J231" s="11">
        <v>7.9754300000000002</v>
      </c>
      <c r="K231" s="11">
        <v>0.124874</v>
      </c>
      <c r="L231" s="11">
        <v>3.3739999999999998E-3</v>
      </c>
      <c r="M231" s="11">
        <v>100.113</v>
      </c>
      <c r="N231" s="12">
        <v>37.586235283703992</v>
      </c>
    </row>
    <row r="232" spans="1:14" x14ac:dyDescent="0.75">
      <c r="A232" s="7" t="s">
        <v>393</v>
      </c>
      <c r="B232" s="51" t="s">
        <v>388</v>
      </c>
      <c r="C232" s="11">
        <v>7.1412599999999999</v>
      </c>
      <c r="D232" s="11">
        <v>2.7251000000000001E-2</v>
      </c>
      <c r="E232" s="11">
        <v>25.677199999999999</v>
      </c>
      <c r="F232" s="11">
        <v>58.152099999999997</v>
      </c>
      <c r="G232" s="11">
        <v>7.5115000000000001E-2</v>
      </c>
      <c r="H232" s="11">
        <v>0.38739600000000002</v>
      </c>
      <c r="I232" s="11">
        <v>0.34049499999999999</v>
      </c>
      <c r="J232" s="11">
        <v>7.8087900000000001</v>
      </c>
      <c r="K232" s="11">
        <v>0.109579</v>
      </c>
      <c r="L232" s="11">
        <v>-2.9E-4</v>
      </c>
      <c r="M232" s="11">
        <v>99.718900000000005</v>
      </c>
      <c r="N232" s="12">
        <v>36.943445371129414</v>
      </c>
    </row>
    <row r="233" spans="1:14" x14ac:dyDescent="0.75">
      <c r="A233" s="7" t="s">
        <v>393</v>
      </c>
      <c r="B233" s="51" t="s">
        <v>388</v>
      </c>
      <c r="C233" s="11">
        <v>7.2634100000000004</v>
      </c>
      <c r="D233" s="11">
        <v>2.6178E-2</v>
      </c>
      <c r="E233" s="11">
        <v>25.4268</v>
      </c>
      <c r="F233" s="11">
        <v>58.462299999999999</v>
      </c>
      <c r="G233" s="11">
        <v>8.7867000000000001E-2</v>
      </c>
      <c r="H233" s="11">
        <v>0.39350499999999999</v>
      </c>
      <c r="I233" s="11">
        <v>0.36349599999999999</v>
      </c>
      <c r="J233" s="11">
        <v>7.7251200000000004</v>
      </c>
      <c r="K233" s="11">
        <v>0.129661</v>
      </c>
      <c r="L233" s="11">
        <v>-9.3600000000000003E-3</v>
      </c>
      <c r="M233" s="11">
        <v>99.869</v>
      </c>
      <c r="N233" s="12">
        <v>36.264904704952983</v>
      </c>
    </row>
    <row r="234" spans="1:14" x14ac:dyDescent="0.75">
      <c r="A234" s="7" t="s">
        <v>393</v>
      </c>
      <c r="B234" s="51" t="s">
        <v>388</v>
      </c>
      <c r="C234" s="11">
        <v>7.4802099999999996</v>
      </c>
      <c r="D234" s="11">
        <v>2.7279999999999999E-2</v>
      </c>
      <c r="E234" s="11">
        <v>25.069099999999999</v>
      </c>
      <c r="F234" s="11">
        <v>59.0976</v>
      </c>
      <c r="G234" s="11">
        <v>7.4383000000000005E-2</v>
      </c>
      <c r="H234" s="11">
        <v>0.34215699999999999</v>
      </c>
      <c r="I234" s="11">
        <v>0.38066699999999998</v>
      </c>
      <c r="J234" s="11">
        <v>7.1834499999999997</v>
      </c>
      <c r="K234" s="11">
        <v>0.13141</v>
      </c>
      <c r="L234" s="11">
        <v>-1.3799999999999999E-3</v>
      </c>
      <c r="M234" s="11">
        <v>99.784899999999993</v>
      </c>
      <c r="N234" s="12">
        <v>33.927427266497325</v>
      </c>
    </row>
    <row r="235" spans="1:14" x14ac:dyDescent="0.75">
      <c r="A235" s="7" t="s">
        <v>394</v>
      </c>
      <c r="B235" s="51" t="s">
        <v>388</v>
      </c>
      <c r="C235" s="11">
        <v>7.3317699999999997</v>
      </c>
      <c r="D235" s="11">
        <v>2.8687000000000001E-2</v>
      </c>
      <c r="E235" s="11">
        <v>25.534099999999999</v>
      </c>
      <c r="F235" s="11">
        <v>58.549300000000002</v>
      </c>
      <c r="G235" s="11">
        <v>8.0534999999999995E-2</v>
      </c>
      <c r="H235" s="11">
        <v>0.445133</v>
      </c>
      <c r="I235" s="11">
        <v>0.33300099999999999</v>
      </c>
      <c r="J235" s="11">
        <v>7.8056900000000002</v>
      </c>
      <c r="K235" s="11">
        <v>0.128159</v>
      </c>
      <c r="L235" s="11">
        <v>-1.74E-3</v>
      </c>
      <c r="M235" s="11">
        <v>100.235</v>
      </c>
      <c r="N235" s="12">
        <v>36.356461609546344</v>
      </c>
    </row>
    <row r="236" spans="1:14" x14ac:dyDescent="0.75">
      <c r="A236" s="7" t="s">
        <v>395</v>
      </c>
      <c r="B236" s="51" t="s">
        <v>388</v>
      </c>
      <c r="C236" s="11">
        <v>6.3975900000000001</v>
      </c>
      <c r="D236" s="11">
        <v>3.8778E-2</v>
      </c>
      <c r="E236" s="11">
        <v>26.5825</v>
      </c>
      <c r="F236" s="11">
        <v>56.176699999999997</v>
      </c>
      <c r="G236" s="11">
        <v>8.6295999999999998E-2</v>
      </c>
      <c r="H236" s="11">
        <v>0.43215900000000002</v>
      </c>
      <c r="I236" s="11">
        <v>0.228218</v>
      </c>
      <c r="J236" s="11">
        <v>9.0256900000000009</v>
      </c>
      <c r="K236" s="11">
        <v>0.11590399999999999</v>
      </c>
      <c r="L236" s="11">
        <v>1.9750000000000002E-3</v>
      </c>
      <c r="M236" s="11">
        <v>99.085800000000006</v>
      </c>
      <c r="N236" s="12">
        <v>43.237639360315598</v>
      </c>
    </row>
    <row r="237" spans="1:14" x14ac:dyDescent="0.75">
      <c r="A237" s="7" t="s">
        <v>395</v>
      </c>
      <c r="B237" s="51" t="s">
        <v>388</v>
      </c>
      <c r="C237" s="11">
        <v>6.5381299999999998</v>
      </c>
      <c r="D237" s="11">
        <v>3.7851000000000003E-2</v>
      </c>
      <c r="E237" s="11">
        <v>26.134699999999999</v>
      </c>
      <c r="F237" s="11">
        <v>56.671100000000003</v>
      </c>
      <c r="G237" s="11">
        <v>0.10492</v>
      </c>
      <c r="H237" s="11">
        <v>0.47194900000000001</v>
      </c>
      <c r="I237" s="11">
        <v>0.31105300000000002</v>
      </c>
      <c r="J237" s="11">
        <v>8.7280899999999999</v>
      </c>
      <c r="K237" s="11">
        <v>0.11522499999999999</v>
      </c>
      <c r="L237" s="11">
        <v>6.5620000000000001E-3</v>
      </c>
      <c r="M237" s="11">
        <v>99.119600000000005</v>
      </c>
      <c r="N237" s="12">
        <v>41.701467578961029</v>
      </c>
    </row>
    <row r="238" spans="1:14" x14ac:dyDescent="0.75">
      <c r="A238" s="7" t="s">
        <v>396</v>
      </c>
      <c r="B238" s="51" t="s">
        <v>388</v>
      </c>
      <c r="C238" s="11">
        <v>1.7811300000000001</v>
      </c>
      <c r="D238" s="11">
        <v>1.9421000000000001E-2</v>
      </c>
      <c r="E238" s="11">
        <v>33.614600000000003</v>
      </c>
      <c r="F238" s="11">
        <v>45.902900000000002</v>
      </c>
      <c r="G238" s="11">
        <v>2.2494E-2</v>
      </c>
      <c r="H238" s="11">
        <v>0.33010800000000001</v>
      </c>
      <c r="I238" s="11">
        <v>2.7352999999999999E-2</v>
      </c>
      <c r="J238" s="11">
        <v>16.913799999999998</v>
      </c>
      <c r="K238" s="11">
        <v>0.10524500000000001</v>
      </c>
      <c r="L238" s="11">
        <v>-6.1700000000000001E-3</v>
      </c>
      <c r="M238" s="11">
        <v>98.710899999999995</v>
      </c>
      <c r="N238" s="12">
        <v>83.8581534764389</v>
      </c>
    </row>
    <row r="239" spans="1:14" x14ac:dyDescent="0.75">
      <c r="A239" s="7" t="s">
        <v>396</v>
      </c>
      <c r="B239" s="51" t="s">
        <v>388</v>
      </c>
      <c r="C239" s="11">
        <v>7.14222</v>
      </c>
      <c r="D239" s="11">
        <v>1.9543999999999999E-2</v>
      </c>
      <c r="E239" s="11">
        <v>25.422000000000001</v>
      </c>
      <c r="F239" s="11">
        <v>57.9696</v>
      </c>
      <c r="G239" s="11">
        <v>8.9615E-2</v>
      </c>
      <c r="H239" s="11">
        <v>0.37526700000000002</v>
      </c>
      <c r="I239" s="11">
        <v>0.37129699999999999</v>
      </c>
      <c r="J239" s="11">
        <v>7.6296600000000003</v>
      </c>
      <c r="K239" s="11">
        <v>0.13494999999999999</v>
      </c>
      <c r="L239" s="11">
        <v>-1.47E-3</v>
      </c>
      <c r="M239" s="11">
        <v>99.152600000000007</v>
      </c>
      <c r="N239" s="12">
        <v>36.337917891656431</v>
      </c>
    </row>
    <row r="240" spans="1:14" x14ac:dyDescent="0.75">
      <c r="A240" s="7" t="s">
        <v>397</v>
      </c>
      <c r="B240" s="51" t="s">
        <v>388</v>
      </c>
      <c r="C240" s="11">
        <v>7.6913400000000003</v>
      </c>
      <c r="D240" s="11">
        <v>1.9841999999999999E-2</v>
      </c>
      <c r="E240" s="11">
        <v>24.503599999999999</v>
      </c>
      <c r="F240" s="11">
        <v>59.153700000000001</v>
      </c>
      <c r="G240" s="11">
        <v>0.106545</v>
      </c>
      <c r="H240" s="11">
        <v>0.383438</v>
      </c>
      <c r="I240" s="11">
        <v>0.38378600000000002</v>
      </c>
      <c r="J240" s="11">
        <v>6.6230700000000002</v>
      </c>
      <c r="K240" s="11">
        <v>0.12486899999999999</v>
      </c>
      <c r="L240" s="11">
        <v>5.0590000000000001E-3</v>
      </c>
      <c r="M240" s="11">
        <v>98.9953</v>
      </c>
      <c r="N240" s="12">
        <v>31.540800414181795</v>
      </c>
    </row>
    <row r="241" spans="1:14" x14ac:dyDescent="0.75">
      <c r="A241" s="7" t="s">
        <v>398</v>
      </c>
      <c r="B241" s="51" t="s">
        <v>388</v>
      </c>
      <c r="C241" s="11">
        <v>7.0850200000000001</v>
      </c>
      <c r="D241" s="11">
        <v>3.0720000000000001E-2</v>
      </c>
      <c r="E241" s="11">
        <v>25.712900000000001</v>
      </c>
      <c r="F241" s="11">
        <v>58.389000000000003</v>
      </c>
      <c r="G241" s="11">
        <v>4.8009000000000003E-2</v>
      </c>
      <c r="H241" s="11">
        <v>0.40988000000000002</v>
      </c>
      <c r="I241" s="11">
        <v>0.32386300000000001</v>
      </c>
      <c r="J241" s="11">
        <v>8.0737799999999993</v>
      </c>
      <c r="K241" s="11">
        <v>0.123072</v>
      </c>
      <c r="L241" s="11">
        <v>6.8999999999999997E-5</v>
      </c>
      <c r="M241" s="11">
        <v>100.196</v>
      </c>
      <c r="N241" s="12">
        <v>37.939662072792188</v>
      </c>
    </row>
    <row r="242" spans="1:14" x14ac:dyDescent="0.75">
      <c r="A242" s="7" t="s">
        <v>399</v>
      </c>
      <c r="B242" s="51" t="s">
        <v>388</v>
      </c>
      <c r="C242" s="11">
        <v>6.6951099999999997</v>
      </c>
      <c r="D242" s="11">
        <v>3.3772999999999997E-2</v>
      </c>
      <c r="E242" s="11">
        <v>26.443100000000001</v>
      </c>
      <c r="F242" s="11">
        <v>57.146000000000001</v>
      </c>
      <c r="G242" s="11">
        <v>6.8520999999999999E-2</v>
      </c>
      <c r="H242" s="11">
        <v>0.40230300000000002</v>
      </c>
      <c r="I242" s="11">
        <v>0.28916700000000001</v>
      </c>
      <c r="J242" s="11">
        <v>8.7499800000000008</v>
      </c>
      <c r="K242" s="11">
        <v>0.102904</v>
      </c>
      <c r="L242" s="11">
        <v>2.9529999999999999E-3</v>
      </c>
      <c r="M242" s="11">
        <v>99.933899999999994</v>
      </c>
      <c r="N242" s="12">
        <v>41.254345859291384</v>
      </c>
    </row>
    <row r="243" spans="1:14" x14ac:dyDescent="0.75">
      <c r="A243" s="7" t="s">
        <v>400</v>
      </c>
      <c r="B243" s="51" t="s">
        <v>388</v>
      </c>
      <c r="C243" s="11">
        <v>7.1601100000000004</v>
      </c>
      <c r="D243" s="11">
        <v>2.1291999999999998E-2</v>
      </c>
      <c r="E243" s="11">
        <v>25.853300000000001</v>
      </c>
      <c r="F243" s="11">
        <v>58.039499999999997</v>
      </c>
      <c r="G243" s="11">
        <v>9.7628999999999994E-2</v>
      </c>
      <c r="H243" s="11">
        <v>0.38053500000000001</v>
      </c>
      <c r="I243" s="11">
        <v>0.32802700000000001</v>
      </c>
      <c r="J243" s="11">
        <v>7.9907899999999996</v>
      </c>
      <c r="K243" s="11">
        <v>0.128138</v>
      </c>
      <c r="L243" s="11">
        <v>4.3169999999999997E-3</v>
      </c>
      <c r="M243" s="11">
        <v>100.004</v>
      </c>
      <c r="N243" s="12">
        <v>37.447914253521084</v>
      </c>
    </row>
    <row r="244" spans="1:14" x14ac:dyDescent="0.75">
      <c r="A244" s="7" t="s">
        <v>401</v>
      </c>
      <c r="B244" s="51" t="s">
        <v>388</v>
      </c>
      <c r="C244" s="11">
        <v>7.22506</v>
      </c>
      <c r="D244" s="11">
        <v>2.2034999999999999E-2</v>
      </c>
      <c r="E244" s="11">
        <v>25.7042</v>
      </c>
      <c r="F244" s="11">
        <v>58.5426</v>
      </c>
      <c r="G244" s="11">
        <v>6.6578999999999999E-2</v>
      </c>
      <c r="H244" s="11">
        <v>0.41592000000000001</v>
      </c>
      <c r="I244" s="11">
        <v>0.37993399999999999</v>
      </c>
      <c r="J244" s="11">
        <v>7.8398599999999998</v>
      </c>
      <c r="K244" s="11">
        <v>0.11524</v>
      </c>
      <c r="L244" s="11">
        <v>4.2900000000000002E-4</v>
      </c>
      <c r="M244" s="11">
        <v>100.312</v>
      </c>
      <c r="N244" s="12">
        <v>36.691756259517504</v>
      </c>
    </row>
    <row r="245" spans="1:14" x14ac:dyDescent="0.75">
      <c r="A245" s="7" t="s">
        <v>401</v>
      </c>
      <c r="B245" s="51" t="s">
        <v>388</v>
      </c>
      <c r="C245" s="11">
        <v>7.2771400000000002</v>
      </c>
      <c r="D245" s="11">
        <v>2.7949999999999999E-2</v>
      </c>
      <c r="E245" s="11">
        <v>25.3642</v>
      </c>
      <c r="F245" s="11">
        <v>59.262</v>
      </c>
      <c r="G245" s="11">
        <v>0.10972800000000001</v>
      </c>
      <c r="H245" s="11">
        <v>0.38175999999999999</v>
      </c>
      <c r="I245" s="11">
        <v>0.34581200000000001</v>
      </c>
      <c r="J245" s="11">
        <v>7.4709700000000003</v>
      </c>
      <c r="K245" s="11">
        <v>0.111361</v>
      </c>
      <c r="L245" s="11">
        <v>8.1290000000000008E-3</v>
      </c>
      <c r="M245" s="11">
        <v>100.35899999999999</v>
      </c>
      <c r="N245" s="12">
        <v>35.488936864852576</v>
      </c>
    </row>
    <row r="246" spans="1:14" x14ac:dyDescent="0.75">
      <c r="A246" s="7" t="s">
        <v>402</v>
      </c>
      <c r="B246" s="51" t="s">
        <v>388</v>
      </c>
      <c r="C246" s="11">
        <v>1.7561800000000001</v>
      </c>
      <c r="D246" s="11">
        <v>0.17031199999999999</v>
      </c>
      <c r="E246" s="11">
        <v>33.398600000000002</v>
      </c>
      <c r="F246" s="11">
        <v>46.2761</v>
      </c>
      <c r="G246" s="11">
        <v>4.6072000000000002E-2</v>
      </c>
      <c r="H246" s="11">
        <v>0.85417100000000001</v>
      </c>
      <c r="I246" s="11">
        <v>6.4113000000000003E-2</v>
      </c>
      <c r="J246" s="11">
        <v>17.293199999999999</v>
      </c>
      <c r="K246" s="11">
        <v>0.108838</v>
      </c>
      <c r="L246" s="11">
        <v>4.9789999999999999E-3</v>
      </c>
      <c r="M246" s="11">
        <v>99.9726</v>
      </c>
      <c r="N246" s="12">
        <v>84.16188580303195</v>
      </c>
    </row>
    <row r="247" spans="1:14" x14ac:dyDescent="0.75">
      <c r="A247" s="7" t="s">
        <v>402</v>
      </c>
      <c r="B247" s="51" t="s">
        <v>388</v>
      </c>
      <c r="C247" s="11">
        <v>4.6588799999999999</v>
      </c>
      <c r="D247" s="11">
        <v>7.1846999999999994E-2</v>
      </c>
      <c r="E247" s="11">
        <v>29.318999999999999</v>
      </c>
      <c r="F247" s="11">
        <v>52.760599999999997</v>
      </c>
      <c r="G247" s="11">
        <v>4.8538999999999999E-2</v>
      </c>
      <c r="H247" s="11">
        <v>0.64726300000000003</v>
      </c>
      <c r="I247" s="11">
        <v>0.16846700000000001</v>
      </c>
      <c r="J247" s="11">
        <v>12.287800000000001</v>
      </c>
      <c r="K247" s="11">
        <v>0.14362800000000001</v>
      </c>
      <c r="L247" s="11">
        <v>4.7609999999999996E-3</v>
      </c>
      <c r="M247" s="11">
        <v>100.111</v>
      </c>
      <c r="N247" s="12">
        <v>58.73950800839939</v>
      </c>
    </row>
    <row r="248" spans="1:14" x14ac:dyDescent="0.75">
      <c r="A248" s="7" t="s">
        <v>403</v>
      </c>
      <c r="B248" s="51" t="s">
        <v>388</v>
      </c>
      <c r="C248" s="11">
        <v>2.60608</v>
      </c>
      <c r="D248" s="11">
        <v>0.109185</v>
      </c>
      <c r="E248" s="11">
        <v>32.196199999999997</v>
      </c>
      <c r="F248" s="11">
        <v>48.6297</v>
      </c>
      <c r="G248" s="11">
        <v>3.2821999999999997E-2</v>
      </c>
      <c r="H248" s="11">
        <v>0.63436599999999999</v>
      </c>
      <c r="I248" s="11">
        <v>5.4310999999999998E-2</v>
      </c>
      <c r="J248" s="11">
        <v>15.8956</v>
      </c>
      <c r="K248" s="11">
        <v>0.101754</v>
      </c>
      <c r="L248" s="11">
        <v>-2.8E-3</v>
      </c>
      <c r="M248" s="11">
        <v>100.25700000000001</v>
      </c>
      <c r="N248" s="12">
        <v>76.878308319246315</v>
      </c>
    </row>
    <row r="249" spans="1:14" x14ac:dyDescent="0.75">
      <c r="A249" s="7" t="s">
        <v>403</v>
      </c>
      <c r="B249" s="51" t="s">
        <v>388</v>
      </c>
      <c r="C249" s="11">
        <v>5.7671200000000002</v>
      </c>
      <c r="D249" s="11">
        <v>5.6940999999999999E-2</v>
      </c>
      <c r="E249" s="11">
        <v>27.7653</v>
      </c>
      <c r="F249" s="11">
        <v>55.2941</v>
      </c>
      <c r="G249" s="11">
        <v>8.0671000000000007E-2</v>
      </c>
      <c r="H249" s="11">
        <v>0.55921399999999999</v>
      </c>
      <c r="I249" s="11">
        <v>0.20819199999999999</v>
      </c>
      <c r="J249" s="11">
        <v>10.5307</v>
      </c>
      <c r="K249" s="11">
        <v>0.15182200000000001</v>
      </c>
      <c r="L249" s="11">
        <v>1.1556E-2</v>
      </c>
      <c r="M249" s="11">
        <v>100.426</v>
      </c>
      <c r="N249" s="12">
        <v>49.638256912640259</v>
      </c>
    </row>
    <row r="250" spans="1:14" x14ac:dyDescent="0.75">
      <c r="A250" s="7" t="s">
        <v>404</v>
      </c>
      <c r="B250" s="51" t="s">
        <v>388</v>
      </c>
      <c r="C250" s="11">
        <v>1.37866</v>
      </c>
      <c r="D250" s="11">
        <v>0.10631400000000001</v>
      </c>
      <c r="E250" s="11">
        <v>33.997700000000002</v>
      </c>
      <c r="F250" s="11">
        <v>45.651899999999998</v>
      </c>
      <c r="G250" s="11">
        <v>6.5761E-2</v>
      </c>
      <c r="H250" s="11">
        <v>0.53652</v>
      </c>
      <c r="I250" s="11">
        <v>1.9154999999999998E-2</v>
      </c>
      <c r="J250" s="11">
        <v>17.861899999999999</v>
      </c>
      <c r="K250" s="11">
        <v>0.10279199999999999</v>
      </c>
      <c r="L250" s="11">
        <v>6.5600000000000001E-4</v>
      </c>
      <c r="M250" s="11">
        <v>99.721400000000003</v>
      </c>
      <c r="N250" s="12">
        <v>87.646218995790505</v>
      </c>
    </row>
    <row r="251" spans="1:14" x14ac:dyDescent="0.75">
      <c r="A251" s="7" t="s">
        <v>405</v>
      </c>
      <c r="B251" s="51" t="s">
        <v>388</v>
      </c>
      <c r="C251" s="11">
        <v>7.3428699999999996</v>
      </c>
      <c r="D251" s="11">
        <v>1.7842E-2</v>
      </c>
      <c r="E251" s="11">
        <v>24.849799999999998</v>
      </c>
      <c r="F251" s="11">
        <v>59.998699999999999</v>
      </c>
      <c r="G251" s="11">
        <v>0.119201</v>
      </c>
      <c r="H251" s="11">
        <v>0.44413000000000002</v>
      </c>
      <c r="I251" s="11">
        <v>0.49872300000000003</v>
      </c>
      <c r="J251" s="11">
        <v>6.7860199999999997</v>
      </c>
      <c r="K251" s="11">
        <v>0.12797700000000001</v>
      </c>
      <c r="L251" s="11">
        <v>5.9109999999999996E-3</v>
      </c>
      <c r="M251" s="11">
        <v>100.191</v>
      </c>
      <c r="N251" s="12">
        <v>32.834086510696267</v>
      </c>
    </row>
    <row r="252" spans="1:14" x14ac:dyDescent="0.75">
      <c r="A252" s="7" t="s">
        <v>405</v>
      </c>
      <c r="B252" s="51" t="s">
        <v>388</v>
      </c>
      <c r="C252" s="11">
        <v>7.6642799999999998</v>
      </c>
      <c r="D252" s="11">
        <v>1.4291E-2</v>
      </c>
      <c r="E252" s="11">
        <v>24.579499999999999</v>
      </c>
      <c r="F252" s="11">
        <v>59.8962</v>
      </c>
      <c r="G252" s="11">
        <v>0.108116</v>
      </c>
      <c r="H252" s="11">
        <v>0.41946299999999997</v>
      </c>
      <c r="I252" s="11">
        <v>0.48825600000000002</v>
      </c>
      <c r="J252" s="11">
        <v>6.7813699999999999</v>
      </c>
      <c r="K252" s="11">
        <v>0.12548699999999999</v>
      </c>
      <c r="L252" s="11">
        <v>-6.7000000000000002E-4</v>
      </c>
      <c r="M252" s="11">
        <v>100.07599999999999</v>
      </c>
      <c r="N252" s="12">
        <v>31.939210124240841</v>
      </c>
    </row>
    <row r="253" spans="1:14" x14ac:dyDescent="0.75">
      <c r="A253" s="7" t="s">
        <v>406</v>
      </c>
      <c r="B253" s="51" t="s">
        <v>388</v>
      </c>
      <c r="C253" s="11">
        <v>1.5905100000000001</v>
      </c>
      <c r="D253" s="11">
        <v>5.4746000000000003E-2</v>
      </c>
      <c r="E253" s="11">
        <v>33.870800000000003</v>
      </c>
      <c r="F253" s="11">
        <v>46.353400000000001</v>
      </c>
      <c r="G253" s="11">
        <v>3.1028E-2</v>
      </c>
      <c r="H253" s="11">
        <v>0.50829000000000002</v>
      </c>
      <c r="I253" s="11">
        <v>1.942E-2</v>
      </c>
      <c r="J253" s="11">
        <v>17.608799999999999</v>
      </c>
      <c r="K253" s="11">
        <v>8.9299000000000003E-2</v>
      </c>
      <c r="L253" s="11">
        <v>5.5909999999999996E-3</v>
      </c>
      <c r="M253" s="11">
        <v>100.13200000000001</v>
      </c>
      <c r="N253" s="12">
        <v>85.854185808806221</v>
      </c>
    </row>
    <row r="254" spans="1:14" x14ac:dyDescent="0.75">
      <c r="A254" s="7" t="s">
        <v>406</v>
      </c>
      <c r="B254" s="51" t="s">
        <v>388</v>
      </c>
      <c r="C254" s="11">
        <v>3.7531599999999998</v>
      </c>
      <c r="D254" s="11">
        <v>7.8903000000000001E-2</v>
      </c>
      <c r="E254" s="11">
        <v>30.351400000000002</v>
      </c>
      <c r="F254" s="11">
        <v>50.966200000000001</v>
      </c>
      <c r="G254" s="11">
        <v>4.9521000000000003E-2</v>
      </c>
      <c r="H254" s="11">
        <v>0.662748</v>
      </c>
      <c r="I254" s="11">
        <v>9.393E-2</v>
      </c>
      <c r="J254" s="11">
        <v>13.7272</v>
      </c>
      <c r="K254" s="11">
        <v>0.128272</v>
      </c>
      <c r="L254" s="11">
        <v>8.7699999999999996E-4</v>
      </c>
      <c r="M254" s="11">
        <v>99.812200000000004</v>
      </c>
      <c r="N254" s="12">
        <v>66.537423615566738</v>
      </c>
    </row>
    <row r="255" spans="1:14" x14ac:dyDescent="0.75">
      <c r="A255" s="7" t="s">
        <v>407</v>
      </c>
      <c r="B255" s="51" t="s">
        <v>388</v>
      </c>
      <c r="C255" s="11">
        <v>2.3231899999999999</v>
      </c>
      <c r="D255" s="11">
        <v>0.124679</v>
      </c>
      <c r="E255" s="11">
        <v>32.726300000000002</v>
      </c>
      <c r="F255" s="11">
        <v>47.877899999999997</v>
      </c>
      <c r="G255" s="11">
        <v>1.2288E-2</v>
      </c>
      <c r="H255" s="11">
        <v>0.61772899999999997</v>
      </c>
      <c r="I255" s="11">
        <v>3.9976999999999999E-2</v>
      </c>
      <c r="J255" s="11">
        <v>16.4757</v>
      </c>
      <c r="K255" s="11">
        <v>0.11344700000000001</v>
      </c>
      <c r="L255" s="11">
        <v>1.3462E-2</v>
      </c>
      <c r="M255" s="11">
        <v>100.325</v>
      </c>
      <c r="N255" s="12">
        <v>79.487683583439008</v>
      </c>
    </row>
    <row r="256" spans="1:14" x14ac:dyDescent="0.75">
      <c r="A256" s="7" t="s">
        <v>407</v>
      </c>
      <c r="B256" s="51" t="s">
        <v>388</v>
      </c>
      <c r="C256" s="11">
        <v>4.54854</v>
      </c>
      <c r="D256" s="11">
        <v>6.5301999999999999E-2</v>
      </c>
      <c r="E256" s="11">
        <v>29.385400000000001</v>
      </c>
      <c r="F256" s="11">
        <v>52.81</v>
      </c>
      <c r="G256" s="11">
        <v>3.8239000000000002E-2</v>
      </c>
      <c r="H256" s="11">
        <v>0.68893599999999999</v>
      </c>
      <c r="I256" s="11">
        <v>0.14028199999999999</v>
      </c>
      <c r="J256" s="11">
        <v>12.487500000000001</v>
      </c>
      <c r="K256" s="11">
        <v>0.146096</v>
      </c>
      <c r="L256" s="11">
        <v>1.1946999999999999E-2</v>
      </c>
      <c r="M256" s="11">
        <v>100.322</v>
      </c>
      <c r="N256" s="12">
        <v>59.789891938768335</v>
      </c>
    </row>
    <row r="257" spans="1:14" x14ac:dyDescent="0.75">
      <c r="A257" s="7" t="s">
        <v>408</v>
      </c>
      <c r="B257" s="51" t="s">
        <v>388</v>
      </c>
      <c r="C257" s="11">
        <v>1.3252699999999999</v>
      </c>
      <c r="D257" s="11">
        <v>0.105008</v>
      </c>
      <c r="E257" s="11">
        <v>34.377800000000001</v>
      </c>
      <c r="F257" s="11">
        <v>45.731699999999996</v>
      </c>
      <c r="G257" s="11">
        <v>4.4541999999999998E-2</v>
      </c>
      <c r="H257" s="11">
        <v>0.47983900000000002</v>
      </c>
      <c r="I257" s="11">
        <v>1.5365E-2</v>
      </c>
      <c r="J257" s="11">
        <v>18.071000000000002</v>
      </c>
      <c r="K257" s="11">
        <v>9.6298999999999996E-2</v>
      </c>
      <c r="L257" s="11">
        <v>2.3400000000000001E-3</v>
      </c>
      <c r="M257" s="11">
        <v>100.249</v>
      </c>
      <c r="N257" s="12">
        <v>88.204918398873488</v>
      </c>
    </row>
    <row r="258" spans="1:14" x14ac:dyDescent="0.75">
      <c r="A258" s="7" t="s">
        <v>408</v>
      </c>
      <c r="B258" s="51" t="s">
        <v>388</v>
      </c>
      <c r="C258" s="11">
        <v>6.2873400000000004</v>
      </c>
      <c r="D258" s="11">
        <v>4.4451999999999998E-2</v>
      </c>
      <c r="E258" s="11">
        <v>27.156300000000002</v>
      </c>
      <c r="F258" s="11">
        <v>56.697600000000001</v>
      </c>
      <c r="G258" s="11">
        <v>8.4779999999999994E-2</v>
      </c>
      <c r="H258" s="11">
        <v>0.53256199999999998</v>
      </c>
      <c r="I258" s="11">
        <v>0.28812100000000002</v>
      </c>
      <c r="J258" s="11">
        <v>9.4956999999999994</v>
      </c>
      <c r="K258" s="11">
        <v>0.14324200000000001</v>
      </c>
      <c r="L258" s="11">
        <v>1.9290000000000002E-2</v>
      </c>
      <c r="M258" s="11">
        <v>100.749</v>
      </c>
      <c r="N258" s="12">
        <v>44.756327961920526</v>
      </c>
    </row>
    <row r="259" spans="1:14" x14ac:dyDescent="0.75">
      <c r="A259" s="7" t="s">
        <v>409</v>
      </c>
      <c r="B259" s="51" t="s">
        <v>388</v>
      </c>
      <c r="C259" s="11">
        <v>7.1112799999999998</v>
      </c>
      <c r="D259" s="11">
        <v>2.8230999999999999E-2</v>
      </c>
      <c r="E259" s="11">
        <v>25.624500000000001</v>
      </c>
      <c r="F259" s="11">
        <v>58.866399999999999</v>
      </c>
      <c r="G259" s="11">
        <v>5.7852000000000001E-2</v>
      </c>
      <c r="H259" s="11">
        <v>0.42149900000000001</v>
      </c>
      <c r="I259" s="11">
        <v>0.33476400000000001</v>
      </c>
      <c r="J259" s="11">
        <v>7.8147500000000001</v>
      </c>
      <c r="K259" s="11">
        <v>0.11939900000000001</v>
      </c>
      <c r="L259" s="11">
        <v>1.8799999999999999E-3</v>
      </c>
      <c r="M259" s="11">
        <v>100.381</v>
      </c>
      <c r="N259" s="12">
        <v>37.068298954127783</v>
      </c>
    </row>
    <row r="260" spans="1:14" x14ac:dyDescent="0.75">
      <c r="A260" s="7" t="s">
        <v>409</v>
      </c>
      <c r="B260" s="51" t="s">
        <v>388</v>
      </c>
      <c r="C260" s="11">
        <v>7.6114699999999997</v>
      </c>
      <c r="D260" s="11">
        <v>1.6081999999999999E-2</v>
      </c>
      <c r="E260" s="11">
        <v>24.965800000000002</v>
      </c>
      <c r="F260" s="11">
        <v>59.859099999999998</v>
      </c>
      <c r="G260" s="11">
        <v>9.1269000000000003E-2</v>
      </c>
      <c r="H260" s="11">
        <v>0.382689</v>
      </c>
      <c r="I260" s="11">
        <v>0.39503100000000002</v>
      </c>
      <c r="J260" s="11">
        <v>6.9431799999999999</v>
      </c>
      <c r="K260" s="11">
        <v>0.124623</v>
      </c>
      <c r="L260" s="11">
        <v>5.483E-3</v>
      </c>
      <c r="M260" s="11">
        <v>100.395</v>
      </c>
      <c r="N260" s="12">
        <v>32.77034018456235</v>
      </c>
    </row>
    <row r="261" spans="1:14" x14ac:dyDescent="0.75">
      <c r="A261" s="7" t="s">
        <v>410</v>
      </c>
      <c r="B261" s="51" t="s">
        <v>388</v>
      </c>
      <c r="C261" s="11">
        <v>8.6421799999999998</v>
      </c>
      <c r="D261" s="11">
        <v>5.4330000000000003E-3</v>
      </c>
      <c r="E261" s="11">
        <v>22.8217</v>
      </c>
      <c r="F261" s="11">
        <v>63.292200000000001</v>
      </c>
      <c r="G261" s="11">
        <v>0.15348999999999999</v>
      </c>
      <c r="H261" s="11">
        <v>0.35424499999999998</v>
      </c>
      <c r="I261" s="11">
        <v>0.95574300000000001</v>
      </c>
      <c r="J261" s="11">
        <v>4.5520699999999996</v>
      </c>
      <c r="K261" s="11">
        <v>8.2336999999999994E-2</v>
      </c>
      <c r="L261" s="11">
        <v>5.5000000000000002E-5</v>
      </c>
      <c r="M261" s="11">
        <v>100.85899999999999</v>
      </c>
      <c r="N261" s="12">
        <v>21.342072972185818</v>
      </c>
    </row>
    <row r="262" spans="1:14" x14ac:dyDescent="0.75">
      <c r="A262" s="7" t="s">
        <v>411</v>
      </c>
      <c r="B262" s="51" t="s">
        <v>388</v>
      </c>
      <c r="C262" s="11">
        <v>7.1238400000000004</v>
      </c>
      <c r="D262" s="11">
        <v>3.0064E-2</v>
      </c>
      <c r="E262" s="11">
        <v>25.7593</v>
      </c>
      <c r="F262" s="11">
        <v>58.727200000000003</v>
      </c>
      <c r="G262" s="11">
        <v>4.2299999999999997E-2</v>
      </c>
      <c r="H262" s="11">
        <v>0.47393000000000002</v>
      </c>
      <c r="I262" s="11">
        <v>0.329679</v>
      </c>
      <c r="J262" s="11">
        <v>7.9388899999999998</v>
      </c>
      <c r="K262" s="11">
        <v>0.13224900000000001</v>
      </c>
      <c r="L262" s="11">
        <v>7.476E-3</v>
      </c>
      <c r="M262" s="11">
        <v>100.565</v>
      </c>
      <c r="N262" s="12">
        <v>37.407309067373724</v>
      </c>
    </row>
    <row r="263" spans="1:14" x14ac:dyDescent="0.75">
      <c r="A263" s="7" t="s">
        <v>411</v>
      </c>
      <c r="B263" s="51" t="s">
        <v>388</v>
      </c>
      <c r="C263" s="11">
        <v>7.3436899999999996</v>
      </c>
      <c r="D263" s="11">
        <v>3.2814999999999997E-2</v>
      </c>
      <c r="E263" s="11">
        <v>25.442900000000002</v>
      </c>
      <c r="F263" s="11">
        <v>59.203499999999998</v>
      </c>
      <c r="G263" s="11">
        <v>9.3363000000000002E-2</v>
      </c>
      <c r="H263" s="11">
        <v>0.44225199999999998</v>
      </c>
      <c r="I263" s="11">
        <v>0.34866900000000001</v>
      </c>
      <c r="J263" s="11">
        <v>7.6365299999999996</v>
      </c>
      <c r="K263" s="11">
        <v>0.14429</v>
      </c>
      <c r="L263" s="11">
        <v>1.4352999999999999E-2</v>
      </c>
      <c r="M263" s="11">
        <v>100.702</v>
      </c>
      <c r="N263" s="12">
        <v>35.783459743868114</v>
      </c>
    </row>
    <row r="264" spans="1:14" x14ac:dyDescent="0.75">
      <c r="A264" s="7" t="s">
        <v>412</v>
      </c>
      <c r="B264" s="51" t="s">
        <v>388</v>
      </c>
      <c r="C264" s="11">
        <v>6.8240800000000004</v>
      </c>
      <c r="D264" s="11">
        <v>3.1988000000000003E-2</v>
      </c>
      <c r="E264" s="11">
        <v>26.0245</v>
      </c>
      <c r="F264" s="11">
        <v>57.982700000000001</v>
      </c>
      <c r="G264" s="11">
        <v>6.7154000000000005E-2</v>
      </c>
      <c r="H264" s="11">
        <v>0.40465299999999998</v>
      </c>
      <c r="I264" s="11">
        <v>0.294431</v>
      </c>
      <c r="J264" s="11">
        <v>8.4416899999999995</v>
      </c>
      <c r="K264" s="11">
        <v>0.12175800000000001</v>
      </c>
      <c r="L264" s="11">
        <v>-1.07E-3</v>
      </c>
      <c r="M264" s="11">
        <v>100.19199999999999</v>
      </c>
      <c r="N264" s="12">
        <v>39.929992847377555</v>
      </c>
    </row>
    <row r="265" spans="1:14" x14ac:dyDescent="0.75">
      <c r="A265" s="7" t="s">
        <v>412</v>
      </c>
      <c r="B265" s="51" t="s">
        <v>388</v>
      </c>
      <c r="C265" s="11">
        <v>7.2134200000000002</v>
      </c>
      <c r="D265" s="11">
        <v>3.1368E-2</v>
      </c>
      <c r="E265" s="11">
        <v>25.564399999999999</v>
      </c>
      <c r="F265" s="11">
        <v>58.8889</v>
      </c>
      <c r="G265" s="11">
        <v>0.108815</v>
      </c>
      <c r="H265" s="11">
        <v>0.42575400000000002</v>
      </c>
      <c r="I265" s="11">
        <v>0.35629100000000002</v>
      </c>
      <c r="J265" s="11">
        <v>7.77684</v>
      </c>
      <c r="K265" s="11">
        <v>0.12211900000000001</v>
      </c>
      <c r="L265" s="11">
        <v>6.6379999999999998E-3</v>
      </c>
      <c r="M265" s="11">
        <v>100.495</v>
      </c>
      <c r="N265" s="12">
        <v>36.589025815402046</v>
      </c>
    </row>
    <row r="266" spans="1:14" x14ac:dyDescent="0.75">
      <c r="A266" s="7" t="s">
        <v>413</v>
      </c>
      <c r="B266" s="51" t="s">
        <v>388</v>
      </c>
      <c r="C266" s="11">
        <v>6.7845199999999997</v>
      </c>
      <c r="D266" s="11">
        <v>3.3091000000000002E-2</v>
      </c>
      <c r="E266" s="11">
        <v>26.115400000000001</v>
      </c>
      <c r="F266" s="11">
        <v>57.898099999999999</v>
      </c>
      <c r="G266" s="11">
        <v>6.1415999999999998E-2</v>
      </c>
      <c r="H266" s="11">
        <v>0.38519399999999998</v>
      </c>
      <c r="I266" s="11">
        <v>0.28328100000000001</v>
      </c>
      <c r="J266" s="11">
        <v>8.5451800000000002</v>
      </c>
      <c r="K266" s="11">
        <v>0.140157</v>
      </c>
      <c r="L266" s="11">
        <v>1.9289999999999999E-3</v>
      </c>
      <c r="M266" s="11">
        <v>100.248</v>
      </c>
      <c r="N266" s="12">
        <v>40.383927583023635</v>
      </c>
    </row>
    <row r="267" spans="1:14" x14ac:dyDescent="0.75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3"/>
    </row>
    <row r="268" spans="1:14" x14ac:dyDescent="0.75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3"/>
    </row>
    <row r="269" spans="1:14" x14ac:dyDescent="0.75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3"/>
    </row>
    <row r="270" spans="1:14" x14ac:dyDescent="0.75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3"/>
    </row>
    <row r="271" spans="1:14" x14ac:dyDescent="0.75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3"/>
    </row>
    <row r="272" spans="1:14" x14ac:dyDescent="0.75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3"/>
    </row>
    <row r="273" spans="3:14" x14ac:dyDescent="0.75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3"/>
    </row>
    <row r="274" spans="3:14" x14ac:dyDescent="0.75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3"/>
    </row>
    <row r="275" spans="3:14" x14ac:dyDescent="0.75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3"/>
    </row>
    <row r="276" spans="3:14" x14ac:dyDescent="0.75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3"/>
    </row>
    <row r="277" spans="3:14" x14ac:dyDescent="0.75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3"/>
    </row>
    <row r="278" spans="3:14" x14ac:dyDescent="0.75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3"/>
    </row>
    <row r="279" spans="3:14" x14ac:dyDescent="0.75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3"/>
    </row>
    <row r="280" spans="3:14" x14ac:dyDescent="0.75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3"/>
    </row>
    <row r="281" spans="3:14" x14ac:dyDescent="0.75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3"/>
    </row>
    <row r="282" spans="3:14" x14ac:dyDescent="0.75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3"/>
    </row>
    <row r="283" spans="3:14" x14ac:dyDescent="0.75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3"/>
    </row>
    <row r="284" spans="3:14" x14ac:dyDescent="0.75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3"/>
    </row>
    <row r="285" spans="3:14" x14ac:dyDescent="0.75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3"/>
    </row>
    <row r="286" spans="3:14" x14ac:dyDescent="0.75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3"/>
    </row>
    <row r="287" spans="3:14" x14ac:dyDescent="0.75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3"/>
    </row>
    <row r="288" spans="3:14" x14ac:dyDescent="0.75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CBA34-F4B8-4145-BAA1-4291EBC2DB50}">
  <dimension ref="A1:M113"/>
  <sheetViews>
    <sheetView workbookViewId="0">
      <selection activeCell="F13" sqref="F13"/>
    </sheetView>
  </sheetViews>
  <sheetFormatPr defaultRowHeight="14.75" x14ac:dyDescent="0.75"/>
  <cols>
    <col min="2" max="2" width="12.26953125" customWidth="1"/>
    <col min="12" max="12" width="17.40625" customWidth="1"/>
    <col min="13" max="13" width="17.453125" customWidth="1"/>
  </cols>
  <sheetData>
    <row r="1" spans="1:13" x14ac:dyDescent="0.75">
      <c r="A1" s="6" t="s">
        <v>465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7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75">
      <c r="A3" s="49" t="s">
        <v>190</v>
      </c>
      <c r="B3" s="49"/>
      <c r="C3" s="49" t="s">
        <v>129</v>
      </c>
      <c r="D3" s="49" t="s">
        <v>130</v>
      </c>
      <c r="E3" s="49" t="s">
        <v>131</v>
      </c>
      <c r="F3" s="49" t="s">
        <v>132</v>
      </c>
      <c r="G3" s="49" t="s">
        <v>133</v>
      </c>
      <c r="H3" s="49" t="s">
        <v>134</v>
      </c>
      <c r="I3" s="49" t="s">
        <v>137</v>
      </c>
      <c r="J3" s="49" t="s">
        <v>138</v>
      </c>
      <c r="K3" s="49" t="s">
        <v>139</v>
      </c>
      <c r="L3" s="49" t="s">
        <v>242</v>
      </c>
      <c r="M3" s="49" t="s">
        <v>464</v>
      </c>
    </row>
    <row r="4" spans="1:13" x14ac:dyDescent="0.75">
      <c r="A4" s="50" t="s">
        <v>191</v>
      </c>
      <c r="B4" s="51"/>
      <c r="C4" s="11">
        <v>42.122700000000002</v>
      </c>
      <c r="D4" s="11">
        <v>0</v>
      </c>
      <c r="E4" s="11">
        <v>38.985700000000001</v>
      </c>
      <c r="F4" s="11">
        <v>0</v>
      </c>
      <c r="G4" s="11">
        <v>17.513999999999999</v>
      </c>
      <c r="H4" s="11">
        <v>0</v>
      </c>
      <c r="I4" s="11">
        <v>0.29039399999999999</v>
      </c>
      <c r="J4" s="11">
        <v>4.0168000000000002E-2</v>
      </c>
      <c r="K4" s="11">
        <v>99.179699999999997</v>
      </c>
      <c r="L4" s="12">
        <v>81.086585976518876</v>
      </c>
      <c r="M4" s="7" t="s">
        <v>192</v>
      </c>
    </row>
    <row r="5" spans="1:13" x14ac:dyDescent="0.75">
      <c r="A5" s="50" t="s">
        <v>191</v>
      </c>
      <c r="B5" s="51"/>
      <c r="C5" s="11">
        <v>42.202100000000002</v>
      </c>
      <c r="D5" s="11">
        <v>0</v>
      </c>
      <c r="E5" s="11">
        <v>39.0535</v>
      </c>
      <c r="F5" s="11">
        <v>0</v>
      </c>
      <c r="G5" s="11">
        <v>17.317399999999999</v>
      </c>
      <c r="H5" s="11">
        <v>0</v>
      </c>
      <c r="I5" s="11">
        <v>0.30288900000000002</v>
      </c>
      <c r="J5" s="11">
        <v>4.9507000000000002E-2</v>
      </c>
      <c r="K5" s="11">
        <v>99.162000000000006</v>
      </c>
      <c r="L5" s="12">
        <v>81.287873308435806</v>
      </c>
      <c r="M5" s="7" t="s">
        <v>192</v>
      </c>
    </row>
    <row r="6" spans="1:13" x14ac:dyDescent="0.75">
      <c r="A6" s="50" t="s">
        <v>193</v>
      </c>
      <c r="B6" s="51"/>
      <c r="C6" s="11">
        <v>44.564999999999998</v>
      </c>
      <c r="D6" s="11">
        <v>2.0691999999999999E-2</v>
      </c>
      <c r="E6" s="11">
        <v>39.805500000000002</v>
      </c>
      <c r="F6" s="11">
        <v>-4.5799999999999999E-3</v>
      </c>
      <c r="G6" s="11">
        <v>14.793900000000001</v>
      </c>
      <c r="H6" s="11">
        <v>0</v>
      </c>
      <c r="I6" s="11">
        <v>0.240005</v>
      </c>
      <c r="J6" s="11">
        <v>0.122715</v>
      </c>
      <c r="K6" s="11">
        <v>99.716800000000006</v>
      </c>
      <c r="L6" s="12">
        <v>84.300940969759836</v>
      </c>
      <c r="M6" s="7" t="s">
        <v>192</v>
      </c>
    </row>
    <row r="7" spans="1:13" x14ac:dyDescent="0.75">
      <c r="A7" s="50" t="s">
        <v>194</v>
      </c>
      <c r="B7" s="51"/>
      <c r="C7" s="11">
        <v>45.917299999999997</v>
      </c>
      <c r="D7" s="11">
        <v>2.9079000000000001E-2</v>
      </c>
      <c r="E7" s="11">
        <v>40.127000000000002</v>
      </c>
      <c r="F7" s="11">
        <v>0</v>
      </c>
      <c r="G7" s="11">
        <v>12.859500000000001</v>
      </c>
      <c r="H7" s="11">
        <v>0</v>
      </c>
      <c r="I7" s="11">
        <v>0.19473099999999999</v>
      </c>
      <c r="J7" s="11">
        <v>0.17809700000000001</v>
      </c>
      <c r="K7" s="11">
        <v>99.490200000000002</v>
      </c>
      <c r="L7" s="12">
        <v>86.422331464297315</v>
      </c>
      <c r="M7" s="7" t="s">
        <v>192</v>
      </c>
    </row>
    <row r="8" spans="1:13" x14ac:dyDescent="0.75">
      <c r="A8" s="50" t="s">
        <v>195</v>
      </c>
      <c r="B8" s="51"/>
      <c r="C8" s="11">
        <v>44.883499999999998</v>
      </c>
      <c r="D8" s="11">
        <v>1.6265000000000002E-2</v>
      </c>
      <c r="E8" s="11">
        <v>39.883400000000002</v>
      </c>
      <c r="F8" s="11">
        <v>-1.095E-2</v>
      </c>
      <c r="G8" s="11">
        <v>14.8743</v>
      </c>
      <c r="H8" s="11">
        <v>0</v>
      </c>
      <c r="I8" s="11">
        <v>0.24127100000000001</v>
      </c>
      <c r="J8" s="11">
        <v>0.126161</v>
      </c>
      <c r="K8" s="11">
        <v>100.209</v>
      </c>
      <c r="L8" s="12">
        <v>84.323532166526633</v>
      </c>
      <c r="M8" s="7" t="s">
        <v>192</v>
      </c>
    </row>
    <row r="9" spans="1:13" x14ac:dyDescent="0.75">
      <c r="A9" s="50" t="s">
        <v>195</v>
      </c>
      <c r="B9" s="51"/>
      <c r="C9" s="11">
        <v>44.517400000000002</v>
      </c>
      <c r="D9" s="11">
        <v>1.7651E-2</v>
      </c>
      <c r="E9" s="11">
        <v>39.971899999999998</v>
      </c>
      <c r="F9" s="11">
        <v>0</v>
      </c>
      <c r="G9" s="11">
        <v>15.299200000000001</v>
      </c>
      <c r="H9" s="11">
        <v>0</v>
      </c>
      <c r="I9" s="11">
        <v>0.23541799999999999</v>
      </c>
      <c r="J9" s="11">
        <v>0.117364</v>
      </c>
      <c r="K9" s="11">
        <v>100.351</v>
      </c>
      <c r="L9" s="12">
        <v>83.836911300656496</v>
      </c>
      <c r="M9" s="7" t="s">
        <v>192</v>
      </c>
    </row>
    <row r="10" spans="1:13" x14ac:dyDescent="0.75">
      <c r="A10" s="50" t="s">
        <v>196</v>
      </c>
      <c r="B10" s="51"/>
      <c r="C10" s="11">
        <v>44.616500000000002</v>
      </c>
      <c r="D10" s="11">
        <v>3.0023000000000001E-2</v>
      </c>
      <c r="E10" s="11">
        <v>39.833300000000001</v>
      </c>
      <c r="F10" s="11">
        <v>-2.5000000000000001E-3</v>
      </c>
      <c r="G10" s="11">
        <v>14.6716</v>
      </c>
      <c r="H10" s="11">
        <v>0</v>
      </c>
      <c r="I10" s="11">
        <v>0.23039799999999999</v>
      </c>
      <c r="J10" s="11">
        <v>0.121211</v>
      </c>
      <c r="K10" s="11">
        <v>99.681299999999993</v>
      </c>
      <c r="L10" s="12">
        <v>84.425716200025562</v>
      </c>
      <c r="M10" s="7" t="s">
        <v>192</v>
      </c>
    </row>
    <row r="11" spans="1:13" x14ac:dyDescent="0.75">
      <c r="A11" s="50" t="s">
        <v>197</v>
      </c>
      <c r="B11" s="51"/>
      <c r="C11" s="11">
        <v>44.7348</v>
      </c>
      <c r="D11" s="11">
        <v>0</v>
      </c>
      <c r="E11" s="11">
        <v>39.995699999999999</v>
      </c>
      <c r="F11" s="11">
        <v>2.6499999999999999E-4</v>
      </c>
      <c r="G11" s="11">
        <v>14.2056</v>
      </c>
      <c r="H11" s="11">
        <v>0</v>
      </c>
      <c r="I11" s="11">
        <v>0.21864</v>
      </c>
      <c r="J11" s="11">
        <v>0.160887</v>
      </c>
      <c r="K11" s="11">
        <v>99.505499999999998</v>
      </c>
      <c r="L11" s="12">
        <v>84.879490878835895</v>
      </c>
      <c r="M11" s="7" t="s">
        <v>192</v>
      </c>
    </row>
    <row r="12" spans="1:13" x14ac:dyDescent="0.75">
      <c r="A12" s="50" t="s">
        <v>198</v>
      </c>
      <c r="B12" s="51"/>
      <c r="C12" s="11">
        <v>44.525700000000001</v>
      </c>
      <c r="D12" s="11">
        <v>1.9479E-2</v>
      </c>
      <c r="E12" s="11">
        <v>39.752000000000002</v>
      </c>
      <c r="F12" s="11">
        <v>-1.4970000000000001E-2</v>
      </c>
      <c r="G12" s="11">
        <v>14.5372</v>
      </c>
      <c r="H12" s="11">
        <v>0</v>
      </c>
      <c r="I12" s="11">
        <v>0.21595700000000001</v>
      </c>
      <c r="J12" s="11">
        <v>0.12386800000000001</v>
      </c>
      <c r="K12" s="11">
        <v>99.335999999999999</v>
      </c>
      <c r="L12" s="12">
        <v>84.519718078123802</v>
      </c>
      <c r="M12" s="7" t="s">
        <v>192</v>
      </c>
    </row>
    <row r="13" spans="1:13" x14ac:dyDescent="0.75">
      <c r="A13" s="50" t="s">
        <v>191</v>
      </c>
      <c r="B13" s="51"/>
      <c r="C13" s="11">
        <v>40.657400000000003</v>
      </c>
      <c r="D13" s="11">
        <v>2.1291000000000001E-2</v>
      </c>
      <c r="E13" s="11">
        <v>38.685400000000001</v>
      </c>
      <c r="F13" s="11">
        <v>-7.2899999999999996E-3</v>
      </c>
      <c r="G13" s="11">
        <v>18.982199999999999</v>
      </c>
      <c r="H13" s="11">
        <v>0</v>
      </c>
      <c r="I13" s="11">
        <v>0.308832</v>
      </c>
      <c r="J13" s="11">
        <v>4.1442E-2</v>
      </c>
      <c r="K13" s="11">
        <v>98.882199999999997</v>
      </c>
      <c r="L13" s="12">
        <v>79.244744706041459</v>
      </c>
      <c r="M13" s="7" t="s">
        <v>199</v>
      </c>
    </row>
    <row r="14" spans="1:13" x14ac:dyDescent="0.75">
      <c r="A14" s="50" t="s">
        <v>193</v>
      </c>
      <c r="B14" s="51"/>
      <c r="C14" s="11">
        <v>43.536999999999999</v>
      </c>
      <c r="D14" s="11">
        <v>2.2206E-2</v>
      </c>
      <c r="E14" s="11">
        <v>39.5916</v>
      </c>
      <c r="F14" s="11">
        <v>-7.5700000000000003E-3</v>
      </c>
      <c r="G14" s="11">
        <v>16.042400000000001</v>
      </c>
      <c r="H14" s="11">
        <v>0</v>
      </c>
      <c r="I14" s="11">
        <v>0.255241</v>
      </c>
      <c r="J14" s="11">
        <v>0.120476</v>
      </c>
      <c r="K14" s="11">
        <v>99.745900000000006</v>
      </c>
      <c r="L14" s="12">
        <v>82.869983207492481</v>
      </c>
      <c r="M14" s="7" t="s">
        <v>199</v>
      </c>
    </row>
    <row r="15" spans="1:13" x14ac:dyDescent="0.75">
      <c r="A15" s="50" t="s">
        <v>194</v>
      </c>
      <c r="B15" s="51"/>
      <c r="C15" s="11">
        <v>43.656700000000001</v>
      </c>
      <c r="D15" s="11">
        <v>2.3281E-2</v>
      </c>
      <c r="E15" s="11">
        <v>39.479599999999998</v>
      </c>
      <c r="F15" s="11">
        <v>-6.2700000000000004E-3</v>
      </c>
      <c r="G15" s="11">
        <v>15.3698</v>
      </c>
      <c r="H15" s="11">
        <v>0</v>
      </c>
      <c r="I15" s="11">
        <v>0.23705100000000001</v>
      </c>
      <c r="J15" s="11">
        <v>0.15042700000000001</v>
      </c>
      <c r="K15" s="11">
        <v>99.0792</v>
      </c>
      <c r="L15" s="12">
        <v>83.507312052635612</v>
      </c>
      <c r="M15" s="7" t="s">
        <v>199</v>
      </c>
    </row>
    <row r="16" spans="1:13" x14ac:dyDescent="0.75">
      <c r="A16" s="50" t="s">
        <v>195</v>
      </c>
      <c r="B16" s="51"/>
      <c r="C16" s="11">
        <v>44.063899999999997</v>
      </c>
      <c r="D16" s="11">
        <v>2.3494000000000001E-2</v>
      </c>
      <c r="E16" s="11">
        <v>39.750300000000003</v>
      </c>
      <c r="F16" s="11">
        <v>-4.9699999999999996E-3</v>
      </c>
      <c r="G16" s="11">
        <v>15.6973</v>
      </c>
      <c r="H16" s="11">
        <v>0</v>
      </c>
      <c r="I16" s="11">
        <v>0.24660199999999999</v>
      </c>
      <c r="J16" s="11">
        <v>0.12518399999999999</v>
      </c>
      <c r="K16" s="11">
        <v>100.096</v>
      </c>
      <c r="L16" s="12">
        <v>83.344119396963237</v>
      </c>
      <c r="M16" s="7" t="s">
        <v>199</v>
      </c>
    </row>
    <row r="17" spans="1:13" x14ac:dyDescent="0.75">
      <c r="A17" s="50" t="s">
        <v>196</v>
      </c>
      <c r="B17" s="51"/>
      <c r="C17" s="11">
        <v>44.5901</v>
      </c>
      <c r="D17" s="11">
        <v>2.5325E-2</v>
      </c>
      <c r="E17" s="11">
        <v>39.716200000000001</v>
      </c>
      <c r="F17" s="11">
        <v>-5.94E-3</v>
      </c>
      <c r="G17" s="11">
        <v>14.869199999999999</v>
      </c>
      <c r="H17" s="11">
        <v>0</v>
      </c>
      <c r="I17" s="11">
        <v>0.24649599999999999</v>
      </c>
      <c r="J17" s="11">
        <v>0.13109999999999999</v>
      </c>
      <c r="K17" s="11">
        <v>99.770399999999995</v>
      </c>
      <c r="L17" s="12">
        <v>84.24118164883626</v>
      </c>
      <c r="M17" s="7" t="s">
        <v>199</v>
      </c>
    </row>
    <row r="18" spans="1:13" x14ac:dyDescent="0.75">
      <c r="A18" s="50" t="s">
        <v>197</v>
      </c>
      <c r="B18" s="51"/>
      <c r="C18" s="11">
        <v>41.443399999999997</v>
      </c>
      <c r="D18" s="11">
        <v>2.3215E-2</v>
      </c>
      <c r="E18" s="11">
        <v>39.234099999999998</v>
      </c>
      <c r="F18" s="11">
        <v>0</v>
      </c>
      <c r="G18" s="11">
        <v>18.023</v>
      </c>
      <c r="H18" s="11">
        <v>0</v>
      </c>
      <c r="I18" s="11">
        <v>0.297877</v>
      </c>
      <c r="J18" s="11">
        <v>0.13020699999999999</v>
      </c>
      <c r="K18" s="11">
        <v>99.310199999999995</v>
      </c>
      <c r="L18" s="12">
        <v>80.388224885328611</v>
      </c>
      <c r="M18" s="7" t="s">
        <v>199</v>
      </c>
    </row>
    <row r="19" spans="1:13" x14ac:dyDescent="0.75">
      <c r="A19" s="50" t="s">
        <v>198</v>
      </c>
      <c r="B19" s="51"/>
      <c r="C19" s="11">
        <v>43.9161</v>
      </c>
      <c r="D19" s="11">
        <v>2.0146000000000001E-2</v>
      </c>
      <c r="E19" s="11">
        <v>39.636800000000001</v>
      </c>
      <c r="F19" s="11">
        <v>-9.1800000000000007E-3</v>
      </c>
      <c r="G19" s="11">
        <v>15.341799999999999</v>
      </c>
      <c r="H19" s="11">
        <v>0</v>
      </c>
      <c r="I19" s="11">
        <v>0.23960699999999999</v>
      </c>
      <c r="J19" s="11">
        <v>0.11652999999999999</v>
      </c>
      <c r="K19" s="11">
        <v>99.435599999999994</v>
      </c>
      <c r="L19" s="12">
        <v>83.613725515123519</v>
      </c>
      <c r="M19" s="7" t="s">
        <v>199</v>
      </c>
    </row>
    <row r="20" spans="1:13" x14ac:dyDescent="0.75">
      <c r="A20" s="50" t="s">
        <v>200</v>
      </c>
      <c r="B20" s="51"/>
      <c r="C20" s="11">
        <v>37.9026</v>
      </c>
      <c r="D20" s="11">
        <v>1.8172000000000001E-2</v>
      </c>
      <c r="E20" s="11">
        <v>38.069699999999997</v>
      </c>
      <c r="F20" s="11">
        <v>0</v>
      </c>
      <c r="G20" s="11">
        <v>22.5487</v>
      </c>
      <c r="H20" s="11">
        <v>5.0534000000000003E-2</v>
      </c>
      <c r="I20" s="11">
        <v>0.378249</v>
      </c>
      <c r="J20" s="11">
        <v>5.8185000000000001E-2</v>
      </c>
      <c r="K20" s="11">
        <v>99.178200000000004</v>
      </c>
      <c r="L20" s="12">
        <v>74.977314335185511</v>
      </c>
      <c r="M20" s="7" t="s">
        <v>192</v>
      </c>
    </row>
    <row r="21" spans="1:13" x14ac:dyDescent="0.75">
      <c r="A21" s="50" t="s">
        <v>201</v>
      </c>
      <c r="B21" s="51"/>
      <c r="C21" s="11">
        <v>37.339199999999998</v>
      </c>
      <c r="D21" s="11">
        <v>1.7017999999999998E-2</v>
      </c>
      <c r="E21" s="11">
        <v>38.056399999999996</v>
      </c>
      <c r="F21" s="11">
        <v>0</v>
      </c>
      <c r="G21" s="11">
        <v>23.2974</v>
      </c>
      <c r="H21" s="11">
        <v>8.6944999999999995E-2</v>
      </c>
      <c r="I21" s="11">
        <v>0.400752</v>
      </c>
      <c r="J21" s="11">
        <v>5.4937E-2</v>
      </c>
      <c r="K21" s="11">
        <v>99.3964</v>
      </c>
      <c r="L21" s="12">
        <v>74.073052101386139</v>
      </c>
      <c r="M21" s="7" t="s">
        <v>192</v>
      </c>
    </row>
    <row r="22" spans="1:13" x14ac:dyDescent="0.75">
      <c r="A22" s="50" t="s">
        <v>202</v>
      </c>
      <c r="B22" s="51"/>
      <c r="C22" s="11">
        <v>38.0229</v>
      </c>
      <c r="D22" s="11">
        <v>0</v>
      </c>
      <c r="E22" s="11">
        <v>38.328800000000001</v>
      </c>
      <c r="F22" s="11">
        <v>0</v>
      </c>
      <c r="G22" s="11">
        <v>22.642399999999999</v>
      </c>
      <c r="H22" s="11">
        <v>1.4504E-2</v>
      </c>
      <c r="I22" s="11">
        <v>0.38561299999999998</v>
      </c>
      <c r="J22" s="11">
        <v>6.6279000000000005E-2</v>
      </c>
      <c r="K22" s="11">
        <v>99.632400000000004</v>
      </c>
      <c r="L22" s="12">
        <v>74.959006958827317</v>
      </c>
      <c r="M22" s="7" t="s">
        <v>192</v>
      </c>
    </row>
    <row r="23" spans="1:13" x14ac:dyDescent="0.75">
      <c r="A23" s="50" t="s">
        <v>203</v>
      </c>
      <c r="B23" s="51"/>
      <c r="C23" s="11">
        <v>38.168500000000002</v>
      </c>
      <c r="D23" s="11">
        <v>1.1658E-2</v>
      </c>
      <c r="E23" s="11">
        <v>38.200400000000002</v>
      </c>
      <c r="F23" s="11">
        <v>0</v>
      </c>
      <c r="G23" s="11">
        <v>22.401399999999999</v>
      </c>
      <c r="H23" s="11">
        <v>2.5100000000000001E-3</v>
      </c>
      <c r="I23" s="11">
        <v>0.38444299999999998</v>
      </c>
      <c r="J23" s="11">
        <v>6.5183000000000005E-2</v>
      </c>
      <c r="K23" s="11">
        <v>99.377600000000001</v>
      </c>
      <c r="L23" s="12">
        <v>75.230631734700793</v>
      </c>
      <c r="M23" s="7" t="s">
        <v>192</v>
      </c>
    </row>
    <row r="24" spans="1:13" x14ac:dyDescent="0.75">
      <c r="A24" s="50" t="s">
        <v>204</v>
      </c>
      <c r="B24" s="51"/>
      <c r="C24" s="11">
        <v>38.148099999999999</v>
      </c>
      <c r="D24" s="11">
        <v>0</v>
      </c>
      <c r="E24" s="11">
        <v>38.325099999999999</v>
      </c>
      <c r="F24" s="11">
        <v>0</v>
      </c>
      <c r="G24" s="11">
        <v>22.401299999999999</v>
      </c>
      <c r="H24" s="11">
        <v>0.107751</v>
      </c>
      <c r="I24" s="11">
        <v>0.37936700000000001</v>
      </c>
      <c r="J24" s="11">
        <v>6.6206000000000001E-2</v>
      </c>
      <c r="K24" s="11">
        <v>99.601500000000001</v>
      </c>
      <c r="L24" s="12">
        <v>75.220761199128461</v>
      </c>
      <c r="M24" s="7" t="s">
        <v>192</v>
      </c>
    </row>
    <row r="25" spans="1:13" x14ac:dyDescent="0.75">
      <c r="A25" s="50" t="s">
        <v>205</v>
      </c>
      <c r="B25" s="51"/>
      <c r="C25" s="11">
        <v>38.091000000000001</v>
      </c>
      <c r="D25" s="11">
        <v>1.5692000000000001E-2</v>
      </c>
      <c r="E25" s="11">
        <v>38.332700000000003</v>
      </c>
      <c r="F25" s="11">
        <v>0</v>
      </c>
      <c r="G25" s="11">
        <v>22.064800000000002</v>
      </c>
      <c r="H25" s="11">
        <v>1.655E-3</v>
      </c>
      <c r="I25" s="11">
        <v>0.370502</v>
      </c>
      <c r="J25" s="11">
        <v>5.8624999999999997E-2</v>
      </c>
      <c r="K25" s="11">
        <v>99.075100000000006</v>
      </c>
      <c r="L25" s="12">
        <v>75.473990818830245</v>
      </c>
      <c r="M25" s="7" t="s">
        <v>192</v>
      </c>
    </row>
    <row r="26" spans="1:13" x14ac:dyDescent="0.75">
      <c r="A26" s="50" t="s">
        <v>205</v>
      </c>
      <c r="B26" s="51"/>
      <c r="C26" s="11">
        <v>38.204599999999999</v>
      </c>
      <c r="D26" s="11">
        <v>1.2066E-2</v>
      </c>
      <c r="E26" s="11">
        <v>38.211799999999997</v>
      </c>
      <c r="F26" s="11">
        <v>-4.7999999999999996E-3</v>
      </c>
      <c r="G26" s="11">
        <v>22.2136</v>
      </c>
      <c r="H26" s="11">
        <v>-1.9300000000000001E-3</v>
      </c>
      <c r="I26" s="11">
        <v>0.37517</v>
      </c>
      <c r="J26" s="11">
        <v>5.9742999999999997E-2</v>
      </c>
      <c r="K26" s="11">
        <v>99.219300000000004</v>
      </c>
      <c r="L26" s="12">
        <v>75.404720136780341</v>
      </c>
      <c r="M26" s="7" t="s">
        <v>192</v>
      </c>
    </row>
    <row r="27" spans="1:13" x14ac:dyDescent="0.75">
      <c r="A27" s="50" t="s">
        <v>206</v>
      </c>
      <c r="B27" s="51"/>
      <c r="C27" s="11">
        <v>37.833199999999998</v>
      </c>
      <c r="D27" s="11">
        <v>0</v>
      </c>
      <c r="E27" s="11">
        <v>38.090000000000003</v>
      </c>
      <c r="F27" s="11">
        <v>0</v>
      </c>
      <c r="G27" s="11">
        <v>22.022300000000001</v>
      </c>
      <c r="H27" s="11">
        <v>2.8740999999999999E-2</v>
      </c>
      <c r="I27" s="11">
        <v>0.36832500000000001</v>
      </c>
      <c r="J27" s="11">
        <v>4.9085999999999998E-2</v>
      </c>
      <c r="K27" s="11">
        <v>98.558899999999994</v>
      </c>
      <c r="L27" s="12">
        <v>75.383970047643743</v>
      </c>
      <c r="M27" s="7" t="s">
        <v>192</v>
      </c>
    </row>
    <row r="28" spans="1:13" x14ac:dyDescent="0.75">
      <c r="A28" s="50" t="s">
        <v>206</v>
      </c>
      <c r="B28" s="51"/>
      <c r="C28" s="11">
        <v>37.834000000000003</v>
      </c>
      <c r="D28" s="11">
        <v>0</v>
      </c>
      <c r="E28" s="11">
        <v>38.124400000000001</v>
      </c>
      <c r="F28" s="11">
        <v>1.6125E-2</v>
      </c>
      <c r="G28" s="11">
        <v>22.232299999999999</v>
      </c>
      <c r="H28" s="11">
        <v>-3.64E-3</v>
      </c>
      <c r="I28" s="11">
        <v>0.39220300000000002</v>
      </c>
      <c r="J28" s="11">
        <v>5.6287999999999998E-2</v>
      </c>
      <c r="K28" s="11">
        <v>98.799199999999999</v>
      </c>
      <c r="L28" s="12">
        <v>75.207709755703874</v>
      </c>
      <c r="M28" s="7" t="s">
        <v>192</v>
      </c>
    </row>
    <row r="29" spans="1:13" x14ac:dyDescent="0.75">
      <c r="A29" s="50" t="s">
        <v>200</v>
      </c>
      <c r="B29" s="51"/>
      <c r="C29" s="11">
        <v>33.083599999999997</v>
      </c>
      <c r="D29" s="11">
        <v>0</v>
      </c>
      <c r="E29" s="11">
        <v>36.889800000000001</v>
      </c>
      <c r="F29" s="11">
        <v>0</v>
      </c>
      <c r="G29" s="11">
        <v>27.928100000000001</v>
      </c>
      <c r="H29" s="11">
        <v>4.5254999999999997E-2</v>
      </c>
      <c r="I29" s="11">
        <v>0.58160800000000001</v>
      </c>
      <c r="J29" s="11">
        <v>2.9859E-2</v>
      </c>
      <c r="K29" s="11">
        <v>98.682900000000004</v>
      </c>
      <c r="L29" s="12">
        <v>67.862633820080632</v>
      </c>
      <c r="M29" s="7" t="s">
        <v>199</v>
      </c>
    </row>
    <row r="30" spans="1:13" x14ac:dyDescent="0.75">
      <c r="A30" s="50" t="s">
        <v>201</v>
      </c>
      <c r="B30" s="51"/>
      <c r="C30" s="11">
        <v>37.0627</v>
      </c>
      <c r="D30" s="11">
        <v>1.3575E-2</v>
      </c>
      <c r="E30" s="11">
        <v>37.945099999999996</v>
      </c>
      <c r="F30" s="11">
        <v>-1.0699999999999999E-2</v>
      </c>
      <c r="G30" s="11">
        <v>23.617000000000001</v>
      </c>
      <c r="H30" s="11">
        <v>-4.1599999999999996E-3</v>
      </c>
      <c r="I30" s="11">
        <v>0.43042399999999997</v>
      </c>
      <c r="J30" s="11">
        <v>6.4434000000000005E-2</v>
      </c>
      <c r="K30" s="11">
        <v>99.271900000000002</v>
      </c>
      <c r="L30" s="12">
        <v>73.666488234992741</v>
      </c>
      <c r="M30" s="7" t="s">
        <v>199</v>
      </c>
    </row>
    <row r="31" spans="1:13" x14ac:dyDescent="0.75">
      <c r="A31" s="50" t="s">
        <v>203</v>
      </c>
      <c r="B31" s="51"/>
      <c r="C31" s="11">
        <v>34.7087</v>
      </c>
      <c r="D31" s="11">
        <v>0</v>
      </c>
      <c r="E31" s="11">
        <v>37.342300000000002</v>
      </c>
      <c r="F31" s="11">
        <v>5.8250000000000003E-3</v>
      </c>
      <c r="G31" s="11">
        <v>26.8369</v>
      </c>
      <c r="H31" s="11">
        <v>-1.5399999999999999E-3</v>
      </c>
      <c r="I31" s="11">
        <v>0.490591</v>
      </c>
      <c r="J31" s="11">
        <v>4.6831999999999999E-2</v>
      </c>
      <c r="K31" s="11">
        <v>99.573499999999996</v>
      </c>
      <c r="L31" s="12">
        <v>69.746963291480284</v>
      </c>
      <c r="M31" s="7" t="s">
        <v>199</v>
      </c>
    </row>
    <row r="32" spans="1:13" x14ac:dyDescent="0.75">
      <c r="A32" s="50" t="s">
        <v>204</v>
      </c>
      <c r="B32" s="51"/>
      <c r="C32" s="11">
        <v>35.558500000000002</v>
      </c>
      <c r="D32" s="11">
        <v>0</v>
      </c>
      <c r="E32" s="11">
        <v>37.831000000000003</v>
      </c>
      <c r="F32" s="11">
        <v>2.4800000000000001E-4</v>
      </c>
      <c r="G32" s="11">
        <v>25.490300000000001</v>
      </c>
      <c r="H32" s="11">
        <v>-3.0100000000000001E-3</v>
      </c>
      <c r="I32" s="11">
        <v>0.50217000000000001</v>
      </c>
      <c r="J32" s="11">
        <v>4.9133000000000003E-2</v>
      </c>
      <c r="K32" s="11">
        <v>99.558199999999999</v>
      </c>
      <c r="L32" s="12">
        <v>71.319315931516613</v>
      </c>
      <c r="M32" s="7" t="s">
        <v>199</v>
      </c>
    </row>
    <row r="33" spans="1:13" x14ac:dyDescent="0.75">
      <c r="A33" s="50" t="s">
        <v>205</v>
      </c>
      <c r="B33" s="51"/>
      <c r="C33" s="11">
        <v>36.295400000000001</v>
      </c>
      <c r="D33" s="11">
        <v>1.1346E-2</v>
      </c>
      <c r="E33" s="11">
        <v>37.912999999999997</v>
      </c>
      <c r="F33" s="11">
        <v>-5.62E-3</v>
      </c>
      <c r="G33" s="11">
        <v>24.156400000000001</v>
      </c>
      <c r="H33" s="11">
        <v>-3.7399999999999998E-3</v>
      </c>
      <c r="I33" s="11">
        <v>0.459198</v>
      </c>
      <c r="J33" s="11">
        <v>5.6158E-2</v>
      </c>
      <c r="K33" s="11">
        <v>99.014700000000005</v>
      </c>
      <c r="L33" s="12">
        <v>72.813927881827894</v>
      </c>
      <c r="M33" s="7" t="s">
        <v>199</v>
      </c>
    </row>
    <row r="34" spans="1:13" x14ac:dyDescent="0.75">
      <c r="A34" s="50" t="s">
        <v>206</v>
      </c>
      <c r="B34" s="51"/>
      <c r="C34" s="11">
        <v>37.463099999999997</v>
      </c>
      <c r="D34" s="11">
        <v>6.2740000000000001E-3</v>
      </c>
      <c r="E34" s="11">
        <v>38.015099999999997</v>
      </c>
      <c r="F34" s="11">
        <v>-4.6100000000000004E-3</v>
      </c>
      <c r="G34" s="11">
        <v>22.4377</v>
      </c>
      <c r="H34" s="11">
        <v>-7.1000000000000004E-3</v>
      </c>
      <c r="I34" s="11">
        <v>0.40433400000000003</v>
      </c>
      <c r="J34" s="11">
        <v>6.0380000000000003E-2</v>
      </c>
      <c r="K34" s="11">
        <v>98.523499999999999</v>
      </c>
      <c r="L34" s="12">
        <v>74.850917841567409</v>
      </c>
      <c r="M34" s="7" t="s">
        <v>199</v>
      </c>
    </row>
    <row r="35" spans="1:13" x14ac:dyDescent="0.75">
      <c r="A35" s="50" t="s">
        <v>207</v>
      </c>
      <c r="B35" s="51"/>
      <c r="C35" s="11">
        <v>39.271500000000003</v>
      </c>
      <c r="D35" s="11">
        <v>8.8059999999999996E-3</v>
      </c>
      <c r="E35" s="11">
        <v>38.476500000000001</v>
      </c>
      <c r="F35" s="11">
        <v>-6.0200000000000002E-3</v>
      </c>
      <c r="G35" s="11">
        <v>21.426200000000001</v>
      </c>
      <c r="H35" s="11">
        <v>-7.9100000000000004E-3</v>
      </c>
      <c r="I35" s="11">
        <v>0.32386100000000001</v>
      </c>
      <c r="J35" s="11">
        <v>4.2291000000000002E-2</v>
      </c>
      <c r="K35" s="11">
        <v>99.698499999999996</v>
      </c>
      <c r="L35" s="12">
        <v>76.565704450337108</v>
      </c>
      <c r="M35" s="7" t="s">
        <v>192</v>
      </c>
    </row>
    <row r="36" spans="1:13" x14ac:dyDescent="0.75">
      <c r="A36" s="50" t="s">
        <v>208</v>
      </c>
      <c r="B36" s="51"/>
      <c r="C36" s="11">
        <v>36.988599999999998</v>
      </c>
      <c r="D36" s="11">
        <v>6.3489999999999996E-3</v>
      </c>
      <c r="E36" s="11">
        <v>37.957999999999998</v>
      </c>
      <c r="F36" s="11">
        <v>-2.66E-3</v>
      </c>
      <c r="G36" s="11">
        <v>24.366599999999998</v>
      </c>
      <c r="H36" s="11">
        <v>-9.1E-4</v>
      </c>
      <c r="I36" s="11">
        <v>0.40899999999999997</v>
      </c>
      <c r="J36" s="11">
        <v>2.1565000000000001E-2</v>
      </c>
      <c r="K36" s="11">
        <v>99.909499999999994</v>
      </c>
      <c r="L36" s="12">
        <v>73.016520425817291</v>
      </c>
      <c r="M36" s="7" t="s">
        <v>192</v>
      </c>
    </row>
    <row r="37" spans="1:13" x14ac:dyDescent="0.75">
      <c r="A37" s="50" t="s">
        <v>209</v>
      </c>
      <c r="B37" s="51"/>
      <c r="C37" s="11">
        <v>35.9084</v>
      </c>
      <c r="D37" s="11">
        <v>9.8790000000000006E-3</v>
      </c>
      <c r="E37" s="11">
        <v>37.609900000000003</v>
      </c>
      <c r="F37" s="11">
        <v>0</v>
      </c>
      <c r="G37" s="11">
        <v>25.5105</v>
      </c>
      <c r="H37" s="11">
        <v>5.9900000000000002E-2</v>
      </c>
      <c r="I37" s="11">
        <v>0.44692199999999999</v>
      </c>
      <c r="J37" s="11">
        <v>2.7592999999999999E-2</v>
      </c>
      <c r="K37" s="11">
        <v>99.728899999999996</v>
      </c>
      <c r="L37" s="12">
        <v>71.50309840884897</v>
      </c>
      <c r="M37" s="7" t="s">
        <v>192</v>
      </c>
    </row>
    <row r="38" spans="1:13" x14ac:dyDescent="0.75">
      <c r="A38" s="50" t="s">
        <v>210</v>
      </c>
      <c r="B38" s="51"/>
      <c r="C38" s="11">
        <v>37.732300000000002</v>
      </c>
      <c r="D38" s="11">
        <v>7.9909999999999998E-3</v>
      </c>
      <c r="E38" s="11">
        <v>38.119199999999999</v>
      </c>
      <c r="F38" s="11">
        <v>-2.8600000000000001E-3</v>
      </c>
      <c r="G38" s="11">
        <v>23.104800000000001</v>
      </c>
      <c r="H38" s="11">
        <v>0</v>
      </c>
      <c r="I38" s="11">
        <v>0.39039200000000002</v>
      </c>
      <c r="J38" s="11">
        <v>4.0146000000000001E-2</v>
      </c>
      <c r="K38" s="11">
        <v>99.575599999999994</v>
      </c>
      <c r="L38" s="12">
        <v>74.431891751338839</v>
      </c>
      <c r="M38" s="7" t="s">
        <v>192</v>
      </c>
    </row>
    <row r="39" spans="1:13" x14ac:dyDescent="0.75">
      <c r="A39" s="50" t="s">
        <v>211</v>
      </c>
      <c r="B39" s="51"/>
      <c r="C39" s="11">
        <v>38.384500000000003</v>
      </c>
      <c r="D39" s="11">
        <v>0</v>
      </c>
      <c r="E39" s="11">
        <v>38.425199999999997</v>
      </c>
      <c r="F39" s="11">
        <v>0</v>
      </c>
      <c r="G39" s="11">
        <v>22.622499999999999</v>
      </c>
      <c r="H39" s="11">
        <v>0</v>
      </c>
      <c r="I39" s="11">
        <v>0.36449500000000001</v>
      </c>
      <c r="J39" s="11">
        <v>3.8427000000000003E-2</v>
      </c>
      <c r="K39" s="11">
        <v>100.102</v>
      </c>
      <c r="L39" s="12">
        <v>75.152663116386265</v>
      </c>
      <c r="M39" s="7" t="s">
        <v>192</v>
      </c>
    </row>
    <row r="40" spans="1:13" x14ac:dyDescent="0.75">
      <c r="A40" s="50" t="s">
        <v>207</v>
      </c>
      <c r="B40" s="51"/>
      <c r="C40" s="11">
        <v>30.9467</v>
      </c>
      <c r="D40" s="11">
        <v>0</v>
      </c>
      <c r="E40" s="11">
        <v>36.660299999999999</v>
      </c>
      <c r="F40" s="11">
        <v>4.0600000000000002E-3</v>
      </c>
      <c r="G40" s="11">
        <v>31.433499999999999</v>
      </c>
      <c r="H40" s="11">
        <v>-7.6E-3</v>
      </c>
      <c r="I40" s="11">
        <v>0.66659000000000002</v>
      </c>
      <c r="J40" s="11">
        <v>8.8979999999999997E-3</v>
      </c>
      <c r="K40" s="11">
        <v>99.861500000000007</v>
      </c>
      <c r="L40" s="12">
        <v>63.702052370842175</v>
      </c>
      <c r="M40" s="7" t="s">
        <v>199</v>
      </c>
    </row>
    <row r="41" spans="1:13" x14ac:dyDescent="0.75">
      <c r="A41" s="50" t="s">
        <v>208</v>
      </c>
      <c r="B41" s="51"/>
      <c r="C41" s="11">
        <v>27.729600000000001</v>
      </c>
      <c r="D41" s="11">
        <v>0</v>
      </c>
      <c r="E41" s="11">
        <v>35.845700000000001</v>
      </c>
      <c r="F41" s="11">
        <v>2.8632000000000001E-2</v>
      </c>
      <c r="G41" s="11">
        <v>35.837699999999998</v>
      </c>
      <c r="H41" s="11">
        <v>-3.5599999999999998E-3</v>
      </c>
      <c r="I41" s="11">
        <v>0.75522199999999995</v>
      </c>
      <c r="J41" s="11">
        <v>3.3340000000000002E-3</v>
      </c>
      <c r="K41" s="11">
        <v>100.327</v>
      </c>
      <c r="L41" s="12">
        <v>57.970497683877532</v>
      </c>
      <c r="M41" s="7" t="s">
        <v>199</v>
      </c>
    </row>
    <row r="42" spans="1:13" x14ac:dyDescent="0.75">
      <c r="A42" s="50" t="s">
        <v>209</v>
      </c>
      <c r="B42" s="51"/>
      <c r="C42" s="11">
        <v>32.3827</v>
      </c>
      <c r="D42" s="11">
        <v>1.209E-2</v>
      </c>
      <c r="E42" s="11">
        <v>36.833599999999997</v>
      </c>
      <c r="F42" s="11">
        <v>0</v>
      </c>
      <c r="G42" s="11">
        <v>29.928799999999999</v>
      </c>
      <c r="H42" s="11">
        <v>2.2179999999999999E-3</v>
      </c>
      <c r="I42" s="11">
        <v>0.61487700000000001</v>
      </c>
      <c r="J42" s="11">
        <v>8.6470000000000002E-3</v>
      </c>
      <c r="K42" s="11">
        <v>99.928700000000006</v>
      </c>
      <c r="L42" s="12">
        <v>65.855578368564977</v>
      </c>
      <c r="M42" s="7" t="s">
        <v>199</v>
      </c>
    </row>
    <row r="43" spans="1:13" x14ac:dyDescent="0.75">
      <c r="A43" s="50" t="s">
        <v>210</v>
      </c>
      <c r="B43" s="51"/>
      <c r="C43" s="11">
        <v>29.500399999999999</v>
      </c>
      <c r="D43" s="11">
        <v>0</v>
      </c>
      <c r="E43" s="11">
        <v>36.430500000000002</v>
      </c>
      <c r="F43" s="11">
        <v>0</v>
      </c>
      <c r="G43" s="11">
        <v>33.023200000000003</v>
      </c>
      <c r="H43" s="11">
        <v>6.3610000000000003E-3</v>
      </c>
      <c r="I43" s="11">
        <v>0.73757300000000003</v>
      </c>
      <c r="J43" s="11">
        <v>0</v>
      </c>
      <c r="K43" s="11">
        <v>99.841800000000006</v>
      </c>
      <c r="L43" s="12">
        <v>61.426001298751999</v>
      </c>
      <c r="M43" s="7" t="s">
        <v>199</v>
      </c>
    </row>
    <row r="44" spans="1:13" x14ac:dyDescent="0.75">
      <c r="A44" s="50" t="s">
        <v>211</v>
      </c>
      <c r="B44" s="51"/>
      <c r="C44" s="11">
        <v>34.176400000000001</v>
      </c>
      <c r="D44" s="11">
        <v>1.8827E-2</v>
      </c>
      <c r="E44" s="11">
        <v>37.437600000000003</v>
      </c>
      <c r="F44" s="11">
        <v>0</v>
      </c>
      <c r="G44" s="11">
        <v>27.239599999999999</v>
      </c>
      <c r="H44" s="11">
        <v>5.6020000000000002E-3</v>
      </c>
      <c r="I44" s="11">
        <v>0.52382799999999996</v>
      </c>
      <c r="J44" s="11">
        <v>1.7568E-2</v>
      </c>
      <c r="K44" s="11">
        <v>99.587900000000005</v>
      </c>
      <c r="L44" s="12">
        <v>69.102768601363323</v>
      </c>
      <c r="M44" s="7" t="s">
        <v>199</v>
      </c>
    </row>
    <row r="45" spans="1:13" x14ac:dyDescent="0.75">
      <c r="A45" s="50" t="s">
        <v>212</v>
      </c>
      <c r="B45" s="51"/>
      <c r="C45" s="11">
        <v>37.5867</v>
      </c>
      <c r="D45" s="11">
        <v>1.0487E-2</v>
      </c>
      <c r="E45" s="11">
        <v>38.218400000000003</v>
      </c>
      <c r="F45" s="11">
        <v>-1.8699999999999999E-3</v>
      </c>
      <c r="G45" s="11">
        <v>24.4297</v>
      </c>
      <c r="H45" s="11">
        <v>0</v>
      </c>
      <c r="I45" s="11">
        <v>0.43735099999999999</v>
      </c>
      <c r="J45" s="11">
        <v>2.3736E-2</v>
      </c>
      <c r="K45" s="11">
        <v>100.866</v>
      </c>
      <c r="L45" s="12">
        <v>73.280765512304313</v>
      </c>
      <c r="M45" s="7" t="s">
        <v>192</v>
      </c>
    </row>
    <row r="46" spans="1:13" x14ac:dyDescent="0.75">
      <c r="A46" s="50" t="s">
        <v>213</v>
      </c>
      <c r="B46" s="51"/>
      <c r="C46" s="11">
        <v>36.338200000000001</v>
      </c>
      <c r="D46" s="11">
        <v>0</v>
      </c>
      <c r="E46" s="11">
        <v>38.043199999999999</v>
      </c>
      <c r="F46" s="11">
        <v>0</v>
      </c>
      <c r="G46" s="11">
        <v>25.555599999999998</v>
      </c>
      <c r="H46" s="11">
        <v>0</v>
      </c>
      <c r="I46" s="11">
        <v>0.42709599999999998</v>
      </c>
      <c r="J46" s="11">
        <v>2.9465000000000002E-2</v>
      </c>
      <c r="K46" s="11">
        <v>100.617</v>
      </c>
      <c r="L46" s="12">
        <v>71.70903625934001</v>
      </c>
      <c r="M46" s="7" t="s">
        <v>192</v>
      </c>
    </row>
    <row r="47" spans="1:13" x14ac:dyDescent="0.75">
      <c r="A47" s="50" t="s">
        <v>214</v>
      </c>
      <c r="B47" s="51"/>
      <c r="C47" s="11">
        <v>37.486899999999999</v>
      </c>
      <c r="D47" s="11">
        <v>0</v>
      </c>
      <c r="E47" s="11">
        <v>38.388599999999997</v>
      </c>
      <c r="F47" s="11">
        <v>6.979E-3</v>
      </c>
      <c r="G47" s="11">
        <v>24.637499999999999</v>
      </c>
      <c r="H47" s="11">
        <v>-1.6100000000000001E-3</v>
      </c>
      <c r="I47" s="11">
        <v>0.42467500000000002</v>
      </c>
      <c r="J47" s="11">
        <v>3.7488E-2</v>
      </c>
      <c r="K47" s="11">
        <v>101.169</v>
      </c>
      <c r="L47" s="12">
        <v>73.062328867454667</v>
      </c>
      <c r="M47" s="7" t="s">
        <v>192</v>
      </c>
    </row>
    <row r="48" spans="1:13" x14ac:dyDescent="0.75">
      <c r="A48" s="50" t="s">
        <v>215</v>
      </c>
      <c r="B48" s="51"/>
      <c r="C48" s="11">
        <v>37.560699999999997</v>
      </c>
      <c r="D48" s="11">
        <v>1.5077999999999999E-2</v>
      </c>
      <c r="E48" s="11">
        <v>38.360799999999998</v>
      </c>
      <c r="F48" s="11">
        <v>0</v>
      </c>
      <c r="G48" s="11">
        <v>24.428899999999999</v>
      </c>
      <c r="H48" s="11">
        <v>1.5151E-2</v>
      </c>
      <c r="I48" s="11">
        <v>0.41285100000000002</v>
      </c>
      <c r="J48" s="11">
        <v>3.5497000000000001E-2</v>
      </c>
      <c r="K48" s="11">
        <v>100.99</v>
      </c>
      <c r="L48" s="12">
        <v>73.267861563441642</v>
      </c>
      <c r="M48" s="7" t="s">
        <v>192</v>
      </c>
    </row>
    <row r="49" spans="1:13" x14ac:dyDescent="0.75">
      <c r="A49" s="50" t="s">
        <v>216</v>
      </c>
      <c r="B49" s="51"/>
      <c r="C49" s="11">
        <v>36.921700000000001</v>
      </c>
      <c r="D49" s="11">
        <v>6.8900000000000003E-3</v>
      </c>
      <c r="E49" s="11">
        <v>38.011200000000002</v>
      </c>
      <c r="F49" s="11">
        <v>0</v>
      </c>
      <c r="G49" s="11">
        <v>25.299399999999999</v>
      </c>
      <c r="H49" s="11">
        <v>0</v>
      </c>
      <c r="I49" s="11">
        <v>0.42811100000000002</v>
      </c>
      <c r="J49" s="11">
        <v>2.9633E-2</v>
      </c>
      <c r="K49" s="11">
        <v>100.89100000000001</v>
      </c>
      <c r="L49" s="12">
        <v>72.233737740539382</v>
      </c>
      <c r="M49" s="7" t="s">
        <v>192</v>
      </c>
    </row>
    <row r="50" spans="1:13" x14ac:dyDescent="0.75">
      <c r="A50" s="50" t="s">
        <v>217</v>
      </c>
      <c r="B50" s="51"/>
      <c r="C50" s="11">
        <v>37.7575</v>
      </c>
      <c r="D50" s="11">
        <v>0</v>
      </c>
      <c r="E50" s="11">
        <v>38.078299999999999</v>
      </c>
      <c r="F50" s="11">
        <v>0</v>
      </c>
      <c r="G50" s="11">
        <v>24.296299999999999</v>
      </c>
      <c r="H50" s="11">
        <v>0.111387</v>
      </c>
      <c r="I50" s="11">
        <v>0.41889700000000002</v>
      </c>
      <c r="J50" s="11">
        <v>3.8711000000000002E-2</v>
      </c>
      <c r="K50" s="11">
        <v>100.88200000000001</v>
      </c>
      <c r="L50" s="12">
        <v>73.476265872779038</v>
      </c>
      <c r="M50" s="7" t="s">
        <v>192</v>
      </c>
    </row>
    <row r="51" spans="1:13" x14ac:dyDescent="0.75">
      <c r="A51" s="50" t="s">
        <v>212</v>
      </c>
      <c r="B51" s="51"/>
      <c r="C51" s="11">
        <v>37.394799999999996</v>
      </c>
      <c r="D51" s="11">
        <v>1.3292999999999999E-2</v>
      </c>
      <c r="E51" s="11">
        <v>38.217300000000002</v>
      </c>
      <c r="F51" s="11">
        <v>-1.58E-3</v>
      </c>
      <c r="G51" s="11">
        <v>24.535499999999999</v>
      </c>
      <c r="H51" s="11">
        <v>-4.0000000000000003E-5</v>
      </c>
      <c r="I51" s="11">
        <v>0.42547800000000002</v>
      </c>
      <c r="J51" s="11">
        <v>3.0995000000000002E-2</v>
      </c>
      <c r="K51" s="11">
        <v>100.795</v>
      </c>
      <c r="L51" s="12">
        <v>73.095463216155338</v>
      </c>
      <c r="M51" s="7" t="s">
        <v>199</v>
      </c>
    </row>
    <row r="52" spans="1:13" x14ac:dyDescent="0.75">
      <c r="A52" s="50" t="s">
        <v>213</v>
      </c>
      <c r="B52" s="51"/>
      <c r="C52" s="11">
        <v>31.036000000000001</v>
      </c>
      <c r="D52" s="11">
        <v>0</v>
      </c>
      <c r="E52" s="11">
        <v>36.819299999999998</v>
      </c>
      <c r="F52" s="11">
        <v>2.4247000000000001E-2</v>
      </c>
      <c r="G52" s="11">
        <v>32.048000000000002</v>
      </c>
      <c r="H52" s="11">
        <v>-1.99E-3</v>
      </c>
      <c r="I52" s="11">
        <v>0.71613400000000005</v>
      </c>
      <c r="J52" s="11">
        <v>6.1219999999999998E-3</v>
      </c>
      <c r="K52" s="11">
        <v>100.78700000000001</v>
      </c>
      <c r="L52" s="12">
        <v>63.32014274105218</v>
      </c>
      <c r="M52" s="7" t="s">
        <v>199</v>
      </c>
    </row>
    <row r="53" spans="1:13" x14ac:dyDescent="0.75">
      <c r="A53" s="50" t="s">
        <v>214</v>
      </c>
      <c r="B53" s="51"/>
      <c r="C53" s="11">
        <v>35.703499999999998</v>
      </c>
      <c r="D53" s="11">
        <v>0</v>
      </c>
      <c r="E53" s="11">
        <v>37.943899999999999</v>
      </c>
      <c r="F53" s="11">
        <v>8.6409999999999994E-3</v>
      </c>
      <c r="G53" s="11">
        <v>26.797999999999998</v>
      </c>
      <c r="H53" s="11">
        <v>-1.2600000000000001E-3</v>
      </c>
      <c r="I53" s="11">
        <v>0.50922100000000003</v>
      </c>
      <c r="J53" s="11">
        <v>2.9784000000000001E-2</v>
      </c>
      <c r="K53" s="11">
        <v>101.157</v>
      </c>
      <c r="L53" s="12">
        <v>70.370172097059594</v>
      </c>
      <c r="M53" s="7" t="s">
        <v>199</v>
      </c>
    </row>
    <row r="54" spans="1:13" x14ac:dyDescent="0.75">
      <c r="A54" s="50" t="s">
        <v>215</v>
      </c>
      <c r="B54" s="51"/>
      <c r="C54" s="11">
        <v>37.0563</v>
      </c>
      <c r="D54" s="11">
        <v>0</v>
      </c>
      <c r="E54" s="11">
        <v>38.308900000000001</v>
      </c>
      <c r="F54" s="11">
        <v>0</v>
      </c>
      <c r="G54" s="11">
        <v>25.158100000000001</v>
      </c>
      <c r="H54" s="11">
        <v>1.4052E-2</v>
      </c>
      <c r="I54" s="11">
        <v>0.44515500000000002</v>
      </c>
      <c r="J54" s="11">
        <v>2.7061999999999999E-2</v>
      </c>
      <c r="K54" s="11">
        <v>101.203</v>
      </c>
      <c r="L54" s="12">
        <v>72.418641635654467</v>
      </c>
      <c r="M54" s="7" t="s">
        <v>199</v>
      </c>
    </row>
    <row r="55" spans="1:13" x14ac:dyDescent="0.75">
      <c r="A55" s="50" t="s">
        <v>216</v>
      </c>
      <c r="B55" s="51"/>
      <c r="C55" s="11">
        <v>29.8245</v>
      </c>
      <c r="D55" s="11">
        <v>0</v>
      </c>
      <c r="E55" s="11">
        <v>36.375599999999999</v>
      </c>
      <c r="F55" s="11">
        <v>0</v>
      </c>
      <c r="G55" s="11">
        <v>33.640599999999999</v>
      </c>
      <c r="H55" s="11">
        <v>0</v>
      </c>
      <c r="I55" s="11">
        <v>0.72157000000000004</v>
      </c>
      <c r="J55" s="11">
        <v>8.8159999999999992E-3</v>
      </c>
      <c r="K55" s="11">
        <v>100.81100000000001</v>
      </c>
      <c r="L55" s="12">
        <v>61.245744324295714</v>
      </c>
      <c r="M55" s="7" t="s">
        <v>199</v>
      </c>
    </row>
    <row r="56" spans="1:13" x14ac:dyDescent="0.75">
      <c r="A56" s="50" t="s">
        <v>217</v>
      </c>
      <c r="B56" s="51"/>
      <c r="C56" s="11">
        <v>35.6798</v>
      </c>
      <c r="D56" s="11">
        <v>0</v>
      </c>
      <c r="E56" s="11">
        <v>37.5854</v>
      </c>
      <c r="F56" s="11">
        <v>0</v>
      </c>
      <c r="G56" s="11">
        <v>26.622900000000001</v>
      </c>
      <c r="H56" s="11">
        <v>6.522E-3</v>
      </c>
      <c r="I56" s="11">
        <v>0.51123200000000002</v>
      </c>
      <c r="J56" s="11">
        <v>3.4955E-2</v>
      </c>
      <c r="K56" s="11">
        <v>100.614</v>
      </c>
      <c r="L56" s="12">
        <v>70.492776220878369</v>
      </c>
      <c r="M56" s="7" t="s">
        <v>199</v>
      </c>
    </row>
    <row r="57" spans="1:13" x14ac:dyDescent="0.75">
      <c r="A57" s="50" t="s">
        <v>218</v>
      </c>
      <c r="B57" s="51"/>
      <c r="C57" s="11">
        <v>36.075800000000001</v>
      </c>
      <c r="D57" s="11">
        <v>1.7298999999999998E-2</v>
      </c>
      <c r="E57" s="11">
        <v>38.003399999999999</v>
      </c>
      <c r="F57" s="11">
        <v>-1.1509999999999999E-2</v>
      </c>
      <c r="G57" s="11">
        <v>25.8</v>
      </c>
      <c r="H57" s="11">
        <v>-8.0999999999999996E-4</v>
      </c>
      <c r="I57" s="11">
        <v>0.44735200000000003</v>
      </c>
      <c r="J57" s="11">
        <v>3.7204000000000001E-2</v>
      </c>
      <c r="K57" s="11">
        <v>100.524</v>
      </c>
      <c r="L57" s="12">
        <v>71.367631741622986</v>
      </c>
      <c r="M57" s="7" t="s">
        <v>192</v>
      </c>
    </row>
    <row r="58" spans="1:13" x14ac:dyDescent="0.75">
      <c r="A58" s="50" t="s">
        <v>219</v>
      </c>
      <c r="B58" s="51"/>
      <c r="C58" s="11">
        <v>41.9009</v>
      </c>
      <c r="D58" s="11">
        <v>1.6376999999999999E-2</v>
      </c>
      <c r="E58" s="11">
        <v>39.520800000000001</v>
      </c>
      <c r="F58" s="11">
        <v>0</v>
      </c>
      <c r="G58" s="11">
        <v>19.055199999999999</v>
      </c>
      <c r="H58" s="11">
        <v>0</v>
      </c>
      <c r="I58" s="11">
        <v>0.30938900000000003</v>
      </c>
      <c r="J58" s="11">
        <v>7.3322999999999999E-2</v>
      </c>
      <c r="K58" s="11">
        <v>101.07899999999999</v>
      </c>
      <c r="L58" s="12">
        <v>79.673815601356196</v>
      </c>
      <c r="M58" s="7" t="s">
        <v>192</v>
      </c>
    </row>
    <row r="59" spans="1:13" x14ac:dyDescent="0.75">
      <c r="A59" s="50" t="s">
        <v>219</v>
      </c>
      <c r="B59" s="51"/>
      <c r="C59" s="11">
        <v>41.3401</v>
      </c>
      <c r="D59" s="11">
        <v>1.4864E-2</v>
      </c>
      <c r="E59" s="11">
        <v>39.341200000000001</v>
      </c>
      <c r="F59" s="11">
        <v>0</v>
      </c>
      <c r="G59" s="11">
        <v>19.741700000000002</v>
      </c>
      <c r="H59" s="11">
        <v>0</v>
      </c>
      <c r="I59" s="11">
        <v>0.31989000000000001</v>
      </c>
      <c r="J59" s="11">
        <v>7.5616000000000003E-2</v>
      </c>
      <c r="K59" s="11">
        <v>101.03100000000001</v>
      </c>
      <c r="L59" s="12">
        <v>78.870978487425873</v>
      </c>
      <c r="M59" s="7" t="s">
        <v>192</v>
      </c>
    </row>
    <row r="60" spans="1:13" x14ac:dyDescent="0.75">
      <c r="A60" s="50" t="s">
        <v>220</v>
      </c>
      <c r="B60" s="51"/>
      <c r="C60" s="11">
        <v>40.825800000000001</v>
      </c>
      <c r="D60" s="11">
        <v>1.7815000000000001E-2</v>
      </c>
      <c r="E60" s="11">
        <v>39.176200000000001</v>
      </c>
      <c r="F60" s="11">
        <v>0</v>
      </c>
      <c r="G60" s="11">
        <v>20.357800000000001</v>
      </c>
      <c r="H60" s="11">
        <v>0</v>
      </c>
      <c r="I60" s="11">
        <v>0.33190799999999998</v>
      </c>
      <c r="J60" s="11">
        <v>6.0921999999999997E-2</v>
      </c>
      <c r="K60" s="11">
        <v>100.964</v>
      </c>
      <c r="L60" s="12">
        <v>78.141202561015447</v>
      </c>
      <c r="M60" s="7" t="s">
        <v>192</v>
      </c>
    </row>
    <row r="61" spans="1:13" x14ac:dyDescent="0.75">
      <c r="A61" s="50" t="s">
        <v>221</v>
      </c>
      <c r="B61" s="51"/>
      <c r="C61" s="11">
        <v>35.878300000000003</v>
      </c>
      <c r="D61" s="11">
        <v>1.5847E-2</v>
      </c>
      <c r="E61" s="11">
        <v>38.104100000000003</v>
      </c>
      <c r="F61" s="11">
        <v>0</v>
      </c>
      <c r="G61" s="11">
        <v>26.469100000000001</v>
      </c>
      <c r="H61" s="11">
        <v>1.2043E-2</v>
      </c>
      <c r="I61" s="11">
        <v>0.48025499999999999</v>
      </c>
      <c r="J61" s="11">
        <v>4.1515999999999997E-2</v>
      </c>
      <c r="K61" s="11">
        <v>101.149</v>
      </c>
      <c r="L61" s="12">
        <v>70.728148745371115</v>
      </c>
      <c r="M61" s="7" t="s">
        <v>192</v>
      </c>
    </row>
    <row r="62" spans="1:13" x14ac:dyDescent="0.75">
      <c r="A62" s="50" t="s">
        <v>222</v>
      </c>
      <c r="B62" s="51"/>
      <c r="C62" s="11">
        <v>39.390500000000003</v>
      </c>
      <c r="D62" s="11">
        <v>1.7187999999999998E-2</v>
      </c>
      <c r="E62" s="11">
        <v>38.947299999999998</v>
      </c>
      <c r="F62" s="11">
        <v>0</v>
      </c>
      <c r="G62" s="11">
        <v>22.220700000000001</v>
      </c>
      <c r="H62" s="11">
        <v>0</v>
      </c>
      <c r="I62" s="11">
        <v>0.362871</v>
      </c>
      <c r="J62" s="11">
        <v>7.5026999999999996E-2</v>
      </c>
      <c r="K62" s="11">
        <v>101.20099999999999</v>
      </c>
      <c r="L62" s="12">
        <v>75.961425532747839</v>
      </c>
      <c r="M62" s="7" t="s">
        <v>192</v>
      </c>
    </row>
    <row r="63" spans="1:13" x14ac:dyDescent="0.75">
      <c r="A63" s="50" t="s">
        <v>223</v>
      </c>
      <c r="B63" s="51"/>
      <c r="C63" s="11">
        <v>37.611699999999999</v>
      </c>
      <c r="D63" s="11">
        <v>1.5493E-2</v>
      </c>
      <c r="E63" s="11">
        <v>38.578200000000002</v>
      </c>
      <c r="F63" s="11">
        <v>0</v>
      </c>
      <c r="G63" s="11">
        <v>24.449000000000002</v>
      </c>
      <c r="H63" s="11">
        <v>0</v>
      </c>
      <c r="I63" s="11">
        <v>0.42120800000000003</v>
      </c>
      <c r="J63" s="11">
        <v>5.0701999999999997E-2</v>
      </c>
      <c r="K63" s="11">
        <v>101.288</v>
      </c>
      <c r="L63" s="12">
        <v>73.278251104543443</v>
      </c>
      <c r="M63" s="7" t="s">
        <v>192</v>
      </c>
    </row>
    <row r="64" spans="1:13" x14ac:dyDescent="0.75">
      <c r="A64" s="50" t="s">
        <v>224</v>
      </c>
      <c r="B64" s="51"/>
      <c r="C64" s="11">
        <v>37.7361</v>
      </c>
      <c r="D64" s="11">
        <v>1.5538E-2</v>
      </c>
      <c r="E64" s="11">
        <v>38.5822</v>
      </c>
      <c r="F64" s="11">
        <v>0</v>
      </c>
      <c r="G64" s="11">
        <v>24.2194</v>
      </c>
      <c r="H64" s="11">
        <v>0</v>
      </c>
      <c r="I64" s="11">
        <v>0.39798800000000001</v>
      </c>
      <c r="J64" s="11">
        <v>6.0731E-2</v>
      </c>
      <c r="K64" s="11">
        <v>101.185</v>
      </c>
      <c r="L64" s="12">
        <v>73.526936754577022</v>
      </c>
      <c r="M64" s="7" t="s">
        <v>192</v>
      </c>
    </row>
    <row r="65" spans="1:13" x14ac:dyDescent="0.75">
      <c r="A65" s="50" t="s">
        <v>225</v>
      </c>
      <c r="B65" s="51"/>
      <c r="C65" s="11">
        <v>38.658900000000003</v>
      </c>
      <c r="D65" s="11">
        <v>0</v>
      </c>
      <c r="E65" s="11">
        <v>38.698599999999999</v>
      </c>
      <c r="F65" s="11">
        <v>0</v>
      </c>
      <c r="G65" s="11">
        <v>23.0915</v>
      </c>
      <c r="H65" s="11">
        <v>0</v>
      </c>
      <c r="I65" s="11">
        <v>0.39275700000000002</v>
      </c>
      <c r="J65" s="11">
        <v>4.7050000000000002E-2</v>
      </c>
      <c r="K65" s="11">
        <v>101.104</v>
      </c>
      <c r="L65" s="12">
        <v>74.901693729970404</v>
      </c>
      <c r="M65" s="7" t="s">
        <v>192</v>
      </c>
    </row>
    <row r="66" spans="1:13" x14ac:dyDescent="0.75">
      <c r="A66" s="50" t="s">
        <v>225</v>
      </c>
      <c r="B66" s="51"/>
      <c r="C66" s="11">
        <v>36.974699999999999</v>
      </c>
      <c r="D66" s="11">
        <v>0</v>
      </c>
      <c r="E66" s="11">
        <v>38.4724</v>
      </c>
      <c r="F66" s="11">
        <v>0</v>
      </c>
      <c r="G66" s="11">
        <v>25.012599999999999</v>
      </c>
      <c r="H66" s="11">
        <v>0</v>
      </c>
      <c r="I66" s="11">
        <v>0.45867400000000003</v>
      </c>
      <c r="J66" s="11">
        <v>4.5532999999999997E-2</v>
      </c>
      <c r="K66" s="11">
        <v>101.17</v>
      </c>
      <c r="L66" s="12">
        <v>72.490369227059986</v>
      </c>
      <c r="M66" s="7" t="s">
        <v>192</v>
      </c>
    </row>
    <row r="67" spans="1:13" x14ac:dyDescent="0.75">
      <c r="A67" s="50" t="s">
        <v>226</v>
      </c>
      <c r="B67" s="51"/>
      <c r="C67" s="11">
        <v>38.713200000000001</v>
      </c>
      <c r="D67" s="11">
        <v>1.4541999999999999E-2</v>
      </c>
      <c r="E67" s="11">
        <v>38.908999999999999</v>
      </c>
      <c r="F67" s="11">
        <v>0</v>
      </c>
      <c r="G67" s="11">
        <v>22.702500000000001</v>
      </c>
      <c r="H67" s="11">
        <v>0</v>
      </c>
      <c r="I67" s="11">
        <v>0.37075799999999998</v>
      </c>
      <c r="J67" s="11">
        <v>6.6456000000000001E-2</v>
      </c>
      <c r="K67" s="11">
        <v>100.98099999999999</v>
      </c>
      <c r="L67" s="12">
        <v>75.245865737158496</v>
      </c>
      <c r="M67" s="7" t="s">
        <v>192</v>
      </c>
    </row>
    <row r="68" spans="1:13" x14ac:dyDescent="0.75">
      <c r="A68" s="50" t="s">
        <v>227</v>
      </c>
      <c r="B68" s="51"/>
      <c r="C68" s="11">
        <v>40.9253</v>
      </c>
      <c r="D68" s="11">
        <v>0</v>
      </c>
      <c r="E68" s="11">
        <v>39.2271</v>
      </c>
      <c r="F68" s="11">
        <v>0</v>
      </c>
      <c r="G68" s="11">
        <v>20.314</v>
      </c>
      <c r="H68" s="11">
        <v>0</v>
      </c>
      <c r="I68" s="11">
        <v>0.36430899999999999</v>
      </c>
      <c r="J68" s="11">
        <v>6.8606E-2</v>
      </c>
      <c r="K68" s="11">
        <v>101.07299999999999</v>
      </c>
      <c r="L68" s="12">
        <v>78.219485927855445</v>
      </c>
      <c r="M68" s="7" t="s">
        <v>192</v>
      </c>
    </row>
    <row r="69" spans="1:13" x14ac:dyDescent="0.75">
      <c r="A69" s="50" t="s">
        <v>228</v>
      </c>
      <c r="B69" s="51"/>
      <c r="C69" s="11">
        <v>36.990499999999997</v>
      </c>
      <c r="D69" s="11">
        <v>0</v>
      </c>
      <c r="E69" s="11">
        <v>38.4861</v>
      </c>
      <c r="F69" s="11">
        <v>3.9899999999999999E-4</v>
      </c>
      <c r="G69" s="11">
        <v>25.046600000000002</v>
      </c>
      <c r="H69" s="11">
        <v>0</v>
      </c>
      <c r="I69" s="11">
        <v>0.44014599999999998</v>
      </c>
      <c r="J69" s="11">
        <v>5.3157999999999997E-2</v>
      </c>
      <c r="K69" s="11">
        <v>101.17400000000001</v>
      </c>
      <c r="L69" s="12">
        <v>72.471826756632638</v>
      </c>
      <c r="M69" s="7" t="s">
        <v>192</v>
      </c>
    </row>
    <row r="70" spans="1:13" x14ac:dyDescent="0.75">
      <c r="A70" s="50" t="s">
        <v>218</v>
      </c>
      <c r="B70" s="51"/>
      <c r="C70" s="11">
        <v>33.084000000000003</v>
      </c>
      <c r="D70" s="11">
        <v>0</v>
      </c>
      <c r="E70" s="11">
        <v>37.344099999999997</v>
      </c>
      <c r="F70" s="11">
        <v>9.9400000000000009E-4</v>
      </c>
      <c r="G70" s="11">
        <v>29.360600000000002</v>
      </c>
      <c r="H70" s="11">
        <v>-6.9999999999999999E-4</v>
      </c>
      <c r="I70" s="11">
        <v>0.60148100000000004</v>
      </c>
      <c r="J70" s="11">
        <v>2.1867999999999999E-2</v>
      </c>
      <c r="K70" s="11">
        <v>100.551</v>
      </c>
      <c r="L70" s="12">
        <v>66.762505907474718</v>
      </c>
      <c r="M70" s="7" t="s">
        <v>199</v>
      </c>
    </row>
    <row r="71" spans="1:13" x14ac:dyDescent="0.75">
      <c r="A71" s="50" t="s">
        <v>219</v>
      </c>
      <c r="B71" s="51"/>
      <c r="C71" s="11">
        <v>36.3247</v>
      </c>
      <c r="D71" s="11">
        <v>1.1756000000000001E-2</v>
      </c>
      <c r="E71" s="11">
        <v>38.246200000000002</v>
      </c>
      <c r="F71" s="11">
        <v>0</v>
      </c>
      <c r="G71" s="11">
        <v>25.791599999999999</v>
      </c>
      <c r="H71" s="11">
        <v>0</v>
      </c>
      <c r="I71" s="11">
        <v>0.471387</v>
      </c>
      <c r="J71" s="11">
        <v>4.4967E-2</v>
      </c>
      <c r="K71" s="11">
        <v>101.04900000000001</v>
      </c>
      <c r="L71" s="12">
        <v>71.514644658828104</v>
      </c>
      <c r="M71" s="7" t="s">
        <v>199</v>
      </c>
    </row>
    <row r="72" spans="1:13" x14ac:dyDescent="0.75">
      <c r="A72" s="50" t="s">
        <v>219</v>
      </c>
      <c r="B72" s="51"/>
      <c r="C72" s="11">
        <v>34.074599999999997</v>
      </c>
      <c r="D72" s="11">
        <v>1.0836E-2</v>
      </c>
      <c r="E72" s="11">
        <v>37.677100000000003</v>
      </c>
      <c r="F72" s="11">
        <v>-1.99E-3</v>
      </c>
      <c r="G72" s="11">
        <v>28.562100000000001</v>
      </c>
      <c r="H72" s="11">
        <v>-4.0299999999999997E-3</v>
      </c>
      <c r="I72" s="11">
        <v>0.56432199999999999</v>
      </c>
      <c r="J72" s="11">
        <v>3.3084000000000002E-2</v>
      </c>
      <c r="K72" s="11">
        <v>101.07</v>
      </c>
      <c r="L72" s="12">
        <v>68.016616395818573</v>
      </c>
      <c r="M72" s="7" t="s">
        <v>199</v>
      </c>
    </row>
    <row r="73" spans="1:13" x14ac:dyDescent="0.75">
      <c r="A73" s="50" t="s">
        <v>220</v>
      </c>
      <c r="B73" s="51"/>
      <c r="C73" s="11">
        <v>34.964599999999997</v>
      </c>
      <c r="D73" s="11">
        <v>0</v>
      </c>
      <c r="E73" s="11">
        <v>37.768599999999999</v>
      </c>
      <c r="F73" s="11">
        <v>2.761E-3</v>
      </c>
      <c r="G73" s="11">
        <v>27.193100000000001</v>
      </c>
      <c r="H73" s="11">
        <v>0</v>
      </c>
      <c r="I73" s="11">
        <v>0.51344199999999995</v>
      </c>
      <c r="J73" s="11">
        <v>3.6895999999999998E-2</v>
      </c>
      <c r="K73" s="11">
        <v>100.63800000000001</v>
      </c>
      <c r="L73" s="12">
        <v>69.623662936882226</v>
      </c>
      <c r="M73" s="7" t="s">
        <v>199</v>
      </c>
    </row>
    <row r="74" spans="1:13" x14ac:dyDescent="0.75">
      <c r="A74" s="50" t="s">
        <v>220</v>
      </c>
      <c r="B74" s="51"/>
      <c r="C74" s="11">
        <v>35.218299999999999</v>
      </c>
      <c r="D74" s="11">
        <v>8.2620000000000002E-3</v>
      </c>
      <c r="E74" s="11">
        <v>38.0289</v>
      </c>
      <c r="F74" s="11">
        <v>-8.8599999999999998E-3</v>
      </c>
      <c r="G74" s="11">
        <v>27.133299999999998</v>
      </c>
      <c r="H74" s="11">
        <v>-6.6100000000000004E-3</v>
      </c>
      <c r="I74" s="11">
        <v>0.49393700000000001</v>
      </c>
      <c r="J74" s="11">
        <v>4.1175999999999997E-2</v>
      </c>
      <c r="K74" s="11">
        <v>101.05800000000001</v>
      </c>
      <c r="L74" s="12">
        <v>69.822716435334044</v>
      </c>
      <c r="M74" s="7" t="s">
        <v>199</v>
      </c>
    </row>
    <row r="75" spans="1:13" x14ac:dyDescent="0.75">
      <c r="A75" s="50" t="s">
        <v>221</v>
      </c>
      <c r="B75" s="51"/>
      <c r="C75" s="11">
        <v>33.179600000000001</v>
      </c>
      <c r="D75" s="11">
        <v>0</v>
      </c>
      <c r="E75" s="11">
        <v>37.471600000000002</v>
      </c>
      <c r="F75" s="11">
        <v>8.52E-4</v>
      </c>
      <c r="G75" s="11">
        <v>29.5794</v>
      </c>
      <c r="H75" s="11">
        <v>-8.2900000000000005E-3</v>
      </c>
      <c r="I75" s="11">
        <v>0.63995100000000005</v>
      </c>
      <c r="J75" s="11">
        <v>3.4659000000000002E-2</v>
      </c>
      <c r="K75" s="11">
        <v>101.05</v>
      </c>
      <c r="L75" s="12">
        <v>66.661671244429186</v>
      </c>
      <c r="M75" s="7" t="s">
        <v>199</v>
      </c>
    </row>
    <row r="76" spans="1:13" x14ac:dyDescent="0.75">
      <c r="A76" s="50" t="s">
        <v>224</v>
      </c>
      <c r="B76" s="51"/>
      <c r="C76" s="11">
        <v>34.646500000000003</v>
      </c>
      <c r="D76" s="11">
        <v>1.0279E-2</v>
      </c>
      <c r="E76" s="11">
        <v>38.005200000000002</v>
      </c>
      <c r="F76" s="11">
        <v>-1.9000000000000001E-4</v>
      </c>
      <c r="G76" s="11">
        <v>27.952100000000002</v>
      </c>
      <c r="H76" s="11">
        <v>-3.3500000000000001E-3</v>
      </c>
      <c r="I76" s="11">
        <v>0.56767900000000004</v>
      </c>
      <c r="J76" s="11">
        <v>3.6468E-2</v>
      </c>
      <c r="K76" s="11">
        <v>101.36799999999999</v>
      </c>
      <c r="L76" s="12">
        <v>68.842534496623301</v>
      </c>
      <c r="M76" s="7" t="s">
        <v>199</v>
      </c>
    </row>
    <row r="77" spans="1:13" x14ac:dyDescent="0.75">
      <c r="A77" s="50" t="s">
        <v>225</v>
      </c>
      <c r="B77" s="51"/>
      <c r="C77" s="11">
        <v>33.710900000000002</v>
      </c>
      <c r="D77" s="11">
        <v>1.1638000000000001E-2</v>
      </c>
      <c r="E77" s="11">
        <v>37.723300000000002</v>
      </c>
      <c r="F77" s="11">
        <v>-2.33E-3</v>
      </c>
      <c r="G77" s="11">
        <v>28.972100000000001</v>
      </c>
      <c r="H77" s="11">
        <v>-4.6999999999999999E-4</v>
      </c>
      <c r="I77" s="11">
        <v>0.59288399999999997</v>
      </c>
      <c r="J77" s="11">
        <v>2.7737999999999999E-2</v>
      </c>
      <c r="K77" s="11">
        <v>101.188</v>
      </c>
      <c r="L77" s="12">
        <v>67.470627217310295</v>
      </c>
      <c r="M77" s="7" t="s">
        <v>199</v>
      </c>
    </row>
    <row r="78" spans="1:13" x14ac:dyDescent="0.75">
      <c r="A78" s="50" t="s">
        <v>226</v>
      </c>
      <c r="B78" s="51"/>
      <c r="C78" s="11">
        <v>35.095100000000002</v>
      </c>
      <c r="D78" s="11">
        <v>0</v>
      </c>
      <c r="E78" s="11">
        <v>38.027000000000001</v>
      </c>
      <c r="F78" s="11">
        <v>2.261E-3</v>
      </c>
      <c r="G78" s="11">
        <v>27.2743</v>
      </c>
      <c r="H78" s="11">
        <v>-3.13E-3</v>
      </c>
      <c r="I78" s="11">
        <v>0.51646199999999998</v>
      </c>
      <c r="J78" s="11">
        <v>3.5610999999999997E-2</v>
      </c>
      <c r="K78" s="11">
        <v>101.105</v>
      </c>
      <c r="L78" s="12">
        <v>69.639241007540136</v>
      </c>
      <c r="M78" s="7" t="s">
        <v>199</v>
      </c>
    </row>
    <row r="79" spans="1:13" x14ac:dyDescent="0.75">
      <c r="A79" s="50" t="s">
        <v>227</v>
      </c>
      <c r="B79" s="51"/>
      <c r="C79" s="11">
        <v>37.322600000000001</v>
      </c>
      <c r="D79" s="11">
        <v>9.6419999999999995E-3</v>
      </c>
      <c r="E79" s="11">
        <v>38.384</v>
      </c>
      <c r="F79" s="11">
        <v>-4.0099999999999997E-3</v>
      </c>
      <c r="G79" s="11">
        <v>24.494399999999999</v>
      </c>
      <c r="H79" s="11">
        <v>0</v>
      </c>
      <c r="I79" s="11">
        <v>0.43036099999999999</v>
      </c>
      <c r="J79" s="11">
        <v>6.1398000000000001E-2</v>
      </c>
      <c r="K79" s="11">
        <v>100.84399999999999</v>
      </c>
      <c r="L79" s="12">
        <v>73.090540153442575</v>
      </c>
      <c r="M79" s="7" t="s">
        <v>199</v>
      </c>
    </row>
    <row r="80" spans="1:13" x14ac:dyDescent="0.75">
      <c r="A80" s="50" t="s">
        <v>228</v>
      </c>
      <c r="B80" s="51"/>
      <c r="C80" s="11">
        <v>36.902900000000002</v>
      </c>
      <c r="D80" s="11">
        <v>1.9036999999999998E-2</v>
      </c>
      <c r="E80" s="11">
        <v>38.415100000000002</v>
      </c>
      <c r="F80" s="11">
        <v>-4.1799999999999997E-3</v>
      </c>
      <c r="G80" s="11">
        <v>25.0807</v>
      </c>
      <c r="H80" s="11">
        <v>0</v>
      </c>
      <c r="I80" s="11">
        <v>0.44796000000000002</v>
      </c>
      <c r="J80" s="11">
        <v>5.6514000000000002E-2</v>
      </c>
      <c r="K80" s="11">
        <v>101.08199999999999</v>
      </c>
      <c r="L80" s="12">
        <v>72.397318808860376</v>
      </c>
      <c r="M80" s="7" t="s">
        <v>199</v>
      </c>
    </row>
    <row r="81" spans="1:13" x14ac:dyDescent="0.75">
      <c r="A81" s="50" t="s">
        <v>229</v>
      </c>
      <c r="B81" s="51"/>
      <c r="C81" s="11">
        <v>45.979700000000001</v>
      </c>
      <c r="D81" s="11">
        <v>2.5045000000000001E-2</v>
      </c>
      <c r="E81" s="11">
        <v>40.441800000000001</v>
      </c>
      <c r="F81" s="11">
        <v>-9.7800000000000005E-3</v>
      </c>
      <c r="G81" s="11">
        <v>13.714399999999999</v>
      </c>
      <c r="H81" s="11">
        <v>0</v>
      </c>
      <c r="I81" s="11">
        <v>0.21054500000000001</v>
      </c>
      <c r="J81" s="11">
        <v>0.20025899999999999</v>
      </c>
      <c r="K81" s="11">
        <v>100.73399999999999</v>
      </c>
      <c r="L81" s="12">
        <v>85.66597657208311</v>
      </c>
      <c r="M81" s="7" t="s">
        <v>192</v>
      </c>
    </row>
    <row r="82" spans="1:13" x14ac:dyDescent="0.75">
      <c r="A82" s="50" t="s">
        <v>230</v>
      </c>
      <c r="B82" s="51"/>
      <c r="C82" s="11">
        <v>45.441600000000001</v>
      </c>
      <c r="D82" s="11">
        <v>2.3998999999999999E-2</v>
      </c>
      <c r="E82" s="11">
        <v>40.282400000000003</v>
      </c>
      <c r="F82" s="11">
        <v>-8.5000000000000006E-3</v>
      </c>
      <c r="G82" s="11">
        <v>14.439</v>
      </c>
      <c r="H82" s="11">
        <v>0</v>
      </c>
      <c r="I82" s="11">
        <v>0.222437</v>
      </c>
      <c r="J82" s="11">
        <v>0.180393</v>
      </c>
      <c r="K82" s="11">
        <v>100.746</v>
      </c>
      <c r="L82" s="12">
        <v>84.871499488904405</v>
      </c>
      <c r="M82" s="7" t="s">
        <v>192</v>
      </c>
    </row>
    <row r="83" spans="1:13" x14ac:dyDescent="0.75">
      <c r="A83" s="50" t="s">
        <v>231</v>
      </c>
      <c r="B83" s="51"/>
      <c r="C83" s="11">
        <v>44.909199999999998</v>
      </c>
      <c r="D83" s="11">
        <v>0</v>
      </c>
      <c r="E83" s="11">
        <v>40.236400000000003</v>
      </c>
      <c r="F83" s="11">
        <v>0</v>
      </c>
      <c r="G83" s="11">
        <v>15.283200000000001</v>
      </c>
      <c r="H83" s="11">
        <v>0</v>
      </c>
      <c r="I83" s="11">
        <v>0.23979600000000001</v>
      </c>
      <c r="J83" s="11">
        <v>0.132544</v>
      </c>
      <c r="K83" s="11">
        <v>101.026</v>
      </c>
      <c r="L83" s="12">
        <v>83.969357921227157</v>
      </c>
      <c r="M83" s="7" t="s">
        <v>192</v>
      </c>
    </row>
    <row r="84" spans="1:13" x14ac:dyDescent="0.75">
      <c r="A84" s="50" t="s">
        <v>231</v>
      </c>
      <c r="B84" s="51"/>
      <c r="C84" s="11">
        <v>44.941200000000002</v>
      </c>
      <c r="D84" s="11">
        <v>2.0267E-2</v>
      </c>
      <c r="E84" s="11">
        <v>40.352699999999999</v>
      </c>
      <c r="F84" s="11">
        <v>0</v>
      </c>
      <c r="G84" s="11">
        <v>15.2196</v>
      </c>
      <c r="H84" s="11">
        <v>0</v>
      </c>
      <c r="I84" s="11">
        <v>0.24163599999999999</v>
      </c>
      <c r="J84" s="11">
        <v>0.14182</v>
      </c>
      <c r="K84" s="11">
        <v>101.11199999999999</v>
      </c>
      <c r="L84" s="12">
        <v>84.034981871822623</v>
      </c>
      <c r="M84" s="7" t="s">
        <v>192</v>
      </c>
    </row>
    <row r="85" spans="1:13" x14ac:dyDescent="0.75">
      <c r="A85" s="50" t="s">
        <v>231</v>
      </c>
      <c r="B85" s="51"/>
      <c r="C85" s="11">
        <v>44.685299999999998</v>
      </c>
      <c r="D85" s="11">
        <v>2.0357E-2</v>
      </c>
      <c r="E85" s="11">
        <v>40.252899999999997</v>
      </c>
      <c r="F85" s="11">
        <v>-6.3600000000000002E-3</v>
      </c>
      <c r="G85" s="11">
        <v>15.5138</v>
      </c>
      <c r="H85" s="11">
        <v>0</v>
      </c>
      <c r="I85" s="11">
        <v>0.237201</v>
      </c>
      <c r="J85" s="11">
        <v>0.13674500000000001</v>
      </c>
      <c r="K85" s="11">
        <v>101.026</v>
      </c>
      <c r="L85" s="12">
        <v>83.698717240342063</v>
      </c>
      <c r="M85" s="7" t="s">
        <v>192</v>
      </c>
    </row>
    <row r="86" spans="1:13" x14ac:dyDescent="0.75">
      <c r="A86" s="50" t="s">
        <v>232</v>
      </c>
      <c r="B86" s="51"/>
      <c r="C86" s="11">
        <v>37.6721</v>
      </c>
      <c r="D86" s="11">
        <v>0</v>
      </c>
      <c r="E86" s="11">
        <v>38.559699999999999</v>
      </c>
      <c r="F86" s="11">
        <v>0</v>
      </c>
      <c r="G86" s="11">
        <v>23.947399999999998</v>
      </c>
      <c r="H86" s="11">
        <v>0</v>
      </c>
      <c r="I86" s="11">
        <v>0.40893299999999999</v>
      </c>
      <c r="J86" s="11">
        <v>3.1802999999999998E-2</v>
      </c>
      <c r="K86" s="11">
        <v>100.818</v>
      </c>
      <c r="L86" s="12">
        <v>73.713311559575445</v>
      </c>
      <c r="M86" s="7" t="s">
        <v>192</v>
      </c>
    </row>
    <row r="87" spans="1:13" x14ac:dyDescent="0.75">
      <c r="A87" s="50" t="s">
        <v>233</v>
      </c>
      <c r="B87" s="51"/>
      <c r="C87" s="11">
        <v>37.584499999999998</v>
      </c>
      <c r="D87" s="11">
        <v>1.0106E-2</v>
      </c>
      <c r="E87" s="11">
        <v>38.585099999999997</v>
      </c>
      <c r="F87" s="11">
        <v>0</v>
      </c>
      <c r="G87" s="11">
        <v>24.160900000000002</v>
      </c>
      <c r="H87" s="11">
        <v>4.9360000000000003E-3</v>
      </c>
      <c r="I87" s="11">
        <v>0.43205199999999999</v>
      </c>
      <c r="J87" s="11">
        <v>3.4877999999999999E-2</v>
      </c>
      <c r="K87" s="11">
        <v>100.97499999999999</v>
      </c>
      <c r="L87" s="12">
        <v>73.49569512038255</v>
      </c>
      <c r="M87" s="7" t="s">
        <v>192</v>
      </c>
    </row>
    <row r="88" spans="1:13" x14ac:dyDescent="0.75">
      <c r="A88" s="50" t="s">
        <v>233</v>
      </c>
      <c r="B88" s="51"/>
      <c r="C88" s="11">
        <v>37.788499999999999</v>
      </c>
      <c r="D88" s="11">
        <v>1.1660999999999999E-2</v>
      </c>
      <c r="E88" s="11">
        <v>38.5627</v>
      </c>
      <c r="F88" s="11">
        <v>0</v>
      </c>
      <c r="G88" s="11">
        <v>24.231999999999999</v>
      </c>
      <c r="H88" s="11">
        <v>4.6589999999999999E-3</v>
      </c>
      <c r="I88" s="11">
        <v>0.41787800000000003</v>
      </c>
      <c r="J88" s="11">
        <v>3.8356000000000001E-2</v>
      </c>
      <c r="K88" s="11">
        <v>101.217</v>
      </c>
      <c r="L88" s="12">
        <v>73.543809031255464</v>
      </c>
      <c r="M88" s="7" t="s">
        <v>192</v>
      </c>
    </row>
    <row r="89" spans="1:13" x14ac:dyDescent="0.75">
      <c r="A89" s="50" t="s">
        <v>234</v>
      </c>
      <c r="B89" s="51"/>
      <c r="C89" s="11">
        <v>41.874000000000002</v>
      </c>
      <c r="D89" s="11">
        <v>1.6296000000000001E-2</v>
      </c>
      <c r="E89" s="11">
        <v>39.581000000000003</v>
      </c>
      <c r="F89" s="11">
        <v>0</v>
      </c>
      <c r="G89" s="11">
        <v>19.221299999999999</v>
      </c>
      <c r="H89" s="11">
        <v>0</v>
      </c>
      <c r="I89" s="11">
        <v>0.32656400000000002</v>
      </c>
      <c r="J89" s="11">
        <v>5.9591999999999999E-2</v>
      </c>
      <c r="K89" s="11">
        <v>101.288</v>
      </c>
      <c r="L89" s="12">
        <v>79.522451192408212</v>
      </c>
      <c r="M89" s="7" t="s">
        <v>192</v>
      </c>
    </row>
    <row r="90" spans="1:13" x14ac:dyDescent="0.75">
      <c r="A90" s="50" t="s">
        <v>234</v>
      </c>
      <c r="B90" s="51"/>
      <c r="C90" s="11">
        <v>42.330199999999998</v>
      </c>
      <c r="D90" s="11">
        <v>1.6666E-2</v>
      </c>
      <c r="E90" s="11">
        <v>39.630099999999999</v>
      </c>
      <c r="F90" s="11">
        <v>0</v>
      </c>
      <c r="G90" s="11">
        <v>18.621099999999998</v>
      </c>
      <c r="H90" s="11">
        <v>0</v>
      </c>
      <c r="I90" s="11">
        <v>0.32418200000000003</v>
      </c>
      <c r="J90" s="11">
        <v>0.101422</v>
      </c>
      <c r="K90" s="11">
        <v>101.20699999999999</v>
      </c>
      <c r="L90" s="12">
        <v>80.206846656775866</v>
      </c>
      <c r="M90" s="7" t="s">
        <v>192</v>
      </c>
    </row>
    <row r="91" spans="1:13" x14ac:dyDescent="0.75">
      <c r="A91" s="50" t="s">
        <v>235</v>
      </c>
      <c r="B91" s="51"/>
      <c r="C91" s="11">
        <v>37.2607</v>
      </c>
      <c r="D91" s="11">
        <v>1.4746E-2</v>
      </c>
      <c r="E91" s="11">
        <v>38.4099</v>
      </c>
      <c r="F91" s="11">
        <v>0</v>
      </c>
      <c r="G91" s="11">
        <v>24.609000000000002</v>
      </c>
      <c r="H91" s="11">
        <v>0</v>
      </c>
      <c r="I91" s="11">
        <v>0.43113800000000002</v>
      </c>
      <c r="J91" s="11">
        <v>3.3362999999999997E-2</v>
      </c>
      <c r="K91" s="11">
        <v>101.09699999999999</v>
      </c>
      <c r="L91" s="12">
        <v>72.965854579565232</v>
      </c>
      <c r="M91" s="7" t="s">
        <v>192</v>
      </c>
    </row>
    <row r="92" spans="1:13" x14ac:dyDescent="0.75">
      <c r="A92" s="50" t="s">
        <v>235</v>
      </c>
      <c r="B92" s="51"/>
      <c r="C92" s="11">
        <v>37.655900000000003</v>
      </c>
      <c r="D92" s="11">
        <v>0</v>
      </c>
      <c r="E92" s="11">
        <v>38.5608</v>
      </c>
      <c r="F92" s="11">
        <v>0</v>
      </c>
      <c r="G92" s="11">
        <v>24.395499999999998</v>
      </c>
      <c r="H92" s="11">
        <v>0</v>
      </c>
      <c r="I92" s="11">
        <v>0.433083</v>
      </c>
      <c r="J92" s="11">
        <v>3.9905999999999997E-2</v>
      </c>
      <c r="K92" s="11">
        <v>101.28700000000001</v>
      </c>
      <c r="L92" s="12">
        <v>73.344172692223708</v>
      </c>
      <c r="M92" s="7" t="s">
        <v>192</v>
      </c>
    </row>
    <row r="93" spans="1:13" x14ac:dyDescent="0.75">
      <c r="A93" s="50" t="s">
        <v>235</v>
      </c>
      <c r="B93" s="51"/>
      <c r="C93" s="11">
        <v>37.476599999999998</v>
      </c>
      <c r="D93" s="11">
        <v>0</v>
      </c>
      <c r="E93" s="11">
        <v>38.647399999999998</v>
      </c>
      <c r="F93" s="11">
        <v>0</v>
      </c>
      <c r="G93" s="11">
        <v>24.468699999999998</v>
      </c>
      <c r="H93" s="11">
        <v>6.9379999999999997E-2</v>
      </c>
      <c r="I93" s="11">
        <v>0.45894099999999999</v>
      </c>
      <c r="J93" s="11">
        <v>3.2514000000000001E-2</v>
      </c>
      <c r="K93" s="11">
        <v>101.364</v>
      </c>
      <c r="L93" s="12">
        <v>73.191962461196368</v>
      </c>
      <c r="M93" s="7" t="s">
        <v>192</v>
      </c>
    </row>
    <row r="94" spans="1:13" x14ac:dyDescent="0.75">
      <c r="A94" s="50" t="s">
        <v>236</v>
      </c>
      <c r="B94" s="51"/>
      <c r="C94" s="11">
        <v>37.934199999999997</v>
      </c>
      <c r="D94" s="11">
        <v>0</v>
      </c>
      <c r="E94" s="11">
        <v>38.540500000000002</v>
      </c>
      <c r="F94" s="11">
        <v>0</v>
      </c>
      <c r="G94" s="11">
        <v>23.933700000000002</v>
      </c>
      <c r="H94" s="11">
        <v>0</v>
      </c>
      <c r="I94" s="11">
        <v>0.42404999999999998</v>
      </c>
      <c r="J94" s="11">
        <v>3.9149000000000003E-2</v>
      </c>
      <c r="K94" s="11">
        <v>101.12</v>
      </c>
      <c r="L94" s="12">
        <v>73.85851478592069</v>
      </c>
      <c r="M94" s="7" t="s">
        <v>192</v>
      </c>
    </row>
    <row r="95" spans="1:13" x14ac:dyDescent="0.75">
      <c r="A95" s="50" t="s">
        <v>229</v>
      </c>
      <c r="B95" s="51"/>
      <c r="C95" s="11">
        <v>40.705500000000001</v>
      </c>
      <c r="D95" s="11">
        <v>8.2620000000000002E-3</v>
      </c>
      <c r="E95" s="11">
        <v>39.060099999999998</v>
      </c>
      <c r="F95" s="11">
        <v>-7.3699999999999998E-3</v>
      </c>
      <c r="G95" s="11">
        <v>20.100899999999999</v>
      </c>
      <c r="H95" s="11">
        <v>-1.035E-2</v>
      </c>
      <c r="I95" s="11">
        <v>0.23279</v>
      </c>
      <c r="J95" s="11">
        <v>0</v>
      </c>
      <c r="K95" s="11">
        <v>100.182</v>
      </c>
      <c r="L95" s="12">
        <v>78.307201955172374</v>
      </c>
      <c r="M95" s="7" t="s">
        <v>199</v>
      </c>
    </row>
    <row r="96" spans="1:13" x14ac:dyDescent="0.75">
      <c r="A96" s="50" t="s">
        <v>230</v>
      </c>
      <c r="B96" s="51"/>
      <c r="C96" s="11">
        <v>40.8337</v>
      </c>
      <c r="D96" s="11">
        <v>1.9099000000000001E-2</v>
      </c>
      <c r="E96" s="11">
        <v>39.216500000000003</v>
      </c>
      <c r="F96" s="11">
        <v>-1.3050000000000001E-2</v>
      </c>
      <c r="G96" s="11">
        <v>19.758500000000002</v>
      </c>
      <c r="H96" s="11">
        <v>0</v>
      </c>
      <c r="I96" s="11">
        <v>0.339588</v>
      </c>
      <c r="J96" s="11">
        <v>0.10938000000000001</v>
      </c>
      <c r="K96" s="11">
        <v>100.434</v>
      </c>
      <c r="L96" s="12">
        <v>78.650517746904029</v>
      </c>
      <c r="M96" s="7" t="s">
        <v>199</v>
      </c>
    </row>
    <row r="97" spans="1:13" x14ac:dyDescent="0.75">
      <c r="A97" s="50" t="s">
        <v>231</v>
      </c>
      <c r="B97" s="51"/>
      <c r="C97" s="11">
        <v>41.268300000000004</v>
      </c>
      <c r="D97" s="11">
        <v>1.9798E-2</v>
      </c>
      <c r="E97" s="11">
        <v>39.382100000000001</v>
      </c>
      <c r="F97" s="11">
        <v>-4.4799999999999996E-3</v>
      </c>
      <c r="G97" s="11">
        <v>19.5245</v>
      </c>
      <c r="H97" s="11">
        <v>0</v>
      </c>
      <c r="I97" s="11">
        <v>0.30496800000000002</v>
      </c>
      <c r="J97" s="11">
        <v>0.10789</v>
      </c>
      <c r="K97" s="11">
        <v>100.771</v>
      </c>
      <c r="L97" s="12">
        <v>79.025926900373094</v>
      </c>
      <c r="M97" s="7" t="s">
        <v>199</v>
      </c>
    </row>
    <row r="98" spans="1:13" x14ac:dyDescent="0.75">
      <c r="A98" s="50" t="s">
        <v>232</v>
      </c>
      <c r="B98" s="51"/>
      <c r="C98" s="11">
        <v>34.205199999999998</v>
      </c>
      <c r="D98" s="11">
        <v>9.4929999999999997E-3</v>
      </c>
      <c r="E98" s="11">
        <v>37.737000000000002</v>
      </c>
      <c r="F98" s="11">
        <v>0</v>
      </c>
      <c r="G98" s="11">
        <v>28.2454</v>
      </c>
      <c r="H98" s="11">
        <v>3.7360000000000002E-3</v>
      </c>
      <c r="I98" s="11">
        <v>0.54076100000000005</v>
      </c>
      <c r="J98" s="11">
        <v>2.4170000000000001E-2</v>
      </c>
      <c r="K98" s="11">
        <v>100.91200000000001</v>
      </c>
      <c r="L98" s="12">
        <v>68.341491485547195</v>
      </c>
      <c r="M98" s="7" t="s">
        <v>199</v>
      </c>
    </row>
    <row r="99" spans="1:13" x14ac:dyDescent="0.75">
      <c r="A99" s="50" t="s">
        <v>233</v>
      </c>
      <c r="B99" s="51"/>
      <c r="C99" s="11">
        <v>35.908099999999997</v>
      </c>
      <c r="D99" s="11">
        <v>0</v>
      </c>
      <c r="E99" s="11">
        <v>38.2363</v>
      </c>
      <c r="F99" s="11">
        <v>0</v>
      </c>
      <c r="G99" s="11">
        <v>26.3323</v>
      </c>
      <c r="H99" s="11">
        <v>0</v>
      </c>
      <c r="I99" s="11">
        <v>0.47658499999999998</v>
      </c>
      <c r="J99" s="11">
        <v>3.6169E-2</v>
      </c>
      <c r="K99" s="11">
        <v>101.18899999999999</v>
      </c>
      <c r="L99" s="12">
        <v>70.852456153190445</v>
      </c>
      <c r="M99" s="7" t="s">
        <v>199</v>
      </c>
    </row>
    <row r="100" spans="1:13" x14ac:dyDescent="0.75">
      <c r="A100" s="50" t="s">
        <v>234</v>
      </c>
      <c r="B100" s="51"/>
      <c r="C100" s="11">
        <v>41.784599999999998</v>
      </c>
      <c r="D100" s="11">
        <v>0</v>
      </c>
      <c r="E100" s="11">
        <v>39.546599999999998</v>
      </c>
      <c r="F100" s="11">
        <v>0</v>
      </c>
      <c r="G100" s="11">
        <v>19.1935</v>
      </c>
      <c r="H100" s="11">
        <v>0</v>
      </c>
      <c r="I100" s="11">
        <v>0.32039800000000002</v>
      </c>
      <c r="J100" s="11">
        <v>7.7950000000000005E-2</v>
      </c>
      <c r="K100" s="11">
        <v>101.133</v>
      </c>
      <c r="L100" s="12">
        <v>79.511249408046609</v>
      </c>
      <c r="M100" s="7" t="s">
        <v>199</v>
      </c>
    </row>
    <row r="101" spans="1:13" x14ac:dyDescent="0.75">
      <c r="A101" s="50" t="s">
        <v>235</v>
      </c>
      <c r="B101" s="51"/>
      <c r="C101" s="11">
        <v>31.1311</v>
      </c>
      <c r="D101" s="11">
        <v>0</v>
      </c>
      <c r="E101" s="11">
        <v>37.184100000000001</v>
      </c>
      <c r="F101" s="11">
        <v>0</v>
      </c>
      <c r="G101" s="11">
        <v>32.0473</v>
      </c>
      <c r="H101" s="11">
        <v>0</v>
      </c>
      <c r="I101" s="11">
        <v>0.73346999999999996</v>
      </c>
      <c r="J101" s="11">
        <v>1.6216999999999999E-2</v>
      </c>
      <c r="K101" s="11">
        <v>101.32</v>
      </c>
      <c r="L101" s="12">
        <v>63.391618686788064</v>
      </c>
      <c r="M101" s="7" t="s">
        <v>199</v>
      </c>
    </row>
    <row r="102" spans="1:13" x14ac:dyDescent="0.75">
      <c r="A102" s="50" t="s">
        <v>236</v>
      </c>
      <c r="B102" s="51"/>
      <c r="C102" s="11">
        <v>33.154400000000003</v>
      </c>
      <c r="D102" s="11">
        <v>0</v>
      </c>
      <c r="E102" s="11">
        <v>37.463200000000001</v>
      </c>
      <c r="F102" s="11">
        <v>0</v>
      </c>
      <c r="G102" s="11">
        <v>29.560600000000001</v>
      </c>
      <c r="H102" s="11">
        <v>0</v>
      </c>
      <c r="I102" s="11">
        <v>0.560477</v>
      </c>
      <c r="J102" s="11">
        <v>2.6890000000000001E-2</v>
      </c>
      <c r="K102" s="11">
        <v>100.93899999999999</v>
      </c>
      <c r="L102" s="12">
        <v>66.658891303963671</v>
      </c>
      <c r="M102" s="7" t="s">
        <v>199</v>
      </c>
    </row>
    <row r="103" spans="1:13" x14ac:dyDescent="0.75">
      <c r="A103" s="50" t="s">
        <v>237</v>
      </c>
      <c r="B103" s="51"/>
      <c r="C103" s="11">
        <v>35.608499999999999</v>
      </c>
      <c r="D103" s="11">
        <v>8.7819999999999999E-3</v>
      </c>
      <c r="E103" s="11">
        <v>37.668700000000001</v>
      </c>
      <c r="F103" s="11">
        <v>0</v>
      </c>
      <c r="G103" s="11">
        <v>25.7501</v>
      </c>
      <c r="H103" s="11">
        <v>2.4176E-2</v>
      </c>
      <c r="I103" s="11">
        <v>0.440942</v>
      </c>
      <c r="J103" s="11">
        <v>1.553E-2</v>
      </c>
      <c r="K103" s="11">
        <v>99.6755</v>
      </c>
      <c r="L103" s="12">
        <v>71.140251495276658</v>
      </c>
      <c r="M103" s="7" t="s">
        <v>192</v>
      </c>
    </row>
    <row r="104" spans="1:13" x14ac:dyDescent="0.75">
      <c r="A104" s="50" t="s">
        <v>237</v>
      </c>
      <c r="B104" s="51"/>
      <c r="C104" s="11">
        <v>36.443600000000004</v>
      </c>
      <c r="D104" s="11">
        <v>1.0800000000000001E-2</v>
      </c>
      <c r="E104" s="11">
        <v>37.923200000000001</v>
      </c>
      <c r="F104" s="11">
        <v>-5.5999999999999995E-4</v>
      </c>
      <c r="G104" s="11">
        <v>24.772300000000001</v>
      </c>
      <c r="H104" s="11">
        <v>-9.6299999999999997E-3</v>
      </c>
      <c r="I104" s="11">
        <v>0.45047700000000002</v>
      </c>
      <c r="J104" s="11">
        <v>1.9209E-2</v>
      </c>
      <c r="K104" s="11">
        <v>99.766000000000005</v>
      </c>
      <c r="L104" s="12">
        <v>72.39426921956516</v>
      </c>
      <c r="M104" s="7" t="s">
        <v>192</v>
      </c>
    </row>
    <row r="105" spans="1:13" x14ac:dyDescent="0.75">
      <c r="A105" s="50" t="s">
        <v>238</v>
      </c>
      <c r="B105" s="51"/>
      <c r="C105" s="11">
        <v>41.248199999999997</v>
      </c>
      <c r="D105" s="11">
        <v>6.45E-3</v>
      </c>
      <c r="E105" s="11">
        <v>38.916400000000003</v>
      </c>
      <c r="F105" s="11">
        <v>0</v>
      </c>
      <c r="G105" s="11">
        <v>19.2319</v>
      </c>
      <c r="H105" s="11">
        <v>0</v>
      </c>
      <c r="I105" s="11">
        <v>0.30736000000000002</v>
      </c>
      <c r="J105" s="11">
        <v>5.9047000000000002E-2</v>
      </c>
      <c r="K105" s="11">
        <v>99.953699999999998</v>
      </c>
      <c r="L105" s="12">
        <v>79.267091304678246</v>
      </c>
      <c r="M105" s="7" t="s">
        <v>192</v>
      </c>
    </row>
    <row r="106" spans="1:13" x14ac:dyDescent="0.75">
      <c r="A106" s="50" t="s">
        <v>239</v>
      </c>
      <c r="B106" s="51"/>
      <c r="C106" s="11">
        <v>36.959899999999998</v>
      </c>
      <c r="D106" s="11">
        <v>0</v>
      </c>
      <c r="E106" s="11">
        <v>38.003700000000002</v>
      </c>
      <c r="F106" s="11">
        <v>0</v>
      </c>
      <c r="G106" s="11">
        <v>24.31</v>
      </c>
      <c r="H106" s="11">
        <v>8.3459999999999993E-3</v>
      </c>
      <c r="I106" s="11">
        <v>0.42952099999999999</v>
      </c>
      <c r="J106" s="11">
        <v>2.0427000000000001E-2</v>
      </c>
      <c r="K106" s="11">
        <v>99.928299999999993</v>
      </c>
      <c r="L106" s="12">
        <v>73.047027262513467</v>
      </c>
      <c r="M106" s="7" t="s">
        <v>192</v>
      </c>
    </row>
    <row r="107" spans="1:13" x14ac:dyDescent="0.75">
      <c r="A107" s="50" t="s">
        <v>240</v>
      </c>
      <c r="B107" s="51"/>
      <c r="C107" s="11">
        <v>43.018900000000002</v>
      </c>
      <c r="D107" s="11">
        <v>1.7925E-2</v>
      </c>
      <c r="E107" s="11">
        <v>39.466900000000003</v>
      </c>
      <c r="F107" s="11">
        <v>0</v>
      </c>
      <c r="G107" s="11">
        <v>16.7592</v>
      </c>
      <c r="H107" s="11">
        <v>0</v>
      </c>
      <c r="I107" s="11">
        <v>0.26833400000000002</v>
      </c>
      <c r="J107" s="11">
        <v>7.9985000000000001E-2</v>
      </c>
      <c r="K107" s="11">
        <v>99.806799999999996</v>
      </c>
      <c r="L107" s="12">
        <v>82.064985918882456</v>
      </c>
      <c r="M107" s="7" t="s">
        <v>192</v>
      </c>
    </row>
    <row r="108" spans="1:13" x14ac:dyDescent="0.75">
      <c r="A108" s="50" t="s">
        <v>240</v>
      </c>
      <c r="B108" s="51"/>
      <c r="C108" s="11">
        <v>39.875500000000002</v>
      </c>
      <c r="D108" s="11">
        <v>0</v>
      </c>
      <c r="E108" s="11">
        <v>38.7438</v>
      </c>
      <c r="F108" s="11">
        <v>0</v>
      </c>
      <c r="G108" s="11">
        <v>20.9086</v>
      </c>
      <c r="H108" s="11">
        <v>0</v>
      </c>
      <c r="I108" s="11">
        <v>0.34533999999999998</v>
      </c>
      <c r="J108" s="11">
        <v>3.6384E-2</v>
      </c>
      <c r="K108" s="11">
        <v>100.15600000000001</v>
      </c>
      <c r="L108" s="12">
        <v>77.270848585643563</v>
      </c>
      <c r="M108" s="7" t="s">
        <v>192</v>
      </c>
    </row>
    <row r="109" spans="1:13" x14ac:dyDescent="0.75">
      <c r="A109" s="50" t="s">
        <v>241</v>
      </c>
      <c r="B109" s="51"/>
      <c r="C109" s="11">
        <v>38.662399999999998</v>
      </c>
      <c r="D109" s="11">
        <v>1.3761000000000001E-2</v>
      </c>
      <c r="E109" s="11">
        <v>38.315399999999997</v>
      </c>
      <c r="F109" s="11">
        <v>0</v>
      </c>
      <c r="G109" s="11">
        <v>22.399000000000001</v>
      </c>
      <c r="H109" s="11">
        <v>0</v>
      </c>
      <c r="I109" s="11">
        <v>0.37355500000000003</v>
      </c>
      <c r="J109" s="11">
        <v>3.3489999999999999E-2</v>
      </c>
      <c r="K109" s="11">
        <v>99.998500000000007</v>
      </c>
      <c r="L109" s="12">
        <v>75.471412493104353</v>
      </c>
      <c r="M109" s="7" t="s">
        <v>192</v>
      </c>
    </row>
    <row r="110" spans="1:13" x14ac:dyDescent="0.75">
      <c r="A110" s="50" t="s">
        <v>237</v>
      </c>
      <c r="B110" s="51"/>
      <c r="C110" s="11">
        <v>36.999499999999998</v>
      </c>
      <c r="D110" s="11">
        <v>8.1949999999999992E-3</v>
      </c>
      <c r="E110" s="11">
        <v>38.013500000000001</v>
      </c>
      <c r="F110" s="11">
        <v>0</v>
      </c>
      <c r="G110" s="11">
        <v>24.0458</v>
      </c>
      <c r="H110" s="11">
        <v>0</v>
      </c>
      <c r="I110" s="11">
        <v>0.40162199999999998</v>
      </c>
      <c r="J110" s="11">
        <v>2.7817000000000001E-2</v>
      </c>
      <c r="K110" s="11">
        <v>99.667199999999994</v>
      </c>
      <c r="L110" s="12">
        <v>73.28255969185652</v>
      </c>
      <c r="M110" s="7" t="s">
        <v>199</v>
      </c>
    </row>
    <row r="111" spans="1:13" x14ac:dyDescent="0.75">
      <c r="A111" s="50" t="s">
        <v>238</v>
      </c>
      <c r="B111" s="51"/>
      <c r="C111" s="11">
        <v>37.188299999999998</v>
      </c>
      <c r="D111" s="11">
        <v>0</v>
      </c>
      <c r="E111" s="11">
        <v>38.0642</v>
      </c>
      <c r="F111" s="11">
        <v>0</v>
      </c>
      <c r="G111" s="11">
        <v>23.722200000000001</v>
      </c>
      <c r="H111" s="11">
        <v>6.9249999999999997E-3</v>
      </c>
      <c r="I111" s="11">
        <v>0.39879199999999998</v>
      </c>
      <c r="J111" s="11">
        <v>3.6115000000000001E-2</v>
      </c>
      <c r="K111" s="11">
        <v>99.6267</v>
      </c>
      <c r="L111" s="12">
        <v>73.645901748229875</v>
      </c>
      <c r="M111" s="7" t="s">
        <v>199</v>
      </c>
    </row>
    <row r="112" spans="1:13" x14ac:dyDescent="0.75">
      <c r="A112" s="50" t="s">
        <v>240</v>
      </c>
      <c r="B112" s="51"/>
      <c r="C112" s="11">
        <v>35.648899999999998</v>
      </c>
      <c r="D112" s="11">
        <v>1.1055000000000001E-2</v>
      </c>
      <c r="E112" s="11">
        <v>37.7483</v>
      </c>
      <c r="F112" s="11">
        <v>-4.9199999999999999E-3</v>
      </c>
      <c r="G112" s="11">
        <v>25.8996</v>
      </c>
      <c r="H112" s="11">
        <v>-5.0000000000000001E-3</v>
      </c>
      <c r="I112" s="11">
        <v>0.48285600000000001</v>
      </c>
      <c r="J112" s="11">
        <v>1.9906E-2</v>
      </c>
      <c r="K112" s="11">
        <v>99.959000000000003</v>
      </c>
      <c r="L112" s="12">
        <v>71.044682132300565</v>
      </c>
      <c r="M112" s="7" t="s">
        <v>199</v>
      </c>
    </row>
    <row r="113" spans="1:13" x14ac:dyDescent="0.75">
      <c r="A113" s="50" t="s">
        <v>241</v>
      </c>
      <c r="B113" s="51"/>
      <c r="C113" s="11">
        <v>31.2514</v>
      </c>
      <c r="D113" s="11">
        <v>0</v>
      </c>
      <c r="E113" s="11">
        <v>36.844700000000003</v>
      </c>
      <c r="F113" s="11">
        <v>0</v>
      </c>
      <c r="G113" s="11">
        <v>31.3689</v>
      </c>
      <c r="H113" s="11">
        <v>1.897E-3</v>
      </c>
      <c r="I113" s="11">
        <v>0.63537699999999997</v>
      </c>
      <c r="J113" s="11">
        <v>0</v>
      </c>
      <c r="K113" s="11">
        <v>100.24</v>
      </c>
      <c r="L113" s="12">
        <v>63.975823079834058</v>
      </c>
      <c r="M113" s="7" t="s">
        <v>199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1090D-0C84-4863-87F0-8D48176ECC4F}">
  <dimension ref="A1:M82"/>
  <sheetViews>
    <sheetView workbookViewId="0">
      <selection activeCell="G52" sqref="G52"/>
    </sheetView>
  </sheetViews>
  <sheetFormatPr defaultRowHeight="14.75" x14ac:dyDescent="0.75"/>
  <cols>
    <col min="1" max="1" width="28.31640625" style="1" customWidth="1"/>
    <col min="13" max="13" width="12" customWidth="1"/>
  </cols>
  <sheetData>
    <row r="1" spans="1:13" x14ac:dyDescent="0.75">
      <c r="A1" s="6" t="s">
        <v>466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7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4" customFormat="1" x14ac:dyDescent="0.75">
      <c r="A3" s="8" t="s">
        <v>190</v>
      </c>
      <c r="B3" s="9" t="s">
        <v>128</v>
      </c>
      <c r="C3" s="9" t="s">
        <v>129</v>
      </c>
      <c r="D3" s="9" t="s">
        <v>130</v>
      </c>
      <c r="E3" s="9" t="s">
        <v>131</v>
      </c>
      <c r="F3" s="9" t="s">
        <v>132</v>
      </c>
      <c r="G3" s="9" t="s">
        <v>133</v>
      </c>
      <c r="H3" s="9" t="s">
        <v>135</v>
      </c>
      <c r="I3" s="9" t="s">
        <v>136</v>
      </c>
      <c r="J3" s="9" t="s">
        <v>137</v>
      </c>
      <c r="K3" s="9" t="s">
        <v>138</v>
      </c>
      <c r="L3" s="9" t="s">
        <v>139</v>
      </c>
      <c r="M3" s="9" t="s">
        <v>188</v>
      </c>
    </row>
    <row r="4" spans="1:13" x14ac:dyDescent="0.75">
      <c r="A4" s="7" t="s">
        <v>141</v>
      </c>
      <c r="B4" s="10">
        <v>0.30866700000000002</v>
      </c>
      <c r="C4" s="10">
        <v>13.692399999999999</v>
      </c>
      <c r="D4" s="11">
        <v>0</v>
      </c>
      <c r="E4" s="11">
        <v>51.493200000000002</v>
      </c>
      <c r="F4" s="10">
        <v>0.48045300000000002</v>
      </c>
      <c r="G4" s="11">
        <v>13.4512</v>
      </c>
      <c r="H4" s="11">
        <v>17.481000000000002</v>
      </c>
      <c r="I4" s="10">
        <v>-2.4499999999999999E-3</v>
      </c>
      <c r="J4" s="10">
        <v>0.676817</v>
      </c>
      <c r="K4" s="10">
        <v>0</v>
      </c>
      <c r="L4" s="12">
        <v>98.949399999999997</v>
      </c>
      <c r="M4" s="12">
        <v>64.470284773168657</v>
      </c>
    </row>
    <row r="5" spans="1:13" x14ac:dyDescent="0.75">
      <c r="A5" s="7" t="s">
        <v>141</v>
      </c>
      <c r="B5" s="10">
        <v>0</v>
      </c>
      <c r="C5" s="10">
        <v>13.59</v>
      </c>
      <c r="D5" s="11">
        <v>0</v>
      </c>
      <c r="E5" s="11">
        <v>51.725999999999999</v>
      </c>
      <c r="F5" s="10">
        <v>0.45105099999999998</v>
      </c>
      <c r="G5" s="11">
        <v>12.399800000000001</v>
      </c>
      <c r="H5" s="11">
        <v>18.628699999999998</v>
      </c>
      <c r="I5" s="10">
        <v>-2.9099999999999998E-3</v>
      </c>
      <c r="J5" s="10">
        <v>0.62595299999999998</v>
      </c>
      <c r="K5" s="10">
        <v>0</v>
      </c>
      <c r="L5" s="12">
        <v>99.018500000000003</v>
      </c>
      <c r="M5" s="12">
        <v>66.144009951984089</v>
      </c>
    </row>
    <row r="6" spans="1:13" x14ac:dyDescent="0.75">
      <c r="A6" s="7" t="s">
        <v>142</v>
      </c>
      <c r="B6" s="10">
        <v>0.36865500000000001</v>
      </c>
      <c r="C6" s="10">
        <v>11.5991</v>
      </c>
      <c r="D6" s="11">
        <v>5.03728</v>
      </c>
      <c r="E6" s="11">
        <v>48.049500000000002</v>
      </c>
      <c r="F6" s="10">
        <v>0</v>
      </c>
      <c r="G6" s="11">
        <v>11.286799999999999</v>
      </c>
      <c r="H6" s="11">
        <v>20.6829</v>
      </c>
      <c r="I6" s="10">
        <v>2.0851000000000001E-2</v>
      </c>
      <c r="J6" s="10">
        <v>0.33696500000000001</v>
      </c>
      <c r="K6" s="10">
        <v>0</v>
      </c>
      <c r="L6" s="12">
        <v>98.714600000000004</v>
      </c>
      <c r="M6" s="12">
        <v>64.688095212474039</v>
      </c>
    </row>
    <row r="7" spans="1:13" x14ac:dyDescent="0.75">
      <c r="A7" s="7" t="s">
        <v>142</v>
      </c>
      <c r="B7" s="10">
        <v>0.31088399999999999</v>
      </c>
      <c r="C7" s="10">
        <v>14.107799999999999</v>
      </c>
      <c r="D7" s="11">
        <v>0</v>
      </c>
      <c r="E7" s="11">
        <v>51.493499999999997</v>
      </c>
      <c r="F7" s="10">
        <v>0</v>
      </c>
      <c r="G7" s="11">
        <v>11.743600000000001</v>
      </c>
      <c r="H7" s="11">
        <v>18.626200000000001</v>
      </c>
      <c r="I7" s="10">
        <v>-4.15E-3</v>
      </c>
      <c r="J7" s="10">
        <v>0.58344300000000004</v>
      </c>
      <c r="K7" s="10">
        <v>0</v>
      </c>
      <c r="L7" s="12">
        <v>98.880300000000005</v>
      </c>
      <c r="M7" s="12">
        <v>68.167536315082671</v>
      </c>
    </row>
    <row r="8" spans="1:13" x14ac:dyDescent="0.75">
      <c r="A8" s="7" t="s">
        <v>142</v>
      </c>
      <c r="B8" s="10">
        <v>0.308726</v>
      </c>
      <c r="C8" s="10">
        <v>14.092499999999999</v>
      </c>
      <c r="D8" s="11">
        <v>0</v>
      </c>
      <c r="E8" s="11">
        <v>51.734900000000003</v>
      </c>
      <c r="F8" s="10">
        <v>0.50506399999999996</v>
      </c>
      <c r="G8" s="11">
        <v>11.272500000000001</v>
      </c>
      <c r="H8" s="11">
        <v>18.8779</v>
      </c>
      <c r="I8" s="10">
        <v>-4.8999999999999998E-3</v>
      </c>
      <c r="J8" s="10">
        <v>0.53964900000000005</v>
      </c>
      <c r="K8" s="10">
        <v>0</v>
      </c>
      <c r="L8" s="12">
        <v>98.744399999999999</v>
      </c>
      <c r="M8" s="12">
        <v>69.026172259414793</v>
      </c>
    </row>
    <row r="9" spans="1:13" x14ac:dyDescent="0.75">
      <c r="A9" s="7" t="s">
        <v>143</v>
      </c>
      <c r="B9" s="10">
        <v>0</v>
      </c>
      <c r="C9" s="10">
        <v>13.9598</v>
      </c>
      <c r="D9" s="11">
        <v>0</v>
      </c>
      <c r="E9" s="11">
        <v>51.946100000000001</v>
      </c>
      <c r="F9" s="10">
        <v>0.47813899999999998</v>
      </c>
      <c r="G9" s="11">
        <v>11.5143</v>
      </c>
      <c r="H9" s="11">
        <v>19.139500000000002</v>
      </c>
      <c r="I9" s="10">
        <v>-4.79E-3</v>
      </c>
      <c r="J9" s="10">
        <v>0.56898300000000002</v>
      </c>
      <c r="K9" s="10">
        <v>0</v>
      </c>
      <c r="L9" s="12">
        <v>99.0839</v>
      </c>
      <c r="M9" s="12">
        <v>68.366231305078216</v>
      </c>
    </row>
    <row r="10" spans="1:13" x14ac:dyDescent="0.75">
      <c r="A10" s="7" t="s">
        <v>144</v>
      </c>
      <c r="B10" s="10">
        <v>0.27107199999999998</v>
      </c>
      <c r="C10" s="10">
        <v>15.2545</v>
      </c>
      <c r="D10" s="11">
        <v>3.8555700000000002</v>
      </c>
      <c r="E10" s="11">
        <v>50.433900000000001</v>
      </c>
      <c r="F10" s="10">
        <v>0.63395999999999997</v>
      </c>
      <c r="G10" s="11">
        <v>6.5348300000000004</v>
      </c>
      <c r="H10" s="11">
        <v>21.379100000000001</v>
      </c>
      <c r="I10" s="10">
        <v>0.42809900000000001</v>
      </c>
      <c r="J10" s="10">
        <v>0.16154199999999999</v>
      </c>
      <c r="K10" s="10">
        <v>0</v>
      </c>
      <c r="L10" s="12">
        <v>98.946899999999999</v>
      </c>
      <c r="M10" s="12">
        <v>80.624496021421947</v>
      </c>
    </row>
    <row r="11" spans="1:13" x14ac:dyDescent="0.75">
      <c r="A11" s="7" t="s">
        <v>144</v>
      </c>
      <c r="B11" s="10">
        <v>0</v>
      </c>
      <c r="C11" s="10">
        <v>16.476500000000001</v>
      </c>
      <c r="D11" s="11">
        <v>0</v>
      </c>
      <c r="E11" s="11">
        <v>52.371400000000001</v>
      </c>
      <c r="F11" s="10">
        <v>0.38397999999999999</v>
      </c>
      <c r="G11" s="11">
        <v>5.7547800000000002</v>
      </c>
      <c r="H11" s="11">
        <v>21.486899999999999</v>
      </c>
      <c r="I11" s="10">
        <v>0</v>
      </c>
      <c r="J11" s="10">
        <v>0.166739</v>
      </c>
      <c r="K11" s="10">
        <v>1.9889999999999999E-3</v>
      </c>
      <c r="L11" s="12">
        <v>99.335999999999999</v>
      </c>
      <c r="M11" s="12">
        <v>83.616505301642647</v>
      </c>
    </row>
    <row r="12" spans="1:13" x14ac:dyDescent="0.75">
      <c r="A12" s="7" t="s">
        <v>145</v>
      </c>
      <c r="B12" s="10">
        <v>0.26303599999999999</v>
      </c>
      <c r="C12" s="10">
        <v>15.0009</v>
      </c>
      <c r="D12" s="11">
        <v>4.2205199999999996</v>
      </c>
      <c r="E12" s="11">
        <v>50.358499999999999</v>
      </c>
      <c r="F12" s="10">
        <v>0.63376999999999994</v>
      </c>
      <c r="G12" s="11">
        <v>6.3652899999999999</v>
      </c>
      <c r="H12" s="11">
        <v>21.7636</v>
      </c>
      <c r="I12" s="10">
        <v>0.53456199999999998</v>
      </c>
      <c r="J12" s="10">
        <v>0.145339</v>
      </c>
      <c r="K12" s="10">
        <v>0</v>
      </c>
      <c r="L12" s="12">
        <v>99.279899999999998</v>
      </c>
      <c r="M12" s="12">
        <v>80.772848195599323</v>
      </c>
    </row>
    <row r="13" spans="1:13" x14ac:dyDescent="0.75">
      <c r="A13" s="7" t="s">
        <v>145</v>
      </c>
      <c r="B13" s="10">
        <v>0.24271400000000001</v>
      </c>
      <c r="C13" s="10">
        <v>15.3827</v>
      </c>
      <c r="D13" s="11">
        <v>3.8174399999999999</v>
      </c>
      <c r="E13" s="11">
        <v>50.819400000000002</v>
      </c>
      <c r="F13" s="10">
        <v>0.56357699999999999</v>
      </c>
      <c r="G13" s="11">
        <v>6.1334099999999996</v>
      </c>
      <c r="H13" s="11">
        <v>21.671199999999999</v>
      </c>
      <c r="I13" s="10">
        <v>0.41108899999999998</v>
      </c>
      <c r="J13" s="10">
        <v>0.14677200000000001</v>
      </c>
      <c r="K13" s="10">
        <v>0</v>
      </c>
      <c r="L13" s="12">
        <v>99.184100000000001</v>
      </c>
      <c r="M13" s="12">
        <v>81.720985268192592</v>
      </c>
    </row>
    <row r="14" spans="1:13" x14ac:dyDescent="0.75">
      <c r="A14" s="7" t="s">
        <v>146</v>
      </c>
      <c r="B14" s="10">
        <v>0.26146000000000003</v>
      </c>
      <c r="C14" s="10">
        <v>15.4817</v>
      </c>
      <c r="D14" s="11">
        <v>3.0841599999999998</v>
      </c>
      <c r="E14" s="11">
        <v>51.343800000000002</v>
      </c>
      <c r="F14" s="10">
        <v>0.53472399999999998</v>
      </c>
      <c r="G14" s="11">
        <v>6.3747199999999999</v>
      </c>
      <c r="H14" s="11">
        <v>21.822099999999999</v>
      </c>
      <c r="I14" s="10">
        <v>0</v>
      </c>
      <c r="J14" s="10">
        <v>0.15917300000000001</v>
      </c>
      <c r="K14" s="10">
        <v>8.2229999999999994E-3</v>
      </c>
      <c r="L14" s="12">
        <v>99.358199999999997</v>
      </c>
      <c r="M14" s="12">
        <v>81.2355095148652</v>
      </c>
    </row>
    <row r="15" spans="1:13" x14ac:dyDescent="0.75">
      <c r="A15" s="7" t="s">
        <v>146</v>
      </c>
      <c r="B15" s="10">
        <v>0.23721200000000001</v>
      </c>
      <c r="C15" s="10">
        <v>15.7875</v>
      </c>
      <c r="D15" s="11">
        <v>2.52312</v>
      </c>
      <c r="E15" s="11">
        <v>52.0124</v>
      </c>
      <c r="F15" s="10">
        <v>0.49335099999999998</v>
      </c>
      <c r="G15" s="11">
        <v>6.34701</v>
      </c>
      <c r="H15" s="11">
        <v>21.7501</v>
      </c>
      <c r="I15" s="10">
        <v>0</v>
      </c>
      <c r="J15" s="10">
        <v>0.16028700000000001</v>
      </c>
      <c r="K15" s="10">
        <v>6.404E-3</v>
      </c>
      <c r="L15" s="12">
        <v>99.433700000000002</v>
      </c>
      <c r="M15" s="12">
        <v>81.597230675308481</v>
      </c>
    </row>
    <row r="16" spans="1:13" x14ac:dyDescent="0.75">
      <c r="A16" s="7" t="s">
        <v>147</v>
      </c>
      <c r="B16" s="10">
        <v>0.27355600000000002</v>
      </c>
      <c r="C16" s="10">
        <v>15.333</v>
      </c>
      <c r="D16" s="11">
        <v>2.83188</v>
      </c>
      <c r="E16" s="11">
        <v>51.593899999999998</v>
      </c>
      <c r="F16" s="10">
        <v>0.61163699999999999</v>
      </c>
      <c r="G16" s="11">
        <v>6.9604699999999999</v>
      </c>
      <c r="H16" s="11">
        <v>21.683299999999999</v>
      </c>
      <c r="I16" s="10">
        <v>0</v>
      </c>
      <c r="J16" s="10">
        <v>0.18001400000000001</v>
      </c>
      <c r="K16" s="10">
        <v>5.9690000000000003E-3</v>
      </c>
      <c r="L16" s="12">
        <v>99.5548</v>
      </c>
      <c r="M16" s="12">
        <v>79.702837203443522</v>
      </c>
    </row>
    <row r="17" spans="1:13" x14ac:dyDescent="0.75">
      <c r="A17" s="7" t="s">
        <v>147</v>
      </c>
      <c r="B17" s="10">
        <v>0.25048999999999999</v>
      </c>
      <c r="C17" s="10">
        <v>15.382400000000001</v>
      </c>
      <c r="D17" s="11">
        <v>3.06473</v>
      </c>
      <c r="E17" s="11">
        <v>51.320999999999998</v>
      </c>
      <c r="F17" s="10">
        <v>0.57254799999999995</v>
      </c>
      <c r="G17" s="11">
        <v>6.4247699999999996</v>
      </c>
      <c r="H17" s="11">
        <v>22.074400000000001</v>
      </c>
      <c r="I17" s="10">
        <v>0</v>
      </c>
      <c r="J17" s="10">
        <v>0.163054</v>
      </c>
      <c r="K17" s="10">
        <v>8.9300000000000004E-3</v>
      </c>
      <c r="L17" s="12">
        <v>99.465999999999994</v>
      </c>
      <c r="M17" s="12">
        <v>81.017166458063045</v>
      </c>
    </row>
    <row r="18" spans="1:13" x14ac:dyDescent="0.75">
      <c r="A18" s="7" t="s">
        <v>148</v>
      </c>
      <c r="B18" s="10">
        <v>0.282497</v>
      </c>
      <c r="C18" s="10">
        <v>15.358000000000001</v>
      </c>
      <c r="D18" s="11">
        <v>3.7830499999999998</v>
      </c>
      <c r="E18" s="11">
        <v>50.727600000000002</v>
      </c>
      <c r="F18" s="10">
        <v>0.69125800000000004</v>
      </c>
      <c r="G18" s="11">
        <v>6.4624300000000003</v>
      </c>
      <c r="H18" s="11">
        <v>21.553699999999999</v>
      </c>
      <c r="I18" s="10">
        <v>0</v>
      </c>
      <c r="J18" s="10">
        <v>0.16531299999999999</v>
      </c>
      <c r="K18" s="10">
        <v>3.4989999999999999E-3</v>
      </c>
      <c r="L18" s="12">
        <v>99.408299999999997</v>
      </c>
      <c r="M18" s="12">
        <v>80.902651782474408</v>
      </c>
    </row>
    <row r="19" spans="1:13" x14ac:dyDescent="0.75">
      <c r="A19" s="7" t="s">
        <v>149</v>
      </c>
      <c r="B19" s="10">
        <v>0.254826</v>
      </c>
      <c r="C19" s="10">
        <v>15.0603</v>
      </c>
      <c r="D19" s="11">
        <v>2.4289700000000001</v>
      </c>
      <c r="E19" s="11">
        <v>50.926699999999997</v>
      </c>
      <c r="F19" s="10">
        <v>0</v>
      </c>
      <c r="G19" s="11">
        <v>9.9345800000000004</v>
      </c>
      <c r="H19" s="11">
        <v>19.185700000000001</v>
      </c>
      <c r="I19" s="10">
        <v>0</v>
      </c>
      <c r="J19" s="10">
        <v>0.29861399999999999</v>
      </c>
      <c r="K19" s="10">
        <v>3.813E-3</v>
      </c>
      <c r="L19" s="12">
        <v>98.804699999999997</v>
      </c>
      <c r="M19" s="12">
        <v>72.98979213226221</v>
      </c>
    </row>
    <row r="20" spans="1:13" x14ac:dyDescent="0.75">
      <c r="A20" s="7" t="s">
        <v>149</v>
      </c>
      <c r="B20" s="10">
        <v>0.25330200000000003</v>
      </c>
      <c r="C20" s="10">
        <v>15.105600000000001</v>
      </c>
      <c r="D20" s="11">
        <v>3.7242600000000001</v>
      </c>
      <c r="E20" s="11">
        <v>50.669600000000003</v>
      </c>
      <c r="F20" s="10">
        <v>0.64110100000000003</v>
      </c>
      <c r="G20" s="11">
        <v>6.2882699999999998</v>
      </c>
      <c r="H20" s="11">
        <v>22.043299999999999</v>
      </c>
      <c r="I20" s="10">
        <v>0</v>
      </c>
      <c r="J20" s="10">
        <v>0.14744299999999999</v>
      </c>
      <c r="K20" s="10">
        <v>4.2659999999999998E-3</v>
      </c>
      <c r="L20" s="12">
        <v>99.238900000000001</v>
      </c>
      <c r="M20" s="12">
        <v>81.068186746801331</v>
      </c>
    </row>
    <row r="21" spans="1:13" x14ac:dyDescent="0.75">
      <c r="A21" s="7" t="s">
        <v>150</v>
      </c>
      <c r="B21" s="10">
        <v>0.27024399999999998</v>
      </c>
      <c r="C21" s="10">
        <v>15.200799999999999</v>
      </c>
      <c r="D21" s="11">
        <v>4.2405400000000002</v>
      </c>
      <c r="E21" s="11">
        <v>50.3855</v>
      </c>
      <c r="F21" s="10">
        <v>0.66600300000000001</v>
      </c>
      <c r="G21" s="11">
        <v>6.5042799999999996</v>
      </c>
      <c r="H21" s="11">
        <v>21.4788</v>
      </c>
      <c r="I21" s="10">
        <v>0</v>
      </c>
      <c r="J21" s="10">
        <v>0.15276799999999999</v>
      </c>
      <c r="K21" s="10">
        <v>9.6150000000000003E-3</v>
      </c>
      <c r="L21" s="12">
        <v>99.388300000000001</v>
      </c>
      <c r="M21" s="12">
        <v>80.64254510211066</v>
      </c>
    </row>
    <row r="22" spans="1:13" x14ac:dyDescent="0.75">
      <c r="A22" s="7" t="s">
        <v>150</v>
      </c>
      <c r="B22" s="10">
        <v>0.252527</v>
      </c>
      <c r="C22" s="10">
        <v>15.712</v>
      </c>
      <c r="D22" s="11">
        <v>2.6110699999999998</v>
      </c>
      <c r="E22" s="11">
        <v>51.964700000000001</v>
      </c>
      <c r="F22" s="10">
        <v>0</v>
      </c>
      <c r="G22" s="11">
        <v>6.5603999999999996</v>
      </c>
      <c r="H22" s="11">
        <v>21.786999999999999</v>
      </c>
      <c r="I22" s="10">
        <v>0</v>
      </c>
      <c r="J22" s="10">
        <v>0.16522300000000001</v>
      </c>
      <c r="K22" s="10">
        <v>6.0599999999999998E-4</v>
      </c>
      <c r="L22" s="12">
        <v>99.666700000000006</v>
      </c>
      <c r="M22" s="12">
        <v>81.022004340992439</v>
      </c>
    </row>
    <row r="23" spans="1:13" x14ac:dyDescent="0.75">
      <c r="A23" s="7" t="s">
        <v>150</v>
      </c>
      <c r="B23" s="10">
        <v>0</v>
      </c>
      <c r="C23" s="10">
        <v>16.322500000000002</v>
      </c>
      <c r="D23" s="11">
        <v>0</v>
      </c>
      <c r="E23" s="11">
        <v>52.237499999999997</v>
      </c>
      <c r="F23" s="10">
        <v>0.39195999999999998</v>
      </c>
      <c r="G23" s="11">
        <v>6.0046400000000002</v>
      </c>
      <c r="H23" s="11">
        <v>21.531099999999999</v>
      </c>
      <c r="I23" s="10">
        <v>0</v>
      </c>
      <c r="J23" s="10">
        <v>0.166217</v>
      </c>
      <c r="K23" s="10">
        <v>1.1965E-2</v>
      </c>
      <c r="L23" s="12">
        <v>99.414500000000004</v>
      </c>
      <c r="M23" s="12">
        <v>82.893176961667308</v>
      </c>
    </row>
    <row r="24" spans="1:13" x14ac:dyDescent="0.75">
      <c r="A24" s="7" t="s">
        <v>151</v>
      </c>
      <c r="B24" s="10">
        <v>0.25598100000000001</v>
      </c>
      <c r="C24" s="10">
        <v>15.119</v>
      </c>
      <c r="D24" s="11">
        <v>3.1177700000000002</v>
      </c>
      <c r="E24" s="11">
        <v>50.988799999999998</v>
      </c>
      <c r="F24" s="10">
        <v>0.587032</v>
      </c>
      <c r="G24" s="11">
        <v>7.3875299999999999</v>
      </c>
      <c r="H24" s="11">
        <v>21.851800000000001</v>
      </c>
      <c r="I24" s="10">
        <v>0</v>
      </c>
      <c r="J24" s="10">
        <v>0.183943</v>
      </c>
      <c r="K24" s="10">
        <v>1.488E-3</v>
      </c>
      <c r="L24" s="12">
        <v>99.6541</v>
      </c>
      <c r="M24" s="12">
        <v>78.486165541205381</v>
      </c>
    </row>
    <row r="25" spans="1:13" x14ac:dyDescent="0.75">
      <c r="A25" s="7" t="s">
        <v>152</v>
      </c>
      <c r="B25" s="10">
        <v>0.28037699999999999</v>
      </c>
      <c r="C25" s="10">
        <v>14.188700000000001</v>
      </c>
      <c r="D25" s="11">
        <v>0</v>
      </c>
      <c r="E25" s="11">
        <v>51.4908</v>
      </c>
      <c r="F25" s="10">
        <v>0</v>
      </c>
      <c r="G25" s="11">
        <v>10.3117</v>
      </c>
      <c r="H25" s="11">
        <v>20.3888</v>
      </c>
      <c r="I25" s="10">
        <v>-3.8300000000000001E-3</v>
      </c>
      <c r="J25" s="10">
        <v>0.42013499999999998</v>
      </c>
      <c r="K25" s="10">
        <v>0</v>
      </c>
      <c r="L25" s="12">
        <v>99.251099999999994</v>
      </c>
      <c r="M25" s="12">
        <v>71.038070701840837</v>
      </c>
    </row>
    <row r="26" spans="1:13" x14ac:dyDescent="0.75">
      <c r="A26" s="7" t="s">
        <v>152</v>
      </c>
      <c r="B26" s="10">
        <v>0.25393900000000003</v>
      </c>
      <c r="C26" s="10">
        <v>14.748799999999999</v>
      </c>
      <c r="D26" s="11">
        <v>3.1566999999999998</v>
      </c>
      <c r="E26" s="11">
        <v>50.792400000000001</v>
      </c>
      <c r="F26" s="10">
        <v>0.58873200000000003</v>
      </c>
      <c r="G26" s="11">
        <v>7.1597999999999997</v>
      </c>
      <c r="H26" s="11">
        <v>22.269100000000002</v>
      </c>
      <c r="I26" s="10">
        <v>0.23532400000000001</v>
      </c>
      <c r="J26" s="10">
        <v>0.17360100000000001</v>
      </c>
      <c r="K26" s="10">
        <v>0</v>
      </c>
      <c r="L26" s="12">
        <v>99.368399999999994</v>
      </c>
      <c r="M26" s="12">
        <v>78.595939979640477</v>
      </c>
    </row>
    <row r="27" spans="1:13" x14ac:dyDescent="0.75">
      <c r="A27" s="7" t="s">
        <v>153</v>
      </c>
      <c r="B27" s="10">
        <v>0.36648900000000001</v>
      </c>
      <c r="C27" s="10">
        <v>12.6538</v>
      </c>
      <c r="D27" s="11">
        <v>3.76511</v>
      </c>
      <c r="E27" s="11">
        <v>49.226500000000001</v>
      </c>
      <c r="F27" s="10">
        <v>0</v>
      </c>
      <c r="G27" s="11">
        <v>10.9504</v>
      </c>
      <c r="H27" s="11">
        <v>21.0381</v>
      </c>
      <c r="I27" s="10">
        <v>0</v>
      </c>
      <c r="J27" s="10">
        <v>0.34219899999999998</v>
      </c>
      <c r="K27" s="10">
        <v>8.1000000000000004E-5</v>
      </c>
      <c r="L27" s="12">
        <v>99.520399999999995</v>
      </c>
      <c r="M27" s="12">
        <v>67.318932200401463</v>
      </c>
    </row>
    <row r="28" spans="1:13" x14ac:dyDescent="0.75">
      <c r="A28" s="7" t="s">
        <v>154</v>
      </c>
      <c r="B28" s="10">
        <v>0.25284699999999999</v>
      </c>
      <c r="C28" s="10">
        <v>14.7569</v>
      </c>
      <c r="D28" s="11">
        <v>4.2560799999999999</v>
      </c>
      <c r="E28" s="11">
        <v>50.102400000000003</v>
      </c>
      <c r="F28" s="10">
        <v>0.68567599999999995</v>
      </c>
      <c r="G28" s="11">
        <v>6.9572500000000002</v>
      </c>
      <c r="H28" s="11">
        <v>21.799399999999999</v>
      </c>
      <c r="I28" s="10">
        <v>0.45773999999999998</v>
      </c>
      <c r="J28" s="10">
        <v>0.15795100000000001</v>
      </c>
      <c r="K28" s="10">
        <v>0</v>
      </c>
      <c r="L28" s="12">
        <v>99.421899999999994</v>
      </c>
      <c r="M28" s="12">
        <v>79.083880413095926</v>
      </c>
    </row>
    <row r="29" spans="1:13" x14ac:dyDescent="0.75">
      <c r="A29" s="7" t="s">
        <v>155</v>
      </c>
      <c r="B29" s="10">
        <v>0.27316000000000001</v>
      </c>
      <c r="C29" s="10">
        <v>14.6622</v>
      </c>
      <c r="D29" s="11">
        <v>3.8065799999999999</v>
      </c>
      <c r="E29" s="11">
        <v>50.497799999999998</v>
      </c>
      <c r="F29" s="10">
        <v>0</v>
      </c>
      <c r="G29" s="11">
        <v>8.0487900000000003</v>
      </c>
      <c r="H29" s="11">
        <v>21.582899999999999</v>
      </c>
      <c r="I29" s="10">
        <v>0</v>
      </c>
      <c r="J29" s="10">
        <v>0.211344</v>
      </c>
      <c r="K29" s="10">
        <v>1.895E-3</v>
      </c>
      <c r="L29" s="12">
        <v>99.925399999999996</v>
      </c>
      <c r="M29" s="12">
        <v>76.455513387456207</v>
      </c>
    </row>
    <row r="30" spans="1:13" x14ac:dyDescent="0.75">
      <c r="A30" s="7" t="s">
        <v>155</v>
      </c>
      <c r="B30" s="10">
        <v>0.261322</v>
      </c>
      <c r="C30" s="10">
        <v>14.8437</v>
      </c>
      <c r="D30" s="11">
        <v>4.6069800000000001</v>
      </c>
      <c r="E30" s="11">
        <v>49.691200000000002</v>
      </c>
      <c r="F30" s="10">
        <v>0</v>
      </c>
      <c r="G30" s="11">
        <v>7.4475699999999998</v>
      </c>
      <c r="H30" s="11">
        <v>20.969799999999999</v>
      </c>
      <c r="I30" s="10">
        <v>0.32064599999999999</v>
      </c>
      <c r="J30" s="10">
        <v>0.18417900000000001</v>
      </c>
      <c r="K30" s="10">
        <v>0</v>
      </c>
      <c r="L30" s="12">
        <v>99.1066</v>
      </c>
      <c r="M30" s="12">
        <v>78.035784094321343</v>
      </c>
    </row>
    <row r="31" spans="1:13" x14ac:dyDescent="0.75">
      <c r="A31" s="7" t="s">
        <v>156</v>
      </c>
      <c r="B31" s="10">
        <v>0.260154</v>
      </c>
      <c r="C31" s="10">
        <v>15.012499999999999</v>
      </c>
      <c r="D31" s="11">
        <v>3.22472</v>
      </c>
      <c r="E31" s="11">
        <v>50.770899999999997</v>
      </c>
      <c r="F31" s="10">
        <v>0.59307799999999999</v>
      </c>
      <c r="G31" s="11">
        <v>7.2881600000000004</v>
      </c>
      <c r="H31" s="11">
        <v>21.7637</v>
      </c>
      <c r="I31" s="10">
        <v>0</v>
      </c>
      <c r="J31" s="10">
        <v>0.180787</v>
      </c>
      <c r="K31" s="10">
        <v>4.9299999999999995E-4</v>
      </c>
      <c r="L31" s="12">
        <v>99.318600000000004</v>
      </c>
      <c r="M31" s="12">
        <v>78.595234865441284</v>
      </c>
    </row>
    <row r="32" spans="1:13" x14ac:dyDescent="0.75">
      <c r="A32" s="7" t="s">
        <v>156</v>
      </c>
      <c r="B32" s="10">
        <v>0.22517300000000001</v>
      </c>
      <c r="C32" s="10">
        <v>15.609400000000001</v>
      </c>
      <c r="D32" s="11">
        <v>3.7825000000000002</v>
      </c>
      <c r="E32" s="11">
        <v>50.887300000000003</v>
      </c>
      <c r="F32" s="10">
        <v>0</v>
      </c>
      <c r="G32" s="11">
        <v>6.7245499999999998</v>
      </c>
      <c r="H32" s="11">
        <v>21.441700000000001</v>
      </c>
      <c r="I32" s="10">
        <v>0</v>
      </c>
      <c r="J32" s="10">
        <v>0.16689000000000001</v>
      </c>
      <c r="K32" s="10">
        <v>9.3999999999999994E-5</v>
      </c>
      <c r="L32" s="12">
        <v>99.684399999999997</v>
      </c>
      <c r="M32" s="12">
        <v>80.536518467378755</v>
      </c>
    </row>
    <row r="33" spans="1:13" x14ac:dyDescent="0.75">
      <c r="A33" s="7" t="s">
        <v>157</v>
      </c>
      <c r="B33" s="10">
        <v>0</v>
      </c>
      <c r="C33" s="10">
        <v>16.207599999999999</v>
      </c>
      <c r="D33" s="11">
        <v>0</v>
      </c>
      <c r="E33" s="11">
        <v>52.281399999999998</v>
      </c>
      <c r="F33" s="10">
        <v>0</v>
      </c>
      <c r="G33" s="11">
        <v>6.8661300000000001</v>
      </c>
      <c r="H33" s="11">
        <v>20.998799999999999</v>
      </c>
      <c r="I33" s="10">
        <v>0.22329499999999999</v>
      </c>
      <c r="J33" s="10">
        <v>0.203676</v>
      </c>
      <c r="K33" s="10">
        <v>0</v>
      </c>
      <c r="L33" s="12">
        <v>99.463300000000004</v>
      </c>
      <c r="M33" s="12">
        <v>80.798034041215772</v>
      </c>
    </row>
    <row r="34" spans="1:13" x14ac:dyDescent="0.75">
      <c r="A34" s="7" t="s">
        <v>189</v>
      </c>
      <c r="B34" s="10">
        <v>0</v>
      </c>
      <c r="C34" s="10">
        <v>17.494299999999999</v>
      </c>
      <c r="D34" s="11">
        <v>0</v>
      </c>
      <c r="E34" s="11">
        <v>51.3733</v>
      </c>
      <c r="F34" s="10">
        <v>0.251307</v>
      </c>
      <c r="G34" s="11">
        <v>26.994</v>
      </c>
      <c r="H34" s="11">
        <v>1.68485</v>
      </c>
      <c r="I34" s="10">
        <v>-6.0000000000000001E-3</v>
      </c>
      <c r="J34" s="10">
        <v>1.1998899999999999</v>
      </c>
      <c r="K34" s="10">
        <v>0</v>
      </c>
      <c r="L34" s="12">
        <v>99.477000000000004</v>
      </c>
      <c r="M34" s="12">
        <v>53.601704843168903</v>
      </c>
    </row>
    <row r="35" spans="1:13" x14ac:dyDescent="0.75">
      <c r="A35" s="7" t="s">
        <v>189</v>
      </c>
      <c r="B35" s="10">
        <v>0</v>
      </c>
      <c r="C35" s="10">
        <v>20.7685</v>
      </c>
      <c r="D35" s="11">
        <v>0</v>
      </c>
      <c r="E35" s="11">
        <v>52.280799999999999</v>
      </c>
      <c r="F35" s="10">
        <v>0.290155</v>
      </c>
      <c r="G35" s="11">
        <v>22.71</v>
      </c>
      <c r="H35" s="11">
        <v>1.70444</v>
      </c>
      <c r="I35" s="10">
        <v>-7.5100000000000002E-3</v>
      </c>
      <c r="J35" s="10">
        <v>0.92274199999999995</v>
      </c>
      <c r="K35" s="10">
        <v>0</v>
      </c>
      <c r="L35" s="12">
        <v>99.292500000000004</v>
      </c>
      <c r="M35" s="12">
        <v>61.979811070928079</v>
      </c>
    </row>
    <row r="36" spans="1:13" x14ac:dyDescent="0.75">
      <c r="A36" s="7" t="s">
        <v>158</v>
      </c>
      <c r="B36" s="10">
        <v>0.24415600000000001</v>
      </c>
      <c r="C36" s="10">
        <v>15.3002</v>
      </c>
      <c r="D36" s="11">
        <v>2.7519399999999998</v>
      </c>
      <c r="E36" s="11">
        <v>51.2729</v>
      </c>
      <c r="F36" s="10">
        <v>0.51306399999999996</v>
      </c>
      <c r="G36" s="11">
        <v>7.1177000000000001</v>
      </c>
      <c r="H36" s="11">
        <v>21.78</v>
      </c>
      <c r="I36" s="10">
        <v>0.20235700000000001</v>
      </c>
      <c r="J36" s="10">
        <v>0.18161099999999999</v>
      </c>
      <c r="K36" s="10">
        <v>0</v>
      </c>
      <c r="L36" s="12">
        <v>99.359399999999994</v>
      </c>
      <c r="M36" s="12">
        <v>79.303944098798652</v>
      </c>
    </row>
    <row r="37" spans="1:13" x14ac:dyDescent="0.75">
      <c r="A37" s="7" t="s">
        <v>159</v>
      </c>
      <c r="B37" s="10">
        <v>0</v>
      </c>
      <c r="C37" s="10">
        <v>12.590999999999999</v>
      </c>
      <c r="D37" s="11">
        <v>0</v>
      </c>
      <c r="E37" s="11">
        <v>51.5869</v>
      </c>
      <c r="F37" s="10">
        <v>0</v>
      </c>
      <c r="G37" s="11">
        <v>14.7516</v>
      </c>
      <c r="H37" s="11">
        <v>18.363099999999999</v>
      </c>
      <c r="I37" s="10">
        <v>-5.5700000000000003E-3</v>
      </c>
      <c r="J37" s="10">
        <v>0.74695999999999996</v>
      </c>
      <c r="K37" s="10">
        <v>0</v>
      </c>
      <c r="L37" s="12">
        <v>99.635599999999997</v>
      </c>
      <c r="M37" s="12">
        <v>60.3410005096475</v>
      </c>
    </row>
    <row r="38" spans="1:13" x14ac:dyDescent="0.75">
      <c r="A38" s="7" t="s">
        <v>159</v>
      </c>
      <c r="B38" s="10">
        <v>0</v>
      </c>
      <c r="C38" s="10">
        <v>13.1294</v>
      </c>
      <c r="D38" s="11">
        <v>0</v>
      </c>
      <c r="E38" s="11">
        <v>51.655799999999999</v>
      </c>
      <c r="F38" s="10">
        <v>0</v>
      </c>
      <c r="G38" s="11">
        <v>12.986599999999999</v>
      </c>
      <c r="H38" s="11">
        <v>19.322600000000001</v>
      </c>
      <c r="I38" s="10">
        <v>-5.7400000000000003E-3</v>
      </c>
      <c r="J38" s="10">
        <v>0.658667</v>
      </c>
      <c r="K38" s="10">
        <v>0</v>
      </c>
      <c r="L38" s="12">
        <v>99.678100000000001</v>
      </c>
      <c r="M38" s="12">
        <v>64.313475712001662</v>
      </c>
    </row>
    <row r="39" spans="1:13" x14ac:dyDescent="0.75">
      <c r="A39" s="7" t="s">
        <v>160</v>
      </c>
      <c r="B39" s="10">
        <v>0.28479399999999999</v>
      </c>
      <c r="C39" s="10">
        <v>14.9528</v>
      </c>
      <c r="D39" s="11">
        <v>3.5948500000000001</v>
      </c>
      <c r="E39" s="11">
        <v>50.625599999999999</v>
      </c>
      <c r="F39" s="10">
        <v>0.67104600000000003</v>
      </c>
      <c r="G39" s="11">
        <v>7.4997699999999998</v>
      </c>
      <c r="H39" s="11">
        <v>21.8855</v>
      </c>
      <c r="I39" s="10">
        <v>0.44876700000000003</v>
      </c>
      <c r="J39" s="10">
        <v>0.18614600000000001</v>
      </c>
      <c r="K39" s="10">
        <v>0</v>
      </c>
      <c r="L39" s="12">
        <v>100.14400000000001</v>
      </c>
      <c r="M39" s="12">
        <v>78.041632791968397</v>
      </c>
    </row>
    <row r="40" spans="1:13" x14ac:dyDescent="0.75">
      <c r="A40" s="7" t="s">
        <v>161</v>
      </c>
      <c r="B40" s="10">
        <v>0.256019</v>
      </c>
      <c r="C40" s="10">
        <v>14.7364</v>
      </c>
      <c r="D40" s="11">
        <v>4.4833800000000004</v>
      </c>
      <c r="E40" s="11">
        <v>50.305</v>
      </c>
      <c r="F40" s="10">
        <v>0.67923599999999995</v>
      </c>
      <c r="G40" s="11">
        <v>7.2492799999999997</v>
      </c>
      <c r="H40" s="11">
        <v>22.200299999999999</v>
      </c>
      <c r="I40" s="10">
        <v>0.20735899999999999</v>
      </c>
      <c r="J40" s="10">
        <v>0.151675</v>
      </c>
      <c r="K40" s="10">
        <v>0</v>
      </c>
      <c r="L40" s="12">
        <v>100.265</v>
      </c>
      <c r="M40" s="12">
        <v>78.372104027587724</v>
      </c>
    </row>
    <row r="41" spans="1:13" x14ac:dyDescent="0.75">
      <c r="A41" s="7" t="s">
        <v>162</v>
      </c>
      <c r="B41" s="10">
        <v>0.270677</v>
      </c>
      <c r="C41" s="10">
        <v>14.338900000000001</v>
      </c>
      <c r="D41" s="11">
        <v>2.66934</v>
      </c>
      <c r="E41" s="11">
        <v>50.638399999999997</v>
      </c>
      <c r="F41" s="10">
        <v>0.723472</v>
      </c>
      <c r="G41" s="11">
        <v>10.535399999999999</v>
      </c>
      <c r="H41" s="11">
        <v>20.241599999999998</v>
      </c>
      <c r="I41" s="10">
        <v>0</v>
      </c>
      <c r="J41" s="10">
        <v>0.284306</v>
      </c>
      <c r="K41" s="10">
        <v>4.3839999999999999E-3</v>
      </c>
      <c r="L41" s="12">
        <v>99.707999999999998</v>
      </c>
      <c r="M41" s="12">
        <v>70.812547441261103</v>
      </c>
    </row>
    <row r="42" spans="1:13" x14ac:dyDescent="0.75">
      <c r="A42" s="7" t="s">
        <v>162</v>
      </c>
      <c r="B42" s="10">
        <v>0.257573</v>
      </c>
      <c r="C42" s="10">
        <v>14.9208</v>
      </c>
      <c r="D42" s="11">
        <v>4.91777</v>
      </c>
      <c r="E42" s="11">
        <v>49.966000000000001</v>
      </c>
      <c r="F42" s="10">
        <v>0</v>
      </c>
      <c r="G42" s="11">
        <v>7.10229</v>
      </c>
      <c r="H42" s="11">
        <v>21.7</v>
      </c>
      <c r="I42" s="10">
        <v>0</v>
      </c>
      <c r="J42" s="10">
        <v>0.16619400000000001</v>
      </c>
      <c r="K42" s="10">
        <v>1.1200999999999999E-2</v>
      </c>
      <c r="L42" s="12">
        <v>100.163</v>
      </c>
      <c r="M42" s="12">
        <v>78.924815258455666</v>
      </c>
    </row>
    <row r="43" spans="1:13" x14ac:dyDescent="0.75">
      <c r="A43" s="7" t="s">
        <v>163</v>
      </c>
      <c r="B43" s="10">
        <v>0.243871</v>
      </c>
      <c r="C43" s="10">
        <v>14.911199999999999</v>
      </c>
      <c r="D43" s="11">
        <v>4.1086</v>
      </c>
      <c r="E43" s="11">
        <v>50.558399999999999</v>
      </c>
      <c r="F43" s="10">
        <v>0.71067800000000003</v>
      </c>
      <c r="G43" s="11">
        <v>7.0026999999999999</v>
      </c>
      <c r="H43" s="11">
        <v>22.383199999999999</v>
      </c>
      <c r="I43" s="10">
        <v>0</v>
      </c>
      <c r="J43" s="10">
        <v>0.15700800000000001</v>
      </c>
      <c r="K43" s="10">
        <v>3.6610000000000002E-3</v>
      </c>
      <c r="L43" s="12">
        <v>100.23</v>
      </c>
      <c r="M43" s="12">
        <v>79.148182893659779</v>
      </c>
    </row>
    <row r="44" spans="1:13" x14ac:dyDescent="0.75">
      <c r="A44" s="7" t="s">
        <v>164</v>
      </c>
      <c r="B44" s="10">
        <v>0.26716899999999999</v>
      </c>
      <c r="C44" s="10">
        <v>15.498699999999999</v>
      </c>
      <c r="D44" s="11">
        <v>2.85222</v>
      </c>
      <c r="E44" s="11">
        <v>51.715699999999998</v>
      </c>
      <c r="F44" s="10">
        <v>0</v>
      </c>
      <c r="G44" s="11">
        <v>7.24472</v>
      </c>
      <c r="H44" s="11">
        <v>21.938099999999999</v>
      </c>
      <c r="I44" s="10">
        <v>0.20488300000000001</v>
      </c>
      <c r="J44" s="10">
        <v>0.18662100000000001</v>
      </c>
      <c r="K44" s="10">
        <v>0</v>
      </c>
      <c r="L44" s="12">
        <v>100.45099999999999</v>
      </c>
      <c r="M44" s="12">
        <v>79.225076648549177</v>
      </c>
    </row>
    <row r="45" spans="1:13" x14ac:dyDescent="0.75">
      <c r="A45" s="7" t="s">
        <v>165</v>
      </c>
      <c r="B45" s="10">
        <v>0.246501</v>
      </c>
      <c r="C45" s="10">
        <v>14.8514</v>
      </c>
      <c r="D45" s="11">
        <v>4.6147499999999999</v>
      </c>
      <c r="E45" s="11">
        <v>50.285600000000002</v>
      </c>
      <c r="F45" s="10">
        <v>0</v>
      </c>
      <c r="G45" s="11">
        <v>7.2945700000000002</v>
      </c>
      <c r="H45" s="11">
        <v>21.7315</v>
      </c>
      <c r="I45" s="10">
        <v>0.33966200000000002</v>
      </c>
      <c r="J45" s="10">
        <v>0.172318</v>
      </c>
      <c r="K45" s="10">
        <v>0</v>
      </c>
      <c r="L45" s="12">
        <v>100.328</v>
      </c>
      <c r="M45" s="12">
        <v>78.398258304764056</v>
      </c>
    </row>
    <row r="46" spans="1:13" x14ac:dyDescent="0.75">
      <c r="A46" s="7" t="s">
        <v>166</v>
      </c>
      <c r="B46" s="10">
        <v>0.27543099999999998</v>
      </c>
      <c r="C46" s="10">
        <v>14.575100000000001</v>
      </c>
      <c r="D46" s="11">
        <v>4.8242599999999998</v>
      </c>
      <c r="E46" s="11">
        <v>50.459600000000002</v>
      </c>
      <c r="F46" s="10">
        <v>0</v>
      </c>
      <c r="G46" s="11">
        <v>7.6890499999999999</v>
      </c>
      <c r="H46" s="11">
        <v>21.834800000000001</v>
      </c>
      <c r="I46" s="10">
        <v>0</v>
      </c>
      <c r="J46" s="10">
        <v>0.188777</v>
      </c>
      <c r="K46" s="10">
        <v>3.3769999999999998E-3</v>
      </c>
      <c r="L46" s="12">
        <v>100.759</v>
      </c>
      <c r="M46" s="12">
        <v>77.163661567748434</v>
      </c>
    </row>
    <row r="47" spans="1:13" x14ac:dyDescent="0.75">
      <c r="A47" s="7" t="s">
        <v>167</v>
      </c>
      <c r="B47" s="10">
        <v>0.34353099999999998</v>
      </c>
      <c r="C47" s="10">
        <v>13.8247</v>
      </c>
      <c r="D47" s="11">
        <v>4.12439</v>
      </c>
      <c r="E47" s="11">
        <v>49.88</v>
      </c>
      <c r="F47" s="10">
        <v>0</v>
      </c>
      <c r="G47" s="11">
        <v>10.002599999999999</v>
      </c>
      <c r="H47" s="11">
        <v>20.942299999999999</v>
      </c>
      <c r="I47" s="10">
        <v>0</v>
      </c>
      <c r="J47" s="10">
        <v>0.26781899999999997</v>
      </c>
      <c r="K47" s="10">
        <v>4.7939999999999997E-3</v>
      </c>
      <c r="L47" s="12">
        <v>100.53700000000001</v>
      </c>
      <c r="M47" s="12">
        <v>71.129320304806697</v>
      </c>
    </row>
    <row r="48" spans="1:13" x14ac:dyDescent="0.75">
      <c r="A48" s="7" t="s">
        <v>167</v>
      </c>
      <c r="B48" s="10">
        <v>0.26758100000000001</v>
      </c>
      <c r="C48" s="10">
        <v>14.3401</v>
      </c>
      <c r="D48" s="11">
        <v>5.7207699999999999</v>
      </c>
      <c r="E48" s="11">
        <v>49.462200000000003</v>
      </c>
      <c r="F48" s="10">
        <v>0.99727699999999997</v>
      </c>
      <c r="G48" s="11">
        <v>8.1175200000000007</v>
      </c>
      <c r="H48" s="11">
        <v>21.4817</v>
      </c>
      <c r="I48" s="10">
        <v>0</v>
      </c>
      <c r="J48" s="10">
        <v>0.188641</v>
      </c>
      <c r="K48" s="10">
        <v>1.469E-3</v>
      </c>
      <c r="L48" s="12">
        <v>100.842</v>
      </c>
      <c r="M48" s="12">
        <v>75.898030015777991</v>
      </c>
    </row>
    <row r="49" spans="1:13" x14ac:dyDescent="0.75">
      <c r="A49" s="7" t="s">
        <v>168</v>
      </c>
      <c r="B49" s="10">
        <v>0.26210299999999997</v>
      </c>
      <c r="C49" s="10">
        <v>14.3954</v>
      </c>
      <c r="D49" s="11">
        <v>4.87181</v>
      </c>
      <c r="E49" s="11">
        <v>50.095799999999997</v>
      </c>
      <c r="F49" s="10">
        <v>0.888768</v>
      </c>
      <c r="G49" s="11">
        <v>7.9447799999999997</v>
      </c>
      <c r="H49" s="11">
        <v>21.825500000000002</v>
      </c>
      <c r="I49" s="10">
        <v>0</v>
      </c>
      <c r="J49" s="10">
        <v>0.187499</v>
      </c>
      <c r="K49" s="10">
        <v>4.3930000000000002E-3</v>
      </c>
      <c r="L49" s="12">
        <v>100.633</v>
      </c>
      <c r="M49" s="12">
        <v>76.358818288068335</v>
      </c>
    </row>
    <row r="50" spans="1:13" x14ac:dyDescent="0.75">
      <c r="A50" s="7" t="s">
        <v>168</v>
      </c>
      <c r="B50" s="10">
        <v>0.22722899999999999</v>
      </c>
      <c r="C50" s="10">
        <v>15.923</v>
      </c>
      <c r="D50" s="11">
        <v>0</v>
      </c>
      <c r="E50" s="11">
        <v>52.719299999999997</v>
      </c>
      <c r="F50" s="10">
        <v>0.42081200000000002</v>
      </c>
      <c r="G50" s="11">
        <v>8.0823</v>
      </c>
      <c r="H50" s="11">
        <v>20.802900000000001</v>
      </c>
      <c r="I50" s="10">
        <v>0</v>
      </c>
      <c r="J50" s="10">
        <v>0.245008</v>
      </c>
      <c r="K50" s="10">
        <v>6.3579999999999999E-3</v>
      </c>
      <c r="L50" s="12">
        <v>100.724</v>
      </c>
      <c r="M50" s="12">
        <v>77.836298220174456</v>
      </c>
    </row>
    <row r="51" spans="1:13" x14ac:dyDescent="0.75">
      <c r="A51" s="7" t="s">
        <v>169</v>
      </c>
      <c r="B51" s="10">
        <v>0.28115699999999999</v>
      </c>
      <c r="C51" s="10">
        <v>15.1294</v>
      </c>
      <c r="D51" s="11">
        <v>3.0325199999999999</v>
      </c>
      <c r="E51" s="11">
        <v>51.830800000000004</v>
      </c>
      <c r="F51" s="10">
        <v>0.66229400000000005</v>
      </c>
      <c r="G51" s="11">
        <v>7.8973399999999998</v>
      </c>
      <c r="H51" s="11">
        <v>21.712900000000001</v>
      </c>
      <c r="I51" s="10">
        <v>0</v>
      </c>
      <c r="J51" s="10">
        <v>0.20759900000000001</v>
      </c>
      <c r="K51" s="10">
        <v>1.1017000000000001E-2</v>
      </c>
      <c r="L51" s="12">
        <v>100.858</v>
      </c>
      <c r="M51" s="12">
        <v>77.349853430181724</v>
      </c>
    </row>
    <row r="52" spans="1:13" x14ac:dyDescent="0.75">
      <c r="A52" s="7" t="s">
        <v>169</v>
      </c>
      <c r="B52" s="10">
        <v>0.26696199999999998</v>
      </c>
      <c r="C52" s="10">
        <v>14.9795</v>
      </c>
      <c r="D52" s="11">
        <v>5.2780699999999996</v>
      </c>
      <c r="E52" s="11">
        <v>50.226999999999997</v>
      </c>
      <c r="F52" s="10">
        <v>0.79405999999999999</v>
      </c>
      <c r="G52" s="11">
        <v>7.2728900000000003</v>
      </c>
      <c r="H52" s="11">
        <v>21.393799999999999</v>
      </c>
      <c r="I52" s="10">
        <v>0</v>
      </c>
      <c r="J52" s="10">
        <v>0.17763799999999999</v>
      </c>
      <c r="K52" s="10">
        <v>7.6090000000000003E-3</v>
      </c>
      <c r="L52" s="12">
        <v>100.9</v>
      </c>
      <c r="M52" s="12">
        <v>78.593406340212567</v>
      </c>
    </row>
    <row r="53" spans="1:13" x14ac:dyDescent="0.75">
      <c r="A53" s="7" t="s">
        <v>170</v>
      </c>
      <c r="B53" s="10">
        <v>0.37764999999999999</v>
      </c>
      <c r="C53" s="10">
        <v>13.376200000000001</v>
      </c>
      <c r="D53" s="11">
        <v>4.0115100000000004</v>
      </c>
      <c r="E53" s="11">
        <v>49.732300000000002</v>
      </c>
      <c r="F53" s="10">
        <v>1.1099300000000001</v>
      </c>
      <c r="G53" s="11">
        <v>10.844900000000001</v>
      </c>
      <c r="H53" s="11">
        <v>20.528700000000001</v>
      </c>
      <c r="I53" s="10">
        <v>2.7889999999999998E-3</v>
      </c>
      <c r="J53" s="10">
        <v>0.300954</v>
      </c>
      <c r="K53" s="10">
        <v>0</v>
      </c>
      <c r="L53" s="12">
        <v>100.28100000000001</v>
      </c>
      <c r="M53" s="12">
        <v>68.736964526938365</v>
      </c>
    </row>
    <row r="54" spans="1:13" x14ac:dyDescent="0.75">
      <c r="A54" s="7" t="s">
        <v>170</v>
      </c>
      <c r="B54" s="10">
        <v>0.263511</v>
      </c>
      <c r="C54" s="10">
        <v>14.3414</v>
      </c>
      <c r="D54" s="11">
        <v>5.2775400000000001</v>
      </c>
      <c r="E54" s="11">
        <v>49.998699999999999</v>
      </c>
      <c r="F54" s="10">
        <v>0</v>
      </c>
      <c r="G54" s="11">
        <v>7.8781600000000003</v>
      </c>
      <c r="H54" s="11">
        <v>21.7668</v>
      </c>
      <c r="I54" s="10">
        <v>0</v>
      </c>
      <c r="J54" s="10">
        <v>0.17785899999999999</v>
      </c>
      <c r="K54" s="10">
        <v>2.1189999999999998E-3</v>
      </c>
      <c r="L54" s="12">
        <v>100.902</v>
      </c>
      <c r="M54" s="12">
        <v>76.442938995290874</v>
      </c>
    </row>
    <row r="55" spans="1:13" x14ac:dyDescent="0.75">
      <c r="A55" s="7" t="s">
        <v>171</v>
      </c>
      <c r="B55" s="10">
        <v>0.36462600000000001</v>
      </c>
      <c r="C55" s="10">
        <v>13.604699999999999</v>
      </c>
      <c r="D55" s="11">
        <v>3.9107599999999998</v>
      </c>
      <c r="E55" s="11">
        <v>49.912199999999999</v>
      </c>
      <c r="F55" s="10">
        <v>0</v>
      </c>
      <c r="G55" s="11">
        <v>10.2704</v>
      </c>
      <c r="H55" s="11">
        <v>20.849</v>
      </c>
      <c r="I55" s="10">
        <v>0</v>
      </c>
      <c r="J55" s="10">
        <v>0.27884100000000001</v>
      </c>
      <c r="K55" s="10">
        <v>1.2509999999999999E-3</v>
      </c>
      <c r="L55" s="12">
        <v>100.22</v>
      </c>
      <c r="M55" s="12">
        <v>70.249643234427424</v>
      </c>
    </row>
    <row r="56" spans="1:13" x14ac:dyDescent="0.75">
      <c r="A56" s="7" t="s">
        <v>171</v>
      </c>
      <c r="B56" s="10">
        <v>0.268673</v>
      </c>
      <c r="C56" s="10">
        <v>14.5716</v>
      </c>
      <c r="D56" s="11">
        <v>4.8911600000000002</v>
      </c>
      <c r="E56" s="11">
        <v>50.400300000000001</v>
      </c>
      <c r="F56" s="10">
        <v>0</v>
      </c>
      <c r="G56" s="11">
        <v>7.7107299999999999</v>
      </c>
      <c r="H56" s="11">
        <v>21.824100000000001</v>
      </c>
      <c r="I56" s="10">
        <v>0</v>
      </c>
      <c r="J56" s="10">
        <v>0.18668399999999999</v>
      </c>
      <c r="K56" s="10">
        <v>8.5280000000000009E-3</v>
      </c>
      <c r="L56" s="12">
        <v>100.747</v>
      </c>
      <c r="M56" s="12">
        <v>77.109835512035104</v>
      </c>
    </row>
    <row r="57" spans="1:13" x14ac:dyDescent="0.75">
      <c r="A57" s="7" t="s">
        <v>172</v>
      </c>
      <c r="B57" s="10">
        <v>0.26219199999999998</v>
      </c>
      <c r="C57" s="10">
        <v>15.5387</v>
      </c>
      <c r="D57" s="11">
        <v>2.4765899999999998</v>
      </c>
      <c r="E57" s="11">
        <v>52.234499999999997</v>
      </c>
      <c r="F57" s="10">
        <v>0</v>
      </c>
      <c r="G57" s="11">
        <v>8.2019400000000005</v>
      </c>
      <c r="H57" s="11">
        <v>21.128399999999999</v>
      </c>
      <c r="I57" s="10">
        <v>0</v>
      </c>
      <c r="J57" s="10">
        <v>0.24351</v>
      </c>
      <c r="K57" s="10">
        <v>5.581E-3</v>
      </c>
      <c r="L57" s="12">
        <v>100.602</v>
      </c>
      <c r="M57" s="12">
        <v>77.153998923305906</v>
      </c>
    </row>
    <row r="58" spans="1:13" x14ac:dyDescent="0.75">
      <c r="A58" s="7" t="s">
        <v>172</v>
      </c>
      <c r="B58" s="10">
        <v>0</v>
      </c>
      <c r="C58" s="10">
        <v>16.305800000000001</v>
      </c>
      <c r="D58" s="11">
        <v>2.2107299999999999</v>
      </c>
      <c r="E58" s="11">
        <v>52.848799999999997</v>
      </c>
      <c r="F58" s="10">
        <v>0</v>
      </c>
      <c r="G58" s="11">
        <v>7.4585499999999998</v>
      </c>
      <c r="H58" s="11">
        <v>20.7727</v>
      </c>
      <c r="I58" s="10">
        <v>0</v>
      </c>
      <c r="J58" s="10">
        <v>0.22347400000000001</v>
      </c>
      <c r="K58" s="10">
        <v>5.53E-4</v>
      </c>
      <c r="L58" s="12">
        <v>100.89</v>
      </c>
      <c r="M58" s="12">
        <v>79.57961911209739</v>
      </c>
    </row>
    <row r="59" spans="1:13" x14ac:dyDescent="0.75">
      <c r="A59" s="7" t="s">
        <v>173</v>
      </c>
      <c r="B59" s="10">
        <v>0.31614900000000001</v>
      </c>
      <c r="C59" s="10">
        <v>13.8422</v>
      </c>
      <c r="D59" s="11">
        <v>4.4234900000000001</v>
      </c>
      <c r="E59" s="11">
        <v>50.345199999999998</v>
      </c>
      <c r="F59" s="10">
        <v>0</v>
      </c>
      <c r="G59" s="11">
        <v>9.2274200000000004</v>
      </c>
      <c r="H59" s="11">
        <v>21.557500000000001</v>
      </c>
      <c r="I59" s="10">
        <v>0</v>
      </c>
      <c r="J59" s="10">
        <v>0.224747</v>
      </c>
      <c r="K59" s="10">
        <v>6.3610000000000003E-3</v>
      </c>
      <c r="L59" s="12">
        <v>100.886</v>
      </c>
      <c r="M59" s="12">
        <v>72.782257487685428</v>
      </c>
    </row>
    <row r="60" spans="1:13" x14ac:dyDescent="0.75">
      <c r="A60" s="7" t="s">
        <v>173</v>
      </c>
      <c r="B60" s="10">
        <v>0</v>
      </c>
      <c r="C60" s="10">
        <v>15.972099999999999</v>
      </c>
      <c r="D60" s="11">
        <v>0</v>
      </c>
      <c r="E60" s="11">
        <v>53.462899999999998</v>
      </c>
      <c r="F60" s="10">
        <v>0.28467300000000001</v>
      </c>
      <c r="G60" s="11">
        <v>8.1391100000000005</v>
      </c>
      <c r="H60" s="11">
        <v>21.1754</v>
      </c>
      <c r="I60" s="10">
        <v>0</v>
      </c>
      <c r="J60" s="10">
        <v>0.34304299999999999</v>
      </c>
      <c r="K60" s="10">
        <v>6.3680000000000004E-3</v>
      </c>
      <c r="L60" s="12">
        <v>100.873</v>
      </c>
      <c r="M60" s="12">
        <v>77.768478261837373</v>
      </c>
    </row>
    <row r="61" spans="1:13" x14ac:dyDescent="0.75">
      <c r="A61" s="7" t="s">
        <v>174</v>
      </c>
      <c r="B61" s="10">
        <v>0</v>
      </c>
      <c r="C61" s="10">
        <v>17.235099999999999</v>
      </c>
      <c r="D61" s="11">
        <v>0</v>
      </c>
      <c r="E61" s="11">
        <v>53.204300000000003</v>
      </c>
      <c r="F61" s="10">
        <v>0.39836500000000002</v>
      </c>
      <c r="G61" s="11">
        <v>7.4490499999999997</v>
      </c>
      <c r="H61" s="11">
        <v>20.073</v>
      </c>
      <c r="I61" s="10">
        <v>0</v>
      </c>
      <c r="J61" s="10">
        <v>0.235405</v>
      </c>
      <c r="K61" s="10">
        <v>1.0272E-2</v>
      </c>
      <c r="L61" s="12">
        <v>101.129</v>
      </c>
      <c r="M61" s="12">
        <v>80.485570829215263</v>
      </c>
    </row>
    <row r="62" spans="1:13" x14ac:dyDescent="0.75">
      <c r="A62" s="7" t="s">
        <v>175</v>
      </c>
      <c r="B62" s="10">
        <v>0</v>
      </c>
      <c r="C62" s="10">
        <v>16.728000000000002</v>
      </c>
      <c r="D62" s="11">
        <v>0</v>
      </c>
      <c r="E62" s="11">
        <v>52.785800000000002</v>
      </c>
      <c r="F62" s="10">
        <v>0.41254400000000002</v>
      </c>
      <c r="G62" s="11">
        <v>8.7276699999999998</v>
      </c>
      <c r="H62" s="11">
        <v>19.414200000000001</v>
      </c>
      <c r="I62" s="10">
        <v>0.107601</v>
      </c>
      <c r="J62" s="10">
        <v>0.26987800000000001</v>
      </c>
      <c r="K62" s="10">
        <v>0</v>
      </c>
      <c r="L62" s="12">
        <v>100.621</v>
      </c>
      <c r="M62" s="12">
        <v>77.358176437081767</v>
      </c>
    </row>
    <row r="63" spans="1:13" x14ac:dyDescent="0.75">
      <c r="A63" s="7" t="s">
        <v>176</v>
      </c>
      <c r="B63" s="10">
        <v>0.27148699999999998</v>
      </c>
      <c r="C63" s="10">
        <v>15.1174</v>
      </c>
      <c r="D63" s="11">
        <v>4.8083099999999996</v>
      </c>
      <c r="E63" s="11">
        <v>50.4758</v>
      </c>
      <c r="F63" s="10">
        <v>0.776667</v>
      </c>
      <c r="G63" s="11">
        <v>7.8098799999999997</v>
      </c>
      <c r="H63" s="11">
        <v>21.084399999999999</v>
      </c>
      <c r="I63" s="10">
        <v>0</v>
      </c>
      <c r="J63" s="10">
        <v>0.20082700000000001</v>
      </c>
      <c r="K63" s="10">
        <v>1.3608E-2</v>
      </c>
      <c r="L63" s="12">
        <v>100.75700000000001</v>
      </c>
      <c r="M63" s="12">
        <v>77.530596210555501</v>
      </c>
    </row>
    <row r="64" spans="1:13" x14ac:dyDescent="0.75">
      <c r="A64" s="7" t="s">
        <v>176</v>
      </c>
      <c r="B64" s="10">
        <v>0</v>
      </c>
      <c r="C64" s="10">
        <v>16.970600000000001</v>
      </c>
      <c r="D64" s="11">
        <v>0</v>
      </c>
      <c r="E64" s="11">
        <v>52.934699999999999</v>
      </c>
      <c r="F64" s="10">
        <v>0.394648</v>
      </c>
      <c r="G64" s="11">
        <v>7.1454700000000004</v>
      </c>
      <c r="H64" s="11">
        <v>20.403500000000001</v>
      </c>
      <c r="I64" s="10">
        <v>0</v>
      </c>
      <c r="J64" s="10">
        <v>0.22031700000000001</v>
      </c>
      <c r="K64" s="10">
        <v>1.0696000000000001E-2</v>
      </c>
      <c r="L64" s="12">
        <v>100.746</v>
      </c>
      <c r="M64" s="12">
        <v>80.892942113606551</v>
      </c>
    </row>
    <row r="65" spans="1:13" x14ac:dyDescent="0.75">
      <c r="A65" s="7" t="s">
        <v>177</v>
      </c>
      <c r="B65" s="10">
        <v>0.24606500000000001</v>
      </c>
      <c r="C65" s="10">
        <v>14.9635</v>
      </c>
      <c r="D65" s="11">
        <v>4.6866899999999996</v>
      </c>
      <c r="E65" s="11">
        <v>50.665599999999998</v>
      </c>
      <c r="F65" s="10">
        <v>0.78793000000000002</v>
      </c>
      <c r="G65" s="11">
        <v>7.4454200000000004</v>
      </c>
      <c r="H65" s="11">
        <v>21.6465</v>
      </c>
      <c r="I65" s="10">
        <v>0</v>
      </c>
      <c r="J65" s="10">
        <v>0.17982200000000001</v>
      </c>
      <c r="K65" s="10">
        <v>1.2657E-2</v>
      </c>
      <c r="L65" s="12">
        <v>100.791</v>
      </c>
      <c r="M65" s="12">
        <v>78.178150753519404</v>
      </c>
    </row>
    <row r="66" spans="1:13" x14ac:dyDescent="0.75">
      <c r="A66" s="7" t="s">
        <v>177</v>
      </c>
      <c r="B66" s="10">
        <v>0.24822900000000001</v>
      </c>
      <c r="C66" s="10">
        <v>14.950699999999999</v>
      </c>
      <c r="D66" s="11">
        <v>4.5989500000000003</v>
      </c>
      <c r="E66" s="11">
        <v>50.421100000000003</v>
      </c>
      <c r="F66" s="10">
        <v>0.77498800000000001</v>
      </c>
      <c r="G66" s="11">
        <v>7.2969200000000001</v>
      </c>
      <c r="H66" s="11">
        <v>21.812999999999999</v>
      </c>
      <c r="I66" s="10">
        <v>0</v>
      </c>
      <c r="J66" s="10">
        <v>0.18676100000000001</v>
      </c>
      <c r="K66" s="10">
        <v>1.3672E-2</v>
      </c>
      <c r="L66" s="12">
        <v>100.46899999999999</v>
      </c>
      <c r="M66" s="12">
        <v>78.505485216736105</v>
      </c>
    </row>
    <row r="67" spans="1:13" x14ac:dyDescent="0.75">
      <c r="A67" s="7" t="s">
        <v>178</v>
      </c>
      <c r="B67" s="10">
        <v>0.27496599999999999</v>
      </c>
      <c r="C67" s="10">
        <v>15.3156</v>
      </c>
      <c r="D67" s="11">
        <v>3.3891</v>
      </c>
      <c r="E67" s="11">
        <v>51.698700000000002</v>
      </c>
      <c r="F67" s="10">
        <v>0.60681300000000005</v>
      </c>
      <c r="G67" s="11">
        <v>7.2737400000000001</v>
      </c>
      <c r="H67" s="11">
        <v>21.8201</v>
      </c>
      <c r="I67" s="10">
        <v>0</v>
      </c>
      <c r="J67" s="10">
        <v>0.196848</v>
      </c>
      <c r="K67" s="10">
        <v>7.4019999999999997E-3</v>
      </c>
      <c r="L67" s="12">
        <v>100.91500000000001</v>
      </c>
      <c r="M67" s="12">
        <v>78.962475655600343</v>
      </c>
    </row>
    <row r="68" spans="1:13" x14ac:dyDescent="0.75">
      <c r="A68" s="7" t="s">
        <v>178</v>
      </c>
      <c r="B68" s="10">
        <v>0.236648</v>
      </c>
      <c r="C68" s="10">
        <v>15.817399999999999</v>
      </c>
      <c r="D68" s="11">
        <v>2.4830399999999999</v>
      </c>
      <c r="E68" s="11">
        <v>52.616</v>
      </c>
      <c r="F68" s="10">
        <v>0.44946199999999997</v>
      </c>
      <c r="G68" s="11">
        <v>7.0837300000000001</v>
      </c>
      <c r="H68" s="11">
        <v>22.093299999999999</v>
      </c>
      <c r="I68" s="10">
        <v>0</v>
      </c>
      <c r="J68" s="10">
        <v>0.18721399999999999</v>
      </c>
      <c r="K68" s="10">
        <v>1.459E-3</v>
      </c>
      <c r="L68" s="12">
        <v>101.057</v>
      </c>
      <c r="M68" s="12">
        <v>79.921127262303344</v>
      </c>
    </row>
    <row r="69" spans="1:13" x14ac:dyDescent="0.75">
      <c r="A69" s="7" t="s">
        <v>179</v>
      </c>
      <c r="B69" s="10">
        <v>0.28507399999999999</v>
      </c>
      <c r="C69" s="10">
        <v>14.783899999999999</v>
      </c>
      <c r="D69" s="11">
        <v>5.16831</v>
      </c>
      <c r="E69" s="11">
        <v>50.181699999999999</v>
      </c>
      <c r="F69" s="10">
        <v>0</v>
      </c>
      <c r="G69" s="11">
        <v>8.1258400000000002</v>
      </c>
      <c r="H69" s="11">
        <v>20.839700000000001</v>
      </c>
      <c r="I69" s="10">
        <v>0</v>
      </c>
      <c r="J69" s="10">
        <v>0.20477899999999999</v>
      </c>
      <c r="K69" s="10">
        <v>6.1919999999999996E-3</v>
      </c>
      <c r="L69" s="12">
        <v>100.76300000000001</v>
      </c>
      <c r="M69" s="12">
        <v>76.432720474196657</v>
      </c>
    </row>
    <row r="70" spans="1:13" x14ac:dyDescent="0.75">
      <c r="A70" s="7" t="s">
        <v>179</v>
      </c>
      <c r="B70" s="10">
        <v>0</v>
      </c>
      <c r="C70" s="10">
        <v>16.490500000000001</v>
      </c>
      <c r="D70" s="11">
        <v>0</v>
      </c>
      <c r="E70" s="11">
        <v>53.025399999999998</v>
      </c>
      <c r="F70" s="10">
        <v>0.42586600000000002</v>
      </c>
      <c r="G70" s="11">
        <v>7.3811499999999999</v>
      </c>
      <c r="H70" s="11">
        <v>20.767199999999999</v>
      </c>
      <c r="I70" s="10">
        <v>0</v>
      </c>
      <c r="J70" s="10">
        <v>0.22104499999999999</v>
      </c>
      <c r="K70" s="10">
        <v>4.3249999999999999E-3</v>
      </c>
      <c r="L70" s="12">
        <v>100.91200000000001</v>
      </c>
      <c r="M70" s="12">
        <v>79.929882630007071</v>
      </c>
    </row>
    <row r="71" spans="1:13" x14ac:dyDescent="0.75">
      <c r="A71" s="7" t="s">
        <v>180</v>
      </c>
      <c r="B71" s="10">
        <v>0</v>
      </c>
      <c r="C71" s="10">
        <v>11.5641</v>
      </c>
      <c r="D71" s="11">
        <v>0</v>
      </c>
      <c r="E71" s="11">
        <v>52.167299999999997</v>
      </c>
      <c r="F71" s="10">
        <v>0.30434899999999998</v>
      </c>
      <c r="G71" s="11">
        <v>16.321400000000001</v>
      </c>
      <c r="H71" s="11">
        <v>18.723800000000001</v>
      </c>
      <c r="I71" s="10">
        <v>-3.1700000000000001E-3</v>
      </c>
      <c r="J71" s="10">
        <v>0.86349299999999996</v>
      </c>
      <c r="K71" s="10">
        <v>0</v>
      </c>
      <c r="L71" s="12">
        <v>101.047</v>
      </c>
      <c r="M71" s="12">
        <v>55.81102604284537</v>
      </c>
    </row>
    <row r="72" spans="1:13" x14ac:dyDescent="0.75">
      <c r="A72" s="7" t="s">
        <v>181</v>
      </c>
      <c r="B72" s="10">
        <v>0.28644999999999998</v>
      </c>
      <c r="C72" s="10">
        <v>15.0344</v>
      </c>
      <c r="D72" s="11">
        <v>5.4886600000000003</v>
      </c>
      <c r="E72" s="11">
        <v>49.737499999999997</v>
      </c>
      <c r="F72" s="10">
        <v>0</v>
      </c>
      <c r="G72" s="11">
        <v>8.1252700000000004</v>
      </c>
      <c r="H72" s="11">
        <v>20.385300000000001</v>
      </c>
      <c r="I72" s="10">
        <v>0</v>
      </c>
      <c r="J72" s="10">
        <v>0.21243100000000001</v>
      </c>
      <c r="K72" s="10">
        <v>1.1291000000000001E-2</v>
      </c>
      <c r="L72" s="12">
        <v>100.458</v>
      </c>
      <c r="M72" s="12">
        <v>76.735373933588548</v>
      </c>
    </row>
    <row r="73" spans="1:13" x14ac:dyDescent="0.75">
      <c r="A73" s="7" t="s">
        <v>182</v>
      </c>
      <c r="B73" s="10">
        <v>0.24734900000000001</v>
      </c>
      <c r="C73" s="10">
        <v>14.751300000000001</v>
      </c>
      <c r="D73" s="11">
        <v>5.2992999999999997</v>
      </c>
      <c r="E73" s="11">
        <v>50.048900000000003</v>
      </c>
      <c r="F73" s="10">
        <v>0</v>
      </c>
      <c r="G73" s="11">
        <v>7.3589700000000002</v>
      </c>
      <c r="H73" s="11">
        <v>21.7469</v>
      </c>
      <c r="I73" s="10">
        <v>0</v>
      </c>
      <c r="J73" s="10">
        <v>0.179225</v>
      </c>
      <c r="K73" s="10">
        <v>3.9699999999999996E-3</v>
      </c>
      <c r="L73" s="12">
        <v>100.601</v>
      </c>
      <c r="M73" s="12">
        <v>78.133628736523605</v>
      </c>
    </row>
    <row r="74" spans="1:13" x14ac:dyDescent="0.75">
      <c r="A74" s="7" t="s">
        <v>183</v>
      </c>
      <c r="B74" s="10">
        <v>0.26386199999999999</v>
      </c>
      <c r="C74" s="10">
        <v>14.2464</v>
      </c>
      <c r="D74" s="11">
        <v>4.79453</v>
      </c>
      <c r="E74" s="11">
        <v>49.412199999999999</v>
      </c>
      <c r="F74" s="10">
        <v>0</v>
      </c>
      <c r="G74" s="11">
        <v>7.5294299999999996</v>
      </c>
      <c r="H74" s="11">
        <v>21.625699999999998</v>
      </c>
      <c r="I74" s="10">
        <v>0</v>
      </c>
      <c r="J74" s="10">
        <v>0.16905200000000001</v>
      </c>
      <c r="K74" s="10">
        <v>2.5760000000000002E-3</v>
      </c>
      <c r="L74" s="12">
        <v>98.973799999999997</v>
      </c>
      <c r="M74" s="12">
        <v>77.131500439064965</v>
      </c>
    </row>
    <row r="75" spans="1:13" x14ac:dyDescent="0.75">
      <c r="A75" s="7" t="s">
        <v>183</v>
      </c>
      <c r="B75" s="10">
        <v>0.239617</v>
      </c>
      <c r="C75" s="10">
        <v>14.070399999999999</v>
      </c>
      <c r="D75" s="11">
        <v>5.3580699999999997</v>
      </c>
      <c r="E75" s="11">
        <v>48.8932</v>
      </c>
      <c r="F75" s="10">
        <v>0</v>
      </c>
      <c r="G75" s="11">
        <v>7.4041399999999999</v>
      </c>
      <c r="H75" s="11">
        <v>21.910900000000002</v>
      </c>
      <c r="I75" s="10">
        <v>0</v>
      </c>
      <c r="J75" s="10">
        <v>0.153026</v>
      </c>
      <c r="K75" s="10">
        <v>9.2299999999999999E-4</v>
      </c>
      <c r="L75" s="12">
        <v>99.086100000000002</v>
      </c>
      <c r="M75" s="12">
        <v>77.208000173010717</v>
      </c>
    </row>
    <row r="76" spans="1:13" x14ac:dyDescent="0.75">
      <c r="A76" s="7" t="s">
        <v>183</v>
      </c>
      <c r="B76" s="10">
        <v>0</v>
      </c>
      <c r="C76" s="10">
        <v>15.935700000000001</v>
      </c>
      <c r="D76" s="11">
        <v>0</v>
      </c>
      <c r="E76" s="11">
        <v>52.075899999999997</v>
      </c>
      <c r="F76" s="10">
        <v>0.42766599999999999</v>
      </c>
      <c r="G76" s="11">
        <v>7.0579700000000001</v>
      </c>
      <c r="H76" s="11">
        <v>21.0901</v>
      </c>
      <c r="I76" s="10">
        <v>0</v>
      </c>
      <c r="J76" s="10">
        <v>0.20399800000000001</v>
      </c>
      <c r="K76" s="10">
        <v>8.3199999999999995E-4</v>
      </c>
      <c r="L76" s="12">
        <v>99.253</v>
      </c>
      <c r="M76" s="12">
        <v>80.098585835116054</v>
      </c>
    </row>
    <row r="77" spans="1:13" x14ac:dyDescent="0.75">
      <c r="A77" s="7" t="s">
        <v>184</v>
      </c>
      <c r="B77" s="10">
        <v>0.214256</v>
      </c>
      <c r="C77" s="10">
        <v>15.4155</v>
      </c>
      <c r="D77" s="11">
        <v>3.0176500000000002</v>
      </c>
      <c r="E77" s="11">
        <v>51.253599999999999</v>
      </c>
      <c r="F77" s="10">
        <v>0.49283700000000003</v>
      </c>
      <c r="G77" s="11">
        <v>7.3208200000000003</v>
      </c>
      <c r="H77" s="11">
        <v>21.366099999999999</v>
      </c>
      <c r="I77" s="10">
        <v>0.12211900000000001</v>
      </c>
      <c r="J77" s="10">
        <v>0.192047</v>
      </c>
      <c r="K77" s="10">
        <v>0</v>
      </c>
      <c r="L77" s="12">
        <v>99.386499999999998</v>
      </c>
      <c r="M77" s="12">
        <v>78.963325047818813</v>
      </c>
    </row>
    <row r="78" spans="1:13" x14ac:dyDescent="0.75">
      <c r="A78" s="7" t="s">
        <v>184</v>
      </c>
      <c r="B78" s="10">
        <v>0</v>
      </c>
      <c r="C78" s="10">
        <v>15.6823</v>
      </c>
      <c r="D78" s="11">
        <v>0</v>
      </c>
      <c r="E78" s="11">
        <v>51.655000000000001</v>
      </c>
      <c r="F78" s="10">
        <v>0.42788700000000002</v>
      </c>
      <c r="G78" s="11">
        <v>7.0986399999999996</v>
      </c>
      <c r="H78" s="11">
        <v>21.453800000000001</v>
      </c>
      <c r="I78" s="10">
        <v>0.103214</v>
      </c>
      <c r="J78" s="10">
        <v>0.19466900000000001</v>
      </c>
      <c r="K78" s="10">
        <v>0</v>
      </c>
      <c r="L78" s="12">
        <v>99.152100000000004</v>
      </c>
      <c r="M78" s="12">
        <v>79.749266954846618</v>
      </c>
    </row>
    <row r="79" spans="1:13" x14ac:dyDescent="0.75">
      <c r="A79" s="7" t="s">
        <v>185</v>
      </c>
      <c r="B79" s="10">
        <v>0.24595400000000001</v>
      </c>
      <c r="C79" s="10">
        <v>14.0251</v>
      </c>
      <c r="D79" s="11">
        <v>3.2405400000000002</v>
      </c>
      <c r="E79" s="11">
        <v>50.086500000000001</v>
      </c>
      <c r="F79" s="10">
        <v>0</v>
      </c>
      <c r="G79" s="11">
        <v>10.552199999999999</v>
      </c>
      <c r="H79" s="11">
        <v>20.1313</v>
      </c>
      <c r="I79" s="10">
        <v>-3.3300000000000001E-3</v>
      </c>
      <c r="J79" s="10">
        <v>0.29789199999999999</v>
      </c>
      <c r="K79" s="10">
        <v>0</v>
      </c>
      <c r="L79" s="12">
        <v>99.343500000000006</v>
      </c>
      <c r="M79" s="12">
        <v>70.320017778269644</v>
      </c>
    </row>
    <row r="80" spans="1:13" x14ac:dyDescent="0.75">
      <c r="A80" s="7" t="s">
        <v>185</v>
      </c>
      <c r="B80" s="10">
        <v>0.27620800000000001</v>
      </c>
      <c r="C80" s="10">
        <v>14.0075</v>
      </c>
      <c r="D80" s="11">
        <v>4.7742800000000001</v>
      </c>
      <c r="E80" s="11">
        <v>49.138300000000001</v>
      </c>
      <c r="F80" s="10">
        <v>0</v>
      </c>
      <c r="G80" s="11">
        <v>7.7641900000000001</v>
      </c>
      <c r="H80" s="11">
        <v>21.7422</v>
      </c>
      <c r="I80" s="10">
        <v>0.18357599999999999</v>
      </c>
      <c r="J80" s="10">
        <v>0.17197799999999999</v>
      </c>
      <c r="K80" s="10">
        <v>0</v>
      </c>
      <c r="L80" s="12">
        <v>98.783299999999997</v>
      </c>
      <c r="M80" s="12">
        <v>76.280724318243855</v>
      </c>
    </row>
    <row r="81" spans="1:13" x14ac:dyDescent="0.75">
      <c r="A81" s="7" t="s">
        <v>186</v>
      </c>
      <c r="B81" s="10">
        <v>0.26733000000000001</v>
      </c>
      <c r="C81" s="10">
        <v>14.536899999999999</v>
      </c>
      <c r="D81" s="11">
        <v>4.2792700000000004</v>
      </c>
      <c r="E81" s="11">
        <v>49.878700000000002</v>
      </c>
      <c r="F81" s="10">
        <v>0</v>
      </c>
      <c r="G81" s="11">
        <v>8.0543700000000005</v>
      </c>
      <c r="H81" s="11">
        <v>21.1737</v>
      </c>
      <c r="I81" s="10">
        <v>0.22669800000000001</v>
      </c>
      <c r="J81" s="10">
        <v>0.198987</v>
      </c>
      <c r="K81" s="10">
        <v>0</v>
      </c>
      <c r="L81" s="12">
        <v>99.371399999999994</v>
      </c>
      <c r="M81" s="12">
        <v>76.288118662595664</v>
      </c>
    </row>
    <row r="82" spans="1:13" x14ac:dyDescent="0.75">
      <c r="A82" s="7" t="s">
        <v>187</v>
      </c>
      <c r="B82" s="10">
        <v>0.26974799999999999</v>
      </c>
      <c r="C82" s="10">
        <v>14.057399999999999</v>
      </c>
      <c r="D82" s="11">
        <v>4.8423400000000001</v>
      </c>
      <c r="E82" s="11">
        <v>49.6402</v>
      </c>
      <c r="F82" s="10">
        <v>0</v>
      </c>
      <c r="G82" s="11">
        <v>7.6867700000000001</v>
      </c>
      <c r="H82" s="11">
        <v>21.975100000000001</v>
      </c>
      <c r="I82" s="10">
        <v>0</v>
      </c>
      <c r="J82" s="10">
        <v>0.16186700000000001</v>
      </c>
      <c r="K82" s="10">
        <v>3.8899999999999998E-3</v>
      </c>
      <c r="L82" s="12">
        <v>99.594399999999993</v>
      </c>
      <c r="M82" s="12">
        <v>76.525524081345608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4F910-8578-4B2A-9DA8-95B4F80F10D3}">
  <dimension ref="A1:J24"/>
  <sheetViews>
    <sheetView workbookViewId="0">
      <selection activeCell="G27" sqref="G27"/>
    </sheetView>
  </sheetViews>
  <sheetFormatPr defaultRowHeight="14.75" x14ac:dyDescent="0.75"/>
  <cols>
    <col min="1" max="1" width="20.90625" customWidth="1"/>
  </cols>
  <sheetData>
    <row r="1" spans="1:10" x14ac:dyDescent="0.75">
      <c r="A1" s="6" t="s">
        <v>467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7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75">
      <c r="A3" s="46" t="s">
        <v>140</v>
      </c>
      <c r="B3" s="55" t="s">
        <v>129</v>
      </c>
      <c r="C3" s="55" t="s">
        <v>130</v>
      </c>
      <c r="D3" s="55" t="s">
        <v>132</v>
      </c>
      <c r="E3" s="55" t="s">
        <v>243</v>
      </c>
      <c r="F3" s="55" t="s">
        <v>244</v>
      </c>
      <c r="G3" s="55" t="s">
        <v>136</v>
      </c>
      <c r="H3" s="55" t="s">
        <v>137</v>
      </c>
      <c r="I3" s="55" t="s">
        <v>138</v>
      </c>
      <c r="J3" s="55" t="s">
        <v>139</v>
      </c>
    </row>
    <row r="4" spans="1:10" x14ac:dyDescent="0.75">
      <c r="A4" s="7" t="s">
        <v>245</v>
      </c>
      <c r="B4" s="11">
        <v>0</v>
      </c>
      <c r="C4" s="11">
        <v>1.8948199999999999</v>
      </c>
      <c r="D4" s="11">
        <v>14.712300000000001</v>
      </c>
      <c r="E4" s="11">
        <v>0.72357000000000005</v>
      </c>
      <c r="F4" s="11">
        <v>78.007099999999994</v>
      </c>
      <c r="G4" s="11">
        <v>0</v>
      </c>
      <c r="H4" s="11">
        <v>0.473804</v>
      </c>
      <c r="I4" s="11">
        <v>1.7250000000000001E-2</v>
      </c>
      <c r="J4" s="42">
        <v>98.622600000000006</v>
      </c>
    </row>
    <row r="5" spans="1:10" x14ac:dyDescent="0.75">
      <c r="A5" s="7" t="s">
        <v>246</v>
      </c>
      <c r="B5" s="11">
        <v>0</v>
      </c>
      <c r="C5" s="11">
        <v>2.0605099999999998</v>
      </c>
      <c r="D5" s="11">
        <v>14.270099999999999</v>
      </c>
      <c r="E5" s="11">
        <v>0.74671799999999999</v>
      </c>
      <c r="F5" s="11">
        <v>78.546300000000002</v>
      </c>
      <c r="G5" s="11">
        <v>0</v>
      </c>
      <c r="H5" s="11">
        <v>0.51222599999999996</v>
      </c>
      <c r="I5" s="11">
        <v>1.3798E-2</v>
      </c>
      <c r="J5" s="42">
        <v>98.7714</v>
      </c>
    </row>
    <row r="6" spans="1:10" x14ac:dyDescent="0.75">
      <c r="A6" s="7" t="s">
        <v>247</v>
      </c>
      <c r="B6" s="11">
        <v>0</v>
      </c>
      <c r="C6" s="11">
        <v>1.8955200000000001</v>
      </c>
      <c r="D6" s="11">
        <v>14.5092</v>
      </c>
      <c r="E6" s="11">
        <v>0.76034400000000002</v>
      </c>
      <c r="F6" s="11">
        <v>79.638599999999997</v>
      </c>
      <c r="G6" s="11">
        <v>0</v>
      </c>
      <c r="H6" s="11">
        <v>0.46681099999999998</v>
      </c>
      <c r="I6" s="11">
        <v>1.7378999999999999E-2</v>
      </c>
      <c r="J6" s="42">
        <v>100.004</v>
      </c>
    </row>
    <row r="7" spans="1:10" x14ac:dyDescent="0.75">
      <c r="A7" s="7" t="s">
        <v>248</v>
      </c>
      <c r="B7" s="11">
        <v>0</v>
      </c>
      <c r="C7" s="11">
        <v>1.7459800000000001</v>
      </c>
      <c r="D7" s="11">
        <v>13.943300000000001</v>
      </c>
      <c r="E7" s="11">
        <v>0.65339899999999995</v>
      </c>
      <c r="F7" s="11">
        <v>80.859200000000001</v>
      </c>
      <c r="G7" s="11">
        <v>0</v>
      </c>
      <c r="H7" s="11">
        <v>0.482935</v>
      </c>
      <c r="I7" s="11">
        <v>1.3644999999999999E-2</v>
      </c>
      <c r="J7" s="42">
        <v>100.10899999999999</v>
      </c>
    </row>
    <row r="8" spans="1:10" x14ac:dyDescent="0.75">
      <c r="A8" s="7" t="s">
        <v>249</v>
      </c>
      <c r="B8" s="11">
        <v>0</v>
      </c>
      <c r="C8" s="11">
        <v>1.2431700000000001</v>
      </c>
      <c r="D8" s="11">
        <v>14.5627</v>
      </c>
      <c r="E8" s="11">
        <v>0.60862400000000005</v>
      </c>
      <c r="F8" s="11">
        <v>81.807199999999995</v>
      </c>
      <c r="G8" s="11">
        <v>0</v>
      </c>
      <c r="H8" s="11">
        <v>0.43551699999999999</v>
      </c>
      <c r="I8" s="11">
        <v>3.2801999999999998E-2</v>
      </c>
      <c r="J8" s="42">
        <v>100.66800000000001</v>
      </c>
    </row>
    <row r="9" spans="1:10" x14ac:dyDescent="0.75">
      <c r="A9" s="7" t="s">
        <v>250</v>
      </c>
      <c r="B9" s="11">
        <v>0</v>
      </c>
      <c r="C9" s="11">
        <v>1.5547800000000001</v>
      </c>
      <c r="D9" s="11">
        <v>15.863799999999999</v>
      </c>
      <c r="E9" s="11">
        <v>0.42773299999999997</v>
      </c>
      <c r="F9" s="11">
        <v>80.808400000000006</v>
      </c>
      <c r="G9" s="11">
        <v>0</v>
      </c>
      <c r="H9" s="11">
        <v>0.39023200000000002</v>
      </c>
      <c r="I9" s="11">
        <v>3.2301000000000003E-2</v>
      </c>
      <c r="J9" s="42">
        <v>100.60299999999999</v>
      </c>
    </row>
    <row r="10" spans="1:10" x14ac:dyDescent="0.75">
      <c r="A10" s="7" t="s">
        <v>251</v>
      </c>
      <c r="B10" s="11">
        <v>0</v>
      </c>
      <c r="C10" s="11">
        <v>27.233000000000001</v>
      </c>
      <c r="D10" s="11">
        <v>0.80525000000000002</v>
      </c>
      <c r="E10" s="11">
        <v>0.19326399999999999</v>
      </c>
      <c r="F10" s="11">
        <v>0</v>
      </c>
      <c r="G10" s="11">
        <v>27.9251</v>
      </c>
      <c r="H10" s="11">
        <v>0.26063199999999997</v>
      </c>
      <c r="I10" s="11">
        <v>9.3593999999999997E-2</v>
      </c>
      <c r="J10" s="42">
        <v>100.253</v>
      </c>
    </row>
    <row r="11" spans="1:10" x14ac:dyDescent="0.75">
      <c r="A11" s="7" t="s">
        <v>252</v>
      </c>
      <c r="B11" s="11">
        <v>0</v>
      </c>
      <c r="C11" s="11">
        <v>29.029800000000002</v>
      </c>
      <c r="D11" s="11">
        <v>0.68549400000000005</v>
      </c>
      <c r="E11" s="11">
        <v>0.19572600000000001</v>
      </c>
      <c r="F11" s="11">
        <v>31.4178</v>
      </c>
      <c r="G11" s="11">
        <v>26.291599999999999</v>
      </c>
      <c r="H11" s="11">
        <v>0.20950099999999999</v>
      </c>
      <c r="I11" s="11">
        <v>0.106602</v>
      </c>
      <c r="J11" s="42">
        <v>99.625399999999999</v>
      </c>
    </row>
    <row r="12" spans="1:10" x14ac:dyDescent="0.75">
      <c r="A12" s="7" t="s">
        <v>253</v>
      </c>
      <c r="B12" s="11">
        <v>0</v>
      </c>
      <c r="C12" s="11">
        <v>28.604299999999999</v>
      </c>
      <c r="D12" s="11">
        <v>0.77716099999999999</v>
      </c>
      <c r="E12" s="11">
        <v>0.20596800000000001</v>
      </c>
      <c r="F12" s="11">
        <v>35.293900000000001</v>
      </c>
      <c r="G12" s="11">
        <v>26.2425</v>
      </c>
      <c r="H12" s="11">
        <v>0.25508599999999998</v>
      </c>
      <c r="I12" s="11">
        <v>9.5762E-2</v>
      </c>
      <c r="J12" s="42">
        <v>101.16200000000001</v>
      </c>
    </row>
    <row r="13" spans="1:10" x14ac:dyDescent="0.75">
      <c r="A13" s="7" t="s">
        <v>254</v>
      </c>
      <c r="B13" s="11">
        <v>0</v>
      </c>
      <c r="C13" s="11">
        <v>2.1830599999999998</v>
      </c>
      <c r="D13" s="11">
        <v>15.4329</v>
      </c>
      <c r="E13" s="11">
        <v>0.29664499999999999</v>
      </c>
      <c r="F13" s="11">
        <v>79.310599999999994</v>
      </c>
      <c r="G13" s="11">
        <v>1.0323000000000001E-2</v>
      </c>
      <c r="H13" s="11">
        <v>0.58363600000000004</v>
      </c>
      <c r="I13" s="11">
        <v>0</v>
      </c>
      <c r="J13" s="42">
        <v>100.40300000000001</v>
      </c>
    </row>
    <row r="14" spans="1:10" x14ac:dyDescent="0.75">
      <c r="A14" s="7" t="s">
        <v>255</v>
      </c>
      <c r="B14" s="11">
        <v>0</v>
      </c>
      <c r="C14" s="11">
        <v>1.58555</v>
      </c>
      <c r="D14" s="11">
        <v>16.135300000000001</v>
      </c>
      <c r="E14" s="11">
        <v>0.41097499999999998</v>
      </c>
      <c r="F14" s="11">
        <v>81.055199999999999</v>
      </c>
      <c r="G14" s="11">
        <v>0</v>
      </c>
      <c r="H14" s="11">
        <v>0.43685299999999999</v>
      </c>
      <c r="I14" s="11">
        <v>2.8299000000000001E-2</v>
      </c>
      <c r="J14" s="42">
        <v>101.361</v>
      </c>
    </row>
    <row r="15" spans="1:10" x14ac:dyDescent="0.75">
      <c r="A15" s="7" t="s">
        <v>256</v>
      </c>
      <c r="B15" s="11">
        <v>0</v>
      </c>
      <c r="C15" s="11">
        <v>27.820799999999998</v>
      </c>
      <c r="D15" s="11">
        <v>0.73367499999999997</v>
      </c>
      <c r="E15" s="11">
        <v>0.191633</v>
      </c>
      <c r="F15" s="11">
        <v>30.9437</v>
      </c>
      <c r="G15" s="11">
        <v>27.792400000000001</v>
      </c>
      <c r="H15" s="11">
        <v>0.20400199999999999</v>
      </c>
      <c r="I15" s="11">
        <v>0.105313</v>
      </c>
      <c r="J15" s="42">
        <v>100.13200000000001</v>
      </c>
    </row>
    <row r="16" spans="1:10" x14ac:dyDescent="0.75">
      <c r="A16" s="7" t="s">
        <v>257</v>
      </c>
      <c r="B16" s="11">
        <v>0</v>
      </c>
      <c r="C16" s="11">
        <v>1.92326</v>
      </c>
      <c r="D16" s="11">
        <v>14.983599999999999</v>
      </c>
      <c r="E16" s="11">
        <v>0.73554600000000003</v>
      </c>
      <c r="F16" s="11">
        <v>80.102199999999996</v>
      </c>
      <c r="G16" s="11">
        <v>0</v>
      </c>
      <c r="H16" s="11">
        <v>0.534798</v>
      </c>
      <c r="I16" s="11">
        <v>1.2494E-2</v>
      </c>
      <c r="J16" s="42">
        <v>100.52500000000001</v>
      </c>
    </row>
    <row r="17" spans="1:10" x14ac:dyDescent="0.75">
      <c r="A17" s="7" t="s">
        <v>258</v>
      </c>
      <c r="B17" s="11">
        <v>0</v>
      </c>
      <c r="C17" s="11">
        <v>3.92245</v>
      </c>
      <c r="D17" s="11">
        <v>9.0647900000000003</v>
      </c>
      <c r="E17" s="11">
        <v>0.57780600000000004</v>
      </c>
      <c r="F17" s="11">
        <v>84.121700000000004</v>
      </c>
      <c r="G17" s="11">
        <v>0</v>
      </c>
      <c r="H17" s="11">
        <v>0.44541900000000001</v>
      </c>
      <c r="I17" s="11">
        <v>7.2329999999999998E-3</v>
      </c>
      <c r="J17" s="42">
        <v>100.758</v>
      </c>
    </row>
    <row r="18" spans="1:10" x14ac:dyDescent="0.75">
      <c r="A18" s="7" t="s">
        <v>259</v>
      </c>
      <c r="B18" s="11">
        <v>0</v>
      </c>
      <c r="C18" s="11">
        <v>3.75353</v>
      </c>
      <c r="D18" s="11">
        <v>12.1333</v>
      </c>
      <c r="E18" s="11">
        <v>0.48112300000000002</v>
      </c>
      <c r="F18" s="11">
        <v>80.652799999999999</v>
      </c>
      <c r="G18" s="11">
        <v>0</v>
      </c>
      <c r="H18" s="11">
        <v>0.47454499999999999</v>
      </c>
      <c r="I18" s="11">
        <v>7.0720000000000002E-3</v>
      </c>
      <c r="J18" s="42">
        <v>100.702</v>
      </c>
    </row>
    <row r="19" spans="1:10" x14ac:dyDescent="0.75">
      <c r="A19" s="7" t="s">
        <v>260</v>
      </c>
      <c r="B19" s="11">
        <v>0</v>
      </c>
      <c r="C19" s="11">
        <v>3.0115699999999999</v>
      </c>
      <c r="D19" s="11">
        <v>13.417400000000001</v>
      </c>
      <c r="E19" s="11">
        <v>0.64845200000000003</v>
      </c>
      <c r="F19" s="11">
        <v>79.260999999999996</v>
      </c>
      <c r="G19" s="11">
        <v>0</v>
      </c>
      <c r="H19" s="11">
        <v>0.46179399999999998</v>
      </c>
      <c r="I19" s="11">
        <v>9.2250000000000006E-3</v>
      </c>
      <c r="J19" s="42">
        <v>99.709000000000003</v>
      </c>
    </row>
    <row r="20" spans="1:10" x14ac:dyDescent="0.75">
      <c r="A20" s="7" t="s">
        <v>261</v>
      </c>
      <c r="B20" s="11">
        <v>0</v>
      </c>
      <c r="C20" s="11">
        <v>1.2254700000000001</v>
      </c>
      <c r="D20" s="11">
        <v>14.903700000000001</v>
      </c>
      <c r="E20" s="11">
        <v>0.54172299999999995</v>
      </c>
      <c r="F20" s="11">
        <v>80.480400000000003</v>
      </c>
      <c r="G20" s="11">
        <v>1.9820000000000001E-2</v>
      </c>
      <c r="H20" s="11">
        <v>0.55309799999999998</v>
      </c>
      <c r="I20" s="11">
        <v>0</v>
      </c>
      <c r="J20" s="42">
        <v>99.240499999999997</v>
      </c>
    </row>
    <row r="21" spans="1:10" x14ac:dyDescent="0.75">
      <c r="A21" s="7" t="s">
        <v>262</v>
      </c>
      <c r="B21" s="11">
        <v>0</v>
      </c>
      <c r="C21" s="11">
        <v>1.7537700000000001</v>
      </c>
      <c r="D21" s="11">
        <v>11.636900000000001</v>
      </c>
      <c r="E21" s="11">
        <v>0.723831</v>
      </c>
      <c r="F21" s="11">
        <v>85.078000000000003</v>
      </c>
      <c r="G21" s="11">
        <v>8.1059000000000006E-2</v>
      </c>
      <c r="H21" s="11">
        <v>0.46891100000000002</v>
      </c>
      <c r="I21" s="11">
        <v>0</v>
      </c>
      <c r="J21" s="42">
        <v>101.221</v>
      </c>
    </row>
    <row r="22" spans="1:10" x14ac:dyDescent="0.75">
      <c r="A22" s="7" t="s">
        <v>263</v>
      </c>
      <c r="B22" s="11">
        <v>0</v>
      </c>
      <c r="C22" s="11">
        <v>1.22404</v>
      </c>
      <c r="D22" s="11">
        <v>15.6554</v>
      </c>
      <c r="E22" s="11">
        <v>0.58381000000000005</v>
      </c>
      <c r="F22" s="11">
        <v>80.030199999999994</v>
      </c>
      <c r="G22" s="11">
        <v>3.5194000000000003E-2</v>
      </c>
      <c r="H22" s="11">
        <v>0.53414200000000001</v>
      </c>
      <c r="I22" s="11">
        <v>0</v>
      </c>
      <c r="J22" s="42">
        <v>99.548199999999994</v>
      </c>
    </row>
    <row r="23" spans="1:10" x14ac:dyDescent="0.75">
      <c r="A23" s="7" t="s">
        <v>264</v>
      </c>
      <c r="B23" s="11">
        <v>6.1593299999999997</v>
      </c>
      <c r="C23" s="11">
        <v>16.179099999999998</v>
      </c>
      <c r="D23" s="11">
        <v>1.56185</v>
      </c>
      <c r="E23" s="11">
        <v>0.31659399999999999</v>
      </c>
      <c r="F23" s="11">
        <v>49.534799999999997</v>
      </c>
      <c r="G23" s="11">
        <v>23.930900000000001</v>
      </c>
      <c r="H23" s="11">
        <v>0.33568100000000001</v>
      </c>
      <c r="I23" s="11">
        <v>3.2238999999999997E-2</v>
      </c>
      <c r="J23" s="42">
        <v>99.175600000000003</v>
      </c>
    </row>
    <row r="24" spans="1:10" x14ac:dyDescent="0.75">
      <c r="A24" s="7" t="s">
        <v>265</v>
      </c>
      <c r="B24" s="11">
        <v>0</v>
      </c>
      <c r="C24" s="11">
        <v>1.8790100000000001</v>
      </c>
      <c r="D24" s="11">
        <v>14.797000000000001</v>
      </c>
      <c r="E24" s="11">
        <v>0.621506</v>
      </c>
      <c r="F24" s="11">
        <v>80.322400000000002</v>
      </c>
      <c r="G24" s="11">
        <v>0</v>
      </c>
      <c r="H24" s="11">
        <v>0.52312800000000004</v>
      </c>
      <c r="I24" s="11">
        <v>1.916E-3</v>
      </c>
      <c r="J24" s="42">
        <v>100.497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2098C-2B13-4F74-8538-B81DC759E632}">
  <dimension ref="A1:Q43"/>
  <sheetViews>
    <sheetView workbookViewId="0">
      <selection activeCell="R56" sqref="R56"/>
    </sheetView>
  </sheetViews>
  <sheetFormatPr defaultRowHeight="14.75" x14ac:dyDescent="0.75"/>
  <cols>
    <col min="1" max="1" width="19.5" customWidth="1"/>
  </cols>
  <sheetData>
    <row r="1" spans="1:17" x14ac:dyDescent="0.75">
      <c r="A1" s="6" t="s">
        <v>468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7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75">
      <c r="A3" s="6" t="s">
        <v>469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75">
      <c r="A4" s="7" t="s">
        <v>458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75">
      <c r="A5" s="7" t="s">
        <v>470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75">
      <c r="A6" s="7" t="s">
        <v>471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7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s="5" customFormat="1" x14ac:dyDescent="0.75">
      <c r="A8" s="8" t="s">
        <v>190</v>
      </c>
      <c r="B8" s="49" t="s">
        <v>414</v>
      </c>
      <c r="C8" s="49" t="s">
        <v>128</v>
      </c>
      <c r="D8" s="49" t="s">
        <v>129</v>
      </c>
      <c r="E8" s="49" t="s">
        <v>130</v>
      </c>
      <c r="F8" s="49" t="s">
        <v>131</v>
      </c>
      <c r="G8" s="49" t="s">
        <v>266</v>
      </c>
      <c r="H8" s="49" t="s">
        <v>132</v>
      </c>
      <c r="I8" s="49" t="s">
        <v>137</v>
      </c>
      <c r="J8" s="49" t="s">
        <v>133</v>
      </c>
      <c r="K8" s="49" t="s">
        <v>418</v>
      </c>
      <c r="L8" s="49" t="s">
        <v>267</v>
      </c>
      <c r="M8" s="49" t="s">
        <v>135</v>
      </c>
      <c r="N8" s="49" t="s">
        <v>268</v>
      </c>
      <c r="O8" s="49" t="s">
        <v>134</v>
      </c>
      <c r="P8" s="49" t="s">
        <v>419</v>
      </c>
      <c r="Q8" s="49" t="s">
        <v>139</v>
      </c>
    </row>
    <row r="9" spans="1:17" x14ac:dyDescent="0.75">
      <c r="A9" s="7" t="s">
        <v>420</v>
      </c>
      <c r="B9" s="51" t="s">
        <v>421</v>
      </c>
      <c r="C9" s="11">
        <v>3.3862700000000001</v>
      </c>
      <c r="D9" s="11">
        <v>0.191243</v>
      </c>
      <c r="E9" s="11">
        <v>11.7654</v>
      </c>
      <c r="F9" s="11">
        <v>75.997699999999995</v>
      </c>
      <c r="G9" s="11">
        <v>0.15620700000000001</v>
      </c>
      <c r="H9" s="11">
        <v>0.46978599999999998</v>
      </c>
      <c r="I9" s="11">
        <v>4.0598000000000002E-2</v>
      </c>
      <c r="J9" s="11">
        <v>2.4828999999999999</v>
      </c>
      <c r="K9" s="11">
        <v>0.23651800000000001</v>
      </c>
      <c r="L9" s="11">
        <v>4.2040100000000002</v>
      </c>
      <c r="M9" s="11">
        <v>0.63876100000000002</v>
      </c>
      <c r="N9" s="11">
        <v>4.3382999999999998E-2</v>
      </c>
      <c r="O9" s="11">
        <v>3.5276000000000002E-2</v>
      </c>
      <c r="P9" s="11">
        <v>1.1130000000000001E-3</v>
      </c>
      <c r="Q9" s="11">
        <v>99.649199999999993</v>
      </c>
    </row>
    <row r="10" spans="1:17" x14ac:dyDescent="0.75">
      <c r="A10" s="7" t="s">
        <v>422</v>
      </c>
      <c r="B10" s="51" t="s">
        <v>423</v>
      </c>
      <c r="C10" s="11">
        <v>3.8880499999999998</v>
      </c>
      <c r="D10" s="11">
        <v>0.10502300000000001</v>
      </c>
      <c r="E10" s="11">
        <v>12.9969</v>
      </c>
      <c r="F10" s="11">
        <v>74.287700000000001</v>
      </c>
      <c r="G10" s="11">
        <v>0.15207799999999999</v>
      </c>
      <c r="H10" s="11">
        <v>0.50847799999999999</v>
      </c>
      <c r="I10" s="11">
        <v>3.6926E-2</v>
      </c>
      <c r="J10" s="11">
        <v>2.2454100000000001</v>
      </c>
      <c r="K10" s="11">
        <v>0.17537700000000001</v>
      </c>
      <c r="L10" s="11">
        <v>4.0026700000000002</v>
      </c>
      <c r="M10" s="11">
        <v>0.97539399999999998</v>
      </c>
      <c r="N10" s="11">
        <v>4.3372000000000001E-2</v>
      </c>
      <c r="O10" s="11">
        <v>3.4963000000000001E-2</v>
      </c>
      <c r="P10" s="11">
        <v>2.4819999999999998E-3</v>
      </c>
      <c r="Q10" s="11">
        <v>99.454899999999995</v>
      </c>
    </row>
    <row r="11" spans="1:17" x14ac:dyDescent="0.75">
      <c r="A11" s="7" t="s">
        <v>424</v>
      </c>
      <c r="B11" s="51" t="s">
        <v>199</v>
      </c>
      <c r="C11" s="11">
        <v>3.6480100000000002</v>
      </c>
      <c r="D11" s="11">
        <v>9.5078999999999997E-2</v>
      </c>
      <c r="E11" s="11">
        <v>12.0106</v>
      </c>
      <c r="F11" s="11">
        <v>76.658199999999994</v>
      </c>
      <c r="G11" s="11">
        <v>0.14754800000000001</v>
      </c>
      <c r="H11" s="11">
        <v>0.49290299999999998</v>
      </c>
      <c r="I11" s="11">
        <v>6.3950999999999994E-2</v>
      </c>
      <c r="J11" s="11">
        <v>2.2383799999999998</v>
      </c>
      <c r="K11" s="11">
        <v>0.237847</v>
      </c>
      <c r="L11" s="11">
        <v>4.2843</v>
      </c>
      <c r="M11" s="11">
        <v>0.58548800000000001</v>
      </c>
      <c r="N11" s="11">
        <v>4.2800999999999999E-2</v>
      </c>
      <c r="O11" s="11">
        <v>4.1910999999999997E-2</v>
      </c>
      <c r="P11" s="11">
        <v>-1.82E-3</v>
      </c>
      <c r="Q11" s="11">
        <v>100.545</v>
      </c>
    </row>
    <row r="12" spans="1:17" x14ac:dyDescent="0.75">
      <c r="A12" s="7" t="s">
        <v>425</v>
      </c>
      <c r="B12" s="51" t="s">
        <v>421</v>
      </c>
      <c r="C12" s="11">
        <v>3.3848400000000001</v>
      </c>
      <c r="D12" s="11">
        <v>0.206206</v>
      </c>
      <c r="E12" s="11">
        <v>11.9963</v>
      </c>
      <c r="F12" s="11">
        <v>75.702500000000001</v>
      </c>
      <c r="G12" s="11">
        <v>0.147231</v>
      </c>
      <c r="H12" s="11">
        <v>0.64474100000000001</v>
      </c>
      <c r="I12" s="11">
        <v>2.6912999999999999E-2</v>
      </c>
      <c r="J12" s="11">
        <v>2.34436</v>
      </c>
      <c r="K12" s="11">
        <v>0.18529699999999999</v>
      </c>
      <c r="L12" s="11">
        <v>4.38415</v>
      </c>
      <c r="M12" s="11">
        <v>0.49405199999999999</v>
      </c>
      <c r="N12" s="11">
        <v>5.6121999999999998E-2</v>
      </c>
      <c r="O12" s="11">
        <v>2.5048000000000001E-2</v>
      </c>
      <c r="P12" s="11">
        <v>-1.8600000000000001E-3</v>
      </c>
      <c r="Q12" s="11">
        <v>99.596000000000004</v>
      </c>
    </row>
    <row r="13" spans="1:17" x14ac:dyDescent="0.75">
      <c r="A13" s="7" t="s">
        <v>426</v>
      </c>
      <c r="B13" s="51" t="s">
        <v>199</v>
      </c>
      <c r="C13" s="11">
        <v>3.7417400000000001</v>
      </c>
      <c r="D13" s="11">
        <v>5.7880000000000001E-2</v>
      </c>
      <c r="E13" s="11">
        <v>12.2614</v>
      </c>
      <c r="F13" s="11">
        <v>75.7102</v>
      </c>
      <c r="G13" s="11">
        <v>0.12757499999999999</v>
      </c>
      <c r="H13" s="11">
        <v>0.49679299999999998</v>
      </c>
      <c r="I13" s="11">
        <v>3.2328999999999997E-2</v>
      </c>
      <c r="J13" s="11">
        <v>1.8586800000000001</v>
      </c>
      <c r="K13" s="11">
        <v>0.220882</v>
      </c>
      <c r="L13" s="11">
        <v>4.2614400000000003</v>
      </c>
      <c r="M13" s="11">
        <v>0.65937100000000004</v>
      </c>
      <c r="N13" s="11">
        <v>3.6759E-2</v>
      </c>
      <c r="O13" s="11">
        <v>3.5893000000000001E-2</v>
      </c>
      <c r="P13" s="11">
        <v>-6.5599999999999999E-3</v>
      </c>
      <c r="Q13" s="11">
        <v>99.494500000000002</v>
      </c>
    </row>
    <row r="14" spans="1:17" x14ac:dyDescent="0.75">
      <c r="A14" s="7" t="s">
        <v>427</v>
      </c>
      <c r="B14" s="51" t="s">
        <v>421</v>
      </c>
      <c r="C14" s="11">
        <v>3.35121</v>
      </c>
      <c r="D14" s="11">
        <v>0.217192</v>
      </c>
      <c r="E14" s="11">
        <v>11.9771</v>
      </c>
      <c r="F14" s="11">
        <v>75.990899999999996</v>
      </c>
      <c r="G14" s="11">
        <v>0.12209200000000001</v>
      </c>
      <c r="H14" s="11">
        <v>0.66199300000000005</v>
      </c>
      <c r="I14" s="11">
        <v>2.2775E-2</v>
      </c>
      <c r="J14" s="11">
        <v>2.3068599999999999</v>
      </c>
      <c r="K14" s="11">
        <v>0.21548200000000001</v>
      </c>
      <c r="L14" s="11">
        <v>4.31013</v>
      </c>
      <c r="M14" s="11">
        <v>0.60538700000000001</v>
      </c>
      <c r="N14" s="11">
        <v>2.5415E-2</v>
      </c>
      <c r="O14" s="11">
        <v>4.5773000000000001E-2</v>
      </c>
      <c r="P14" s="11">
        <v>-5.5300000000000002E-3</v>
      </c>
      <c r="Q14" s="11">
        <v>99.846800000000002</v>
      </c>
    </row>
    <row r="15" spans="1:17" x14ac:dyDescent="0.75">
      <c r="A15" s="7" t="s">
        <v>428</v>
      </c>
      <c r="B15" s="51" t="s">
        <v>199</v>
      </c>
      <c r="C15" s="11">
        <v>3.2769300000000001</v>
      </c>
      <c r="D15" s="11">
        <v>0.14688399999999999</v>
      </c>
      <c r="E15" s="11">
        <v>11.647500000000001</v>
      </c>
      <c r="F15" s="11">
        <v>76.210599999999999</v>
      </c>
      <c r="G15" s="11">
        <v>0.118424</v>
      </c>
      <c r="H15" s="11">
        <v>0.457092</v>
      </c>
      <c r="I15" s="11">
        <v>7.2738999999999998E-2</v>
      </c>
      <c r="J15" s="11">
        <v>2.4150399999999999</v>
      </c>
      <c r="K15" s="11">
        <v>0.25710499999999997</v>
      </c>
      <c r="L15" s="11">
        <v>4.5400499999999999</v>
      </c>
      <c r="M15" s="11">
        <v>0.53013200000000005</v>
      </c>
      <c r="N15" s="11">
        <v>6.4596000000000001E-2</v>
      </c>
      <c r="O15" s="11">
        <v>4.1893E-2</v>
      </c>
      <c r="P15" s="11">
        <v>5.4770000000000001E-3</v>
      </c>
      <c r="Q15" s="11">
        <v>99.784499999999994</v>
      </c>
    </row>
    <row r="16" spans="1:17" x14ac:dyDescent="0.75">
      <c r="A16" s="7" t="s">
        <v>429</v>
      </c>
      <c r="B16" s="51" t="s">
        <v>199</v>
      </c>
      <c r="C16" s="11">
        <v>3.2091500000000002</v>
      </c>
      <c r="D16" s="11">
        <v>0.16635900000000001</v>
      </c>
      <c r="E16" s="11">
        <v>11.73</v>
      </c>
      <c r="F16" s="11">
        <v>76.159800000000004</v>
      </c>
      <c r="G16" s="11">
        <v>0.11733499999999999</v>
      </c>
      <c r="H16" s="11">
        <v>0.58126199999999995</v>
      </c>
      <c r="I16" s="11">
        <v>5.5442999999999999E-2</v>
      </c>
      <c r="J16" s="11">
        <v>2.7229000000000001</v>
      </c>
      <c r="K16" s="11">
        <v>0.244311</v>
      </c>
      <c r="L16" s="11">
        <v>4.3639599999999996</v>
      </c>
      <c r="M16" s="11">
        <v>0.67344199999999999</v>
      </c>
      <c r="N16" s="11">
        <v>5.6201000000000001E-2</v>
      </c>
      <c r="O16" s="11">
        <v>7.3457999999999996E-2</v>
      </c>
      <c r="P16" s="11">
        <v>7.169E-3</v>
      </c>
      <c r="Q16" s="11">
        <v>100.161</v>
      </c>
    </row>
    <row r="17" spans="1:17" x14ac:dyDescent="0.75">
      <c r="A17" s="7" t="s">
        <v>430</v>
      </c>
      <c r="B17" s="51" t="s">
        <v>421</v>
      </c>
      <c r="C17" s="11">
        <v>3.3984800000000002</v>
      </c>
      <c r="D17" s="11">
        <v>0.194409</v>
      </c>
      <c r="E17" s="11">
        <v>12.1195</v>
      </c>
      <c r="F17" s="11">
        <v>76.020399999999995</v>
      </c>
      <c r="G17" s="11">
        <v>0.108255</v>
      </c>
      <c r="H17" s="11">
        <v>0.71729100000000001</v>
      </c>
      <c r="I17" s="11">
        <v>3.1088000000000001E-2</v>
      </c>
      <c r="J17" s="11">
        <v>2.3805299999999998</v>
      </c>
      <c r="K17" s="11">
        <v>0.189003</v>
      </c>
      <c r="L17" s="11">
        <v>4.3654099999999998</v>
      </c>
      <c r="M17" s="11">
        <v>0.49565900000000002</v>
      </c>
      <c r="N17" s="11">
        <v>4.7985E-2</v>
      </c>
      <c r="O17" s="11">
        <v>3.1433000000000003E-2</v>
      </c>
      <c r="P17" s="11">
        <v>-2.6700000000000001E-3</v>
      </c>
      <c r="Q17" s="11">
        <v>100.09699999999999</v>
      </c>
    </row>
    <row r="18" spans="1:17" x14ac:dyDescent="0.75">
      <c r="A18" s="7" t="s">
        <v>431</v>
      </c>
      <c r="B18" s="51" t="s">
        <v>421</v>
      </c>
      <c r="C18" s="11">
        <v>3.41581</v>
      </c>
      <c r="D18" s="11">
        <v>0.18140200000000001</v>
      </c>
      <c r="E18" s="11">
        <v>11.6892</v>
      </c>
      <c r="F18" s="11">
        <v>75.132300000000001</v>
      </c>
      <c r="G18" s="11">
        <v>0.106875</v>
      </c>
      <c r="H18" s="11">
        <v>0.48709200000000002</v>
      </c>
      <c r="I18" s="11">
        <v>3.5068000000000002E-2</v>
      </c>
      <c r="J18" s="11">
        <v>2.4281999999999999</v>
      </c>
      <c r="K18" s="11">
        <v>0.213889</v>
      </c>
      <c r="L18" s="11">
        <v>4.2065099999999997</v>
      </c>
      <c r="M18" s="11">
        <v>0.55298700000000001</v>
      </c>
      <c r="N18" s="11">
        <v>4.6343000000000002E-2</v>
      </c>
      <c r="O18" s="11">
        <v>2.9180000000000001E-2</v>
      </c>
      <c r="P18" s="11">
        <v>3.434E-3</v>
      </c>
      <c r="Q18" s="11">
        <v>98.528300000000002</v>
      </c>
    </row>
    <row r="19" spans="1:17" x14ac:dyDescent="0.75">
      <c r="A19" s="7" t="s">
        <v>432</v>
      </c>
      <c r="B19" s="51" t="s">
        <v>421</v>
      </c>
      <c r="C19" s="11">
        <v>2.9446099999999999</v>
      </c>
      <c r="D19" s="11">
        <v>0.198881</v>
      </c>
      <c r="E19" s="11">
        <v>11.6578</v>
      </c>
      <c r="F19" s="11">
        <v>74.990300000000005</v>
      </c>
      <c r="G19" s="11">
        <v>0.102767</v>
      </c>
      <c r="H19" s="11">
        <v>0.69208000000000003</v>
      </c>
      <c r="I19" s="11">
        <v>4.6494000000000001E-2</v>
      </c>
      <c r="J19" s="11">
        <v>2.7339199999999999</v>
      </c>
      <c r="K19" s="11">
        <v>0.25942700000000002</v>
      </c>
      <c r="L19" s="11">
        <v>5.4380300000000004</v>
      </c>
      <c r="M19" s="11">
        <v>0.67173899999999998</v>
      </c>
      <c r="N19" s="11">
        <v>4.3978000000000003E-2</v>
      </c>
      <c r="O19" s="11">
        <v>0.199573</v>
      </c>
      <c r="P19" s="11">
        <v>1.16E-3</v>
      </c>
      <c r="Q19" s="11">
        <v>99.980800000000002</v>
      </c>
    </row>
    <row r="20" spans="1:17" x14ac:dyDescent="0.75">
      <c r="A20" s="7" t="s">
        <v>433</v>
      </c>
      <c r="B20" s="51" t="s">
        <v>421</v>
      </c>
      <c r="C20" s="11">
        <v>3.2042799999999998</v>
      </c>
      <c r="D20" s="11">
        <v>0.14691199999999999</v>
      </c>
      <c r="E20" s="11">
        <v>11.529500000000001</v>
      </c>
      <c r="F20" s="11">
        <v>74.416200000000003</v>
      </c>
      <c r="G20" s="11">
        <v>9.64E-2</v>
      </c>
      <c r="H20" s="11">
        <v>0.62215900000000002</v>
      </c>
      <c r="I20" s="11">
        <v>3.4639999999999997E-2</v>
      </c>
      <c r="J20" s="11">
        <v>2.7945000000000002</v>
      </c>
      <c r="K20" s="11">
        <v>0.34307100000000001</v>
      </c>
      <c r="L20" s="11">
        <v>5.4378700000000002</v>
      </c>
      <c r="M20" s="11">
        <v>0.56189299999999998</v>
      </c>
      <c r="N20" s="11">
        <v>4.5880999999999998E-2</v>
      </c>
      <c r="O20" s="11">
        <v>0.14612700000000001</v>
      </c>
      <c r="P20" s="11">
        <v>1.4978999999999999E-2</v>
      </c>
      <c r="Q20" s="11">
        <v>99.394400000000005</v>
      </c>
    </row>
    <row r="21" spans="1:17" x14ac:dyDescent="0.75">
      <c r="A21" s="7" t="s">
        <v>434</v>
      </c>
      <c r="B21" s="51" t="s">
        <v>421</v>
      </c>
      <c r="C21" s="11">
        <v>3.01892</v>
      </c>
      <c r="D21" s="11">
        <v>0.212173</v>
      </c>
      <c r="E21" s="11">
        <v>11.067</v>
      </c>
      <c r="F21" s="11">
        <v>74.444999999999993</v>
      </c>
      <c r="G21" s="11">
        <v>9.3054999999999999E-2</v>
      </c>
      <c r="H21" s="11">
        <v>0.59733999999999998</v>
      </c>
      <c r="I21" s="11">
        <v>2.8903999999999999E-2</v>
      </c>
      <c r="J21" s="11">
        <v>2.7606799999999998</v>
      </c>
      <c r="K21" s="11">
        <v>0.21102399999999999</v>
      </c>
      <c r="L21" s="11">
        <v>5.4081299999999999</v>
      </c>
      <c r="M21" s="11">
        <v>0.54485399999999995</v>
      </c>
      <c r="N21" s="11">
        <v>4.6183000000000002E-2</v>
      </c>
      <c r="O21" s="11">
        <v>0.126531</v>
      </c>
      <c r="P21" s="11">
        <v>4.2849999999999997E-3</v>
      </c>
      <c r="Q21" s="11">
        <v>98.563999999999993</v>
      </c>
    </row>
    <row r="22" spans="1:17" x14ac:dyDescent="0.75">
      <c r="A22" s="7" t="s">
        <v>435</v>
      </c>
      <c r="B22" s="51" t="s">
        <v>199</v>
      </c>
      <c r="C22" s="11">
        <v>3.0961500000000002</v>
      </c>
      <c r="D22" s="11">
        <v>8.1805000000000003E-2</v>
      </c>
      <c r="E22" s="11">
        <v>11.341200000000001</v>
      </c>
      <c r="F22" s="11">
        <v>74.830200000000005</v>
      </c>
      <c r="G22" s="11">
        <v>8.8192000000000006E-2</v>
      </c>
      <c r="H22" s="11">
        <v>0.39131100000000002</v>
      </c>
      <c r="I22" s="11">
        <v>4.8972000000000002E-2</v>
      </c>
      <c r="J22" s="11">
        <v>2.4601899999999999</v>
      </c>
      <c r="K22" s="11">
        <v>0.26810800000000001</v>
      </c>
      <c r="L22" s="11">
        <v>5.4652200000000004</v>
      </c>
      <c r="M22" s="11">
        <v>0.38500400000000001</v>
      </c>
      <c r="N22" s="11">
        <v>3.3854000000000002E-2</v>
      </c>
      <c r="O22" s="11">
        <v>5.7630000000000001E-2</v>
      </c>
      <c r="P22" s="11">
        <v>9.6019999999999994E-3</v>
      </c>
      <c r="Q22" s="11">
        <v>98.557400000000001</v>
      </c>
    </row>
    <row r="23" spans="1:17" x14ac:dyDescent="0.75">
      <c r="A23" s="7" t="s">
        <v>436</v>
      </c>
      <c r="B23" s="51" t="s">
        <v>199</v>
      </c>
      <c r="C23" s="11">
        <v>3.20004</v>
      </c>
      <c r="D23" s="11">
        <v>9.2137999999999998E-2</v>
      </c>
      <c r="E23" s="11">
        <v>11.051500000000001</v>
      </c>
      <c r="F23" s="11">
        <v>75.508099999999999</v>
      </c>
      <c r="G23" s="11">
        <v>8.7614999999999998E-2</v>
      </c>
      <c r="H23" s="11">
        <v>0.458899</v>
      </c>
      <c r="I23" s="11">
        <v>4.6011000000000003E-2</v>
      </c>
      <c r="J23" s="11">
        <v>2.66472</v>
      </c>
      <c r="K23" s="11">
        <v>0.30735899999999999</v>
      </c>
      <c r="L23" s="11">
        <v>4.9922800000000001</v>
      </c>
      <c r="M23" s="11">
        <v>0.484516</v>
      </c>
      <c r="N23" s="11">
        <v>5.3711000000000002E-2</v>
      </c>
      <c r="O23" s="11">
        <v>5.0660999999999998E-2</v>
      </c>
      <c r="P23" s="11">
        <v>1.9319999999999999E-3</v>
      </c>
      <c r="Q23" s="11">
        <v>98.999499999999998</v>
      </c>
    </row>
    <row r="24" spans="1:17" x14ac:dyDescent="0.75">
      <c r="A24" s="7" t="s">
        <v>437</v>
      </c>
      <c r="B24" s="51" t="s">
        <v>423</v>
      </c>
      <c r="C24" s="11">
        <v>3.74065</v>
      </c>
      <c r="D24" s="11">
        <v>0.10535799999999999</v>
      </c>
      <c r="E24" s="11">
        <v>12.7502</v>
      </c>
      <c r="F24" s="11">
        <v>74.186300000000003</v>
      </c>
      <c r="G24" s="11">
        <v>8.1259999999999999E-2</v>
      </c>
      <c r="H24" s="11">
        <v>0.44183499999999998</v>
      </c>
      <c r="I24" s="11">
        <v>5.1381000000000003E-2</v>
      </c>
      <c r="J24" s="11">
        <v>2.4451100000000001</v>
      </c>
      <c r="K24" s="11">
        <v>0.31075199999999997</v>
      </c>
      <c r="L24" s="11">
        <v>4.7109699999999997</v>
      </c>
      <c r="M24" s="11">
        <v>0.840507</v>
      </c>
      <c r="N24" s="11">
        <v>3.8712000000000003E-2</v>
      </c>
      <c r="O24" s="11">
        <v>7.5203000000000006E-2</v>
      </c>
      <c r="P24" s="11">
        <v>-1.32E-3</v>
      </c>
      <c r="Q24" s="11">
        <v>99.776899999999998</v>
      </c>
    </row>
    <row r="25" spans="1:17" x14ac:dyDescent="0.75">
      <c r="A25" s="7" t="s">
        <v>438</v>
      </c>
      <c r="B25" s="51" t="s">
        <v>199</v>
      </c>
      <c r="C25" s="11">
        <v>3.2168700000000001</v>
      </c>
      <c r="D25" s="11">
        <v>0.108693</v>
      </c>
      <c r="E25" s="11">
        <v>11.583399999999999</v>
      </c>
      <c r="F25" s="11">
        <v>75.835300000000004</v>
      </c>
      <c r="G25" s="11">
        <v>7.9591999999999996E-2</v>
      </c>
      <c r="H25" s="11">
        <v>0.48489500000000002</v>
      </c>
      <c r="I25" s="11">
        <v>8.2304000000000002E-2</v>
      </c>
      <c r="J25" s="11">
        <v>2.7702900000000001</v>
      </c>
      <c r="K25" s="11">
        <v>0.221469</v>
      </c>
      <c r="L25" s="11">
        <v>4.51769</v>
      </c>
      <c r="M25" s="11">
        <v>0.59862300000000002</v>
      </c>
      <c r="N25" s="11">
        <v>4.8287999999999998E-2</v>
      </c>
      <c r="O25" s="11">
        <v>4.4340999999999998E-2</v>
      </c>
      <c r="P25" s="11">
        <v>1.9090000000000001E-3</v>
      </c>
      <c r="Q25" s="11">
        <v>99.593599999999995</v>
      </c>
    </row>
    <row r="26" spans="1:17" x14ac:dyDescent="0.75">
      <c r="A26" s="7" t="s">
        <v>439</v>
      </c>
      <c r="B26" s="51" t="s">
        <v>421</v>
      </c>
      <c r="C26" s="11">
        <v>4.4654400000000001</v>
      </c>
      <c r="D26" s="11">
        <v>0.10312300000000001</v>
      </c>
      <c r="E26" s="11">
        <v>13.7872</v>
      </c>
      <c r="F26" s="11">
        <v>72.745199999999997</v>
      </c>
      <c r="G26" s="11">
        <v>7.8757999999999995E-2</v>
      </c>
      <c r="H26" s="11">
        <v>0.46524599999999999</v>
      </c>
      <c r="I26" s="11">
        <v>2.6325999999999999E-2</v>
      </c>
      <c r="J26" s="11">
        <v>1.9363999999999999</v>
      </c>
      <c r="K26" s="11">
        <v>9.0484999999999996E-2</v>
      </c>
      <c r="L26" s="11">
        <v>3.7322000000000002</v>
      </c>
      <c r="M26" s="11">
        <v>1.3614299999999999</v>
      </c>
      <c r="N26" s="11">
        <v>5.9618999999999998E-2</v>
      </c>
      <c r="O26" s="11">
        <v>4.2805999999999997E-2</v>
      </c>
      <c r="P26" s="11">
        <v>6.4580000000000002E-3</v>
      </c>
      <c r="Q26" s="11">
        <v>98.900700000000001</v>
      </c>
    </row>
    <row r="27" spans="1:17" x14ac:dyDescent="0.75">
      <c r="A27" s="7" t="s">
        <v>440</v>
      </c>
      <c r="B27" s="51" t="s">
        <v>441</v>
      </c>
      <c r="C27" s="11">
        <v>3.8809399999999998</v>
      </c>
      <c r="D27" s="11">
        <v>8.3889000000000005E-2</v>
      </c>
      <c r="E27" s="11">
        <v>11.848599999999999</v>
      </c>
      <c r="F27" s="11">
        <v>74.254000000000005</v>
      </c>
      <c r="G27" s="11">
        <v>7.4796000000000001E-2</v>
      </c>
      <c r="H27" s="11">
        <v>0.425506</v>
      </c>
      <c r="I27" s="11">
        <v>5.5116999999999999E-2</v>
      </c>
      <c r="J27" s="11">
        <v>2.3976000000000002</v>
      </c>
      <c r="K27" s="11">
        <v>0.29405500000000001</v>
      </c>
      <c r="L27" s="11">
        <v>4.6936200000000001</v>
      </c>
      <c r="M27" s="11">
        <v>0.64730100000000002</v>
      </c>
      <c r="N27" s="11">
        <v>4.5920000000000002E-2</v>
      </c>
      <c r="O27" s="11">
        <v>6.4724000000000004E-2</v>
      </c>
      <c r="P27" s="11">
        <v>1.433E-3</v>
      </c>
      <c r="Q27" s="11">
        <v>98.767600000000002</v>
      </c>
    </row>
    <row r="28" spans="1:17" x14ac:dyDescent="0.75">
      <c r="A28" s="7" t="s">
        <v>442</v>
      </c>
      <c r="B28" s="51" t="s">
        <v>441</v>
      </c>
      <c r="C28" s="11">
        <v>3.2172299999999998</v>
      </c>
      <c r="D28" s="11">
        <v>9.3757999999999994E-2</v>
      </c>
      <c r="E28" s="11">
        <v>11.651899999999999</v>
      </c>
      <c r="F28" s="11">
        <v>75.920500000000004</v>
      </c>
      <c r="G28" s="11">
        <v>7.3944999999999997E-2</v>
      </c>
      <c r="H28" s="11">
        <v>0.476632</v>
      </c>
      <c r="I28" s="11">
        <v>4.7240999999999998E-2</v>
      </c>
      <c r="J28" s="11">
        <v>2.3694199999999999</v>
      </c>
      <c r="K28" s="11">
        <v>0.193633</v>
      </c>
      <c r="L28" s="11">
        <v>4.8641699999999997</v>
      </c>
      <c r="M28" s="11">
        <v>0.48394100000000001</v>
      </c>
      <c r="N28" s="11">
        <v>4.2722999999999997E-2</v>
      </c>
      <c r="O28" s="11">
        <v>4.2859000000000001E-2</v>
      </c>
      <c r="P28" s="11">
        <v>4.8650000000000004E-3</v>
      </c>
      <c r="Q28" s="11">
        <v>99.482699999999994</v>
      </c>
    </row>
    <row r="29" spans="1:17" x14ac:dyDescent="0.75">
      <c r="A29" s="7" t="s">
        <v>443</v>
      </c>
      <c r="B29" s="51" t="s">
        <v>199</v>
      </c>
      <c r="C29" s="11">
        <v>3.3274499999999998</v>
      </c>
      <c r="D29" s="11">
        <v>0.110334</v>
      </c>
      <c r="E29" s="11">
        <v>11.493499999999999</v>
      </c>
      <c r="F29" s="11">
        <v>75.846100000000007</v>
      </c>
      <c r="G29" s="11">
        <v>6.9955000000000003E-2</v>
      </c>
      <c r="H29" s="11">
        <v>0.43892900000000001</v>
      </c>
      <c r="I29" s="11">
        <v>3.9718000000000003E-2</v>
      </c>
      <c r="J29" s="11">
        <v>2.6720700000000002</v>
      </c>
      <c r="K29" s="11">
        <v>0.19300600000000001</v>
      </c>
      <c r="L29" s="11">
        <v>4.4408899999999996</v>
      </c>
      <c r="M29" s="11">
        <v>0.57104299999999997</v>
      </c>
      <c r="N29" s="11">
        <v>3.4555000000000002E-2</v>
      </c>
      <c r="O29" s="11">
        <v>4.2936000000000002E-2</v>
      </c>
      <c r="P29" s="11">
        <v>4.9899999999999996E-3</v>
      </c>
      <c r="Q29" s="11">
        <v>99.285499999999999</v>
      </c>
    </row>
    <row r="30" spans="1:17" x14ac:dyDescent="0.75">
      <c r="A30" s="7" t="s">
        <v>444</v>
      </c>
      <c r="B30" s="51" t="s">
        <v>423</v>
      </c>
      <c r="C30" s="11">
        <v>3.33155</v>
      </c>
      <c r="D30" s="11">
        <v>0.18759999999999999</v>
      </c>
      <c r="E30" s="11">
        <v>11.8947</v>
      </c>
      <c r="F30" s="11">
        <v>76.055899999999994</v>
      </c>
      <c r="G30" s="11">
        <v>6.9220000000000004E-2</v>
      </c>
      <c r="H30" s="11">
        <v>0.53305899999999995</v>
      </c>
      <c r="I30" s="11">
        <v>5.4199999999999998E-2</v>
      </c>
      <c r="J30" s="11">
        <v>2.5280399999999998</v>
      </c>
      <c r="K30" s="11">
        <v>0.23807500000000001</v>
      </c>
      <c r="L30" s="11">
        <v>4.4063499999999998</v>
      </c>
      <c r="M30" s="11">
        <v>0.62712800000000002</v>
      </c>
      <c r="N30" s="11">
        <v>4.9563000000000003E-2</v>
      </c>
      <c r="O30" s="11">
        <v>3.5739E-2</v>
      </c>
      <c r="P30" s="11">
        <v>-4.6999999999999999E-4</v>
      </c>
      <c r="Q30" s="11">
        <v>100.011</v>
      </c>
    </row>
    <row r="31" spans="1:17" x14ac:dyDescent="0.75">
      <c r="A31" s="7" t="s">
        <v>445</v>
      </c>
      <c r="B31" s="51" t="s">
        <v>421</v>
      </c>
      <c r="C31" s="11">
        <v>3.44502</v>
      </c>
      <c r="D31" s="11">
        <v>0.204286</v>
      </c>
      <c r="E31" s="11">
        <v>12.1279</v>
      </c>
      <c r="F31" s="11">
        <v>75.8506</v>
      </c>
      <c r="G31" s="11">
        <v>6.6712999999999995E-2</v>
      </c>
      <c r="H31" s="11">
        <v>0.59462099999999996</v>
      </c>
      <c r="I31" s="11">
        <v>2.2669999999999999E-2</v>
      </c>
      <c r="J31" s="11">
        <v>2.4115500000000001</v>
      </c>
      <c r="K31" s="11">
        <v>0.19125900000000001</v>
      </c>
      <c r="L31" s="11">
        <v>4.3388900000000001</v>
      </c>
      <c r="M31" s="11">
        <v>0.52940799999999999</v>
      </c>
      <c r="N31" s="11">
        <v>4.1394E-2</v>
      </c>
      <c r="O31" s="11">
        <v>4.1366E-2</v>
      </c>
      <c r="P31" s="11">
        <v>-5.6299999999999996E-3</v>
      </c>
      <c r="Q31" s="11">
        <v>99.86</v>
      </c>
    </row>
    <row r="32" spans="1:17" x14ac:dyDescent="0.75">
      <c r="A32" s="7" t="s">
        <v>446</v>
      </c>
      <c r="B32" s="51" t="s">
        <v>441</v>
      </c>
      <c r="C32" s="11">
        <v>3.0180899999999999</v>
      </c>
      <c r="D32" s="11">
        <v>9.3255000000000005E-2</v>
      </c>
      <c r="E32" s="11">
        <v>11.533200000000001</v>
      </c>
      <c r="F32" s="11">
        <v>75.891599999999997</v>
      </c>
      <c r="G32" s="11">
        <v>6.2309000000000003E-2</v>
      </c>
      <c r="H32" s="11">
        <v>0.45716200000000001</v>
      </c>
      <c r="I32" s="11">
        <v>4.9264000000000002E-2</v>
      </c>
      <c r="J32" s="11">
        <v>2.5510100000000002</v>
      </c>
      <c r="K32" s="11">
        <v>0.35399199999999997</v>
      </c>
      <c r="L32" s="11">
        <v>5.7183599999999997</v>
      </c>
      <c r="M32" s="11">
        <v>0.41259899999999999</v>
      </c>
      <c r="N32" s="11">
        <v>4.6767999999999997E-2</v>
      </c>
      <c r="O32" s="11">
        <v>6.0364000000000001E-2</v>
      </c>
      <c r="P32" s="11">
        <v>-4.6999999999999999E-4</v>
      </c>
      <c r="Q32" s="11">
        <v>100.248</v>
      </c>
    </row>
    <row r="33" spans="1:17" x14ac:dyDescent="0.75">
      <c r="A33" s="7" t="s">
        <v>447</v>
      </c>
      <c r="B33" s="51" t="s">
        <v>421</v>
      </c>
      <c r="C33" s="11">
        <v>3.56541</v>
      </c>
      <c r="D33" s="11">
        <v>0.14054800000000001</v>
      </c>
      <c r="E33" s="11">
        <v>11.8817</v>
      </c>
      <c r="F33" s="11">
        <v>74.430099999999996</v>
      </c>
      <c r="G33" s="11">
        <v>5.7881000000000002E-2</v>
      </c>
      <c r="H33" s="11">
        <v>0.629278</v>
      </c>
      <c r="I33" s="11">
        <v>2.3317999999999998E-2</v>
      </c>
      <c r="J33" s="11">
        <v>2.6053099999999998</v>
      </c>
      <c r="K33" s="11">
        <v>0.19191900000000001</v>
      </c>
      <c r="L33" s="11">
        <v>5.6995399999999998</v>
      </c>
      <c r="M33" s="11">
        <v>0.25519999999999998</v>
      </c>
      <c r="N33" s="11">
        <v>6.1253000000000002E-2</v>
      </c>
      <c r="O33" s="11">
        <v>7.3301000000000005E-2</v>
      </c>
      <c r="P33" s="11">
        <v>-2.16E-3</v>
      </c>
      <c r="Q33" s="11">
        <v>99.612499999999997</v>
      </c>
    </row>
    <row r="34" spans="1:17" x14ac:dyDescent="0.75">
      <c r="A34" s="7" t="s">
        <v>448</v>
      </c>
      <c r="B34" s="51" t="s">
        <v>421</v>
      </c>
      <c r="C34" s="11">
        <v>3.1544300000000001</v>
      </c>
      <c r="D34" s="11">
        <v>0.19364400000000001</v>
      </c>
      <c r="E34" s="11">
        <v>11.651999999999999</v>
      </c>
      <c r="F34" s="11">
        <v>73.564300000000003</v>
      </c>
      <c r="G34" s="11">
        <v>5.6827999999999997E-2</v>
      </c>
      <c r="H34" s="11">
        <v>0.737626</v>
      </c>
      <c r="I34" s="11">
        <v>3.7551000000000001E-2</v>
      </c>
      <c r="J34" s="11">
        <v>2.76112</v>
      </c>
      <c r="K34" s="11">
        <v>0.22273999999999999</v>
      </c>
      <c r="L34" s="11">
        <v>5.5056500000000002</v>
      </c>
      <c r="M34" s="11">
        <v>0.55419099999999999</v>
      </c>
      <c r="N34" s="11">
        <v>3.8315000000000002E-2</v>
      </c>
      <c r="O34" s="11">
        <v>0.19395999999999999</v>
      </c>
      <c r="P34" s="11">
        <v>-7.0499999999999998E-3</v>
      </c>
      <c r="Q34" s="11">
        <v>98.665300000000002</v>
      </c>
    </row>
    <row r="35" spans="1:17" x14ac:dyDescent="0.75">
      <c r="A35" s="7" t="s">
        <v>449</v>
      </c>
      <c r="B35" s="51" t="s">
        <v>423</v>
      </c>
      <c r="C35" s="11">
        <v>3.2696700000000001</v>
      </c>
      <c r="D35" s="11">
        <v>8.8173000000000001E-2</v>
      </c>
      <c r="E35" s="11">
        <v>11.4724</v>
      </c>
      <c r="F35" s="11">
        <v>74.868899999999996</v>
      </c>
      <c r="G35" s="11">
        <v>5.5997999999999999E-2</v>
      </c>
      <c r="H35" s="11">
        <v>0.468636</v>
      </c>
      <c r="I35" s="11">
        <v>4.3881000000000003E-2</v>
      </c>
      <c r="J35" s="11">
        <v>2.4602300000000001</v>
      </c>
      <c r="K35" s="11">
        <v>0.26645200000000002</v>
      </c>
      <c r="L35" s="11">
        <v>5.4393599999999998</v>
      </c>
      <c r="M35" s="11">
        <v>0.41692699999999999</v>
      </c>
      <c r="N35" s="11">
        <v>4.8203999999999997E-2</v>
      </c>
      <c r="O35" s="11">
        <v>3.8972E-2</v>
      </c>
      <c r="P35" s="11">
        <v>9.7719999999999994E-3</v>
      </c>
      <c r="Q35" s="11">
        <v>98.947599999999994</v>
      </c>
    </row>
    <row r="36" spans="1:17" x14ac:dyDescent="0.75">
      <c r="A36" s="7" t="s">
        <v>450</v>
      </c>
      <c r="B36" s="51" t="s">
        <v>423</v>
      </c>
      <c r="C36" s="11">
        <v>3.6690999999999998</v>
      </c>
      <c r="D36" s="11">
        <v>0.13315199999999999</v>
      </c>
      <c r="E36" s="11">
        <v>12.6149</v>
      </c>
      <c r="F36" s="11">
        <v>75.166899999999998</v>
      </c>
      <c r="G36" s="11">
        <v>5.3186999999999998E-2</v>
      </c>
      <c r="H36" s="11">
        <v>0.53472699999999995</v>
      </c>
      <c r="I36" s="11">
        <v>4.4604999999999999E-2</v>
      </c>
      <c r="J36" s="11">
        <v>2.2482199999999999</v>
      </c>
      <c r="K36" s="11">
        <v>0.13342899999999999</v>
      </c>
      <c r="L36" s="11">
        <v>4.0661399999999999</v>
      </c>
      <c r="M36" s="11">
        <v>0.87716300000000003</v>
      </c>
      <c r="N36" s="11">
        <v>6.5507999999999997E-2</v>
      </c>
      <c r="O36" s="11">
        <v>2.8367E-2</v>
      </c>
      <c r="P36" s="11">
        <v>-6.8000000000000005E-4</v>
      </c>
      <c r="Q36" s="11">
        <v>99.634699999999995</v>
      </c>
    </row>
    <row r="37" spans="1:17" x14ac:dyDescent="0.75">
      <c r="A37" s="7" t="s">
        <v>451</v>
      </c>
      <c r="B37" s="51" t="s">
        <v>421</v>
      </c>
      <c r="C37" s="11">
        <v>3.3181500000000002</v>
      </c>
      <c r="D37" s="11">
        <v>0.194299</v>
      </c>
      <c r="E37" s="11">
        <v>12.1264</v>
      </c>
      <c r="F37" s="11">
        <v>75.866900000000001</v>
      </c>
      <c r="G37" s="11">
        <v>5.2123000000000003E-2</v>
      </c>
      <c r="H37" s="11">
        <v>0.62876799999999999</v>
      </c>
      <c r="I37" s="11">
        <v>1.5599999999999999E-2</v>
      </c>
      <c r="J37" s="11">
        <v>2.22925</v>
      </c>
      <c r="K37" s="11">
        <v>0.20702400000000001</v>
      </c>
      <c r="L37" s="11">
        <v>4.4093200000000001</v>
      </c>
      <c r="M37" s="11">
        <v>0.59046100000000001</v>
      </c>
      <c r="N37" s="11">
        <v>4.3055999999999997E-2</v>
      </c>
      <c r="O37" s="11">
        <v>6.9721000000000005E-2</v>
      </c>
      <c r="P37" s="11">
        <v>-1.2800000000000001E-3</v>
      </c>
      <c r="Q37" s="11">
        <v>99.749700000000004</v>
      </c>
    </row>
    <row r="38" spans="1:17" x14ac:dyDescent="0.75">
      <c r="A38" s="7" t="s">
        <v>452</v>
      </c>
      <c r="B38" s="51" t="s">
        <v>423</v>
      </c>
      <c r="C38" s="11">
        <v>3.23163</v>
      </c>
      <c r="D38" s="11">
        <v>0.185333</v>
      </c>
      <c r="E38" s="11">
        <v>11.776899999999999</v>
      </c>
      <c r="F38" s="11">
        <v>76.309299999999993</v>
      </c>
      <c r="G38" s="11">
        <v>4.6525999999999998E-2</v>
      </c>
      <c r="H38" s="11">
        <v>0.55927300000000002</v>
      </c>
      <c r="I38" s="11">
        <v>4.9757999999999997E-2</v>
      </c>
      <c r="J38" s="11">
        <v>2.4124099999999999</v>
      </c>
      <c r="K38" s="11">
        <v>0.240701</v>
      </c>
      <c r="L38" s="11">
        <v>4.4971300000000003</v>
      </c>
      <c r="M38" s="11">
        <v>0.61050000000000004</v>
      </c>
      <c r="N38" s="11">
        <v>5.9035999999999998E-2</v>
      </c>
      <c r="O38" s="11">
        <v>3.1031E-2</v>
      </c>
      <c r="P38" s="11">
        <v>1.8649999999999999E-3</v>
      </c>
      <c r="Q38" s="11">
        <v>100.012</v>
      </c>
    </row>
    <row r="39" spans="1:17" x14ac:dyDescent="0.75">
      <c r="A39" s="7" t="s">
        <v>453</v>
      </c>
      <c r="B39" s="51" t="s">
        <v>423</v>
      </c>
      <c r="C39" s="11">
        <v>3.2547000000000001</v>
      </c>
      <c r="D39" s="11">
        <v>0.118327</v>
      </c>
      <c r="E39" s="11">
        <v>11.860099999999999</v>
      </c>
      <c r="F39" s="11">
        <v>76.445700000000002</v>
      </c>
      <c r="G39" s="11">
        <v>4.0159E-2</v>
      </c>
      <c r="H39" s="11">
        <v>0.48396699999999998</v>
      </c>
      <c r="I39" s="11">
        <v>5.8012000000000001E-2</v>
      </c>
      <c r="J39" s="11">
        <v>2.3150499999999998</v>
      </c>
      <c r="K39" s="11">
        <v>0.23605599999999999</v>
      </c>
      <c r="L39" s="11">
        <v>4.5822700000000003</v>
      </c>
      <c r="M39" s="11">
        <v>0.58335300000000001</v>
      </c>
      <c r="N39" s="11">
        <v>5.8201000000000003E-2</v>
      </c>
      <c r="O39" s="11">
        <v>5.7095E-2</v>
      </c>
      <c r="P39" s="11">
        <v>-5.4999999999999997E-3</v>
      </c>
      <c r="Q39" s="11">
        <v>100.08799999999999</v>
      </c>
    </row>
    <row r="40" spans="1:17" x14ac:dyDescent="0.75">
      <c r="A40" s="7" t="s">
        <v>454</v>
      </c>
      <c r="B40" s="51" t="s">
        <v>199</v>
      </c>
      <c r="C40" s="11">
        <v>3.20933</v>
      </c>
      <c r="D40" s="11">
        <v>0.118849</v>
      </c>
      <c r="E40" s="11">
        <v>11.426600000000001</v>
      </c>
      <c r="F40" s="11">
        <v>75.791700000000006</v>
      </c>
      <c r="G40" s="11">
        <v>3.3531999999999999E-2</v>
      </c>
      <c r="H40" s="11">
        <v>0.46911900000000001</v>
      </c>
      <c r="I40" s="11">
        <v>7.2481000000000004E-2</v>
      </c>
      <c r="J40" s="11">
        <v>2.70492</v>
      </c>
      <c r="K40" s="11">
        <v>0.24418899999999999</v>
      </c>
      <c r="L40" s="11">
        <v>4.9412900000000004</v>
      </c>
      <c r="M40" s="11">
        <v>0.50678199999999995</v>
      </c>
      <c r="N40" s="11">
        <v>6.5229999999999996E-2</v>
      </c>
      <c r="O40" s="11">
        <v>2.3916E-2</v>
      </c>
      <c r="P40" s="11">
        <v>-4.3200000000000001E-3</v>
      </c>
      <c r="Q40" s="11">
        <v>99.6036</v>
      </c>
    </row>
    <row r="41" spans="1:17" x14ac:dyDescent="0.75">
      <c r="A41" s="7" t="s">
        <v>455</v>
      </c>
      <c r="B41" s="51" t="s">
        <v>421</v>
      </c>
      <c r="C41" s="11">
        <v>3.4483600000000001</v>
      </c>
      <c r="D41" s="11">
        <v>0.179614</v>
      </c>
      <c r="E41" s="11">
        <v>12.1066</v>
      </c>
      <c r="F41" s="11">
        <v>75.140900000000002</v>
      </c>
      <c r="G41" s="11">
        <v>2.4509E-2</v>
      </c>
      <c r="H41" s="11">
        <v>0.58394100000000004</v>
      </c>
      <c r="I41" s="11">
        <v>3.8861E-2</v>
      </c>
      <c r="J41" s="11">
        <v>2.3536600000000001</v>
      </c>
      <c r="K41" s="11">
        <v>0.21290100000000001</v>
      </c>
      <c r="L41" s="11">
        <v>4.3631000000000002</v>
      </c>
      <c r="M41" s="11">
        <v>0.49748500000000001</v>
      </c>
      <c r="N41" s="11">
        <v>3.7474E-2</v>
      </c>
      <c r="O41" s="11">
        <v>2.9581E-2</v>
      </c>
      <c r="P41" s="11">
        <v>-4.9300000000000004E-3</v>
      </c>
      <c r="Q41" s="11">
        <v>99.012100000000004</v>
      </c>
    </row>
    <row r="42" spans="1:17" x14ac:dyDescent="0.75">
      <c r="A42" s="7" t="s">
        <v>456</v>
      </c>
      <c r="B42" s="51" t="s">
        <v>421</v>
      </c>
      <c r="C42" s="11">
        <v>3.2644799999999998</v>
      </c>
      <c r="D42" s="11">
        <v>0.18525700000000001</v>
      </c>
      <c r="E42" s="11">
        <v>11.998100000000001</v>
      </c>
      <c r="F42" s="11">
        <v>75.850200000000001</v>
      </c>
      <c r="G42" s="11">
        <v>2.0754000000000002E-2</v>
      </c>
      <c r="H42" s="11">
        <v>0.69920499999999997</v>
      </c>
      <c r="I42" s="11">
        <v>3.8696000000000001E-2</v>
      </c>
      <c r="J42" s="11">
        <v>2.47315</v>
      </c>
      <c r="K42" s="11">
        <v>0.21159800000000001</v>
      </c>
      <c r="L42" s="11">
        <v>4.5111100000000004</v>
      </c>
      <c r="M42" s="11">
        <v>0.50682300000000002</v>
      </c>
      <c r="N42" s="11">
        <v>7.2392999999999999E-2</v>
      </c>
      <c r="O42" s="11">
        <v>4.5968000000000002E-2</v>
      </c>
      <c r="P42" s="11">
        <v>-9.9000000000000008E-3</v>
      </c>
      <c r="Q42" s="11">
        <v>99.867800000000003</v>
      </c>
    </row>
    <row r="43" spans="1:17" x14ac:dyDescent="0.75">
      <c r="A43" s="7" t="s">
        <v>457</v>
      </c>
      <c r="B43" s="51" t="s">
        <v>421</v>
      </c>
      <c r="C43" s="11">
        <v>3.55531</v>
      </c>
      <c r="D43" s="11">
        <v>0.19758200000000001</v>
      </c>
      <c r="E43" s="11">
        <v>11.9094</v>
      </c>
      <c r="F43" s="11">
        <v>75.165199999999999</v>
      </c>
      <c r="G43" s="11">
        <v>6.0400000000000004E-4</v>
      </c>
      <c r="H43" s="11">
        <v>0.557361</v>
      </c>
      <c r="I43" s="11">
        <v>4.0066999999999998E-2</v>
      </c>
      <c r="J43" s="11">
        <v>2.4572099999999999</v>
      </c>
      <c r="K43" s="11">
        <v>0.22795000000000001</v>
      </c>
      <c r="L43" s="11">
        <v>4.19299</v>
      </c>
      <c r="M43" s="11">
        <v>0.668242</v>
      </c>
      <c r="N43" s="11">
        <v>5.9754000000000002E-2</v>
      </c>
      <c r="O43" s="11">
        <v>9.9569000000000005E-2</v>
      </c>
      <c r="P43" s="11">
        <v>-4.9899999999999996E-3</v>
      </c>
      <c r="Q43" s="11">
        <v>99.126199999999997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ED7B3-4E2A-4678-8DCE-EBEDACCE4AE9}">
  <dimension ref="A1:N1354"/>
  <sheetViews>
    <sheetView topLeftCell="A19" workbookViewId="0">
      <selection activeCell="G13" sqref="G13"/>
    </sheetView>
  </sheetViews>
  <sheetFormatPr defaultRowHeight="14.75" x14ac:dyDescent="0.75"/>
  <sheetData>
    <row r="1" spans="1:14" ht="16" x14ac:dyDescent="0.8">
      <c r="A1" s="38" t="s">
        <v>844</v>
      </c>
    </row>
    <row r="3" spans="1:14" x14ac:dyDescent="0.75">
      <c r="A3" t="s">
        <v>845</v>
      </c>
      <c r="B3" t="s">
        <v>846</v>
      </c>
    </row>
    <row r="5" spans="1:14" x14ac:dyDescent="0.75">
      <c r="A5" s="60" t="s">
        <v>623</v>
      </c>
      <c r="B5" s="59"/>
      <c r="C5" s="59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4" x14ac:dyDescent="0.75">
      <c r="A6" t="s">
        <v>624</v>
      </c>
    </row>
    <row r="7" spans="1:14" x14ac:dyDescent="0.75">
      <c r="A7" t="s">
        <v>625</v>
      </c>
      <c r="B7" t="s">
        <v>626</v>
      </c>
    </row>
    <row r="8" spans="1:14" x14ac:dyDescent="0.75">
      <c r="A8" t="s">
        <v>627</v>
      </c>
      <c r="B8" t="s">
        <v>628</v>
      </c>
    </row>
    <row r="9" spans="1:14" x14ac:dyDescent="0.75">
      <c r="A9" t="s">
        <v>629</v>
      </c>
      <c r="B9" t="s">
        <v>630</v>
      </c>
    </row>
    <row r="10" spans="1:14" x14ac:dyDescent="0.75">
      <c r="A10" t="s">
        <v>631</v>
      </c>
      <c r="B10" t="s">
        <v>632</v>
      </c>
    </row>
    <row r="11" spans="1:14" x14ac:dyDescent="0.75">
      <c r="A11" t="s">
        <v>633</v>
      </c>
      <c r="B11" t="s">
        <v>634</v>
      </c>
    </row>
    <row r="12" spans="1:14" x14ac:dyDescent="0.75">
      <c r="A12" t="s">
        <v>635</v>
      </c>
      <c r="B12" t="s">
        <v>632</v>
      </c>
    </row>
    <row r="13" spans="1:14" x14ac:dyDescent="0.75">
      <c r="A13" t="s">
        <v>636</v>
      </c>
      <c r="B13" t="s">
        <v>637</v>
      </c>
      <c r="C13" t="s">
        <v>638</v>
      </c>
      <c r="D13" t="s">
        <v>639</v>
      </c>
    </row>
    <row r="14" spans="1:14" x14ac:dyDescent="0.75">
      <c r="A14" t="s">
        <v>640</v>
      </c>
      <c r="B14" t="s">
        <v>641</v>
      </c>
      <c r="C14">
        <v>473.46</v>
      </c>
      <c r="D14">
        <v>0</v>
      </c>
    </row>
    <row r="15" spans="1:14" x14ac:dyDescent="0.75">
      <c r="A15" t="s">
        <v>642</v>
      </c>
      <c r="B15" t="s">
        <v>643</v>
      </c>
      <c r="C15">
        <v>7.6241600000000007E-2</v>
      </c>
      <c r="D15">
        <v>0</v>
      </c>
    </row>
    <row r="16" spans="1:14" x14ac:dyDescent="0.75">
      <c r="A16" t="s">
        <v>644</v>
      </c>
      <c r="B16" t="s">
        <v>643</v>
      </c>
      <c r="C16">
        <v>0.60125700000000004</v>
      </c>
      <c r="D16">
        <v>0</v>
      </c>
    </row>
    <row r="17" spans="1:4" x14ac:dyDescent="0.75">
      <c r="A17" t="s">
        <v>645</v>
      </c>
      <c r="B17" t="s">
        <v>643</v>
      </c>
      <c r="C17">
        <v>0</v>
      </c>
      <c r="D17">
        <v>0</v>
      </c>
    </row>
    <row r="18" spans="1:4" x14ac:dyDescent="0.75">
      <c r="A18" t="s">
        <v>646</v>
      </c>
      <c r="B18" t="s">
        <v>643</v>
      </c>
      <c r="C18">
        <v>5.71961E-2</v>
      </c>
      <c r="D18">
        <v>0</v>
      </c>
    </row>
    <row r="19" spans="1:4" x14ac:dyDescent="0.75">
      <c r="A19" t="s">
        <v>647</v>
      </c>
      <c r="B19" t="s">
        <v>643</v>
      </c>
      <c r="C19">
        <v>0.86809999999999998</v>
      </c>
      <c r="D19">
        <v>0</v>
      </c>
    </row>
    <row r="20" spans="1:4" x14ac:dyDescent="0.75">
      <c r="A20" t="s">
        <v>648</v>
      </c>
      <c r="B20" t="s">
        <v>643</v>
      </c>
      <c r="C20">
        <v>0</v>
      </c>
      <c r="D20">
        <v>0</v>
      </c>
    </row>
    <row r="21" spans="1:4" x14ac:dyDescent="0.75">
      <c r="A21" t="s">
        <v>649</v>
      </c>
      <c r="B21" t="s">
        <v>643</v>
      </c>
      <c r="C21">
        <v>0</v>
      </c>
      <c r="D21">
        <v>0</v>
      </c>
    </row>
    <row r="22" spans="1:4" x14ac:dyDescent="0.75">
      <c r="A22" t="s">
        <v>650</v>
      </c>
      <c r="B22" t="s">
        <v>643</v>
      </c>
      <c r="C22">
        <v>0</v>
      </c>
      <c r="D22">
        <v>0</v>
      </c>
    </row>
    <row r="23" spans="1:4" x14ac:dyDescent="0.75">
      <c r="A23" t="s">
        <v>651</v>
      </c>
      <c r="B23" t="s">
        <v>643</v>
      </c>
      <c r="C23">
        <v>0</v>
      </c>
      <c r="D23">
        <v>0</v>
      </c>
    </row>
    <row r="24" spans="1:4" x14ac:dyDescent="0.75">
      <c r="A24" t="s">
        <v>652</v>
      </c>
      <c r="B24" t="s">
        <v>653</v>
      </c>
      <c r="C24">
        <v>51.2</v>
      </c>
      <c r="D24">
        <v>0</v>
      </c>
    </row>
    <row r="25" spans="1:4" x14ac:dyDescent="0.75">
      <c r="A25" t="s">
        <v>654</v>
      </c>
      <c r="B25" t="s">
        <v>653</v>
      </c>
      <c r="C25">
        <v>798</v>
      </c>
      <c r="D25">
        <v>0</v>
      </c>
    </row>
    <row r="26" spans="1:4" x14ac:dyDescent="0.75">
      <c r="A26" t="s">
        <v>655</v>
      </c>
      <c r="B26" t="s">
        <v>653</v>
      </c>
      <c r="C26">
        <v>22.2</v>
      </c>
      <c r="D26">
        <v>0</v>
      </c>
    </row>
    <row r="27" spans="1:4" x14ac:dyDescent="0.75">
      <c r="A27" t="s">
        <v>656</v>
      </c>
      <c r="B27" t="s">
        <v>643</v>
      </c>
      <c r="C27">
        <v>0</v>
      </c>
      <c r="D27">
        <v>0</v>
      </c>
    </row>
    <row r="28" spans="1:4" x14ac:dyDescent="0.75">
      <c r="A28" t="s">
        <v>657</v>
      </c>
      <c r="B28" t="s">
        <v>643</v>
      </c>
      <c r="C28">
        <v>0.71179999999999999</v>
      </c>
      <c r="D28">
        <v>3.0000000000000001E-5</v>
      </c>
    </row>
    <row r="29" spans="1:4" x14ac:dyDescent="0.75">
      <c r="A29" t="s">
        <v>658</v>
      </c>
      <c r="B29" t="s">
        <v>643</v>
      </c>
      <c r="C29">
        <v>1E-4</v>
      </c>
      <c r="D29">
        <v>2.0000000000000001E-4</v>
      </c>
    </row>
    <row r="31" spans="1:4" x14ac:dyDescent="0.75">
      <c r="A31" t="s">
        <v>659</v>
      </c>
    </row>
    <row r="32" spans="1:4" x14ac:dyDescent="0.75">
      <c r="A32" t="s">
        <v>625</v>
      </c>
      <c r="B32" t="s">
        <v>626</v>
      </c>
    </row>
    <row r="33" spans="1:4" x14ac:dyDescent="0.75">
      <c r="A33" t="s">
        <v>627</v>
      </c>
      <c r="B33" t="s">
        <v>660</v>
      </c>
    </row>
    <row r="34" spans="1:4" x14ac:dyDescent="0.75">
      <c r="A34" t="s">
        <v>629</v>
      </c>
      <c r="B34" t="s">
        <v>661</v>
      </c>
    </row>
    <row r="35" spans="1:4" x14ac:dyDescent="0.75">
      <c r="A35" t="s">
        <v>631</v>
      </c>
      <c r="B35" t="s">
        <v>632</v>
      </c>
    </row>
    <row r="36" spans="1:4" x14ac:dyDescent="0.75">
      <c r="A36" t="s">
        <v>633</v>
      </c>
      <c r="B36" t="s">
        <v>662</v>
      </c>
    </row>
    <row r="37" spans="1:4" x14ac:dyDescent="0.75">
      <c r="A37" t="s">
        <v>635</v>
      </c>
      <c r="B37" t="s">
        <v>632</v>
      </c>
    </row>
    <row r="38" spans="1:4" x14ac:dyDescent="0.75">
      <c r="A38" t="s">
        <v>636</v>
      </c>
      <c r="B38" t="s">
        <v>637</v>
      </c>
      <c r="C38" t="s">
        <v>638</v>
      </c>
      <c r="D38" t="s">
        <v>639</v>
      </c>
    </row>
    <row r="39" spans="1:4" x14ac:dyDescent="0.75">
      <c r="A39" t="s">
        <v>640</v>
      </c>
      <c r="B39" t="s">
        <v>641</v>
      </c>
      <c r="C39">
        <v>523.51</v>
      </c>
      <c r="D39">
        <v>0</v>
      </c>
    </row>
    <row r="40" spans="1:4" x14ac:dyDescent="0.75">
      <c r="A40" t="s">
        <v>642</v>
      </c>
      <c r="B40" t="s">
        <v>643</v>
      </c>
      <c r="C40">
        <v>8.4598082000000005E-2</v>
      </c>
      <c r="D40">
        <v>0</v>
      </c>
    </row>
    <row r="41" spans="1:4" x14ac:dyDescent="0.75">
      <c r="A41" t="s">
        <v>644</v>
      </c>
      <c r="B41" t="s">
        <v>643</v>
      </c>
      <c r="C41">
        <v>0.67460748000000004</v>
      </c>
      <c r="D41">
        <v>0</v>
      </c>
    </row>
    <row r="42" spans="1:4" x14ac:dyDescent="0.75">
      <c r="A42" t="s">
        <v>645</v>
      </c>
      <c r="B42" t="s">
        <v>643</v>
      </c>
      <c r="C42">
        <v>0</v>
      </c>
      <c r="D42">
        <v>0</v>
      </c>
    </row>
    <row r="43" spans="1:4" x14ac:dyDescent="0.75">
      <c r="A43" t="s">
        <v>646</v>
      </c>
      <c r="B43" t="s">
        <v>643</v>
      </c>
      <c r="C43">
        <v>5.7834819000000003E-2</v>
      </c>
      <c r="D43">
        <v>0</v>
      </c>
    </row>
    <row r="44" spans="1:4" x14ac:dyDescent="0.75">
      <c r="A44" t="s">
        <v>647</v>
      </c>
      <c r="B44" t="s">
        <v>643</v>
      </c>
      <c r="C44">
        <v>0.88197999999999999</v>
      </c>
      <c r="D44">
        <v>0</v>
      </c>
    </row>
    <row r="45" spans="1:4" x14ac:dyDescent="0.75">
      <c r="A45" t="s">
        <v>648</v>
      </c>
      <c r="B45" t="s">
        <v>643</v>
      </c>
      <c r="C45">
        <v>0</v>
      </c>
      <c r="D45">
        <v>0</v>
      </c>
    </row>
    <row r="46" spans="1:4" x14ac:dyDescent="0.75">
      <c r="A46" t="s">
        <v>649</v>
      </c>
      <c r="B46" t="s">
        <v>643</v>
      </c>
      <c r="C46">
        <v>0</v>
      </c>
      <c r="D46">
        <v>0</v>
      </c>
    </row>
    <row r="47" spans="1:4" x14ac:dyDescent="0.75">
      <c r="A47" t="s">
        <v>650</v>
      </c>
      <c r="B47" t="s">
        <v>643</v>
      </c>
      <c r="C47">
        <v>0</v>
      </c>
      <c r="D47">
        <v>0</v>
      </c>
    </row>
    <row r="48" spans="1:4" x14ac:dyDescent="0.75">
      <c r="A48" t="s">
        <v>651</v>
      </c>
      <c r="B48" t="s">
        <v>643</v>
      </c>
      <c r="C48">
        <v>0</v>
      </c>
      <c r="D48">
        <v>0</v>
      </c>
    </row>
    <row r="49" spans="1:4" x14ac:dyDescent="0.75">
      <c r="A49" t="s">
        <v>652</v>
      </c>
      <c r="B49" t="s">
        <v>653</v>
      </c>
      <c r="C49">
        <v>0</v>
      </c>
      <c r="D49">
        <v>0</v>
      </c>
    </row>
    <row r="50" spans="1:4" x14ac:dyDescent="0.75">
      <c r="A50" t="s">
        <v>654</v>
      </c>
      <c r="B50" t="s">
        <v>653</v>
      </c>
      <c r="C50">
        <v>71</v>
      </c>
      <c r="D50">
        <v>0</v>
      </c>
    </row>
    <row r="51" spans="1:4" x14ac:dyDescent="0.75">
      <c r="A51" t="s">
        <v>655</v>
      </c>
      <c r="B51" t="s">
        <v>653</v>
      </c>
      <c r="C51">
        <v>23</v>
      </c>
      <c r="D51">
        <v>0</v>
      </c>
    </row>
    <row r="52" spans="1:4" x14ac:dyDescent="0.75">
      <c r="A52" t="s">
        <v>656</v>
      </c>
      <c r="B52" t="s">
        <v>643</v>
      </c>
      <c r="C52">
        <v>0</v>
      </c>
      <c r="D52">
        <v>0</v>
      </c>
    </row>
    <row r="54" spans="1:4" x14ac:dyDescent="0.75">
      <c r="A54" t="s">
        <v>663</v>
      </c>
    </row>
    <row r="55" spans="1:4" x14ac:dyDescent="0.75">
      <c r="A55" t="s">
        <v>625</v>
      </c>
      <c r="B55" t="s">
        <v>664</v>
      </c>
    </row>
    <row r="56" spans="1:4" x14ac:dyDescent="0.75">
      <c r="A56" t="s">
        <v>627</v>
      </c>
      <c r="B56" t="s">
        <v>665</v>
      </c>
    </row>
    <row r="57" spans="1:4" x14ac:dyDescent="0.75">
      <c r="A57" t="s">
        <v>629</v>
      </c>
      <c r="B57" t="s">
        <v>666</v>
      </c>
    </row>
    <row r="58" spans="1:4" x14ac:dyDescent="0.75">
      <c r="A58" t="s">
        <v>631</v>
      </c>
      <c r="B58" s="58" t="s">
        <v>667</v>
      </c>
    </row>
    <row r="59" spans="1:4" x14ac:dyDescent="0.75">
      <c r="A59" t="s">
        <v>633</v>
      </c>
      <c r="B59" t="s">
        <v>668</v>
      </c>
    </row>
    <row r="60" spans="1:4" x14ac:dyDescent="0.75">
      <c r="A60" t="s">
        <v>635</v>
      </c>
      <c r="B60" t="s">
        <v>669</v>
      </c>
    </row>
    <row r="61" spans="1:4" x14ac:dyDescent="0.75">
      <c r="A61" t="s">
        <v>636</v>
      </c>
      <c r="B61" t="s">
        <v>637</v>
      </c>
      <c r="C61" t="s">
        <v>638</v>
      </c>
      <c r="D61" t="s">
        <v>639</v>
      </c>
    </row>
    <row r="62" spans="1:4" x14ac:dyDescent="0.75">
      <c r="A62" t="s">
        <v>670</v>
      </c>
      <c r="B62" t="s">
        <v>643</v>
      </c>
      <c r="C62">
        <v>0.70916299999999999</v>
      </c>
      <c r="D62">
        <v>2.0000000000000002E-5</v>
      </c>
    </row>
    <row r="64" spans="1:4" x14ac:dyDescent="0.75">
      <c r="A64" t="s">
        <v>671</v>
      </c>
    </row>
    <row r="65" spans="1:4" x14ac:dyDescent="0.75">
      <c r="A65" t="s">
        <v>625</v>
      </c>
      <c r="B65" t="s">
        <v>672</v>
      </c>
    </row>
    <row r="66" spans="1:4" x14ac:dyDescent="0.75">
      <c r="A66" t="s">
        <v>627</v>
      </c>
      <c r="B66" t="s">
        <v>673</v>
      </c>
    </row>
    <row r="67" spans="1:4" x14ac:dyDescent="0.75">
      <c r="A67" t="s">
        <v>629</v>
      </c>
      <c r="B67" t="s">
        <v>674</v>
      </c>
    </row>
    <row r="68" spans="1:4" x14ac:dyDescent="0.75">
      <c r="A68" t="s">
        <v>631</v>
      </c>
      <c r="B68" t="s">
        <v>632</v>
      </c>
    </row>
    <row r="69" spans="1:4" x14ac:dyDescent="0.75">
      <c r="A69" t="s">
        <v>633</v>
      </c>
      <c r="B69" t="s">
        <v>675</v>
      </c>
    </row>
    <row r="70" spans="1:4" x14ac:dyDescent="0.75">
      <c r="A70" t="s">
        <v>635</v>
      </c>
      <c r="B70" t="s">
        <v>676</v>
      </c>
    </row>
    <row r="71" spans="1:4" x14ac:dyDescent="0.75">
      <c r="A71" t="s">
        <v>636</v>
      </c>
      <c r="B71" t="s">
        <v>637</v>
      </c>
      <c r="C71" t="s">
        <v>638</v>
      </c>
      <c r="D71" t="s">
        <v>639</v>
      </c>
    </row>
    <row r="72" spans="1:4" x14ac:dyDescent="0.75">
      <c r="A72" t="s">
        <v>677</v>
      </c>
      <c r="B72" t="s">
        <v>653</v>
      </c>
      <c r="C72">
        <v>0.5</v>
      </c>
      <c r="D72">
        <v>0.4</v>
      </c>
    </row>
    <row r="73" spans="1:4" x14ac:dyDescent="0.75">
      <c r="A73" t="s">
        <v>678</v>
      </c>
      <c r="B73" t="s">
        <v>653</v>
      </c>
      <c r="C73">
        <v>70913</v>
      </c>
      <c r="D73">
        <v>0</v>
      </c>
    </row>
    <row r="74" spans="1:4" x14ac:dyDescent="0.75">
      <c r="A74" t="s">
        <v>679</v>
      </c>
      <c r="B74" t="s">
        <v>653</v>
      </c>
      <c r="C74">
        <v>683</v>
      </c>
      <c r="D74">
        <v>7</v>
      </c>
    </row>
    <row r="75" spans="1:4" x14ac:dyDescent="0.75">
      <c r="A75" t="s">
        <v>680</v>
      </c>
      <c r="B75" t="s">
        <v>653</v>
      </c>
      <c r="C75">
        <v>2.2999999999999998</v>
      </c>
      <c r="D75">
        <v>0.4</v>
      </c>
    </row>
    <row r="76" spans="1:4" x14ac:dyDescent="0.75">
      <c r="A76" t="s">
        <v>681</v>
      </c>
      <c r="B76" t="s">
        <v>653</v>
      </c>
      <c r="C76">
        <v>0.05</v>
      </c>
      <c r="D76">
        <v>0.01</v>
      </c>
    </row>
    <row r="77" spans="1:4" x14ac:dyDescent="0.75">
      <c r="A77" t="s">
        <v>682</v>
      </c>
      <c r="B77" t="s">
        <v>653</v>
      </c>
      <c r="C77">
        <v>50429</v>
      </c>
      <c r="D77">
        <v>0</v>
      </c>
    </row>
    <row r="78" spans="1:4" x14ac:dyDescent="0.75">
      <c r="A78" t="s">
        <v>683</v>
      </c>
      <c r="B78" t="s">
        <v>653</v>
      </c>
      <c r="C78">
        <v>0.2</v>
      </c>
      <c r="D78">
        <v>0</v>
      </c>
    </row>
    <row r="79" spans="1:4" x14ac:dyDescent="0.75">
      <c r="A79" t="s">
        <v>684</v>
      </c>
      <c r="B79" t="s">
        <v>653</v>
      </c>
      <c r="C79">
        <v>53.3</v>
      </c>
      <c r="D79">
        <v>0.5</v>
      </c>
    </row>
    <row r="80" spans="1:4" x14ac:dyDescent="0.75">
      <c r="A80" t="s">
        <v>685</v>
      </c>
      <c r="B80" t="s">
        <v>653</v>
      </c>
      <c r="C80">
        <v>38</v>
      </c>
      <c r="D80">
        <v>2</v>
      </c>
    </row>
    <row r="81" spans="1:4" x14ac:dyDescent="0.75">
      <c r="A81" t="s">
        <v>686</v>
      </c>
      <c r="B81" t="s">
        <v>653</v>
      </c>
      <c r="C81">
        <v>17</v>
      </c>
      <c r="D81">
        <v>2</v>
      </c>
    </row>
    <row r="82" spans="1:4" x14ac:dyDescent="0.75">
      <c r="A82" t="s">
        <v>687</v>
      </c>
      <c r="B82" t="s">
        <v>653</v>
      </c>
      <c r="C82">
        <v>1.1599999999999999</v>
      </c>
      <c r="D82">
        <v>7.0000000000000007E-2</v>
      </c>
    </row>
    <row r="83" spans="1:4" x14ac:dyDescent="0.75">
      <c r="A83" t="s">
        <v>688</v>
      </c>
      <c r="B83" t="s">
        <v>653</v>
      </c>
      <c r="C83">
        <v>21</v>
      </c>
      <c r="D83">
        <v>5</v>
      </c>
    </row>
    <row r="84" spans="1:4" x14ac:dyDescent="0.75">
      <c r="A84" t="s">
        <v>689</v>
      </c>
      <c r="B84" t="s">
        <v>653</v>
      </c>
      <c r="C84">
        <v>6.44</v>
      </c>
      <c r="D84">
        <v>0.06</v>
      </c>
    </row>
    <row r="85" spans="1:4" x14ac:dyDescent="0.75">
      <c r="A85" t="s">
        <v>690</v>
      </c>
      <c r="B85" t="s">
        <v>653</v>
      </c>
      <c r="C85">
        <v>3.7</v>
      </c>
      <c r="D85">
        <v>0.04</v>
      </c>
    </row>
    <row r="86" spans="1:4" x14ac:dyDescent="0.75">
      <c r="A86" t="s">
        <v>691</v>
      </c>
      <c r="B86" t="s">
        <v>653</v>
      </c>
      <c r="C86">
        <v>1.97</v>
      </c>
      <c r="D86">
        <v>0.02</v>
      </c>
    </row>
    <row r="87" spans="1:4" x14ac:dyDescent="0.75">
      <c r="A87" t="s">
        <v>692</v>
      </c>
      <c r="B87" t="s">
        <v>653</v>
      </c>
      <c r="C87">
        <v>96385</v>
      </c>
      <c r="D87">
        <v>0</v>
      </c>
    </row>
    <row r="88" spans="1:4" x14ac:dyDescent="0.75">
      <c r="A88" t="s">
        <v>693</v>
      </c>
      <c r="B88" t="s">
        <v>653</v>
      </c>
      <c r="C88">
        <v>23</v>
      </c>
      <c r="D88">
        <v>1</v>
      </c>
    </row>
    <row r="89" spans="1:4" x14ac:dyDescent="0.75">
      <c r="A89" t="s">
        <v>694</v>
      </c>
      <c r="B89" t="s">
        <v>653</v>
      </c>
      <c r="C89">
        <v>6.71</v>
      </c>
      <c r="D89">
        <v>7.0000000000000007E-2</v>
      </c>
    </row>
    <row r="90" spans="1:4" x14ac:dyDescent="0.75">
      <c r="A90" t="s">
        <v>695</v>
      </c>
      <c r="B90" t="s">
        <v>653</v>
      </c>
      <c r="C90">
        <v>1.5</v>
      </c>
      <c r="D90">
        <v>0.1</v>
      </c>
    </row>
    <row r="91" spans="1:4" x14ac:dyDescent="0.75">
      <c r="A91" t="s">
        <v>696</v>
      </c>
      <c r="B91" t="s">
        <v>653</v>
      </c>
      <c r="C91">
        <v>4.84</v>
      </c>
      <c r="D91">
        <v>0.28000000000000003</v>
      </c>
    </row>
    <row r="92" spans="1:4" x14ac:dyDescent="0.75">
      <c r="A92" t="s">
        <v>697</v>
      </c>
      <c r="B92" t="s">
        <v>653</v>
      </c>
      <c r="C92">
        <v>1.27</v>
      </c>
      <c r="D92">
        <v>0.08</v>
      </c>
    </row>
    <row r="93" spans="1:4" x14ac:dyDescent="0.75">
      <c r="A93" t="s">
        <v>698</v>
      </c>
      <c r="B93" t="s">
        <v>653</v>
      </c>
      <c r="C93">
        <v>0.11</v>
      </c>
      <c r="D93">
        <v>0.02</v>
      </c>
    </row>
    <row r="94" spans="1:4" x14ac:dyDescent="0.75">
      <c r="A94" t="s">
        <v>699</v>
      </c>
      <c r="B94" t="s">
        <v>653</v>
      </c>
      <c r="C94">
        <v>14900</v>
      </c>
      <c r="D94">
        <v>150</v>
      </c>
    </row>
    <row r="95" spans="1:4" x14ac:dyDescent="0.75">
      <c r="A95" t="s">
        <v>700</v>
      </c>
      <c r="B95" t="s">
        <v>653</v>
      </c>
      <c r="C95">
        <v>24.7</v>
      </c>
      <c r="D95">
        <v>0.3</v>
      </c>
    </row>
    <row r="96" spans="1:4" x14ac:dyDescent="0.75">
      <c r="A96" t="s">
        <v>701</v>
      </c>
      <c r="B96" t="s">
        <v>653</v>
      </c>
      <c r="C96">
        <v>9</v>
      </c>
      <c r="D96">
        <v>1</v>
      </c>
    </row>
    <row r="97" spans="1:4" x14ac:dyDescent="0.75">
      <c r="A97" t="s">
        <v>702</v>
      </c>
      <c r="B97" t="s">
        <v>653</v>
      </c>
      <c r="C97">
        <v>0.503</v>
      </c>
      <c r="D97">
        <v>5.0000000000000001E-3</v>
      </c>
    </row>
    <row r="98" spans="1:4" x14ac:dyDescent="0.75">
      <c r="A98" t="s">
        <v>703</v>
      </c>
      <c r="B98" t="s">
        <v>653</v>
      </c>
      <c r="C98">
        <v>21467</v>
      </c>
      <c r="D98">
        <v>0</v>
      </c>
    </row>
    <row r="99" spans="1:4" x14ac:dyDescent="0.75">
      <c r="A99" t="s">
        <v>704</v>
      </c>
      <c r="B99" t="s">
        <v>653</v>
      </c>
      <c r="C99">
        <v>1550</v>
      </c>
      <c r="D99">
        <v>70</v>
      </c>
    </row>
    <row r="100" spans="1:4" x14ac:dyDescent="0.75">
      <c r="A100" t="s">
        <v>705</v>
      </c>
      <c r="B100" t="s">
        <v>653</v>
      </c>
      <c r="C100">
        <v>270</v>
      </c>
      <c r="D100">
        <v>30</v>
      </c>
    </row>
    <row r="101" spans="1:4" x14ac:dyDescent="0.75">
      <c r="A101" t="s">
        <v>706</v>
      </c>
      <c r="B101" t="s">
        <v>653</v>
      </c>
      <c r="C101">
        <v>23962</v>
      </c>
      <c r="D101">
        <v>0</v>
      </c>
    </row>
    <row r="102" spans="1:4" x14ac:dyDescent="0.75">
      <c r="A102" t="s">
        <v>707</v>
      </c>
      <c r="B102" t="s">
        <v>653</v>
      </c>
      <c r="C102">
        <v>12.5</v>
      </c>
      <c r="D102">
        <v>1</v>
      </c>
    </row>
    <row r="103" spans="1:4" x14ac:dyDescent="0.75">
      <c r="A103" t="s">
        <v>708</v>
      </c>
      <c r="B103" t="s">
        <v>653</v>
      </c>
      <c r="C103">
        <v>28.9</v>
      </c>
      <c r="D103">
        <v>0.3</v>
      </c>
    </row>
    <row r="104" spans="1:4" x14ac:dyDescent="0.75">
      <c r="A104" t="s">
        <v>709</v>
      </c>
      <c r="B104" t="s">
        <v>653</v>
      </c>
      <c r="C104">
        <v>13</v>
      </c>
      <c r="D104">
        <v>2</v>
      </c>
    </row>
    <row r="105" spans="1:4" x14ac:dyDescent="0.75">
      <c r="A105" t="s">
        <v>710</v>
      </c>
      <c r="B105" t="s">
        <v>653</v>
      </c>
      <c r="C105">
        <v>1615</v>
      </c>
      <c r="D105">
        <v>0</v>
      </c>
    </row>
    <row r="106" spans="1:4" x14ac:dyDescent="0.75">
      <c r="A106" t="s">
        <v>652</v>
      </c>
      <c r="B106" t="s">
        <v>653</v>
      </c>
      <c r="C106">
        <v>11</v>
      </c>
      <c r="D106">
        <v>1</v>
      </c>
    </row>
    <row r="107" spans="1:4" x14ac:dyDescent="0.75">
      <c r="A107" t="s">
        <v>711</v>
      </c>
      <c r="B107" t="s">
        <v>653</v>
      </c>
      <c r="C107">
        <v>6.7</v>
      </c>
      <c r="D107">
        <v>0.4</v>
      </c>
    </row>
    <row r="108" spans="1:4" x14ac:dyDescent="0.75">
      <c r="A108" t="s">
        <v>712</v>
      </c>
      <c r="B108" t="s">
        <v>653</v>
      </c>
      <c r="C108">
        <v>0.78</v>
      </c>
      <c r="D108">
        <v>0.6</v>
      </c>
    </row>
    <row r="109" spans="1:4" x14ac:dyDescent="0.75">
      <c r="A109" t="s">
        <v>713</v>
      </c>
      <c r="B109" t="s">
        <v>653</v>
      </c>
      <c r="C109">
        <v>47</v>
      </c>
      <c r="D109">
        <v>0.5</v>
      </c>
    </row>
    <row r="110" spans="1:4" x14ac:dyDescent="0.75">
      <c r="A110" t="s">
        <v>714</v>
      </c>
      <c r="B110" t="s">
        <v>653</v>
      </c>
      <c r="C110">
        <v>6.1999999999999998E-3</v>
      </c>
      <c r="D110">
        <v>6.9999999999999999E-4</v>
      </c>
    </row>
    <row r="111" spans="1:4" x14ac:dyDescent="0.75">
      <c r="A111" t="s">
        <v>715</v>
      </c>
      <c r="B111" t="s">
        <v>653</v>
      </c>
      <c r="C111">
        <v>0.35</v>
      </c>
      <c r="D111">
        <v>0.08</v>
      </c>
    </row>
    <row r="112" spans="1:4" x14ac:dyDescent="0.75">
      <c r="A112" t="s">
        <v>716</v>
      </c>
      <c r="B112" t="s">
        <v>653</v>
      </c>
      <c r="C112">
        <v>33</v>
      </c>
      <c r="D112">
        <v>2</v>
      </c>
    </row>
    <row r="113" spans="1:4" x14ac:dyDescent="0.75">
      <c r="A113" t="s">
        <v>717</v>
      </c>
      <c r="B113" t="s">
        <v>653</v>
      </c>
      <c r="C113">
        <v>254270</v>
      </c>
      <c r="D113">
        <v>0</v>
      </c>
    </row>
    <row r="114" spans="1:4" x14ac:dyDescent="0.75">
      <c r="A114" t="s">
        <v>718</v>
      </c>
      <c r="B114" t="s">
        <v>653</v>
      </c>
      <c r="C114">
        <v>6.59</v>
      </c>
      <c r="D114">
        <v>7.0000000000000007E-2</v>
      </c>
    </row>
    <row r="115" spans="1:4" x14ac:dyDescent="0.75">
      <c r="A115" t="s">
        <v>719</v>
      </c>
      <c r="B115" t="s">
        <v>653</v>
      </c>
      <c r="C115">
        <v>2.6</v>
      </c>
      <c r="D115">
        <v>0.4</v>
      </c>
    </row>
    <row r="116" spans="1:4" x14ac:dyDescent="0.75">
      <c r="A116" t="s">
        <v>720</v>
      </c>
      <c r="B116" t="s">
        <v>653</v>
      </c>
      <c r="C116">
        <v>342</v>
      </c>
      <c r="D116">
        <v>4</v>
      </c>
    </row>
    <row r="117" spans="1:4" x14ac:dyDescent="0.75">
      <c r="A117" t="s">
        <v>721</v>
      </c>
      <c r="B117" t="s">
        <v>653</v>
      </c>
      <c r="C117">
        <v>0.78</v>
      </c>
      <c r="D117">
        <v>0.06</v>
      </c>
    </row>
    <row r="118" spans="1:4" x14ac:dyDescent="0.75">
      <c r="A118" t="s">
        <v>722</v>
      </c>
      <c r="B118" t="s">
        <v>653</v>
      </c>
      <c r="C118">
        <v>1.02</v>
      </c>
      <c r="D118">
        <v>0.08</v>
      </c>
    </row>
    <row r="119" spans="1:4" x14ac:dyDescent="0.75">
      <c r="A119" t="s">
        <v>654</v>
      </c>
      <c r="B119" t="s">
        <v>653</v>
      </c>
      <c r="C119">
        <v>5.9</v>
      </c>
      <c r="D119">
        <v>0.3</v>
      </c>
    </row>
    <row r="120" spans="1:4" x14ac:dyDescent="0.75">
      <c r="A120" t="s">
        <v>723</v>
      </c>
      <c r="B120" t="s">
        <v>653</v>
      </c>
      <c r="C120">
        <v>14100</v>
      </c>
      <c r="D120">
        <v>1000</v>
      </c>
    </row>
    <row r="121" spans="1:4" x14ac:dyDescent="0.75">
      <c r="A121" t="s">
        <v>724</v>
      </c>
      <c r="B121" t="s">
        <v>653</v>
      </c>
      <c r="C121">
        <v>0.3</v>
      </c>
      <c r="D121">
        <v>0.1</v>
      </c>
    </row>
    <row r="122" spans="1:4" x14ac:dyDescent="0.75">
      <c r="A122" t="s">
        <v>725</v>
      </c>
      <c r="B122" t="s">
        <v>653</v>
      </c>
      <c r="C122">
        <v>0.51</v>
      </c>
      <c r="D122">
        <v>0.04</v>
      </c>
    </row>
    <row r="123" spans="1:4" x14ac:dyDescent="0.75">
      <c r="A123" t="s">
        <v>655</v>
      </c>
      <c r="B123" t="s">
        <v>653</v>
      </c>
      <c r="C123">
        <v>1.69</v>
      </c>
      <c r="D123">
        <v>0.12</v>
      </c>
    </row>
    <row r="124" spans="1:4" x14ac:dyDescent="0.75">
      <c r="A124" t="s">
        <v>726</v>
      </c>
      <c r="B124" t="s">
        <v>653</v>
      </c>
      <c r="C124">
        <v>425</v>
      </c>
      <c r="D124">
        <v>18</v>
      </c>
    </row>
    <row r="125" spans="1:4" x14ac:dyDescent="0.75">
      <c r="A125" t="s">
        <v>727</v>
      </c>
      <c r="B125" t="s">
        <v>653</v>
      </c>
      <c r="C125">
        <v>0.5</v>
      </c>
      <c r="D125">
        <v>7.0000000000000007E-2</v>
      </c>
    </row>
    <row r="126" spans="1:4" x14ac:dyDescent="0.75">
      <c r="A126" t="s">
        <v>728</v>
      </c>
      <c r="B126" t="s">
        <v>653</v>
      </c>
      <c r="C126">
        <v>35</v>
      </c>
      <c r="D126">
        <v>3</v>
      </c>
    </row>
    <row r="127" spans="1:4" x14ac:dyDescent="0.75">
      <c r="A127" t="s">
        <v>729</v>
      </c>
      <c r="B127" t="s">
        <v>653</v>
      </c>
      <c r="C127">
        <v>3.39</v>
      </c>
      <c r="D127">
        <v>0.03</v>
      </c>
    </row>
    <row r="128" spans="1:4" x14ac:dyDescent="0.75">
      <c r="A128" t="s">
        <v>730</v>
      </c>
      <c r="B128" t="s">
        <v>653</v>
      </c>
      <c r="C128">
        <v>125</v>
      </c>
      <c r="D128">
        <v>5</v>
      </c>
    </row>
    <row r="129" spans="1:4" x14ac:dyDescent="0.75">
      <c r="A129" t="s">
        <v>731</v>
      </c>
      <c r="B129" t="s">
        <v>653</v>
      </c>
      <c r="C129">
        <v>184</v>
      </c>
      <c r="D129">
        <v>15</v>
      </c>
    </row>
    <row r="130" spans="1:4" x14ac:dyDescent="0.75">
      <c r="A130" t="s">
        <v>649</v>
      </c>
      <c r="B130" t="s">
        <v>653</v>
      </c>
      <c r="C130">
        <v>18.765000000000001</v>
      </c>
      <c r="D130">
        <v>0</v>
      </c>
    </row>
    <row r="131" spans="1:4" x14ac:dyDescent="0.75">
      <c r="A131" t="s">
        <v>650</v>
      </c>
      <c r="B131" t="s">
        <v>653</v>
      </c>
      <c r="C131">
        <v>15.625999999999999</v>
      </c>
      <c r="D131">
        <v>0</v>
      </c>
    </row>
    <row r="132" spans="1:4" x14ac:dyDescent="0.75">
      <c r="A132" t="s">
        <v>646</v>
      </c>
      <c r="B132" t="s">
        <v>653</v>
      </c>
      <c r="C132">
        <v>0.83299999999999996</v>
      </c>
      <c r="D132">
        <v>0</v>
      </c>
    </row>
    <row r="133" spans="1:4" x14ac:dyDescent="0.75">
      <c r="A133" t="s">
        <v>651</v>
      </c>
      <c r="B133" t="s">
        <v>653</v>
      </c>
      <c r="C133">
        <v>38.729999999999997</v>
      </c>
      <c r="D133">
        <v>0</v>
      </c>
    </row>
    <row r="134" spans="1:4" x14ac:dyDescent="0.75">
      <c r="A134" t="s">
        <v>732</v>
      </c>
      <c r="B134" t="s">
        <v>653</v>
      </c>
      <c r="C134">
        <v>2.0659999999999998</v>
      </c>
      <c r="D134">
        <v>0</v>
      </c>
    </row>
    <row r="135" spans="1:4" x14ac:dyDescent="0.75">
      <c r="A135" t="s">
        <v>733</v>
      </c>
      <c r="B135" t="s">
        <v>734</v>
      </c>
      <c r="C135">
        <v>4.724E-6</v>
      </c>
      <c r="D135">
        <v>0</v>
      </c>
    </row>
    <row r="136" spans="1:4" x14ac:dyDescent="0.75">
      <c r="A136" t="s">
        <v>735</v>
      </c>
      <c r="B136" t="s">
        <v>653</v>
      </c>
      <c r="C136">
        <v>0.877</v>
      </c>
      <c r="D136">
        <v>0</v>
      </c>
    </row>
    <row r="137" spans="1:4" x14ac:dyDescent="0.75">
      <c r="A137" t="s">
        <v>736</v>
      </c>
      <c r="B137" t="s">
        <v>734</v>
      </c>
      <c r="C137">
        <v>5.4929999999999998E-5</v>
      </c>
      <c r="D137">
        <v>0</v>
      </c>
    </row>
    <row r="138" spans="1:4" x14ac:dyDescent="0.75">
      <c r="A138" t="s">
        <v>737</v>
      </c>
      <c r="B138" t="s">
        <v>653</v>
      </c>
      <c r="C138">
        <v>1.0009999999999999</v>
      </c>
      <c r="D138">
        <v>0</v>
      </c>
    </row>
    <row r="139" spans="1:4" x14ac:dyDescent="0.75">
      <c r="A139" t="s">
        <v>657</v>
      </c>
      <c r="B139" t="s">
        <v>653</v>
      </c>
      <c r="C139">
        <v>0.70500300000000005</v>
      </c>
      <c r="D139">
        <v>0</v>
      </c>
    </row>
    <row r="140" spans="1:4" x14ac:dyDescent="0.75">
      <c r="A140" t="s">
        <v>738</v>
      </c>
      <c r="B140" t="s">
        <v>653</v>
      </c>
      <c r="C140">
        <v>4.5</v>
      </c>
      <c r="D140">
        <v>0.6</v>
      </c>
    </row>
    <row r="142" spans="1:4" x14ac:dyDescent="0.75">
      <c r="A142" t="s">
        <v>739</v>
      </c>
    </row>
    <row r="143" spans="1:4" x14ac:dyDescent="0.75">
      <c r="A143" t="s">
        <v>625</v>
      </c>
      <c r="B143" t="s">
        <v>672</v>
      </c>
    </row>
    <row r="144" spans="1:4" x14ac:dyDescent="0.75">
      <c r="A144" t="s">
        <v>627</v>
      </c>
      <c r="B144" t="s">
        <v>673</v>
      </c>
    </row>
    <row r="145" spans="1:4" x14ac:dyDescent="0.75">
      <c r="A145" t="s">
        <v>629</v>
      </c>
      <c r="B145" t="s">
        <v>674</v>
      </c>
    </row>
    <row r="146" spans="1:4" x14ac:dyDescent="0.75">
      <c r="A146" t="s">
        <v>631</v>
      </c>
      <c r="B146" t="s">
        <v>632</v>
      </c>
    </row>
    <row r="147" spans="1:4" x14ac:dyDescent="0.75">
      <c r="A147" t="s">
        <v>633</v>
      </c>
      <c r="B147" t="s">
        <v>740</v>
      </c>
    </row>
    <row r="148" spans="1:4" x14ac:dyDescent="0.75">
      <c r="A148" t="s">
        <v>635</v>
      </c>
      <c r="B148" t="s">
        <v>676</v>
      </c>
    </row>
    <row r="149" spans="1:4" x14ac:dyDescent="0.75">
      <c r="A149" t="s">
        <v>636</v>
      </c>
      <c r="B149" t="s">
        <v>637</v>
      </c>
      <c r="C149" t="s">
        <v>638</v>
      </c>
      <c r="D149" t="s">
        <v>639</v>
      </c>
    </row>
    <row r="150" spans="1:4" x14ac:dyDescent="0.75">
      <c r="A150" t="s">
        <v>678</v>
      </c>
      <c r="B150" t="s">
        <v>653</v>
      </c>
      <c r="C150">
        <v>71971</v>
      </c>
      <c r="D150">
        <v>0</v>
      </c>
    </row>
    <row r="151" spans="1:4" x14ac:dyDescent="0.75">
      <c r="A151" t="s">
        <v>679</v>
      </c>
      <c r="B151" t="s">
        <v>653</v>
      </c>
      <c r="C151">
        <v>131</v>
      </c>
      <c r="D151">
        <v>2</v>
      </c>
    </row>
    <row r="152" spans="1:4" x14ac:dyDescent="0.75">
      <c r="A152" t="s">
        <v>680</v>
      </c>
      <c r="B152" t="s">
        <v>653</v>
      </c>
      <c r="C152">
        <v>1.3</v>
      </c>
      <c r="D152">
        <v>0.2</v>
      </c>
    </row>
    <row r="153" spans="1:4" x14ac:dyDescent="0.75">
      <c r="A153" t="s">
        <v>681</v>
      </c>
      <c r="B153" t="s">
        <v>653</v>
      </c>
      <c r="C153">
        <v>0.01</v>
      </c>
      <c r="D153">
        <v>2E-3</v>
      </c>
    </row>
    <row r="154" spans="1:4" x14ac:dyDescent="0.75">
      <c r="A154" t="s">
        <v>682</v>
      </c>
      <c r="B154" t="s">
        <v>653</v>
      </c>
      <c r="C154">
        <v>81430</v>
      </c>
      <c r="D154">
        <v>0</v>
      </c>
    </row>
    <row r="155" spans="1:4" x14ac:dyDescent="0.75">
      <c r="A155" t="s">
        <v>683</v>
      </c>
      <c r="B155" t="s">
        <v>653</v>
      </c>
      <c r="C155">
        <v>0.1</v>
      </c>
      <c r="D155">
        <v>0.02</v>
      </c>
    </row>
    <row r="156" spans="1:4" x14ac:dyDescent="0.75">
      <c r="A156" t="s">
        <v>684</v>
      </c>
      <c r="B156" t="s">
        <v>653</v>
      </c>
      <c r="C156">
        <v>37.6</v>
      </c>
      <c r="D156">
        <v>0.2</v>
      </c>
    </row>
    <row r="157" spans="1:4" x14ac:dyDescent="0.75">
      <c r="A157" t="s">
        <v>685</v>
      </c>
      <c r="B157" t="s">
        <v>653</v>
      </c>
      <c r="C157">
        <v>44</v>
      </c>
      <c r="D157">
        <v>2</v>
      </c>
    </row>
    <row r="158" spans="1:4" x14ac:dyDescent="0.75">
      <c r="A158" t="s">
        <v>686</v>
      </c>
      <c r="B158" t="s">
        <v>653</v>
      </c>
      <c r="C158">
        <v>293</v>
      </c>
      <c r="D158">
        <v>12</v>
      </c>
    </row>
    <row r="159" spans="1:4" x14ac:dyDescent="0.75">
      <c r="A159" t="s">
        <v>687</v>
      </c>
      <c r="B159" t="s">
        <v>653</v>
      </c>
      <c r="C159">
        <v>0.1</v>
      </c>
      <c r="D159">
        <v>0.02</v>
      </c>
    </row>
    <row r="160" spans="1:4" x14ac:dyDescent="0.75">
      <c r="A160" t="s">
        <v>688</v>
      </c>
      <c r="B160" t="s">
        <v>653</v>
      </c>
      <c r="C160">
        <v>127</v>
      </c>
      <c r="D160">
        <v>11</v>
      </c>
    </row>
    <row r="161" spans="1:4" x14ac:dyDescent="0.75">
      <c r="A161" t="s">
        <v>689</v>
      </c>
      <c r="B161" t="s">
        <v>653</v>
      </c>
      <c r="C161">
        <v>5.28</v>
      </c>
      <c r="D161">
        <v>0.05</v>
      </c>
    </row>
    <row r="162" spans="1:4" x14ac:dyDescent="0.75">
      <c r="A162" t="s">
        <v>690</v>
      </c>
      <c r="B162" t="s">
        <v>653</v>
      </c>
      <c r="C162">
        <v>2.56</v>
      </c>
      <c r="D162">
        <v>0.02</v>
      </c>
    </row>
    <row r="163" spans="1:4" x14ac:dyDescent="0.75">
      <c r="A163" t="s">
        <v>691</v>
      </c>
      <c r="B163" t="s">
        <v>653</v>
      </c>
      <c r="C163">
        <v>2.0699999999999998</v>
      </c>
      <c r="D163">
        <v>0.01</v>
      </c>
    </row>
    <row r="164" spans="1:4" x14ac:dyDescent="0.75">
      <c r="A164" t="s">
        <v>692</v>
      </c>
      <c r="B164" t="s">
        <v>653</v>
      </c>
      <c r="C164">
        <v>87835</v>
      </c>
      <c r="D164">
        <v>0</v>
      </c>
    </row>
    <row r="165" spans="1:4" x14ac:dyDescent="0.75">
      <c r="A165" t="s">
        <v>693</v>
      </c>
      <c r="B165" t="s">
        <v>653</v>
      </c>
      <c r="C165">
        <v>22</v>
      </c>
      <c r="D165">
        <v>3</v>
      </c>
    </row>
    <row r="166" spans="1:4" x14ac:dyDescent="0.75">
      <c r="A166" t="s">
        <v>694</v>
      </c>
      <c r="B166" t="s">
        <v>653</v>
      </c>
      <c r="C166">
        <v>6.16</v>
      </c>
      <c r="D166">
        <v>0.05</v>
      </c>
    </row>
    <row r="167" spans="1:4" x14ac:dyDescent="0.75">
      <c r="A167" t="s">
        <v>695</v>
      </c>
      <c r="B167" t="s">
        <v>653</v>
      </c>
      <c r="C167">
        <v>1.6</v>
      </c>
      <c r="D167">
        <v>0.1</v>
      </c>
    </row>
    <row r="168" spans="1:4" x14ac:dyDescent="0.75">
      <c r="A168" t="s">
        <v>696</v>
      </c>
      <c r="B168" t="s">
        <v>653</v>
      </c>
      <c r="C168">
        <v>4.32</v>
      </c>
      <c r="D168">
        <v>0.18</v>
      </c>
    </row>
    <row r="169" spans="1:4" x14ac:dyDescent="0.75">
      <c r="A169" t="s">
        <v>697</v>
      </c>
      <c r="B169" t="s">
        <v>653</v>
      </c>
      <c r="C169">
        <v>0.98</v>
      </c>
      <c r="D169">
        <v>0.04</v>
      </c>
    </row>
    <row r="170" spans="1:4" x14ac:dyDescent="0.75">
      <c r="A170" t="s">
        <v>698</v>
      </c>
      <c r="B170" t="s">
        <v>653</v>
      </c>
      <c r="C170">
        <v>0.1</v>
      </c>
      <c r="D170">
        <v>0.02</v>
      </c>
    </row>
    <row r="171" spans="1:4" x14ac:dyDescent="0.75">
      <c r="A171" t="s">
        <v>699</v>
      </c>
      <c r="B171" t="s">
        <v>653</v>
      </c>
      <c r="C171">
        <v>4270</v>
      </c>
      <c r="D171">
        <v>50</v>
      </c>
    </row>
    <row r="172" spans="1:4" x14ac:dyDescent="0.75">
      <c r="A172" t="s">
        <v>700</v>
      </c>
      <c r="B172" t="s">
        <v>653</v>
      </c>
      <c r="C172">
        <v>15.2</v>
      </c>
      <c r="D172">
        <v>0.2</v>
      </c>
    </row>
    <row r="173" spans="1:4" x14ac:dyDescent="0.75">
      <c r="A173" t="s">
        <v>701</v>
      </c>
      <c r="B173" t="s">
        <v>653</v>
      </c>
      <c r="C173">
        <v>4.4000000000000004</v>
      </c>
      <c r="D173">
        <v>0.8</v>
      </c>
    </row>
    <row r="174" spans="1:4" x14ac:dyDescent="0.75">
      <c r="A174" t="s">
        <v>702</v>
      </c>
      <c r="B174" t="s">
        <v>653</v>
      </c>
      <c r="C174">
        <v>0.27900000000000003</v>
      </c>
      <c r="D174">
        <v>3.0000000000000001E-3</v>
      </c>
    </row>
    <row r="175" spans="1:4" x14ac:dyDescent="0.75">
      <c r="A175" t="s">
        <v>703</v>
      </c>
      <c r="B175" t="s">
        <v>653</v>
      </c>
      <c r="C175">
        <v>42994</v>
      </c>
      <c r="D175">
        <v>0</v>
      </c>
    </row>
    <row r="176" spans="1:4" x14ac:dyDescent="0.75">
      <c r="A176" t="s">
        <v>704</v>
      </c>
      <c r="B176" t="s">
        <v>653</v>
      </c>
      <c r="C176">
        <v>1317</v>
      </c>
      <c r="D176">
        <v>0</v>
      </c>
    </row>
    <row r="177" spans="1:4" x14ac:dyDescent="0.75">
      <c r="A177" t="s">
        <v>705</v>
      </c>
      <c r="B177" t="s">
        <v>653</v>
      </c>
      <c r="C177">
        <v>3.8</v>
      </c>
      <c r="D177">
        <v>0.2</v>
      </c>
    </row>
    <row r="178" spans="1:4" x14ac:dyDescent="0.75">
      <c r="A178" t="s">
        <v>706</v>
      </c>
      <c r="B178" t="s">
        <v>653</v>
      </c>
      <c r="C178">
        <v>17806</v>
      </c>
      <c r="D178">
        <v>0</v>
      </c>
    </row>
    <row r="179" spans="1:4" x14ac:dyDescent="0.75">
      <c r="A179" t="s">
        <v>707</v>
      </c>
      <c r="B179" t="s">
        <v>653</v>
      </c>
      <c r="C179">
        <v>18.3</v>
      </c>
      <c r="D179">
        <v>0.8</v>
      </c>
    </row>
    <row r="180" spans="1:4" x14ac:dyDescent="0.75">
      <c r="A180" t="s">
        <v>708</v>
      </c>
      <c r="B180" t="s">
        <v>653</v>
      </c>
      <c r="C180">
        <v>24.5</v>
      </c>
      <c r="D180">
        <v>0.2</v>
      </c>
    </row>
    <row r="181" spans="1:4" x14ac:dyDescent="0.75">
      <c r="A181" t="s">
        <v>709</v>
      </c>
      <c r="B181" t="s">
        <v>653</v>
      </c>
      <c r="C181">
        <v>116</v>
      </c>
      <c r="D181">
        <v>7</v>
      </c>
    </row>
    <row r="182" spans="1:4" x14ac:dyDescent="0.75">
      <c r="A182" t="s">
        <v>710</v>
      </c>
      <c r="B182" t="s">
        <v>653</v>
      </c>
      <c r="C182">
        <v>1266</v>
      </c>
      <c r="D182">
        <v>0</v>
      </c>
    </row>
    <row r="183" spans="1:4" x14ac:dyDescent="0.75">
      <c r="A183" t="s">
        <v>652</v>
      </c>
      <c r="B183" t="s">
        <v>653</v>
      </c>
      <c r="C183">
        <v>1.7</v>
      </c>
      <c r="D183">
        <v>0.2</v>
      </c>
    </row>
    <row r="184" spans="1:4" x14ac:dyDescent="0.75">
      <c r="A184" t="s">
        <v>711</v>
      </c>
      <c r="B184" t="s">
        <v>653</v>
      </c>
      <c r="C184">
        <v>5.35</v>
      </c>
      <c r="D184">
        <v>0.22</v>
      </c>
    </row>
    <row r="185" spans="1:4" x14ac:dyDescent="0.75">
      <c r="A185" t="s">
        <v>712</v>
      </c>
      <c r="B185" t="s">
        <v>653</v>
      </c>
      <c r="C185">
        <v>0.46</v>
      </c>
      <c r="D185">
        <v>0.09</v>
      </c>
    </row>
    <row r="186" spans="1:4" x14ac:dyDescent="0.75">
      <c r="A186" t="s">
        <v>713</v>
      </c>
      <c r="B186" t="s">
        <v>653</v>
      </c>
      <c r="C186">
        <v>9.1999999999999993</v>
      </c>
      <c r="D186">
        <v>0.04</v>
      </c>
    </row>
    <row r="187" spans="1:4" x14ac:dyDescent="0.75">
      <c r="A187" t="s">
        <v>714</v>
      </c>
      <c r="B187" t="s">
        <v>653</v>
      </c>
      <c r="C187">
        <v>4.6999999999999999E-4</v>
      </c>
      <c r="D187">
        <v>1.2999999999999999E-4</v>
      </c>
    </row>
    <row r="188" spans="1:4" x14ac:dyDescent="0.75">
      <c r="A188" t="s">
        <v>715</v>
      </c>
      <c r="B188" t="s">
        <v>653</v>
      </c>
      <c r="C188">
        <v>0.3</v>
      </c>
      <c r="D188">
        <v>0.13</v>
      </c>
    </row>
    <row r="189" spans="1:4" x14ac:dyDescent="0.75">
      <c r="A189" t="s">
        <v>716</v>
      </c>
      <c r="B189" t="s">
        <v>653</v>
      </c>
      <c r="C189">
        <v>33</v>
      </c>
      <c r="D189">
        <v>2</v>
      </c>
    </row>
    <row r="190" spans="1:4" x14ac:dyDescent="0.75">
      <c r="A190" t="s">
        <v>717</v>
      </c>
      <c r="B190" t="s">
        <v>653</v>
      </c>
      <c r="C190">
        <v>230428</v>
      </c>
      <c r="D190">
        <v>0</v>
      </c>
    </row>
    <row r="191" spans="1:4" x14ac:dyDescent="0.75">
      <c r="A191" t="s">
        <v>718</v>
      </c>
      <c r="B191" t="s">
        <v>653</v>
      </c>
      <c r="C191">
        <v>6.1</v>
      </c>
      <c r="D191">
        <v>0.03</v>
      </c>
    </row>
    <row r="192" spans="1:4" x14ac:dyDescent="0.75">
      <c r="A192" t="s">
        <v>719</v>
      </c>
      <c r="B192" t="s">
        <v>653</v>
      </c>
      <c r="C192">
        <v>2.6</v>
      </c>
      <c r="D192">
        <v>0.6</v>
      </c>
    </row>
    <row r="193" spans="1:4" x14ac:dyDescent="0.75">
      <c r="A193" t="s">
        <v>720</v>
      </c>
      <c r="B193" t="s">
        <v>653</v>
      </c>
      <c r="C193">
        <v>396</v>
      </c>
      <c r="D193">
        <v>1</v>
      </c>
    </row>
    <row r="194" spans="1:4" x14ac:dyDescent="0.75">
      <c r="A194" t="s">
        <v>721</v>
      </c>
      <c r="B194" t="s">
        <v>653</v>
      </c>
      <c r="C194">
        <v>1.1499999999999999</v>
      </c>
      <c r="D194">
        <v>0.1</v>
      </c>
    </row>
    <row r="195" spans="1:4" x14ac:dyDescent="0.75">
      <c r="A195" t="s">
        <v>722</v>
      </c>
      <c r="B195" t="s">
        <v>653</v>
      </c>
      <c r="C195">
        <v>0.92</v>
      </c>
      <c r="D195">
        <v>0.04</v>
      </c>
    </row>
    <row r="196" spans="1:4" x14ac:dyDescent="0.75">
      <c r="A196" t="s">
        <v>654</v>
      </c>
      <c r="B196" t="s">
        <v>653</v>
      </c>
      <c r="C196">
        <v>1.22</v>
      </c>
      <c r="D196">
        <v>0.05</v>
      </c>
    </row>
    <row r="197" spans="1:4" x14ac:dyDescent="0.75">
      <c r="A197" t="s">
        <v>723</v>
      </c>
      <c r="B197" t="s">
        <v>653</v>
      </c>
      <c r="C197">
        <v>16300</v>
      </c>
      <c r="D197">
        <v>900</v>
      </c>
    </row>
    <row r="198" spans="1:4" x14ac:dyDescent="0.75">
      <c r="A198" t="s">
        <v>725</v>
      </c>
      <c r="B198" t="s">
        <v>653</v>
      </c>
      <c r="C198">
        <v>0.34</v>
      </c>
      <c r="D198">
        <v>0.02</v>
      </c>
    </row>
    <row r="199" spans="1:4" x14ac:dyDescent="0.75">
      <c r="A199" t="s">
        <v>655</v>
      </c>
      <c r="B199" t="s">
        <v>653</v>
      </c>
      <c r="C199">
        <v>0.40300000000000002</v>
      </c>
      <c r="D199">
        <v>3.0000000000000001E-3</v>
      </c>
    </row>
    <row r="200" spans="1:4" x14ac:dyDescent="0.75">
      <c r="A200" t="s">
        <v>726</v>
      </c>
      <c r="B200" t="s">
        <v>653</v>
      </c>
      <c r="C200">
        <v>308</v>
      </c>
      <c r="D200">
        <v>19</v>
      </c>
    </row>
    <row r="201" spans="1:4" x14ac:dyDescent="0.75">
      <c r="A201" t="s">
        <v>727</v>
      </c>
      <c r="B201" t="s">
        <v>653</v>
      </c>
      <c r="C201">
        <v>0.23</v>
      </c>
      <c r="D201">
        <v>0.04</v>
      </c>
    </row>
    <row r="202" spans="1:4" x14ac:dyDescent="0.75">
      <c r="A202" t="s">
        <v>728</v>
      </c>
      <c r="B202" t="s">
        <v>653</v>
      </c>
      <c r="C202">
        <v>26</v>
      </c>
      <c r="D202">
        <v>2</v>
      </c>
    </row>
    <row r="203" spans="1:4" x14ac:dyDescent="0.75">
      <c r="A203" t="s">
        <v>729</v>
      </c>
      <c r="B203" t="s">
        <v>653</v>
      </c>
      <c r="C203">
        <v>2.0099999999999998</v>
      </c>
      <c r="D203">
        <v>0.02</v>
      </c>
    </row>
    <row r="204" spans="1:4" x14ac:dyDescent="0.75">
      <c r="A204" t="s">
        <v>730</v>
      </c>
      <c r="B204" t="s">
        <v>653</v>
      </c>
      <c r="C204">
        <v>102</v>
      </c>
      <c r="D204">
        <v>6</v>
      </c>
    </row>
    <row r="205" spans="1:4" x14ac:dyDescent="0.75">
      <c r="A205" t="s">
        <v>731</v>
      </c>
      <c r="B205" t="s">
        <v>653</v>
      </c>
      <c r="C205">
        <v>170</v>
      </c>
      <c r="D205">
        <v>7</v>
      </c>
    </row>
    <row r="206" spans="1:4" x14ac:dyDescent="0.75">
      <c r="A206" t="s">
        <v>649</v>
      </c>
      <c r="B206" t="s">
        <v>643</v>
      </c>
      <c r="C206">
        <v>18.733000000000001</v>
      </c>
      <c r="D206">
        <v>0</v>
      </c>
    </row>
    <row r="207" spans="1:4" x14ac:dyDescent="0.75">
      <c r="A207" t="s">
        <v>650</v>
      </c>
      <c r="B207" t="s">
        <v>643</v>
      </c>
      <c r="C207">
        <v>15.571</v>
      </c>
      <c r="D207">
        <v>0</v>
      </c>
    </row>
    <row r="208" spans="1:4" x14ac:dyDescent="0.75">
      <c r="A208" t="s">
        <v>651</v>
      </c>
      <c r="B208" t="s">
        <v>643</v>
      </c>
      <c r="C208">
        <v>38.270000000000003</v>
      </c>
      <c r="D208">
        <v>0</v>
      </c>
    </row>
    <row r="209" spans="1:4" x14ac:dyDescent="0.75">
      <c r="A209" t="s">
        <v>657</v>
      </c>
      <c r="B209" t="s">
        <v>643</v>
      </c>
      <c r="C209">
        <v>0.70346900000000001</v>
      </c>
      <c r="D209">
        <v>0</v>
      </c>
    </row>
    <row r="211" spans="1:4" x14ac:dyDescent="0.75">
      <c r="A211" t="s">
        <v>741</v>
      </c>
    </row>
    <row r="212" spans="1:4" x14ac:dyDescent="0.75">
      <c r="A212" t="s">
        <v>625</v>
      </c>
      <c r="B212" t="s">
        <v>672</v>
      </c>
    </row>
    <row r="213" spans="1:4" x14ac:dyDescent="0.75">
      <c r="A213" t="s">
        <v>627</v>
      </c>
      <c r="B213" t="s">
        <v>673</v>
      </c>
    </row>
    <row r="214" spans="1:4" x14ac:dyDescent="0.75">
      <c r="A214" t="s">
        <v>629</v>
      </c>
      <c r="B214" t="s">
        <v>674</v>
      </c>
    </row>
    <row r="215" spans="1:4" x14ac:dyDescent="0.75">
      <c r="A215" t="s">
        <v>631</v>
      </c>
      <c r="B215" t="s">
        <v>632</v>
      </c>
    </row>
    <row r="216" spans="1:4" x14ac:dyDescent="0.75">
      <c r="A216" t="s">
        <v>633</v>
      </c>
      <c r="B216" t="s">
        <v>742</v>
      </c>
    </row>
    <row r="217" spans="1:4" x14ac:dyDescent="0.75">
      <c r="A217" t="s">
        <v>635</v>
      </c>
      <c r="B217" t="s">
        <v>676</v>
      </c>
    </row>
    <row r="218" spans="1:4" x14ac:dyDescent="0.75">
      <c r="A218" t="s">
        <v>636</v>
      </c>
      <c r="B218" t="s">
        <v>637</v>
      </c>
      <c r="C218" t="s">
        <v>638</v>
      </c>
      <c r="D218" t="s">
        <v>639</v>
      </c>
    </row>
    <row r="219" spans="1:4" x14ac:dyDescent="0.75">
      <c r="A219" t="s">
        <v>678</v>
      </c>
      <c r="B219" t="s">
        <v>653</v>
      </c>
      <c r="C219">
        <v>82034</v>
      </c>
      <c r="D219">
        <v>1059</v>
      </c>
    </row>
    <row r="220" spans="1:4" x14ac:dyDescent="0.75">
      <c r="A220" t="s">
        <v>679</v>
      </c>
      <c r="B220" t="s">
        <v>653</v>
      </c>
      <c r="C220">
        <v>6.5</v>
      </c>
      <c r="D220">
        <v>7.0000000000000007E-2</v>
      </c>
    </row>
    <row r="221" spans="1:4" x14ac:dyDescent="0.75">
      <c r="A221" t="s">
        <v>680</v>
      </c>
      <c r="B221" t="s">
        <v>653</v>
      </c>
      <c r="C221">
        <v>0.1</v>
      </c>
      <c r="D221">
        <v>0</v>
      </c>
    </row>
    <row r="222" spans="1:4" x14ac:dyDescent="0.75">
      <c r="A222" t="s">
        <v>681</v>
      </c>
      <c r="B222" t="s">
        <v>653</v>
      </c>
      <c r="C222">
        <v>8.9999999999999993E-3</v>
      </c>
      <c r="D222">
        <v>2E-3</v>
      </c>
    </row>
    <row r="223" spans="1:4" x14ac:dyDescent="0.75">
      <c r="A223" t="s">
        <v>682</v>
      </c>
      <c r="B223" t="s">
        <v>653</v>
      </c>
      <c r="C223">
        <v>95055</v>
      </c>
      <c r="D223">
        <v>1429</v>
      </c>
    </row>
    <row r="224" spans="1:4" x14ac:dyDescent="0.75">
      <c r="A224" t="s">
        <v>683</v>
      </c>
      <c r="B224" t="s">
        <v>653</v>
      </c>
      <c r="C224">
        <v>0.14000000000000001</v>
      </c>
      <c r="D224">
        <v>0.04</v>
      </c>
    </row>
    <row r="225" spans="1:4" x14ac:dyDescent="0.75">
      <c r="A225" t="s">
        <v>684</v>
      </c>
      <c r="B225" t="s">
        <v>653</v>
      </c>
      <c r="C225">
        <v>1.89</v>
      </c>
      <c r="D225">
        <v>0.04</v>
      </c>
    </row>
    <row r="226" spans="1:4" x14ac:dyDescent="0.75">
      <c r="A226" t="s">
        <v>685</v>
      </c>
      <c r="B226" t="s">
        <v>653</v>
      </c>
      <c r="C226">
        <v>52</v>
      </c>
      <c r="D226">
        <v>5</v>
      </c>
    </row>
    <row r="227" spans="1:4" x14ac:dyDescent="0.75">
      <c r="A227" t="s">
        <v>686</v>
      </c>
      <c r="B227" t="s">
        <v>653</v>
      </c>
      <c r="C227">
        <v>392</v>
      </c>
      <c r="D227">
        <v>24</v>
      </c>
    </row>
    <row r="228" spans="1:4" x14ac:dyDescent="0.75">
      <c r="A228" t="s">
        <v>687</v>
      </c>
      <c r="B228" t="s">
        <v>653</v>
      </c>
      <c r="C228">
        <v>7.0000000000000001E-3</v>
      </c>
      <c r="D228">
        <v>2E-3</v>
      </c>
    </row>
    <row r="229" spans="1:4" x14ac:dyDescent="0.75">
      <c r="A229" t="s">
        <v>688</v>
      </c>
      <c r="B229" t="s">
        <v>653</v>
      </c>
      <c r="C229">
        <v>119</v>
      </c>
      <c r="D229">
        <v>12</v>
      </c>
    </row>
    <row r="230" spans="1:4" x14ac:dyDescent="0.75">
      <c r="A230" t="s">
        <v>689</v>
      </c>
      <c r="B230" t="s">
        <v>653</v>
      </c>
      <c r="C230">
        <v>2.5499999999999998</v>
      </c>
      <c r="D230">
        <v>0.02</v>
      </c>
    </row>
    <row r="231" spans="1:4" x14ac:dyDescent="0.75">
      <c r="A231" t="s">
        <v>690</v>
      </c>
      <c r="B231" t="s">
        <v>653</v>
      </c>
      <c r="C231">
        <v>1.7</v>
      </c>
      <c r="D231">
        <v>0.02</v>
      </c>
    </row>
    <row r="232" spans="1:4" x14ac:dyDescent="0.75">
      <c r="A232" t="s">
        <v>691</v>
      </c>
      <c r="B232" t="s">
        <v>653</v>
      </c>
      <c r="C232">
        <v>0.51700000000000002</v>
      </c>
      <c r="D232">
        <v>5.0000000000000001E-3</v>
      </c>
    </row>
    <row r="233" spans="1:4" x14ac:dyDescent="0.75">
      <c r="A233" t="s">
        <v>692</v>
      </c>
      <c r="B233" t="s">
        <v>653</v>
      </c>
      <c r="C233">
        <v>80840</v>
      </c>
      <c r="D233">
        <v>777</v>
      </c>
    </row>
    <row r="234" spans="1:4" x14ac:dyDescent="0.75">
      <c r="A234" t="s">
        <v>693</v>
      </c>
      <c r="B234" t="s">
        <v>653</v>
      </c>
      <c r="C234">
        <v>15</v>
      </c>
      <c r="D234">
        <v>2</v>
      </c>
    </row>
    <row r="235" spans="1:4" x14ac:dyDescent="0.75">
      <c r="A235" t="s">
        <v>694</v>
      </c>
      <c r="B235" t="s">
        <v>653</v>
      </c>
      <c r="C235">
        <v>1.85</v>
      </c>
      <c r="D235">
        <v>0.02</v>
      </c>
    </row>
    <row r="236" spans="1:4" x14ac:dyDescent="0.75">
      <c r="A236" t="s">
        <v>695</v>
      </c>
      <c r="B236" t="s">
        <v>653</v>
      </c>
      <c r="C236">
        <v>1.2</v>
      </c>
      <c r="D236">
        <v>0.1</v>
      </c>
    </row>
    <row r="237" spans="1:4" x14ac:dyDescent="0.75">
      <c r="A237" t="s">
        <v>696</v>
      </c>
      <c r="B237" t="s">
        <v>653</v>
      </c>
      <c r="C237">
        <v>0.56999999999999995</v>
      </c>
      <c r="D237">
        <v>0.03</v>
      </c>
    </row>
    <row r="238" spans="1:4" x14ac:dyDescent="0.75">
      <c r="A238" t="s">
        <v>697</v>
      </c>
      <c r="B238" t="s">
        <v>653</v>
      </c>
      <c r="C238">
        <v>0.56000000000000005</v>
      </c>
      <c r="D238">
        <v>0.03</v>
      </c>
    </row>
    <row r="239" spans="1:4" x14ac:dyDescent="0.75">
      <c r="A239" t="s">
        <v>698</v>
      </c>
      <c r="B239" t="s">
        <v>653</v>
      </c>
      <c r="C239">
        <v>8.5999999999999993E-2</v>
      </c>
      <c r="D239">
        <v>1.2999999999999999E-2</v>
      </c>
    </row>
    <row r="240" spans="1:4" x14ac:dyDescent="0.75">
      <c r="A240" t="s">
        <v>699</v>
      </c>
      <c r="B240" t="s">
        <v>653</v>
      </c>
      <c r="C240">
        <v>183</v>
      </c>
      <c r="D240">
        <v>2</v>
      </c>
    </row>
    <row r="241" spans="1:4" x14ac:dyDescent="0.75">
      <c r="A241" t="s">
        <v>700</v>
      </c>
      <c r="B241" t="s">
        <v>653</v>
      </c>
      <c r="C241">
        <v>0.60899999999999999</v>
      </c>
      <c r="D241">
        <v>0.02</v>
      </c>
    </row>
    <row r="242" spans="1:4" x14ac:dyDescent="0.75">
      <c r="A242" t="s">
        <v>701</v>
      </c>
      <c r="B242" t="s">
        <v>653</v>
      </c>
      <c r="C242">
        <v>3</v>
      </c>
      <c r="D242">
        <v>0.7</v>
      </c>
    </row>
    <row r="243" spans="1:4" x14ac:dyDescent="0.75">
      <c r="A243" t="s">
        <v>702</v>
      </c>
      <c r="B243" t="s">
        <v>653</v>
      </c>
      <c r="C243">
        <v>0.248</v>
      </c>
      <c r="D243">
        <v>8.9999999999999993E-3</v>
      </c>
    </row>
    <row r="244" spans="1:4" x14ac:dyDescent="0.75">
      <c r="A244" t="s">
        <v>703</v>
      </c>
      <c r="B244" t="s">
        <v>653</v>
      </c>
      <c r="C244">
        <v>56685</v>
      </c>
      <c r="D244">
        <v>603</v>
      </c>
    </row>
    <row r="245" spans="1:4" x14ac:dyDescent="0.75">
      <c r="A245" t="s">
        <v>704</v>
      </c>
      <c r="B245" t="s">
        <v>653</v>
      </c>
      <c r="C245">
        <v>1471</v>
      </c>
      <c r="D245">
        <v>77</v>
      </c>
    </row>
    <row r="246" spans="1:4" x14ac:dyDescent="0.75">
      <c r="A246" t="s">
        <v>705</v>
      </c>
      <c r="B246" t="s">
        <v>653</v>
      </c>
      <c r="C246">
        <v>7.4999999999999997E-2</v>
      </c>
      <c r="D246">
        <v>1.0999999999999999E-2</v>
      </c>
    </row>
    <row r="247" spans="1:4" x14ac:dyDescent="0.75">
      <c r="A247" t="s">
        <v>706</v>
      </c>
      <c r="B247" t="s">
        <v>653</v>
      </c>
      <c r="C247">
        <v>13724</v>
      </c>
      <c r="D247">
        <v>519</v>
      </c>
    </row>
    <row r="248" spans="1:4" x14ac:dyDescent="0.75">
      <c r="A248" t="s">
        <v>707</v>
      </c>
      <c r="B248" t="s">
        <v>653</v>
      </c>
      <c r="C248">
        <v>0.52</v>
      </c>
      <c r="D248">
        <v>0.04</v>
      </c>
    </row>
    <row r="249" spans="1:4" x14ac:dyDescent="0.75">
      <c r="A249" t="s">
        <v>708</v>
      </c>
      <c r="B249" t="s">
        <v>653</v>
      </c>
      <c r="C249">
        <v>2.37</v>
      </c>
      <c r="D249">
        <v>0.03</v>
      </c>
    </row>
    <row r="250" spans="1:4" x14ac:dyDescent="0.75">
      <c r="A250" t="s">
        <v>709</v>
      </c>
      <c r="B250" t="s">
        <v>653</v>
      </c>
      <c r="C250">
        <v>178</v>
      </c>
      <c r="D250">
        <v>18</v>
      </c>
    </row>
    <row r="251" spans="1:4" x14ac:dyDescent="0.75">
      <c r="A251" t="s">
        <v>710</v>
      </c>
      <c r="B251" t="s">
        <v>653</v>
      </c>
      <c r="C251">
        <v>118</v>
      </c>
      <c r="D251">
        <v>13</v>
      </c>
    </row>
    <row r="252" spans="1:4" x14ac:dyDescent="0.75">
      <c r="A252" t="s">
        <v>652</v>
      </c>
      <c r="B252" t="s">
        <v>653</v>
      </c>
      <c r="C252">
        <v>3.7</v>
      </c>
      <c r="D252">
        <v>0.3</v>
      </c>
    </row>
    <row r="253" spans="1:4" x14ac:dyDescent="0.75">
      <c r="A253" t="s">
        <v>711</v>
      </c>
      <c r="B253" t="s">
        <v>653</v>
      </c>
      <c r="C253">
        <v>0.37</v>
      </c>
      <c r="D253">
        <v>0.02</v>
      </c>
    </row>
    <row r="254" spans="1:4" x14ac:dyDescent="0.75">
      <c r="A254" t="s">
        <v>712</v>
      </c>
      <c r="B254" t="s">
        <v>653</v>
      </c>
      <c r="C254">
        <v>0.92</v>
      </c>
      <c r="D254">
        <v>0.1</v>
      </c>
    </row>
    <row r="255" spans="1:4" x14ac:dyDescent="0.75">
      <c r="A255" t="s">
        <v>713</v>
      </c>
      <c r="B255" t="s">
        <v>653</v>
      </c>
      <c r="C255">
        <v>0.19700000000000001</v>
      </c>
      <c r="D255">
        <v>7.0000000000000001E-3</v>
      </c>
    </row>
    <row r="256" spans="1:4" x14ac:dyDescent="0.75">
      <c r="A256" t="s">
        <v>714</v>
      </c>
      <c r="B256" t="s">
        <v>653</v>
      </c>
      <c r="C256">
        <v>5.2999999999999998E-4</v>
      </c>
      <c r="D256">
        <v>6.9999999999999994E-5</v>
      </c>
    </row>
    <row r="257" spans="1:4" x14ac:dyDescent="0.75">
      <c r="A257" t="s">
        <v>715</v>
      </c>
      <c r="B257" t="s">
        <v>653</v>
      </c>
      <c r="C257">
        <v>0.56000000000000005</v>
      </c>
      <c r="D257">
        <v>0.09</v>
      </c>
    </row>
    <row r="258" spans="1:4" x14ac:dyDescent="0.75">
      <c r="A258" t="s">
        <v>716</v>
      </c>
      <c r="B258" t="s">
        <v>653</v>
      </c>
      <c r="C258">
        <v>43</v>
      </c>
      <c r="D258">
        <v>3</v>
      </c>
    </row>
    <row r="259" spans="1:4" x14ac:dyDescent="0.75">
      <c r="A259" t="s">
        <v>717</v>
      </c>
      <c r="B259" t="s">
        <v>653</v>
      </c>
      <c r="C259">
        <v>222034</v>
      </c>
      <c r="D259">
        <v>1402</v>
      </c>
    </row>
    <row r="260" spans="1:4" x14ac:dyDescent="0.75">
      <c r="A260" t="s">
        <v>718</v>
      </c>
      <c r="B260" t="s">
        <v>653</v>
      </c>
      <c r="C260">
        <v>1.0900000000000001</v>
      </c>
      <c r="D260">
        <v>0.02</v>
      </c>
    </row>
    <row r="261" spans="1:4" x14ac:dyDescent="0.75">
      <c r="A261" t="s">
        <v>719</v>
      </c>
      <c r="B261" t="s">
        <v>653</v>
      </c>
      <c r="C261">
        <v>2.2999999999999998</v>
      </c>
      <c r="D261">
        <v>1.3</v>
      </c>
    </row>
    <row r="262" spans="1:4" x14ac:dyDescent="0.75">
      <c r="A262" t="s">
        <v>720</v>
      </c>
      <c r="B262" t="s">
        <v>653</v>
      </c>
      <c r="C262">
        <v>109</v>
      </c>
      <c r="D262">
        <v>2</v>
      </c>
    </row>
    <row r="263" spans="1:4" x14ac:dyDescent="0.75">
      <c r="A263" t="s">
        <v>721</v>
      </c>
      <c r="B263" t="s">
        <v>653</v>
      </c>
      <c r="C263">
        <v>3.5999999999999997E-2</v>
      </c>
      <c r="D263">
        <v>6.0000000000000001E-3</v>
      </c>
    </row>
    <row r="264" spans="1:4" x14ac:dyDescent="0.75">
      <c r="A264" t="s">
        <v>722</v>
      </c>
      <c r="B264" t="s">
        <v>653</v>
      </c>
      <c r="C264">
        <v>0.35</v>
      </c>
      <c r="D264">
        <v>0.04</v>
      </c>
    </row>
    <row r="265" spans="1:4" x14ac:dyDescent="0.75">
      <c r="A265" t="s">
        <v>654</v>
      </c>
      <c r="B265" t="s">
        <v>653</v>
      </c>
      <c r="C265">
        <v>0.03</v>
      </c>
      <c r="D265">
        <v>2E-3</v>
      </c>
    </row>
    <row r="266" spans="1:4" x14ac:dyDescent="0.75">
      <c r="A266" t="s">
        <v>723</v>
      </c>
      <c r="B266" t="s">
        <v>653</v>
      </c>
      <c r="C266">
        <v>6235</v>
      </c>
      <c r="D266">
        <v>420</v>
      </c>
    </row>
    <row r="267" spans="1:4" x14ac:dyDescent="0.75">
      <c r="A267" t="s">
        <v>725</v>
      </c>
      <c r="B267" t="s">
        <v>653</v>
      </c>
      <c r="C267">
        <v>0.24</v>
      </c>
      <c r="D267">
        <v>0.03</v>
      </c>
    </row>
    <row r="268" spans="1:4" x14ac:dyDescent="0.75">
      <c r="A268" t="s">
        <v>655</v>
      </c>
      <c r="B268" t="s">
        <v>653</v>
      </c>
      <c r="C268">
        <v>2.3E-2</v>
      </c>
      <c r="D268">
        <v>6.0000000000000001E-3</v>
      </c>
    </row>
    <row r="269" spans="1:4" x14ac:dyDescent="0.75">
      <c r="A269" t="s">
        <v>726</v>
      </c>
      <c r="B269" t="s">
        <v>653</v>
      </c>
      <c r="C269">
        <v>326</v>
      </c>
      <c r="D269">
        <v>32</v>
      </c>
    </row>
    <row r="270" spans="1:4" x14ac:dyDescent="0.75">
      <c r="A270" t="s">
        <v>728</v>
      </c>
      <c r="B270" t="s">
        <v>653</v>
      </c>
      <c r="C270">
        <v>14.3</v>
      </c>
      <c r="D270">
        <v>1.4</v>
      </c>
    </row>
    <row r="271" spans="1:4" x14ac:dyDescent="0.75">
      <c r="A271" t="s">
        <v>729</v>
      </c>
      <c r="B271" t="s">
        <v>653</v>
      </c>
      <c r="C271">
        <v>1.64</v>
      </c>
      <c r="D271">
        <v>0.03</v>
      </c>
    </row>
    <row r="272" spans="1:4" x14ac:dyDescent="0.75">
      <c r="A272" t="s">
        <v>730</v>
      </c>
      <c r="B272" t="s">
        <v>653</v>
      </c>
      <c r="C272">
        <v>78</v>
      </c>
      <c r="D272">
        <v>17</v>
      </c>
    </row>
    <row r="273" spans="1:4" x14ac:dyDescent="0.75">
      <c r="A273" t="s">
        <v>731</v>
      </c>
      <c r="B273" t="s">
        <v>653</v>
      </c>
      <c r="C273">
        <v>14</v>
      </c>
      <c r="D273">
        <v>1.2</v>
      </c>
    </row>
    <row r="274" spans="1:4" x14ac:dyDescent="0.75">
      <c r="A274" t="s">
        <v>649</v>
      </c>
      <c r="B274" t="s">
        <v>653</v>
      </c>
      <c r="C274">
        <v>18.867000000000001</v>
      </c>
      <c r="D274">
        <v>1.2999999999999999E-2</v>
      </c>
    </row>
    <row r="275" spans="1:4" x14ac:dyDescent="0.75">
      <c r="A275" t="s">
        <v>650</v>
      </c>
      <c r="B275" t="s">
        <v>653</v>
      </c>
      <c r="C275">
        <v>15.664999999999999</v>
      </c>
      <c r="D275">
        <v>3.0000000000000001E-3</v>
      </c>
    </row>
    <row r="276" spans="1:4" x14ac:dyDescent="0.75">
      <c r="A276" t="s">
        <v>651</v>
      </c>
      <c r="B276" t="s">
        <v>653</v>
      </c>
      <c r="C276">
        <v>38.487000000000002</v>
      </c>
      <c r="D276">
        <v>2E-3</v>
      </c>
    </row>
    <row r="277" spans="1:4" x14ac:dyDescent="0.75">
      <c r="A277" t="s">
        <v>657</v>
      </c>
      <c r="B277" t="s">
        <v>653</v>
      </c>
      <c r="C277">
        <v>0.70310499999999998</v>
      </c>
      <c r="D277">
        <v>6.0000000000000002E-6</v>
      </c>
    </row>
    <row r="278" spans="1:4" x14ac:dyDescent="0.75">
      <c r="A278" t="s">
        <v>738</v>
      </c>
      <c r="B278" t="s">
        <v>653</v>
      </c>
      <c r="C278">
        <v>5.4</v>
      </c>
      <c r="D278">
        <v>0.1</v>
      </c>
    </row>
    <row r="280" spans="1:4" x14ac:dyDescent="0.75">
      <c r="A280" t="s">
        <v>743</v>
      </c>
    </row>
    <row r="281" spans="1:4" x14ac:dyDescent="0.75">
      <c r="A281" t="s">
        <v>625</v>
      </c>
      <c r="B281" t="s">
        <v>672</v>
      </c>
    </row>
    <row r="282" spans="1:4" x14ac:dyDescent="0.75">
      <c r="A282" t="s">
        <v>627</v>
      </c>
      <c r="B282" t="s">
        <v>744</v>
      </c>
    </row>
    <row r="283" spans="1:4" x14ac:dyDescent="0.75">
      <c r="A283" t="s">
        <v>629</v>
      </c>
      <c r="B283" s="58" t="s">
        <v>745</v>
      </c>
    </row>
    <row r="284" spans="1:4" x14ac:dyDescent="0.75">
      <c r="A284" t="s">
        <v>631</v>
      </c>
      <c r="B284" s="58" t="s">
        <v>745</v>
      </c>
    </row>
    <row r="285" spans="1:4" x14ac:dyDescent="0.75">
      <c r="A285" t="s">
        <v>633</v>
      </c>
      <c r="B285" t="s">
        <v>746</v>
      </c>
    </row>
    <row r="286" spans="1:4" x14ac:dyDescent="0.75">
      <c r="A286" t="s">
        <v>635</v>
      </c>
      <c r="B286" t="s">
        <v>747</v>
      </c>
    </row>
    <row r="287" spans="1:4" x14ac:dyDescent="0.75">
      <c r="A287" t="s">
        <v>636</v>
      </c>
      <c r="B287" t="s">
        <v>637</v>
      </c>
      <c r="C287" t="s">
        <v>638</v>
      </c>
      <c r="D287" t="s">
        <v>639</v>
      </c>
    </row>
    <row r="288" spans="1:4" x14ac:dyDescent="0.75">
      <c r="A288" t="s">
        <v>677</v>
      </c>
      <c r="B288" t="s">
        <v>653</v>
      </c>
      <c r="C288">
        <v>77.122388569999998</v>
      </c>
      <c r="D288">
        <v>0</v>
      </c>
    </row>
    <row r="289" spans="1:4" x14ac:dyDescent="0.75">
      <c r="A289" t="s">
        <v>678</v>
      </c>
      <c r="B289" t="s">
        <v>653</v>
      </c>
      <c r="C289">
        <v>23075.787799999998</v>
      </c>
      <c r="D289">
        <v>0</v>
      </c>
    </row>
    <row r="290" spans="1:4" x14ac:dyDescent="0.75">
      <c r="A290" t="s">
        <v>748</v>
      </c>
      <c r="B290" t="s">
        <v>653</v>
      </c>
      <c r="C290">
        <v>62.115227160000003</v>
      </c>
      <c r="D290">
        <v>0</v>
      </c>
    </row>
    <row r="291" spans="1:4" x14ac:dyDescent="0.75">
      <c r="A291" t="s">
        <v>679</v>
      </c>
      <c r="B291" t="s">
        <v>653</v>
      </c>
      <c r="C291">
        <v>1074.7844459999999</v>
      </c>
      <c r="D291">
        <v>0</v>
      </c>
    </row>
    <row r="292" spans="1:4" x14ac:dyDescent="0.75">
      <c r="A292" t="s">
        <v>681</v>
      </c>
      <c r="B292" t="s">
        <v>653</v>
      </c>
      <c r="C292">
        <v>44.849632049999997</v>
      </c>
      <c r="D292">
        <v>0</v>
      </c>
    </row>
    <row r="293" spans="1:4" x14ac:dyDescent="0.75">
      <c r="A293" t="s">
        <v>682</v>
      </c>
      <c r="B293" t="s">
        <v>653</v>
      </c>
      <c r="C293">
        <v>61177.966009999996</v>
      </c>
      <c r="D293">
        <v>0</v>
      </c>
    </row>
    <row r="294" spans="1:4" x14ac:dyDescent="0.75">
      <c r="A294" t="s">
        <v>749</v>
      </c>
      <c r="B294" t="s">
        <v>653</v>
      </c>
      <c r="C294">
        <v>2000</v>
      </c>
      <c r="D294">
        <v>0</v>
      </c>
    </row>
    <row r="295" spans="1:4" x14ac:dyDescent="0.75">
      <c r="A295" t="s">
        <v>685</v>
      </c>
      <c r="B295" t="s">
        <v>653</v>
      </c>
      <c r="C295">
        <v>361.78375060000002</v>
      </c>
      <c r="D295">
        <v>0</v>
      </c>
    </row>
    <row r="296" spans="1:4" x14ac:dyDescent="0.75">
      <c r="A296" t="s">
        <v>686</v>
      </c>
      <c r="B296" t="s">
        <v>653</v>
      </c>
      <c r="C296">
        <v>34.210370490000003</v>
      </c>
      <c r="D296">
        <v>0</v>
      </c>
    </row>
    <row r="297" spans="1:4" x14ac:dyDescent="0.75">
      <c r="A297" t="s">
        <v>688</v>
      </c>
      <c r="B297" t="s">
        <v>653</v>
      </c>
      <c r="C297">
        <v>21249.903829999999</v>
      </c>
      <c r="D297">
        <v>0</v>
      </c>
    </row>
    <row r="298" spans="1:4" x14ac:dyDescent="0.75">
      <c r="A298" t="s">
        <v>692</v>
      </c>
      <c r="B298" t="s">
        <v>653</v>
      </c>
      <c r="C298">
        <v>2378.0645890000001</v>
      </c>
      <c r="D298">
        <v>0</v>
      </c>
    </row>
    <row r="299" spans="1:4" x14ac:dyDescent="0.75">
      <c r="A299" t="s">
        <v>699</v>
      </c>
      <c r="B299" t="s">
        <v>653</v>
      </c>
      <c r="C299">
        <v>8301.502203</v>
      </c>
      <c r="D299">
        <v>0</v>
      </c>
    </row>
    <row r="300" spans="1:4" x14ac:dyDescent="0.75">
      <c r="A300" t="s">
        <v>701</v>
      </c>
      <c r="B300" t="s">
        <v>653</v>
      </c>
      <c r="C300">
        <v>4.6457615209999998</v>
      </c>
      <c r="D300">
        <v>0</v>
      </c>
    </row>
    <row r="301" spans="1:4" x14ac:dyDescent="0.75">
      <c r="A301" t="s">
        <v>703</v>
      </c>
      <c r="B301" t="s">
        <v>653</v>
      </c>
      <c r="C301">
        <v>6211.3313820000003</v>
      </c>
      <c r="D301">
        <v>0</v>
      </c>
    </row>
    <row r="302" spans="1:4" x14ac:dyDescent="0.75">
      <c r="A302" t="s">
        <v>704</v>
      </c>
      <c r="B302" t="s">
        <v>653</v>
      </c>
      <c r="C302">
        <v>1936.154616</v>
      </c>
      <c r="D302">
        <v>0</v>
      </c>
    </row>
    <row r="303" spans="1:4" x14ac:dyDescent="0.75">
      <c r="A303" t="s">
        <v>706</v>
      </c>
      <c r="B303" t="s">
        <v>653</v>
      </c>
      <c r="C303">
        <v>126116.9106</v>
      </c>
      <c r="D303">
        <v>0</v>
      </c>
    </row>
    <row r="304" spans="1:4" x14ac:dyDescent="0.75">
      <c r="A304" t="s">
        <v>709</v>
      </c>
      <c r="B304" t="s">
        <v>653</v>
      </c>
      <c r="C304">
        <v>785.80035350000003</v>
      </c>
      <c r="D304">
        <v>0</v>
      </c>
    </row>
    <row r="305" spans="1:4" x14ac:dyDescent="0.75">
      <c r="A305" t="s">
        <v>710</v>
      </c>
      <c r="B305" t="s">
        <v>653</v>
      </c>
      <c r="C305">
        <v>3578.7154</v>
      </c>
      <c r="D305">
        <v>0</v>
      </c>
    </row>
    <row r="306" spans="1:4" x14ac:dyDescent="0.75">
      <c r="A306" t="s">
        <v>652</v>
      </c>
      <c r="B306" t="s">
        <v>653</v>
      </c>
      <c r="C306">
        <v>5662.7493850000001</v>
      </c>
      <c r="D306">
        <v>0</v>
      </c>
    </row>
    <row r="307" spans="1:4" x14ac:dyDescent="0.75">
      <c r="A307" t="s">
        <v>713</v>
      </c>
      <c r="B307" t="s">
        <v>653</v>
      </c>
      <c r="C307">
        <v>9.1441410120000004</v>
      </c>
      <c r="D307">
        <v>0</v>
      </c>
    </row>
    <row r="308" spans="1:4" x14ac:dyDescent="0.75">
      <c r="A308" t="s">
        <v>750</v>
      </c>
      <c r="B308" t="s">
        <v>653</v>
      </c>
      <c r="C308">
        <v>2002.510554</v>
      </c>
      <c r="D308">
        <v>0</v>
      </c>
    </row>
    <row r="309" spans="1:4" x14ac:dyDescent="0.75">
      <c r="A309" t="s">
        <v>715</v>
      </c>
      <c r="B309" t="s">
        <v>653</v>
      </c>
      <c r="C309">
        <v>3462.5658779999999</v>
      </c>
      <c r="D309">
        <v>0</v>
      </c>
    </row>
    <row r="310" spans="1:4" x14ac:dyDescent="0.75">
      <c r="A310" t="s">
        <v>717</v>
      </c>
      <c r="B310" t="s">
        <v>653</v>
      </c>
      <c r="C310">
        <v>287712.75209999998</v>
      </c>
      <c r="D310">
        <v>0</v>
      </c>
    </row>
    <row r="311" spans="1:4" x14ac:dyDescent="0.75">
      <c r="A311" t="s">
        <v>719</v>
      </c>
      <c r="B311" t="s">
        <v>653</v>
      </c>
      <c r="C311">
        <v>315.07285610000002</v>
      </c>
      <c r="D311">
        <v>0</v>
      </c>
    </row>
    <row r="312" spans="1:4" x14ac:dyDescent="0.75">
      <c r="A312" t="s">
        <v>720</v>
      </c>
      <c r="B312" t="s">
        <v>653</v>
      </c>
      <c r="C312">
        <v>160.66358489999999</v>
      </c>
      <c r="D312">
        <v>0</v>
      </c>
    </row>
    <row r="313" spans="1:4" x14ac:dyDescent="0.75">
      <c r="A313" t="s">
        <v>723</v>
      </c>
      <c r="B313" t="s">
        <v>653</v>
      </c>
      <c r="C313">
        <v>533.42052209999997</v>
      </c>
      <c r="D313">
        <v>0</v>
      </c>
    </row>
    <row r="314" spans="1:4" x14ac:dyDescent="0.75">
      <c r="A314" t="s">
        <v>726</v>
      </c>
      <c r="B314" t="s">
        <v>653</v>
      </c>
      <c r="C314">
        <v>168.05238650000001</v>
      </c>
      <c r="D314">
        <v>0</v>
      </c>
    </row>
    <row r="315" spans="1:4" x14ac:dyDescent="0.75">
      <c r="A315" t="s">
        <v>730</v>
      </c>
      <c r="B315" t="s">
        <v>653</v>
      </c>
      <c r="C315">
        <v>1526.5084959999999</v>
      </c>
      <c r="D315">
        <v>0</v>
      </c>
    </row>
    <row r="316" spans="1:4" x14ac:dyDescent="0.75">
      <c r="A316" t="s">
        <v>731</v>
      </c>
      <c r="B316" t="s">
        <v>653</v>
      </c>
      <c r="C316">
        <v>185.08058629999999</v>
      </c>
      <c r="D316">
        <v>0</v>
      </c>
    </row>
    <row r="318" spans="1:4" x14ac:dyDescent="0.75">
      <c r="A318" t="s">
        <v>751</v>
      </c>
    </row>
    <row r="319" spans="1:4" x14ac:dyDescent="0.75">
      <c r="A319" t="s">
        <v>625</v>
      </c>
      <c r="B319" t="s">
        <v>672</v>
      </c>
    </row>
    <row r="320" spans="1:4" x14ac:dyDescent="0.75">
      <c r="A320" t="s">
        <v>627</v>
      </c>
      <c r="B320" t="s">
        <v>744</v>
      </c>
    </row>
    <row r="321" spans="1:4" x14ac:dyDescent="0.75">
      <c r="A321" t="s">
        <v>629</v>
      </c>
      <c r="B321" s="58" t="s">
        <v>745</v>
      </c>
    </row>
    <row r="322" spans="1:4" x14ac:dyDescent="0.75">
      <c r="A322" t="s">
        <v>631</v>
      </c>
      <c r="B322" s="58" t="s">
        <v>745</v>
      </c>
    </row>
    <row r="323" spans="1:4" x14ac:dyDescent="0.75">
      <c r="A323" t="s">
        <v>633</v>
      </c>
      <c r="B323" t="s">
        <v>752</v>
      </c>
    </row>
    <row r="324" spans="1:4" x14ac:dyDescent="0.75">
      <c r="A324" t="s">
        <v>635</v>
      </c>
      <c r="B324" t="s">
        <v>753</v>
      </c>
    </row>
    <row r="325" spans="1:4" x14ac:dyDescent="0.75">
      <c r="A325" t="s">
        <v>636</v>
      </c>
      <c r="B325" t="s">
        <v>637</v>
      </c>
      <c r="C325" t="s">
        <v>638</v>
      </c>
      <c r="D325" t="s">
        <v>639</v>
      </c>
    </row>
    <row r="326" spans="1:4" x14ac:dyDescent="0.75">
      <c r="A326" t="s">
        <v>677</v>
      </c>
      <c r="B326" t="s">
        <v>653</v>
      </c>
      <c r="C326">
        <v>38.561194290000003</v>
      </c>
      <c r="D326">
        <v>0</v>
      </c>
    </row>
    <row r="327" spans="1:4" x14ac:dyDescent="0.75">
      <c r="A327" t="s">
        <v>678</v>
      </c>
      <c r="B327" t="s">
        <v>653</v>
      </c>
      <c r="C327">
        <v>28050.842970000002</v>
      </c>
      <c r="D327">
        <v>0</v>
      </c>
    </row>
    <row r="328" spans="1:4" x14ac:dyDescent="0.75">
      <c r="A328" t="s">
        <v>748</v>
      </c>
      <c r="B328" t="s">
        <v>653</v>
      </c>
      <c r="C328">
        <v>310.57613579999997</v>
      </c>
      <c r="D328">
        <v>0</v>
      </c>
    </row>
    <row r="329" spans="1:4" x14ac:dyDescent="0.75">
      <c r="A329" t="s">
        <v>679</v>
      </c>
      <c r="B329" t="s">
        <v>653</v>
      </c>
      <c r="C329">
        <v>4567.8338960000001</v>
      </c>
      <c r="D329">
        <v>0</v>
      </c>
    </row>
    <row r="330" spans="1:4" x14ac:dyDescent="0.75">
      <c r="A330" t="s">
        <v>681</v>
      </c>
      <c r="B330" t="s">
        <v>653</v>
      </c>
      <c r="C330">
        <v>22.424816020000002</v>
      </c>
      <c r="D330">
        <v>0</v>
      </c>
    </row>
    <row r="331" spans="1:4" x14ac:dyDescent="0.75">
      <c r="A331" t="s">
        <v>682</v>
      </c>
      <c r="B331" t="s">
        <v>653</v>
      </c>
      <c r="C331">
        <v>105774.988</v>
      </c>
      <c r="D331">
        <v>0</v>
      </c>
    </row>
    <row r="332" spans="1:4" x14ac:dyDescent="0.75">
      <c r="A332" t="s">
        <v>749</v>
      </c>
      <c r="B332" t="s">
        <v>653</v>
      </c>
      <c r="C332">
        <v>4000</v>
      </c>
      <c r="D332">
        <v>0</v>
      </c>
    </row>
    <row r="333" spans="1:4" x14ac:dyDescent="0.75">
      <c r="A333" t="s">
        <v>685</v>
      </c>
      <c r="B333" t="s">
        <v>653</v>
      </c>
      <c r="C333">
        <v>180.89187530000001</v>
      </c>
      <c r="D333">
        <v>0</v>
      </c>
    </row>
    <row r="334" spans="1:4" x14ac:dyDescent="0.75">
      <c r="A334" t="s">
        <v>686</v>
      </c>
      <c r="B334" t="s">
        <v>653</v>
      </c>
      <c r="C334">
        <v>17.105185240000001</v>
      </c>
      <c r="D334">
        <v>0</v>
      </c>
    </row>
    <row r="335" spans="1:4" x14ac:dyDescent="0.75">
      <c r="A335" t="s">
        <v>688</v>
      </c>
      <c r="B335" t="s">
        <v>653</v>
      </c>
      <c r="C335">
        <v>3035.7005469999999</v>
      </c>
      <c r="D335">
        <v>0</v>
      </c>
    </row>
    <row r="336" spans="1:4" x14ac:dyDescent="0.75">
      <c r="A336" t="s">
        <v>692</v>
      </c>
      <c r="B336" t="s">
        <v>653</v>
      </c>
      <c r="C336">
        <v>3637.0399590000002</v>
      </c>
      <c r="D336">
        <v>0</v>
      </c>
    </row>
    <row r="337" spans="1:4" x14ac:dyDescent="0.75">
      <c r="A337" t="s">
        <v>699</v>
      </c>
      <c r="B337" t="s">
        <v>653</v>
      </c>
      <c r="C337">
        <v>93806.974889999998</v>
      </c>
      <c r="D337">
        <v>0</v>
      </c>
    </row>
    <row r="338" spans="1:4" x14ac:dyDescent="0.75">
      <c r="A338" t="s">
        <v>701</v>
      </c>
      <c r="B338" t="s">
        <v>653</v>
      </c>
      <c r="C338">
        <v>23.2288076</v>
      </c>
      <c r="D338">
        <v>0</v>
      </c>
    </row>
    <row r="339" spans="1:4" x14ac:dyDescent="0.75">
      <c r="A339" t="s">
        <v>703</v>
      </c>
      <c r="B339" t="s">
        <v>653</v>
      </c>
      <c r="C339">
        <v>23759.850139999999</v>
      </c>
      <c r="D339">
        <v>0</v>
      </c>
    </row>
    <row r="340" spans="1:4" x14ac:dyDescent="0.75">
      <c r="A340" t="s">
        <v>704</v>
      </c>
      <c r="B340" t="s">
        <v>653</v>
      </c>
      <c r="C340">
        <v>4259.5401549999997</v>
      </c>
      <c r="D340">
        <v>0</v>
      </c>
    </row>
    <row r="341" spans="1:4" x14ac:dyDescent="0.75">
      <c r="A341" t="s">
        <v>706</v>
      </c>
      <c r="B341" t="s">
        <v>653</v>
      </c>
      <c r="C341">
        <v>8902.3701579999997</v>
      </c>
      <c r="D341">
        <v>0</v>
      </c>
    </row>
    <row r="342" spans="1:4" x14ac:dyDescent="0.75">
      <c r="A342" t="s">
        <v>709</v>
      </c>
      <c r="B342" t="s">
        <v>653</v>
      </c>
      <c r="C342">
        <v>392.90017669999997</v>
      </c>
      <c r="D342">
        <v>0</v>
      </c>
    </row>
    <row r="343" spans="1:4" x14ac:dyDescent="0.75">
      <c r="A343" t="s">
        <v>710</v>
      </c>
      <c r="B343" t="s">
        <v>653</v>
      </c>
      <c r="C343">
        <v>17151.6482</v>
      </c>
      <c r="D343">
        <v>0</v>
      </c>
    </row>
    <row r="344" spans="1:4" x14ac:dyDescent="0.75">
      <c r="A344" t="s">
        <v>652</v>
      </c>
      <c r="B344" t="s">
        <v>653</v>
      </c>
      <c r="C344">
        <v>4455.9339419999997</v>
      </c>
      <c r="D344">
        <v>0</v>
      </c>
    </row>
    <row r="345" spans="1:4" x14ac:dyDescent="0.75">
      <c r="A345" t="s">
        <v>713</v>
      </c>
      <c r="B345" t="s">
        <v>653</v>
      </c>
      <c r="C345">
        <v>45.72070506</v>
      </c>
      <c r="D345">
        <v>0</v>
      </c>
    </row>
    <row r="346" spans="1:4" x14ac:dyDescent="0.75">
      <c r="A346" t="s">
        <v>750</v>
      </c>
      <c r="B346" t="s">
        <v>653</v>
      </c>
      <c r="C346">
        <v>1201.506333</v>
      </c>
      <c r="D346">
        <v>0</v>
      </c>
    </row>
    <row r="347" spans="1:4" x14ac:dyDescent="0.75">
      <c r="A347" t="s">
        <v>715</v>
      </c>
      <c r="B347" t="s">
        <v>653</v>
      </c>
      <c r="C347">
        <v>7301.4976120000001</v>
      </c>
      <c r="D347">
        <v>0</v>
      </c>
    </row>
    <row r="348" spans="1:4" x14ac:dyDescent="0.75">
      <c r="A348" t="s">
        <v>717</v>
      </c>
      <c r="B348" t="s">
        <v>653</v>
      </c>
      <c r="C348">
        <v>258216.9363</v>
      </c>
      <c r="D348">
        <v>0</v>
      </c>
    </row>
    <row r="349" spans="1:4" x14ac:dyDescent="0.75">
      <c r="A349" t="s">
        <v>719</v>
      </c>
      <c r="B349" t="s">
        <v>653</v>
      </c>
      <c r="C349">
        <v>787.68214030000001</v>
      </c>
      <c r="D349">
        <v>0</v>
      </c>
    </row>
    <row r="350" spans="1:4" x14ac:dyDescent="0.75">
      <c r="A350" t="s">
        <v>720</v>
      </c>
      <c r="B350" t="s">
        <v>653</v>
      </c>
      <c r="C350">
        <v>481.9907546</v>
      </c>
      <c r="D350">
        <v>0</v>
      </c>
    </row>
    <row r="351" spans="1:4" x14ac:dyDescent="0.75">
      <c r="A351" t="s">
        <v>723</v>
      </c>
      <c r="B351" t="s">
        <v>653</v>
      </c>
      <c r="C351">
        <v>2277.5258250000002</v>
      </c>
      <c r="D351">
        <v>0</v>
      </c>
    </row>
    <row r="352" spans="1:4" x14ac:dyDescent="0.75">
      <c r="A352" t="s">
        <v>726</v>
      </c>
      <c r="B352" t="s">
        <v>653</v>
      </c>
      <c r="C352">
        <v>84.026193239999998</v>
      </c>
      <c r="D352">
        <v>0</v>
      </c>
    </row>
    <row r="353" spans="1:4" x14ac:dyDescent="0.75">
      <c r="A353" t="s">
        <v>730</v>
      </c>
      <c r="B353" t="s">
        <v>653</v>
      </c>
      <c r="C353">
        <v>803.42552430000001</v>
      </c>
      <c r="D353">
        <v>0</v>
      </c>
    </row>
    <row r="354" spans="1:4" x14ac:dyDescent="0.75">
      <c r="A354" t="s">
        <v>731</v>
      </c>
      <c r="B354" t="s">
        <v>653</v>
      </c>
      <c r="C354">
        <v>92.540293129999995</v>
      </c>
      <c r="D354">
        <v>0</v>
      </c>
    </row>
    <row r="356" spans="1:4" x14ac:dyDescent="0.75">
      <c r="A356" t="s">
        <v>754</v>
      </c>
    </row>
    <row r="357" spans="1:4" x14ac:dyDescent="0.75">
      <c r="A357" t="s">
        <v>625</v>
      </c>
      <c r="B357" t="s">
        <v>672</v>
      </c>
    </row>
    <row r="358" spans="1:4" x14ac:dyDescent="0.75">
      <c r="A358" t="s">
        <v>627</v>
      </c>
      <c r="B358" t="s">
        <v>744</v>
      </c>
    </row>
    <row r="359" spans="1:4" x14ac:dyDescent="0.75">
      <c r="A359" t="s">
        <v>629</v>
      </c>
      <c r="B359" s="58" t="s">
        <v>745</v>
      </c>
    </row>
    <row r="360" spans="1:4" x14ac:dyDescent="0.75">
      <c r="A360" t="s">
        <v>631</v>
      </c>
      <c r="B360" s="58" t="s">
        <v>745</v>
      </c>
    </row>
    <row r="361" spans="1:4" x14ac:dyDescent="0.75">
      <c r="A361" t="s">
        <v>633</v>
      </c>
      <c r="B361" t="s">
        <v>755</v>
      </c>
    </row>
    <row r="362" spans="1:4" x14ac:dyDescent="0.75">
      <c r="A362" t="s">
        <v>635</v>
      </c>
      <c r="B362" t="s">
        <v>756</v>
      </c>
    </row>
    <row r="363" spans="1:4" x14ac:dyDescent="0.75">
      <c r="A363" t="s">
        <v>636</v>
      </c>
      <c r="B363" t="s">
        <v>637</v>
      </c>
      <c r="C363" t="s">
        <v>638</v>
      </c>
      <c r="D363" t="s">
        <v>639</v>
      </c>
    </row>
    <row r="364" spans="1:4" x14ac:dyDescent="0.75">
      <c r="A364" t="s">
        <v>678</v>
      </c>
      <c r="B364" t="s">
        <v>653</v>
      </c>
      <c r="C364">
        <v>95478.718330000003</v>
      </c>
      <c r="D364">
        <v>0</v>
      </c>
    </row>
    <row r="365" spans="1:4" x14ac:dyDescent="0.75">
      <c r="A365" t="s">
        <v>748</v>
      </c>
      <c r="B365" t="s">
        <v>653</v>
      </c>
      <c r="C365">
        <v>13510.06191</v>
      </c>
      <c r="D365">
        <v>0</v>
      </c>
    </row>
    <row r="366" spans="1:4" x14ac:dyDescent="0.75">
      <c r="A366" t="s">
        <v>679</v>
      </c>
      <c r="B366" t="s">
        <v>653</v>
      </c>
      <c r="C366">
        <v>152.26112989999999</v>
      </c>
      <c r="D366">
        <v>0</v>
      </c>
    </row>
    <row r="367" spans="1:4" x14ac:dyDescent="0.75">
      <c r="A367" t="s">
        <v>682</v>
      </c>
      <c r="B367" t="s">
        <v>653</v>
      </c>
      <c r="C367">
        <v>45311.717819999998</v>
      </c>
      <c r="D367">
        <v>0</v>
      </c>
    </row>
    <row r="368" spans="1:4" x14ac:dyDescent="0.75">
      <c r="A368" t="s">
        <v>685</v>
      </c>
      <c r="B368" t="s">
        <v>653</v>
      </c>
      <c r="C368">
        <v>31.45945657</v>
      </c>
      <c r="D368">
        <v>0</v>
      </c>
    </row>
    <row r="369" spans="1:4" x14ac:dyDescent="0.75">
      <c r="A369" t="s">
        <v>686</v>
      </c>
      <c r="B369" t="s">
        <v>653</v>
      </c>
      <c r="C369">
        <v>6.8420740970000002</v>
      </c>
      <c r="D369">
        <v>0</v>
      </c>
    </row>
    <row r="370" spans="1:4" x14ac:dyDescent="0.75">
      <c r="A370" t="s">
        <v>688</v>
      </c>
      <c r="B370" t="s">
        <v>653</v>
      </c>
      <c r="C370">
        <v>39.943428249999997</v>
      </c>
      <c r="D370">
        <v>0</v>
      </c>
    </row>
    <row r="371" spans="1:4" x14ac:dyDescent="0.75">
      <c r="A371" t="s">
        <v>692</v>
      </c>
      <c r="B371" t="s">
        <v>653</v>
      </c>
      <c r="C371">
        <v>489.70477699999998</v>
      </c>
      <c r="D371">
        <v>0</v>
      </c>
    </row>
    <row r="372" spans="1:4" x14ac:dyDescent="0.75">
      <c r="A372" t="s">
        <v>696</v>
      </c>
      <c r="B372" t="s">
        <v>653</v>
      </c>
      <c r="C372">
        <v>161.11654820000001</v>
      </c>
      <c r="D372">
        <v>0</v>
      </c>
    </row>
    <row r="373" spans="1:4" x14ac:dyDescent="0.75">
      <c r="A373" t="s">
        <v>699</v>
      </c>
      <c r="B373" t="s">
        <v>653</v>
      </c>
      <c r="C373">
        <v>232.44206170000001</v>
      </c>
      <c r="D373">
        <v>0</v>
      </c>
    </row>
    <row r="374" spans="1:4" x14ac:dyDescent="0.75">
      <c r="A374" t="s">
        <v>700</v>
      </c>
      <c r="B374" t="s">
        <v>653</v>
      </c>
      <c r="C374">
        <v>34.107345100000003</v>
      </c>
      <c r="D374">
        <v>0</v>
      </c>
    </row>
    <row r="375" spans="1:4" x14ac:dyDescent="0.75">
      <c r="A375" t="s">
        <v>703</v>
      </c>
      <c r="B375" t="s">
        <v>653</v>
      </c>
      <c r="C375">
        <v>51680.689259999999</v>
      </c>
      <c r="D375">
        <v>0</v>
      </c>
    </row>
    <row r="376" spans="1:4" x14ac:dyDescent="0.75">
      <c r="A376" t="s">
        <v>704</v>
      </c>
      <c r="B376" t="s">
        <v>653</v>
      </c>
      <c r="C376">
        <v>38.723092319999999</v>
      </c>
      <c r="D376">
        <v>0</v>
      </c>
    </row>
    <row r="377" spans="1:4" x14ac:dyDescent="0.75">
      <c r="A377" t="s">
        <v>709</v>
      </c>
      <c r="B377" t="s">
        <v>653</v>
      </c>
      <c r="C377">
        <v>5736.3425800000005</v>
      </c>
      <c r="D377">
        <v>0</v>
      </c>
    </row>
    <row r="378" spans="1:4" x14ac:dyDescent="0.75">
      <c r="A378" t="s">
        <v>652</v>
      </c>
      <c r="B378" t="s">
        <v>653</v>
      </c>
      <c r="C378">
        <v>6999.5295679999999</v>
      </c>
      <c r="D378">
        <v>0</v>
      </c>
    </row>
    <row r="379" spans="1:4" x14ac:dyDescent="0.75">
      <c r="A379" t="s">
        <v>713</v>
      </c>
      <c r="B379" t="s">
        <v>653</v>
      </c>
      <c r="C379">
        <v>4517.2056599999996</v>
      </c>
      <c r="D379">
        <v>0</v>
      </c>
    </row>
    <row r="380" spans="1:4" x14ac:dyDescent="0.75">
      <c r="A380" t="s">
        <v>717</v>
      </c>
      <c r="B380" t="s">
        <v>653</v>
      </c>
      <c r="C380">
        <v>267519.10330000002</v>
      </c>
      <c r="D380">
        <v>0</v>
      </c>
    </row>
    <row r="381" spans="1:4" x14ac:dyDescent="0.75">
      <c r="A381" t="s">
        <v>720</v>
      </c>
      <c r="B381" t="s">
        <v>653</v>
      </c>
      <c r="C381">
        <v>6443.4553509999996</v>
      </c>
      <c r="D381">
        <v>0</v>
      </c>
    </row>
    <row r="382" spans="1:4" x14ac:dyDescent="0.75">
      <c r="A382" t="s">
        <v>654</v>
      </c>
      <c r="B382" t="s">
        <v>653</v>
      </c>
      <c r="C382">
        <v>140.60991680000001</v>
      </c>
      <c r="D382">
        <v>0</v>
      </c>
    </row>
    <row r="383" spans="1:4" x14ac:dyDescent="0.75">
      <c r="A383" t="s">
        <v>723</v>
      </c>
      <c r="B383" t="s">
        <v>653</v>
      </c>
      <c r="C383">
        <v>35.960934080000001</v>
      </c>
      <c r="D383">
        <v>0</v>
      </c>
    </row>
    <row r="384" spans="1:4" x14ac:dyDescent="0.75">
      <c r="A384" t="s">
        <v>655</v>
      </c>
      <c r="B384" t="s">
        <v>653</v>
      </c>
      <c r="C384">
        <v>6646.5155709999999</v>
      </c>
      <c r="D384">
        <v>0</v>
      </c>
    </row>
    <row r="385" spans="1:4" x14ac:dyDescent="0.75">
      <c r="A385" t="s">
        <v>728</v>
      </c>
      <c r="B385" t="s">
        <v>653</v>
      </c>
      <c r="C385">
        <v>6701.1506179999997</v>
      </c>
      <c r="D385">
        <v>0</v>
      </c>
    </row>
    <row r="386" spans="1:4" x14ac:dyDescent="0.75">
      <c r="A386" t="s">
        <v>730</v>
      </c>
      <c r="B386" t="s">
        <v>653</v>
      </c>
      <c r="C386">
        <v>6322.958877</v>
      </c>
      <c r="D386">
        <v>0</v>
      </c>
    </row>
    <row r="387" spans="1:4" x14ac:dyDescent="0.75">
      <c r="A387" t="s">
        <v>731</v>
      </c>
      <c r="B387" t="s">
        <v>653</v>
      </c>
      <c r="C387">
        <v>5841.1433020000004</v>
      </c>
      <c r="D387">
        <v>0</v>
      </c>
    </row>
    <row r="389" spans="1:4" x14ac:dyDescent="0.75">
      <c r="A389" t="s">
        <v>757</v>
      </c>
    </row>
    <row r="390" spans="1:4" x14ac:dyDescent="0.75">
      <c r="A390" t="s">
        <v>625</v>
      </c>
      <c r="B390" t="s">
        <v>672</v>
      </c>
    </row>
    <row r="391" spans="1:4" x14ac:dyDescent="0.75">
      <c r="A391" t="s">
        <v>627</v>
      </c>
      <c r="B391" t="s">
        <v>758</v>
      </c>
    </row>
    <row r="392" spans="1:4" x14ac:dyDescent="0.75">
      <c r="A392" t="s">
        <v>629</v>
      </c>
      <c r="B392" t="s">
        <v>759</v>
      </c>
    </row>
    <row r="393" spans="1:4" x14ac:dyDescent="0.75">
      <c r="A393" t="s">
        <v>631</v>
      </c>
      <c r="B393" t="s">
        <v>632</v>
      </c>
    </row>
    <row r="394" spans="1:4" x14ac:dyDescent="0.75">
      <c r="A394" t="s">
        <v>633</v>
      </c>
      <c r="B394" t="s">
        <v>760</v>
      </c>
    </row>
    <row r="395" spans="1:4" x14ac:dyDescent="0.75">
      <c r="A395" t="s">
        <v>635</v>
      </c>
      <c r="B395" t="s">
        <v>632</v>
      </c>
    </row>
    <row r="396" spans="1:4" x14ac:dyDescent="0.75">
      <c r="A396" t="s">
        <v>636</v>
      </c>
      <c r="B396" t="s">
        <v>637</v>
      </c>
      <c r="C396" t="s">
        <v>638</v>
      </c>
      <c r="D396" t="s">
        <v>639</v>
      </c>
    </row>
    <row r="397" spans="1:4" x14ac:dyDescent="0.75">
      <c r="A397" t="s">
        <v>677</v>
      </c>
      <c r="B397" t="s">
        <v>653</v>
      </c>
      <c r="C397">
        <v>0.5</v>
      </c>
      <c r="D397">
        <v>0</v>
      </c>
    </row>
    <row r="398" spans="1:4" x14ac:dyDescent="0.75">
      <c r="A398" t="s">
        <v>678</v>
      </c>
      <c r="B398" t="s">
        <v>653</v>
      </c>
      <c r="C398">
        <v>52448.708919999997</v>
      </c>
      <c r="D398">
        <v>899.72558189999995</v>
      </c>
    </row>
    <row r="399" spans="1:4" x14ac:dyDescent="0.75">
      <c r="A399" t="s">
        <v>761</v>
      </c>
      <c r="B399" t="s">
        <v>653</v>
      </c>
      <c r="C399">
        <v>0.1</v>
      </c>
      <c r="D399">
        <v>0</v>
      </c>
    </row>
    <row r="400" spans="1:4" x14ac:dyDescent="0.75">
      <c r="A400" t="s">
        <v>762</v>
      </c>
      <c r="B400" t="s">
        <v>653</v>
      </c>
      <c r="C400">
        <v>2.4E-2</v>
      </c>
      <c r="D400">
        <v>0</v>
      </c>
    </row>
    <row r="401" spans="1:4" x14ac:dyDescent="0.75">
      <c r="A401" t="s">
        <v>748</v>
      </c>
      <c r="B401" t="s">
        <v>653</v>
      </c>
      <c r="C401">
        <v>23.5</v>
      </c>
      <c r="D401">
        <v>2.8</v>
      </c>
    </row>
    <row r="402" spans="1:4" x14ac:dyDescent="0.75">
      <c r="A402" t="s">
        <v>679</v>
      </c>
      <c r="B402" t="s">
        <v>653</v>
      </c>
      <c r="C402">
        <v>1.06</v>
      </c>
      <c r="D402">
        <v>0.03</v>
      </c>
    </row>
    <row r="403" spans="1:4" x14ac:dyDescent="0.75">
      <c r="A403" t="s">
        <v>680</v>
      </c>
      <c r="B403" t="s">
        <v>653</v>
      </c>
      <c r="C403">
        <v>3.4000000000000002E-2</v>
      </c>
      <c r="D403">
        <v>7.0000000000000001E-3</v>
      </c>
    </row>
    <row r="404" spans="1:4" x14ac:dyDescent="0.75">
      <c r="A404" t="s">
        <v>681</v>
      </c>
      <c r="B404" t="s">
        <v>653</v>
      </c>
      <c r="C404">
        <v>8.9999999999999998E-4</v>
      </c>
      <c r="D404">
        <v>0</v>
      </c>
    </row>
    <row r="405" spans="1:4" x14ac:dyDescent="0.75">
      <c r="A405" t="s">
        <v>763</v>
      </c>
      <c r="B405" t="s">
        <v>653</v>
      </c>
      <c r="C405">
        <v>0.3</v>
      </c>
      <c r="D405">
        <v>0</v>
      </c>
    </row>
    <row r="406" spans="1:4" x14ac:dyDescent="0.75">
      <c r="A406" t="s">
        <v>682</v>
      </c>
      <c r="B406" t="s">
        <v>653</v>
      </c>
      <c r="C406">
        <v>44597.338770000002</v>
      </c>
      <c r="D406">
        <v>857.64113029999999</v>
      </c>
    </row>
    <row r="407" spans="1:4" x14ac:dyDescent="0.75">
      <c r="A407" t="s">
        <v>683</v>
      </c>
      <c r="B407" t="s">
        <v>653</v>
      </c>
      <c r="C407">
        <v>7.1999999999999995E-2</v>
      </c>
      <c r="D407">
        <v>0</v>
      </c>
    </row>
    <row r="408" spans="1:4" x14ac:dyDescent="0.75">
      <c r="A408" t="s">
        <v>684</v>
      </c>
      <c r="B408" t="s">
        <v>653</v>
      </c>
      <c r="C408">
        <v>0.45</v>
      </c>
      <c r="D408">
        <v>1.6E-2</v>
      </c>
    </row>
    <row r="409" spans="1:4" x14ac:dyDescent="0.75">
      <c r="A409" t="s">
        <v>749</v>
      </c>
      <c r="B409" t="s">
        <v>653</v>
      </c>
      <c r="C409">
        <v>12</v>
      </c>
      <c r="D409">
        <v>0</v>
      </c>
    </row>
    <row r="410" spans="1:4" x14ac:dyDescent="0.75">
      <c r="A410" t="s">
        <v>685</v>
      </c>
      <c r="B410" t="s">
        <v>653</v>
      </c>
      <c r="C410">
        <v>92.4</v>
      </c>
      <c r="D410">
        <v>6.2</v>
      </c>
    </row>
    <row r="411" spans="1:4" x14ac:dyDescent="0.75">
      <c r="A411" t="s">
        <v>686</v>
      </c>
      <c r="B411" t="s">
        <v>653</v>
      </c>
      <c r="C411">
        <v>2272</v>
      </c>
      <c r="D411">
        <v>171</v>
      </c>
    </row>
    <row r="412" spans="1:4" x14ac:dyDescent="0.75">
      <c r="A412" t="s">
        <v>687</v>
      </c>
      <c r="B412" t="s">
        <v>653</v>
      </c>
      <c r="C412">
        <v>0.24</v>
      </c>
      <c r="D412">
        <v>2.5000000000000001E-2</v>
      </c>
    </row>
    <row r="413" spans="1:4" x14ac:dyDescent="0.75">
      <c r="A413" t="s">
        <v>688</v>
      </c>
      <c r="B413" t="s">
        <v>653</v>
      </c>
      <c r="C413">
        <v>63.8</v>
      </c>
      <c r="D413">
        <v>12.5</v>
      </c>
    </row>
    <row r="414" spans="1:4" x14ac:dyDescent="0.75">
      <c r="A414" t="s">
        <v>689</v>
      </c>
      <c r="B414" t="s">
        <v>653</v>
      </c>
      <c r="C414">
        <v>1.98</v>
      </c>
      <c r="D414">
        <v>7.0000000000000007E-2</v>
      </c>
    </row>
    <row r="415" spans="1:4" x14ac:dyDescent="0.75">
      <c r="A415" t="s">
        <v>690</v>
      </c>
      <c r="B415" t="s">
        <v>653</v>
      </c>
      <c r="C415">
        <v>1.4</v>
      </c>
      <c r="D415">
        <v>0.06</v>
      </c>
    </row>
    <row r="416" spans="1:4" x14ac:dyDescent="0.75">
      <c r="A416" t="s">
        <v>691</v>
      </c>
      <c r="B416" t="s">
        <v>653</v>
      </c>
      <c r="C416">
        <v>0.26400000000000001</v>
      </c>
      <c r="D416">
        <v>8.0000000000000002E-3</v>
      </c>
    </row>
    <row r="417" spans="1:4" x14ac:dyDescent="0.75">
      <c r="A417" t="s">
        <v>764</v>
      </c>
      <c r="B417" t="s">
        <v>653</v>
      </c>
      <c r="C417">
        <v>25</v>
      </c>
      <c r="D417">
        <v>0</v>
      </c>
    </row>
    <row r="418" spans="1:4" x14ac:dyDescent="0.75">
      <c r="A418" t="s">
        <v>692</v>
      </c>
      <c r="B418" t="s">
        <v>653</v>
      </c>
      <c r="C418">
        <v>76254.213149999996</v>
      </c>
      <c r="D418">
        <v>932.77324959999999</v>
      </c>
    </row>
    <row r="419" spans="1:4" x14ac:dyDescent="0.75">
      <c r="A419" t="s">
        <v>693</v>
      </c>
      <c r="B419" t="s">
        <v>653</v>
      </c>
      <c r="C419">
        <v>8.67</v>
      </c>
      <c r="D419">
        <v>1.07</v>
      </c>
    </row>
    <row r="420" spans="1:4" x14ac:dyDescent="0.75">
      <c r="A420" t="s">
        <v>694</v>
      </c>
      <c r="B420" t="s">
        <v>653</v>
      </c>
      <c r="C420">
        <v>1.17</v>
      </c>
      <c r="D420">
        <v>0.04</v>
      </c>
    </row>
    <row r="421" spans="1:4" x14ac:dyDescent="0.75">
      <c r="A421" t="s">
        <v>695</v>
      </c>
      <c r="B421" t="s">
        <v>653</v>
      </c>
      <c r="C421">
        <v>0.96</v>
      </c>
      <c r="D421">
        <v>0</v>
      </c>
    </row>
    <row r="422" spans="1:4" x14ac:dyDescent="0.75">
      <c r="A422" t="s">
        <v>696</v>
      </c>
      <c r="B422" t="s">
        <v>653</v>
      </c>
      <c r="C422">
        <v>0.34899999999999998</v>
      </c>
      <c r="D422">
        <v>1.7000000000000001E-2</v>
      </c>
    </row>
    <row r="423" spans="1:4" x14ac:dyDescent="0.75">
      <c r="A423" t="s">
        <v>765</v>
      </c>
      <c r="B423" t="s">
        <v>653</v>
      </c>
      <c r="C423">
        <v>0.2</v>
      </c>
      <c r="D423">
        <v>0</v>
      </c>
    </row>
    <row r="424" spans="1:4" x14ac:dyDescent="0.75">
      <c r="A424" t="s">
        <v>697</v>
      </c>
      <c r="B424" t="s">
        <v>653</v>
      </c>
      <c r="C424">
        <v>0.443</v>
      </c>
      <c r="D424">
        <v>1.9E-2</v>
      </c>
    </row>
    <row r="425" spans="1:4" x14ac:dyDescent="0.75">
      <c r="A425" t="s">
        <v>698</v>
      </c>
      <c r="B425" t="s">
        <v>653</v>
      </c>
      <c r="C425">
        <v>6.7000000000000004E-2</v>
      </c>
      <c r="D425">
        <v>0</v>
      </c>
    </row>
    <row r="426" spans="1:4" x14ac:dyDescent="0.75">
      <c r="A426" t="s">
        <v>766</v>
      </c>
      <c r="B426" t="s">
        <v>653</v>
      </c>
      <c r="C426">
        <v>6.3E-2</v>
      </c>
      <c r="D426">
        <v>0</v>
      </c>
    </row>
    <row r="427" spans="1:4" x14ac:dyDescent="0.75">
      <c r="A427" t="s">
        <v>699</v>
      </c>
      <c r="B427" t="s">
        <v>653</v>
      </c>
      <c r="C427">
        <v>298.85281020000002</v>
      </c>
      <c r="D427">
        <v>41.507334749999998</v>
      </c>
    </row>
    <row r="428" spans="1:4" x14ac:dyDescent="0.75">
      <c r="A428" t="s">
        <v>700</v>
      </c>
      <c r="B428" t="s">
        <v>653</v>
      </c>
      <c r="C428">
        <v>0.121</v>
      </c>
      <c r="D428">
        <v>4.0000000000000001E-3</v>
      </c>
    </row>
    <row r="429" spans="1:4" x14ac:dyDescent="0.75">
      <c r="A429" t="s">
        <v>701</v>
      </c>
      <c r="B429" t="s">
        <v>653</v>
      </c>
      <c r="C429">
        <v>10.4</v>
      </c>
      <c r="D429">
        <v>1.7</v>
      </c>
    </row>
    <row r="430" spans="1:4" x14ac:dyDescent="0.75">
      <c r="A430" t="s">
        <v>702</v>
      </c>
      <c r="B430" t="s">
        <v>653</v>
      </c>
      <c r="C430">
        <v>0.20599999999999999</v>
      </c>
      <c r="D430">
        <v>8.9999999999999993E-3</v>
      </c>
    </row>
    <row r="431" spans="1:4" x14ac:dyDescent="0.75">
      <c r="A431" t="s">
        <v>703</v>
      </c>
      <c r="B431" t="s">
        <v>653</v>
      </c>
      <c r="C431">
        <v>156789.33319999999</v>
      </c>
      <c r="D431">
        <v>1809.10769</v>
      </c>
    </row>
    <row r="432" spans="1:4" x14ac:dyDescent="0.75">
      <c r="A432" t="s">
        <v>704</v>
      </c>
      <c r="B432" t="s">
        <v>653</v>
      </c>
      <c r="C432">
        <v>1363.0451640000001</v>
      </c>
      <c r="D432">
        <v>69.701173150000002</v>
      </c>
    </row>
    <row r="433" spans="1:4" x14ac:dyDescent="0.75">
      <c r="A433" t="s">
        <v>705</v>
      </c>
      <c r="B433" t="s">
        <v>653</v>
      </c>
      <c r="C433">
        <v>0.71</v>
      </c>
      <c r="D433">
        <v>0.26</v>
      </c>
    </row>
    <row r="434" spans="1:4" x14ac:dyDescent="0.75">
      <c r="A434" t="s">
        <v>706</v>
      </c>
      <c r="B434" t="s">
        <v>653</v>
      </c>
      <c r="C434">
        <v>4258.2633470000001</v>
      </c>
      <c r="D434">
        <v>192.8830088</v>
      </c>
    </row>
    <row r="435" spans="1:4" x14ac:dyDescent="0.75">
      <c r="A435" t="s">
        <v>707</v>
      </c>
      <c r="B435" t="s">
        <v>653</v>
      </c>
      <c r="C435">
        <v>9.9000000000000005E-2</v>
      </c>
      <c r="D435">
        <v>7.0000000000000001E-3</v>
      </c>
    </row>
    <row r="436" spans="1:4" x14ac:dyDescent="0.75">
      <c r="A436" t="s">
        <v>708</v>
      </c>
      <c r="B436" t="s">
        <v>653</v>
      </c>
      <c r="C436">
        <v>0.78400000000000003</v>
      </c>
      <c r="D436">
        <v>4.7E-2</v>
      </c>
    </row>
    <row r="437" spans="1:4" x14ac:dyDescent="0.75">
      <c r="A437" t="s">
        <v>709</v>
      </c>
      <c r="B437" t="s">
        <v>653</v>
      </c>
      <c r="C437">
        <v>1074</v>
      </c>
      <c r="D437">
        <v>61</v>
      </c>
    </row>
    <row r="438" spans="1:4" x14ac:dyDescent="0.75">
      <c r="A438" t="s">
        <v>767</v>
      </c>
      <c r="B438" t="s">
        <v>653</v>
      </c>
      <c r="C438">
        <v>444000</v>
      </c>
      <c r="D438">
        <v>0</v>
      </c>
    </row>
    <row r="439" spans="1:4" x14ac:dyDescent="0.75">
      <c r="A439" t="s">
        <v>710</v>
      </c>
      <c r="B439" t="s">
        <v>653</v>
      </c>
      <c r="C439">
        <v>109.1052425</v>
      </c>
      <c r="D439">
        <v>21.821048489999999</v>
      </c>
    </row>
    <row r="440" spans="1:4" x14ac:dyDescent="0.75">
      <c r="A440" t="s">
        <v>652</v>
      </c>
      <c r="B440" t="s">
        <v>653</v>
      </c>
      <c r="C440">
        <v>0.34499999999999997</v>
      </c>
      <c r="D440">
        <v>4.2999999999999997E-2</v>
      </c>
    </row>
    <row r="441" spans="1:4" x14ac:dyDescent="0.75">
      <c r="A441" t="s">
        <v>711</v>
      </c>
      <c r="B441" t="s">
        <v>653</v>
      </c>
      <c r="C441">
        <v>0.1</v>
      </c>
      <c r="D441">
        <v>4.0000000000000001E-3</v>
      </c>
    </row>
    <row r="442" spans="1:4" x14ac:dyDescent="0.75">
      <c r="A442" t="s">
        <v>712</v>
      </c>
      <c r="B442" t="s">
        <v>653</v>
      </c>
      <c r="C442">
        <v>11.1</v>
      </c>
      <c r="D442">
        <v>0</v>
      </c>
    </row>
    <row r="443" spans="1:4" x14ac:dyDescent="0.75">
      <c r="A443" t="s">
        <v>713</v>
      </c>
      <c r="B443" t="s">
        <v>653</v>
      </c>
      <c r="C443">
        <v>0.40600000000000003</v>
      </c>
      <c r="D443">
        <v>2.5000000000000001E-2</v>
      </c>
    </row>
    <row r="444" spans="1:4" x14ac:dyDescent="0.75">
      <c r="A444" t="s">
        <v>714</v>
      </c>
      <c r="B444" t="s">
        <v>653</v>
      </c>
      <c r="C444">
        <v>5.9999999999999995E-4</v>
      </c>
      <c r="D444">
        <v>0</v>
      </c>
    </row>
    <row r="445" spans="1:4" x14ac:dyDescent="0.75">
      <c r="A445" t="s">
        <v>750</v>
      </c>
      <c r="B445" t="s">
        <v>653</v>
      </c>
      <c r="C445">
        <v>4.3</v>
      </c>
      <c r="D445">
        <v>0</v>
      </c>
    </row>
    <row r="446" spans="1:4" x14ac:dyDescent="0.75">
      <c r="A446" t="s">
        <v>715</v>
      </c>
      <c r="B446" t="s">
        <v>653</v>
      </c>
      <c r="C446">
        <v>0.01</v>
      </c>
      <c r="D446">
        <v>2.1000000000000001E-2</v>
      </c>
    </row>
    <row r="447" spans="1:4" x14ac:dyDescent="0.75">
      <c r="A447" t="s">
        <v>716</v>
      </c>
      <c r="B447" t="s">
        <v>653</v>
      </c>
      <c r="C447">
        <v>32.1</v>
      </c>
      <c r="D447">
        <v>1.4</v>
      </c>
    </row>
    <row r="448" spans="1:4" x14ac:dyDescent="0.75">
      <c r="A448" t="s">
        <v>768</v>
      </c>
      <c r="B448" t="s">
        <v>653</v>
      </c>
      <c r="C448">
        <v>0.03</v>
      </c>
      <c r="D448">
        <v>0</v>
      </c>
    </row>
    <row r="449" spans="1:4" x14ac:dyDescent="0.75">
      <c r="A449" t="s">
        <v>717</v>
      </c>
      <c r="B449" t="s">
        <v>653</v>
      </c>
      <c r="C449">
        <v>215489.54139999999</v>
      </c>
      <c r="D449">
        <v>1869.7574099999999</v>
      </c>
    </row>
    <row r="450" spans="1:4" x14ac:dyDescent="0.75">
      <c r="A450" t="s">
        <v>718</v>
      </c>
      <c r="B450" t="s">
        <v>653</v>
      </c>
      <c r="C450">
        <v>0.52500000000000002</v>
      </c>
      <c r="D450">
        <v>0.02</v>
      </c>
    </row>
    <row r="451" spans="1:4" x14ac:dyDescent="0.75">
      <c r="A451" t="s">
        <v>719</v>
      </c>
      <c r="B451" t="s">
        <v>653</v>
      </c>
      <c r="C451">
        <v>0.224</v>
      </c>
      <c r="D451">
        <v>9.1999999999999998E-2</v>
      </c>
    </row>
    <row r="452" spans="1:4" x14ac:dyDescent="0.75">
      <c r="A452" t="s">
        <v>720</v>
      </c>
      <c r="B452" t="s">
        <v>653</v>
      </c>
      <c r="C452">
        <v>30</v>
      </c>
      <c r="D452">
        <v>1</v>
      </c>
    </row>
    <row r="453" spans="1:4" x14ac:dyDescent="0.75">
      <c r="A453" t="s">
        <v>721</v>
      </c>
      <c r="B453" t="s">
        <v>653</v>
      </c>
      <c r="C453">
        <v>1.9E-2</v>
      </c>
      <c r="D453">
        <v>1E-3</v>
      </c>
    </row>
    <row r="454" spans="1:4" x14ac:dyDescent="0.75">
      <c r="A454" t="s">
        <v>722</v>
      </c>
      <c r="B454" t="s">
        <v>653</v>
      </c>
      <c r="C454">
        <v>0.248</v>
      </c>
      <c r="D454">
        <v>1.2E-2</v>
      </c>
    </row>
    <row r="455" spans="1:4" x14ac:dyDescent="0.75">
      <c r="A455" t="s">
        <v>654</v>
      </c>
      <c r="B455" t="s">
        <v>653</v>
      </c>
      <c r="C455">
        <v>8.0000000000000002E-3</v>
      </c>
      <c r="D455">
        <v>1E-3</v>
      </c>
    </row>
    <row r="456" spans="1:4" x14ac:dyDescent="0.75">
      <c r="A456" t="s">
        <v>723</v>
      </c>
      <c r="B456" t="s">
        <v>653</v>
      </c>
      <c r="C456">
        <v>1726.5841290000001</v>
      </c>
      <c r="D456">
        <v>71.941005369999999</v>
      </c>
    </row>
    <row r="457" spans="1:4" x14ac:dyDescent="0.75">
      <c r="A457" t="s">
        <v>724</v>
      </c>
      <c r="B457" t="s">
        <v>653</v>
      </c>
      <c r="C457">
        <v>3.0000000000000001E-3</v>
      </c>
      <c r="D457">
        <v>0</v>
      </c>
    </row>
    <row r="458" spans="1:4" x14ac:dyDescent="0.75">
      <c r="A458" t="s">
        <v>725</v>
      </c>
      <c r="B458" t="s">
        <v>653</v>
      </c>
      <c r="C458">
        <v>0.20399999999999999</v>
      </c>
      <c r="D458">
        <v>8.9999999999999993E-3</v>
      </c>
    </row>
    <row r="459" spans="1:4" x14ac:dyDescent="0.75">
      <c r="A459" t="s">
        <v>655</v>
      </c>
      <c r="B459" t="s">
        <v>653</v>
      </c>
      <c r="C459">
        <v>1.21E-2</v>
      </c>
      <c r="D459">
        <v>1.1999999999999999E-3</v>
      </c>
    </row>
    <row r="460" spans="1:4" x14ac:dyDescent="0.75">
      <c r="A460" t="s">
        <v>726</v>
      </c>
      <c r="B460" t="s">
        <v>653</v>
      </c>
      <c r="C460">
        <v>189</v>
      </c>
      <c r="D460">
        <v>13</v>
      </c>
    </row>
    <row r="461" spans="1:4" x14ac:dyDescent="0.75">
      <c r="A461" t="s">
        <v>727</v>
      </c>
      <c r="B461" t="s">
        <v>653</v>
      </c>
      <c r="C461">
        <v>15.5</v>
      </c>
      <c r="D461">
        <v>2.4</v>
      </c>
    </row>
    <row r="462" spans="1:4" x14ac:dyDescent="0.75">
      <c r="A462" t="s">
        <v>728</v>
      </c>
      <c r="B462" t="s">
        <v>653</v>
      </c>
      <c r="C462">
        <v>11.8</v>
      </c>
      <c r="D462">
        <v>0.5</v>
      </c>
    </row>
    <row r="463" spans="1:4" x14ac:dyDescent="0.75">
      <c r="A463" t="s">
        <v>729</v>
      </c>
      <c r="B463" t="s">
        <v>653</v>
      </c>
      <c r="C463">
        <v>1.41</v>
      </c>
      <c r="D463">
        <v>0.06</v>
      </c>
    </row>
    <row r="464" spans="1:4" x14ac:dyDescent="0.75">
      <c r="A464" t="s">
        <v>730</v>
      </c>
      <c r="B464" t="s">
        <v>653</v>
      </c>
      <c r="C464">
        <v>74.7</v>
      </c>
      <c r="D464">
        <v>6.7</v>
      </c>
    </row>
    <row r="465" spans="1:4" x14ac:dyDescent="0.75">
      <c r="A465" t="s">
        <v>731</v>
      </c>
      <c r="B465" t="s">
        <v>653</v>
      </c>
      <c r="C465">
        <v>10</v>
      </c>
      <c r="D465">
        <v>0.5</v>
      </c>
    </row>
    <row r="467" spans="1:4" x14ac:dyDescent="0.75">
      <c r="A467" t="s">
        <v>769</v>
      </c>
    </row>
    <row r="468" spans="1:4" x14ac:dyDescent="0.75">
      <c r="A468" t="s">
        <v>625</v>
      </c>
      <c r="B468" t="s">
        <v>672</v>
      </c>
    </row>
    <row r="469" spans="1:4" x14ac:dyDescent="0.75">
      <c r="A469" t="s">
        <v>627</v>
      </c>
      <c r="B469" t="s">
        <v>770</v>
      </c>
    </row>
    <row r="470" spans="1:4" x14ac:dyDescent="0.75">
      <c r="A470" t="s">
        <v>629</v>
      </c>
      <c r="B470" t="s">
        <v>674</v>
      </c>
    </row>
    <row r="471" spans="1:4" x14ac:dyDescent="0.75">
      <c r="A471" t="s">
        <v>631</v>
      </c>
      <c r="B471" t="s">
        <v>632</v>
      </c>
    </row>
    <row r="472" spans="1:4" x14ac:dyDescent="0.75">
      <c r="A472" t="s">
        <v>633</v>
      </c>
      <c r="B472" t="s">
        <v>771</v>
      </c>
    </row>
    <row r="473" spans="1:4" x14ac:dyDescent="0.75">
      <c r="A473" t="s">
        <v>635</v>
      </c>
      <c r="B473" t="s">
        <v>772</v>
      </c>
    </row>
    <row r="474" spans="1:4" x14ac:dyDescent="0.75">
      <c r="A474" t="s">
        <v>636</v>
      </c>
      <c r="B474" t="s">
        <v>637</v>
      </c>
      <c r="C474" t="s">
        <v>638</v>
      </c>
      <c r="D474" t="s">
        <v>639</v>
      </c>
    </row>
    <row r="475" spans="1:4" x14ac:dyDescent="0.75">
      <c r="A475" t="s">
        <v>677</v>
      </c>
      <c r="B475" t="s">
        <v>653</v>
      </c>
      <c r="C475">
        <v>1.6</v>
      </c>
      <c r="D475">
        <v>0.2</v>
      </c>
    </row>
    <row r="476" spans="1:4" x14ac:dyDescent="0.75">
      <c r="A476" t="s">
        <v>678</v>
      </c>
      <c r="B476" t="s">
        <v>653</v>
      </c>
      <c r="C476">
        <v>72507.3</v>
      </c>
      <c r="D476">
        <v>0.5</v>
      </c>
    </row>
    <row r="477" spans="1:4" x14ac:dyDescent="0.75">
      <c r="A477" t="s">
        <v>761</v>
      </c>
      <c r="B477" t="s">
        <v>653</v>
      </c>
      <c r="C477">
        <v>0.51</v>
      </c>
      <c r="D477">
        <v>0.08</v>
      </c>
    </row>
    <row r="478" spans="1:4" x14ac:dyDescent="0.75">
      <c r="A478" t="s">
        <v>762</v>
      </c>
      <c r="B478" t="s">
        <v>653</v>
      </c>
      <c r="C478">
        <v>0.9</v>
      </c>
      <c r="D478">
        <v>0</v>
      </c>
    </row>
    <row r="479" spans="1:4" x14ac:dyDescent="0.75">
      <c r="A479" t="s">
        <v>748</v>
      </c>
      <c r="B479" t="s">
        <v>653</v>
      </c>
      <c r="C479">
        <v>23</v>
      </c>
      <c r="D479">
        <v>7</v>
      </c>
    </row>
    <row r="480" spans="1:4" x14ac:dyDescent="0.75">
      <c r="A480" t="s">
        <v>679</v>
      </c>
      <c r="B480" t="s">
        <v>653</v>
      </c>
      <c r="C480">
        <v>57.8</v>
      </c>
      <c r="D480">
        <v>0.6</v>
      </c>
    </row>
    <row r="481" spans="1:4" x14ac:dyDescent="0.75">
      <c r="A481" t="s">
        <v>680</v>
      </c>
      <c r="B481" t="s">
        <v>653</v>
      </c>
      <c r="C481">
        <v>8.5000000000000006E-2</v>
      </c>
      <c r="D481">
        <v>0</v>
      </c>
    </row>
    <row r="482" spans="1:4" x14ac:dyDescent="0.75">
      <c r="A482" t="s">
        <v>681</v>
      </c>
      <c r="B482" t="s">
        <v>653</v>
      </c>
      <c r="C482">
        <v>7.0000000000000007E-2</v>
      </c>
      <c r="D482">
        <v>0.02</v>
      </c>
    </row>
    <row r="483" spans="1:4" x14ac:dyDescent="0.75">
      <c r="A483" t="s">
        <v>682</v>
      </c>
      <c r="B483" t="s">
        <v>653</v>
      </c>
      <c r="C483">
        <v>55532</v>
      </c>
      <c r="D483">
        <v>429</v>
      </c>
    </row>
    <row r="484" spans="1:4" x14ac:dyDescent="0.75">
      <c r="A484" t="s">
        <v>683</v>
      </c>
      <c r="B484" t="s">
        <v>653</v>
      </c>
      <c r="C484">
        <v>0.15</v>
      </c>
      <c r="D484">
        <v>0.04</v>
      </c>
    </row>
    <row r="485" spans="1:4" x14ac:dyDescent="0.75">
      <c r="A485" t="s">
        <v>684</v>
      </c>
      <c r="B485" t="s">
        <v>653</v>
      </c>
      <c r="C485">
        <v>0.43</v>
      </c>
      <c r="D485">
        <v>0.02</v>
      </c>
    </row>
    <row r="486" spans="1:4" x14ac:dyDescent="0.75">
      <c r="A486" t="s">
        <v>685</v>
      </c>
      <c r="B486" t="s">
        <v>653</v>
      </c>
      <c r="C486">
        <v>1.6</v>
      </c>
      <c r="D486">
        <v>0.2</v>
      </c>
    </row>
    <row r="487" spans="1:4" x14ac:dyDescent="0.75">
      <c r="A487" t="s">
        <v>686</v>
      </c>
      <c r="B487" t="s">
        <v>653</v>
      </c>
      <c r="C487">
        <v>6.4</v>
      </c>
      <c r="D487">
        <v>0.5</v>
      </c>
    </row>
    <row r="488" spans="1:4" x14ac:dyDescent="0.75">
      <c r="A488" t="s">
        <v>687</v>
      </c>
      <c r="B488" t="s">
        <v>653</v>
      </c>
      <c r="C488">
        <v>2.1999999999999999E-2</v>
      </c>
      <c r="D488">
        <v>8.9999999999999993E-3</v>
      </c>
    </row>
    <row r="489" spans="1:4" x14ac:dyDescent="0.75">
      <c r="A489" t="s">
        <v>688</v>
      </c>
      <c r="B489" t="s">
        <v>653</v>
      </c>
      <c r="C489">
        <v>2.5</v>
      </c>
      <c r="D489">
        <v>0.3</v>
      </c>
    </row>
    <row r="490" spans="1:4" x14ac:dyDescent="0.75">
      <c r="A490" t="s">
        <v>689</v>
      </c>
      <c r="B490" t="s">
        <v>653</v>
      </c>
      <c r="C490">
        <v>2.9000000000000001E-2</v>
      </c>
      <c r="D490">
        <v>4.0000000000000001E-3</v>
      </c>
    </row>
    <row r="491" spans="1:4" x14ac:dyDescent="0.75">
      <c r="A491" t="s">
        <v>690</v>
      </c>
      <c r="B491" t="s">
        <v>653</v>
      </c>
      <c r="C491">
        <v>1.4999999999999999E-2</v>
      </c>
      <c r="D491">
        <v>5.0000000000000001E-3</v>
      </c>
    </row>
    <row r="492" spans="1:4" x14ac:dyDescent="0.75">
      <c r="A492" t="s">
        <v>691</v>
      </c>
      <c r="B492" t="s">
        <v>653</v>
      </c>
      <c r="C492">
        <v>7.0000000000000001E-3</v>
      </c>
      <c r="D492">
        <v>2E-3</v>
      </c>
    </row>
    <row r="493" spans="1:4" x14ac:dyDescent="0.75">
      <c r="A493" t="s">
        <v>692</v>
      </c>
      <c r="B493" t="s">
        <v>653</v>
      </c>
      <c r="C493">
        <v>110378</v>
      </c>
      <c r="D493">
        <v>1555</v>
      </c>
    </row>
    <row r="494" spans="1:4" x14ac:dyDescent="0.75">
      <c r="A494" t="s">
        <v>693</v>
      </c>
      <c r="B494" t="s">
        <v>653</v>
      </c>
      <c r="C494">
        <v>6.4</v>
      </c>
      <c r="D494">
        <v>0.9</v>
      </c>
    </row>
    <row r="495" spans="1:4" x14ac:dyDescent="0.75">
      <c r="A495" t="s">
        <v>694</v>
      </c>
      <c r="B495" t="s">
        <v>653</v>
      </c>
      <c r="C495">
        <v>2.9000000000000001E-2</v>
      </c>
      <c r="D495">
        <v>2E-3</v>
      </c>
    </row>
    <row r="496" spans="1:4" x14ac:dyDescent="0.75">
      <c r="A496" t="s">
        <v>695</v>
      </c>
      <c r="B496" t="s">
        <v>653</v>
      </c>
      <c r="C496">
        <v>0.6</v>
      </c>
      <c r="D496">
        <v>0.5</v>
      </c>
    </row>
    <row r="497" spans="1:4" x14ac:dyDescent="0.75">
      <c r="A497" t="s">
        <v>696</v>
      </c>
      <c r="B497" t="s">
        <v>653</v>
      </c>
      <c r="C497">
        <v>0.18</v>
      </c>
      <c r="D497">
        <v>0.01</v>
      </c>
    </row>
    <row r="498" spans="1:4" x14ac:dyDescent="0.75">
      <c r="A498" t="s">
        <v>697</v>
      </c>
      <c r="B498" t="s">
        <v>653</v>
      </c>
      <c r="C498">
        <v>5.4999999999999997E-3</v>
      </c>
      <c r="D498">
        <v>8.0000000000000004E-4</v>
      </c>
    </row>
    <row r="499" spans="1:4" x14ac:dyDescent="0.75">
      <c r="A499" t="s">
        <v>698</v>
      </c>
      <c r="B499" t="s">
        <v>653</v>
      </c>
      <c r="C499">
        <v>1.6E-2</v>
      </c>
      <c r="D499">
        <v>7.0000000000000001E-3</v>
      </c>
    </row>
    <row r="500" spans="1:4" x14ac:dyDescent="0.75">
      <c r="A500" t="s">
        <v>699</v>
      </c>
      <c r="B500" t="s">
        <v>653</v>
      </c>
      <c r="C500">
        <v>23100</v>
      </c>
      <c r="D500">
        <v>200</v>
      </c>
    </row>
    <row r="501" spans="1:4" x14ac:dyDescent="0.75">
      <c r="A501" t="s">
        <v>700</v>
      </c>
      <c r="B501" t="s">
        <v>653</v>
      </c>
      <c r="C501">
        <v>0.87</v>
      </c>
      <c r="D501">
        <v>0.05</v>
      </c>
    </row>
    <row r="502" spans="1:4" x14ac:dyDescent="0.75">
      <c r="A502" t="s">
        <v>701</v>
      </c>
      <c r="B502" t="s">
        <v>653</v>
      </c>
      <c r="C502">
        <v>1.7</v>
      </c>
      <c r="D502">
        <v>0.2</v>
      </c>
    </row>
    <row r="503" spans="1:4" x14ac:dyDescent="0.75">
      <c r="A503" t="s">
        <v>702</v>
      </c>
      <c r="B503" t="s">
        <v>653</v>
      </c>
      <c r="C503">
        <v>2.2000000000000001E-3</v>
      </c>
      <c r="D503">
        <v>5.0000000000000001E-4</v>
      </c>
    </row>
    <row r="504" spans="1:4" x14ac:dyDescent="0.75">
      <c r="A504" t="s">
        <v>703</v>
      </c>
      <c r="B504" t="s">
        <v>653</v>
      </c>
      <c r="C504">
        <v>21106</v>
      </c>
      <c r="D504">
        <v>121</v>
      </c>
    </row>
    <row r="505" spans="1:4" x14ac:dyDescent="0.75">
      <c r="A505" t="s">
        <v>704</v>
      </c>
      <c r="B505" t="s">
        <v>653</v>
      </c>
      <c r="C505">
        <v>155</v>
      </c>
      <c r="D505">
        <v>6</v>
      </c>
    </row>
    <row r="506" spans="1:4" x14ac:dyDescent="0.75">
      <c r="A506" t="s">
        <v>705</v>
      </c>
      <c r="B506" t="s">
        <v>653</v>
      </c>
      <c r="C506">
        <v>0.37</v>
      </c>
      <c r="D506">
        <v>0.05</v>
      </c>
    </row>
    <row r="507" spans="1:4" x14ac:dyDescent="0.75">
      <c r="A507" t="s">
        <v>706</v>
      </c>
      <c r="B507" t="s">
        <v>653</v>
      </c>
      <c r="C507">
        <v>26707</v>
      </c>
      <c r="D507">
        <v>1484</v>
      </c>
    </row>
    <row r="508" spans="1:4" x14ac:dyDescent="0.75">
      <c r="A508" t="s">
        <v>707</v>
      </c>
      <c r="B508" t="s">
        <v>653</v>
      </c>
      <c r="C508">
        <v>27</v>
      </c>
      <c r="D508">
        <v>2</v>
      </c>
    </row>
    <row r="509" spans="1:4" x14ac:dyDescent="0.75">
      <c r="A509" t="s">
        <v>708</v>
      </c>
      <c r="B509" t="s">
        <v>653</v>
      </c>
      <c r="C509">
        <v>0.185</v>
      </c>
      <c r="D509">
        <v>5.0000000000000001E-3</v>
      </c>
    </row>
    <row r="510" spans="1:4" x14ac:dyDescent="0.75">
      <c r="A510" t="s">
        <v>709</v>
      </c>
      <c r="B510" t="s">
        <v>653</v>
      </c>
      <c r="C510">
        <v>15.1</v>
      </c>
      <c r="D510">
        <v>0.7</v>
      </c>
    </row>
    <row r="511" spans="1:4" x14ac:dyDescent="0.75">
      <c r="A511" t="s">
        <v>710</v>
      </c>
      <c r="B511" t="s">
        <v>653</v>
      </c>
      <c r="C511">
        <v>56</v>
      </c>
      <c r="D511">
        <v>6</v>
      </c>
    </row>
    <row r="512" spans="1:4" x14ac:dyDescent="0.75">
      <c r="A512" t="s">
        <v>652</v>
      </c>
      <c r="B512" t="s">
        <v>653</v>
      </c>
      <c r="C512">
        <v>11.4</v>
      </c>
      <c r="D512">
        <v>0.2</v>
      </c>
    </row>
    <row r="513" spans="1:4" x14ac:dyDescent="0.75">
      <c r="A513" t="s">
        <v>711</v>
      </c>
      <c r="B513" t="s">
        <v>653</v>
      </c>
      <c r="C513">
        <v>5.1999999999999998E-2</v>
      </c>
      <c r="D513">
        <v>5.0000000000000001E-3</v>
      </c>
    </row>
    <row r="514" spans="1:4" x14ac:dyDescent="0.75">
      <c r="A514" t="s">
        <v>712</v>
      </c>
      <c r="B514" t="s">
        <v>653</v>
      </c>
      <c r="C514">
        <v>0.7</v>
      </c>
      <c r="D514">
        <v>0</v>
      </c>
    </row>
    <row r="515" spans="1:4" x14ac:dyDescent="0.75">
      <c r="A515" t="s">
        <v>713</v>
      </c>
      <c r="B515" t="s">
        <v>653</v>
      </c>
      <c r="C515">
        <v>0.98</v>
      </c>
      <c r="D515">
        <v>0.01</v>
      </c>
    </row>
    <row r="516" spans="1:4" x14ac:dyDescent="0.75">
      <c r="A516" t="s">
        <v>715</v>
      </c>
      <c r="B516" t="s">
        <v>653</v>
      </c>
      <c r="C516">
        <v>7.5</v>
      </c>
      <c r="D516">
        <v>1</v>
      </c>
    </row>
    <row r="517" spans="1:4" x14ac:dyDescent="0.75">
      <c r="A517" t="s">
        <v>716</v>
      </c>
      <c r="B517" t="s">
        <v>653</v>
      </c>
      <c r="C517">
        <v>0.4</v>
      </c>
      <c r="D517">
        <v>0.2</v>
      </c>
    </row>
    <row r="518" spans="1:4" x14ac:dyDescent="0.75">
      <c r="A518" t="s">
        <v>717</v>
      </c>
      <c r="B518" t="s">
        <v>653</v>
      </c>
      <c r="C518">
        <v>239329</v>
      </c>
      <c r="D518">
        <v>2337</v>
      </c>
    </row>
    <row r="519" spans="1:4" x14ac:dyDescent="0.75">
      <c r="A519" t="s">
        <v>718</v>
      </c>
      <c r="B519" t="s">
        <v>653</v>
      </c>
      <c r="C519">
        <v>3.1E-2</v>
      </c>
      <c r="D519">
        <v>3.0000000000000001E-3</v>
      </c>
    </row>
    <row r="520" spans="1:4" x14ac:dyDescent="0.75">
      <c r="A520" t="s">
        <v>719</v>
      </c>
      <c r="B520" t="s">
        <v>653</v>
      </c>
      <c r="C520">
        <v>2.7</v>
      </c>
      <c r="D520">
        <v>0.5</v>
      </c>
    </row>
    <row r="521" spans="1:4" x14ac:dyDescent="0.75">
      <c r="A521" t="s">
        <v>720</v>
      </c>
      <c r="B521" t="s">
        <v>653</v>
      </c>
      <c r="C521">
        <v>28.1</v>
      </c>
      <c r="D521">
        <v>0.3</v>
      </c>
    </row>
    <row r="522" spans="1:4" x14ac:dyDescent="0.75">
      <c r="A522" t="s">
        <v>721</v>
      </c>
      <c r="B522" t="s">
        <v>653</v>
      </c>
      <c r="C522">
        <v>1.5</v>
      </c>
      <c r="D522">
        <v>0.2</v>
      </c>
    </row>
    <row r="523" spans="1:4" x14ac:dyDescent="0.75">
      <c r="A523" t="s">
        <v>722</v>
      </c>
      <c r="B523" t="s">
        <v>653</v>
      </c>
      <c r="C523">
        <v>4.4999999999999997E-3</v>
      </c>
      <c r="D523">
        <v>1E-3</v>
      </c>
    </row>
    <row r="524" spans="1:4" x14ac:dyDescent="0.75">
      <c r="A524" t="s">
        <v>654</v>
      </c>
      <c r="B524" t="s">
        <v>653</v>
      </c>
      <c r="C524">
        <v>0.11</v>
      </c>
      <c r="D524">
        <v>0.01</v>
      </c>
    </row>
    <row r="525" spans="1:4" x14ac:dyDescent="0.75">
      <c r="A525" t="s">
        <v>723</v>
      </c>
      <c r="B525" t="s">
        <v>653</v>
      </c>
      <c r="C525">
        <v>9113</v>
      </c>
      <c r="D525">
        <v>420</v>
      </c>
    </row>
    <row r="526" spans="1:4" x14ac:dyDescent="0.75">
      <c r="A526" t="s">
        <v>724</v>
      </c>
      <c r="B526" t="s">
        <v>653</v>
      </c>
      <c r="C526">
        <v>0.03</v>
      </c>
      <c r="D526">
        <v>0</v>
      </c>
    </row>
    <row r="527" spans="1:4" x14ac:dyDescent="0.75">
      <c r="A527" t="s">
        <v>725</v>
      </c>
      <c r="B527" t="s">
        <v>653</v>
      </c>
      <c r="C527">
        <v>1.9E-3</v>
      </c>
      <c r="D527">
        <v>2.9999999999999997E-4</v>
      </c>
    </row>
    <row r="528" spans="1:4" x14ac:dyDescent="0.75">
      <c r="A528" t="s">
        <v>655</v>
      </c>
      <c r="B528" t="s">
        <v>653</v>
      </c>
      <c r="C528">
        <v>0.17199999999999999</v>
      </c>
      <c r="D528">
        <v>6.0000000000000001E-3</v>
      </c>
    </row>
    <row r="529" spans="1:4" x14ac:dyDescent="0.75">
      <c r="A529" t="s">
        <v>726</v>
      </c>
      <c r="B529" t="s">
        <v>653</v>
      </c>
      <c r="C529">
        <v>1.08</v>
      </c>
      <c r="D529">
        <v>0.04</v>
      </c>
    </row>
    <row r="530" spans="1:4" x14ac:dyDescent="0.75">
      <c r="A530" t="s">
        <v>727</v>
      </c>
      <c r="B530" t="s">
        <v>653</v>
      </c>
      <c r="C530">
        <v>0.34</v>
      </c>
      <c r="D530">
        <v>0.04</v>
      </c>
    </row>
    <row r="531" spans="1:4" x14ac:dyDescent="0.75">
      <c r="A531" t="s">
        <v>728</v>
      </c>
      <c r="B531" t="s">
        <v>653</v>
      </c>
      <c r="C531">
        <v>0.26</v>
      </c>
      <c r="D531">
        <v>0.03</v>
      </c>
    </row>
    <row r="532" spans="1:4" x14ac:dyDescent="0.75">
      <c r="A532" t="s">
        <v>729</v>
      </c>
      <c r="B532" t="s">
        <v>653</v>
      </c>
      <c r="C532">
        <v>1.2E-2</v>
      </c>
      <c r="D532">
        <v>1E-3</v>
      </c>
    </row>
    <row r="533" spans="1:4" x14ac:dyDescent="0.75">
      <c r="A533" t="s">
        <v>730</v>
      </c>
      <c r="B533" t="s">
        <v>653</v>
      </c>
      <c r="C533">
        <v>9.6</v>
      </c>
      <c r="D533">
        <v>0.5</v>
      </c>
    </row>
    <row r="534" spans="1:4" x14ac:dyDescent="0.75">
      <c r="A534" t="s">
        <v>731</v>
      </c>
      <c r="B534" t="s">
        <v>653</v>
      </c>
      <c r="C534">
        <v>5.8</v>
      </c>
      <c r="D534">
        <v>0.6</v>
      </c>
    </row>
    <row r="536" spans="1:4" x14ac:dyDescent="0.75">
      <c r="A536" t="s">
        <v>773</v>
      </c>
    </row>
    <row r="537" spans="1:4" x14ac:dyDescent="0.75">
      <c r="A537" t="s">
        <v>625</v>
      </c>
      <c r="B537" t="s">
        <v>672</v>
      </c>
    </row>
    <row r="538" spans="1:4" x14ac:dyDescent="0.75">
      <c r="A538" t="s">
        <v>627</v>
      </c>
      <c r="B538" t="s">
        <v>770</v>
      </c>
    </row>
    <row r="539" spans="1:4" x14ac:dyDescent="0.75">
      <c r="A539" t="s">
        <v>629</v>
      </c>
      <c r="B539" t="s">
        <v>674</v>
      </c>
    </row>
    <row r="540" spans="1:4" x14ac:dyDescent="0.75">
      <c r="A540" t="s">
        <v>631</v>
      </c>
      <c r="B540" t="s">
        <v>632</v>
      </c>
    </row>
    <row r="541" spans="1:4" x14ac:dyDescent="0.75">
      <c r="A541" t="s">
        <v>633</v>
      </c>
      <c r="B541" t="s">
        <v>774</v>
      </c>
    </row>
    <row r="542" spans="1:4" x14ac:dyDescent="0.75">
      <c r="A542" t="s">
        <v>635</v>
      </c>
      <c r="B542" t="s">
        <v>772</v>
      </c>
    </row>
    <row r="543" spans="1:4" x14ac:dyDescent="0.75">
      <c r="A543" t="s">
        <v>636</v>
      </c>
      <c r="B543" t="s">
        <v>637</v>
      </c>
      <c r="C543" t="s">
        <v>638</v>
      </c>
      <c r="D543" t="s">
        <v>639</v>
      </c>
    </row>
    <row r="544" spans="1:4" x14ac:dyDescent="0.75">
      <c r="A544" t="s">
        <v>677</v>
      </c>
      <c r="B544" t="s">
        <v>653</v>
      </c>
      <c r="C544">
        <v>4.0999999999999996</v>
      </c>
      <c r="D544">
        <v>0.5</v>
      </c>
    </row>
    <row r="545" spans="1:4" x14ac:dyDescent="0.75">
      <c r="A545" t="s">
        <v>678</v>
      </c>
      <c r="B545" t="s">
        <v>653</v>
      </c>
      <c r="C545">
        <v>71449</v>
      </c>
      <c r="D545">
        <v>2117</v>
      </c>
    </row>
    <row r="546" spans="1:4" x14ac:dyDescent="0.75">
      <c r="A546" t="s">
        <v>761</v>
      </c>
      <c r="B546" t="s">
        <v>653</v>
      </c>
      <c r="C546">
        <v>3.2</v>
      </c>
      <c r="D546">
        <v>0.8</v>
      </c>
    </row>
    <row r="547" spans="1:4" x14ac:dyDescent="0.75">
      <c r="A547" t="s">
        <v>762</v>
      </c>
      <c r="B547" t="s">
        <v>653</v>
      </c>
      <c r="C547">
        <v>6</v>
      </c>
      <c r="D547">
        <v>0</v>
      </c>
    </row>
    <row r="548" spans="1:4" x14ac:dyDescent="0.75">
      <c r="A548" t="s">
        <v>748</v>
      </c>
      <c r="B548" t="s">
        <v>653</v>
      </c>
      <c r="C548">
        <v>26</v>
      </c>
      <c r="D548">
        <v>7</v>
      </c>
    </row>
    <row r="549" spans="1:4" x14ac:dyDescent="0.75">
      <c r="A549" t="s">
        <v>679</v>
      </c>
      <c r="B549" t="s">
        <v>653</v>
      </c>
      <c r="C549">
        <v>34.799999999999997</v>
      </c>
      <c r="D549">
        <v>0.4</v>
      </c>
    </row>
    <row r="550" spans="1:4" x14ac:dyDescent="0.75">
      <c r="A550" t="s">
        <v>680</v>
      </c>
      <c r="B550" t="s">
        <v>653</v>
      </c>
      <c r="C550">
        <v>4.5</v>
      </c>
      <c r="D550">
        <v>0.4</v>
      </c>
    </row>
    <row r="551" spans="1:4" x14ac:dyDescent="0.75">
      <c r="A551" t="s">
        <v>681</v>
      </c>
      <c r="B551" t="s">
        <v>653</v>
      </c>
      <c r="C551">
        <v>3.4</v>
      </c>
      <c r="D551">
        <v>0.2</v>
      </c>
    </row>
    <row r="552" spans="1:4" x14ac:dyDescent="0.75">
      <c r="A552" t="s">
        <v>682</v>
      </c>
      <c r="B552" t="s">
        <v>653</v>
      </c>
      <c r="C552">
        <v>50744</v>
      </c>
      <c r="D552">
        <v>715</v>
      </c>
    </row>
    <row r="553" spans="1:4" x14ac:dyDescent="0.75">
      <c r="A553" t="s">
        <v>683</v>
      </c>
      <c r="B553" t="s">
        <v>653</v>
      </c>
      <c r="C553">
        <v>1.9</v>
      </c>
      <c r="D553">
        <v>0.3</v>
      </c>
    </row>
    <row r="554" spans="1:4" x14ac:dyDescent="0.75">
      <c r="A554" t="s">
        <v>684</v>
      </c>
      <c r="B554" t="s">
        <v>653</v>
      </c>
      <c r="C554">
        <v>4.62</v>
      </c>
      <c r="D554">
        <v>0.05</v>
      </c>
    </row>
    <row r="555" spans="1:4" x14ac:dyDescent="0.75">
      <c r="A555" t="s">
        <v>685</v>
      </c>
      <c r="B555" t="s">
        <v>653</v>
      </c>
      <c r="C555">
        <v>5.9</v>
      </c>
      <c r="D555">
        <v>0.2</v>
      </c>
    </row>
    <row r="556" spans="1:4" x14ac:dyDescent="0.75">
      <c r="A556" t="s">
        <v>686</v>
      </c>
      <c r="B556" t="s">
        <v>653</v>
      </c>
      <c r="C556">
        <v>10.3</v>
      </c>
      <c r="D556">
        <v>0.2</v>
      </c>
    </row>
    <row r="557" spans="1:4" x14ac:dyDescent="0.75">
      <c r="A557" t="s">
        <v>687</v>
      </c>
      <c r="B557" t="s">
        <v>653</v>
      </c>
      <c r="C557">
        <v>3.5</v>
      </c>
      <c r="D557">
        <v>0.2</v>
      </c>
    </row>
    <row r="558" spans="1:4" x14ac:dyDescent="0.75">
      <c r="A558" t="s">
        <v>688</v>
      </c>
      <c r="B558" t="s">
        <v>653</v>
      </c>
      <c r="C558">
        <v>16</v>
      </c>
      <c r="D558">
        <v>4</v>
      </c>
    </row>
    <row r="559" spans="1:4" x14ac:dyDescent="0.75">
      <c r="A559" t="s">
        <v>689</v>
      </c>
      <c r="B559" t="s">
        <v>653</v>
      </c>
      <c r="C559">
        <v>5.41</v>
      </c>
      <c r="D559">
        <v>0.05</v>
      </c>
    </row>
    <row r="560" spans="1:4" x14ac:dyDescent="0.75">
      <c r="A560" t="s">
        <v>690</v>
      </c>
      <c r="B560" t="s">
        <v>653</v>
      </c>
      <c r="C560">
        <v>3.72</v>
      </c>
      <c r="D560">
        <v>0.04</v>
      </c>
    </row>
    <row r="561" spans="1:4" x14ac:dyDescent="0.75">
      <c r="A561" t="s">
        <v>691</v>
      </c>
      <c r="B561" t="s">
        <v>653</v>
      </c>
      <c r="C561">
        <v>4.4000000000000004</v>
      </c>
      <c r="D561">
        <v>0.2</v>
      </c>
    </row>
    <row r="562" spans="1:4" x14ac:dyDescent="0.75">
      <c r="A562" t="s">
        <v>692</v>
      </c>
      <c r="B562" t="s">
        <v>653</v>
      </c>
      <c r="C562">
        <v>42053</v>
      </c>
      <c r="D562">
        <v>389</v>
      </c>
    </row>
    <row r="563" spans="1:4" x14ac:dyDescent="0.75">
      <c r="A563" t="s">
        <v>693</v>
      </c>
      <c r="B563" t="s">
        <v>653</v>
      </c>
      <c r="C563">
        <v>10</v>
      </c>
      <c r="D563">
        <v>1</v>
      </c>
    </row>
    <row r="564" spans="1:4" x14ac:dyDescent="0.75">
      <c r="A564" t="s">
        <v>694</v>
      </c>
      <c r="B564" t="s">
        <v>653</v>
      </c>
      <c r="C564">
        <v>5.29</v>
      </c>
      <c r="D564">
        <v>0.05</v>
      </c>
    </row>
    <row r="565" spans="1:4" x14ac:dyDescent="0.75">
      <c r="A565" t="s">
        <v>695</v>
      </c>
      <c r="B565" t="s">
        <v>653</v>
      </c>
      <c r="C565">
        <v>4</v>
      </c>
      <c r="D565">
        <v>1</v>
      </c>
    </row>
    <row r="566" spans="1:4" x14ac:dyDescent="0.75">
      <c r="A566" t="s">
        <v>696</v>
      </c>
      <c r="B566" t="s">
        <v>653</v>
      </c>
      <c r="C566">
        <v>4.3</v>
      </c>
      <c r="D566">
        <v>0.4</v>
      </c>
    </row>
    <row r="567" spans="1:4" x14ac:dyDescent="0.75">
      <c r="A567" t="s">
        <v>697</v>
      </c>
      <c r="B567" t="s">
        <v>653</v>
      </c>
      <c r="C567">
        <v>5.0999999999999996</v>
      </c>
      <c r="D567">
        <v>0.3</v>
      </c>
    </row>
    <row r="568" spans="1:4" x14ac:dyDescent="0.75">
      <c r="A568" t="s">
        <v>698</v>
      </c>
      <c r="B568" t="s">
        <v>653</v>
      </c>
      <c r="C568">
        <v>4.5</v>
      </c>
      <c r="D568">
        <v>0.4</v>
      </c>
    </row>
    <row r="569" spans="1:4" x14ac:dyDescent="0.75">
      <c r="A569" t="s">
        <v>699</v>
      </c>
      <c r="B569" t="s">
        <v>653</v>
      </c>
      <c r="C569">
        <v>25700</v>
      </c>
      <c r="D569">
        <v>300</v>
      </c>
    </row>
    <row r="570" spans="1:4" x14ac:dyDescent="0.75">
      <c r="A570" t="s">
        <v>700</v>
      </c>
      <c r="B570" t="s">
        <v>653</v>
      </c>
      <c r="C570">
        <v>4.3600000000000003</v>
      </c>
      <c r="D570">
        <v>0.04</v>
      </c>
    </row>
    <row r="571" spans="1:4" x14ac:dyDescent="0.75">
      <c r="A571" t="s">
        <v>701</v>
      </c>
      <c r="B571" t="s">
        <v>653</v>
      </c>
      <c r="C571">
        <v>5.9</v>
      </c>
      <c r="D571">
        <v>0.6</v>
      </c>
    </row>
    <row r="572" spans="1:4" x14ac:dyDescent="0.75">
      <c r="A572" t="s">
        <v>702</v>
      </c>
      <c r="B572" t="s">
        <v>653</v>
      </c>
      <c r="C572">
        <v>5.33</v>
      </c>
      <c r="D572">
        <v>0.05</v>
      </c>
    </row>
    <row r="573" spans="1:4" x14ac:dyDescent="0.75">
      <c r="A573" t="s">
        <v>703</v>
      </c>
      <c r="B573" t="s">
        <v>653</v>
      </c>
      <c r="C573">
        <v>21709</v>
      </c>
      <c r="D573">
        <v>60</v>
      </c>
    </row>
    <row r="574" spans="1:4" x14ac:dyDescent="0.75">
      <c r="A574" t="s">
        <v>704</v>
      </c>
      <c r="B574" t="s">
        <v>653</v>
      </c>
      <c r="C574">
        <v>176</v>
      </c>
      <c r="D574">
        <v>5</v>
      </c>
    </row>
    <row r="575" spans="1:4" x14ac:dyDescent="0.75">
      <c r="A575" t="s">
        <v>705</v>
      </c>
      <c r="B575" t="s">
        <v>653</v>
      </c>
      <c r="C575">
        <v>4.5999999999999996</v>
      </c>
      <c r="D575">
        <v>0.4</v>
      </c>
    </row>
    <row r="576" spans="1:4" x14ac:dyDescent="0.75">
      <c r="A576" t="s">
        <v>706</v>
      </c>
      <c r="B576" t="s">
        <v>653</v>
      </c>
      <c r="C576">
        <v>26707</v>
      </c>
      <c r="D576">
        <v>1484</v>
      </c>
    </row>
    <row r="577" spans="1:4" x14ac:dyDescent="0.75">
      <c r="A577" t="s">
        <v>707</v>
      </c>
      <c r="B577" t="s">
        <v>653</v>
      </c>
      <c r="C577">
        <v>4.5</v>
      </c>
      <c r="D577">
        <v>0.3</v>
      </c>
    </row>
    <row r="578" spans="1:4" x14ac:dyDescent="0.75">
      <c r="A578" t="s">
        <v>708</v>
      </c>
      <c r="B578" t="s">
        <v>653</v>
      </c>
      <c r="C578">
        <v>4.72</v>
      </c>
      <c r="D578">
        <v>0.05</v>
      </c>
    </row>
    <row r="579" spans="1:4" x14ac:dyDescent="0.75">
      <c r="A579" t="s">
        <v>709</v>
      </c>
      <c r="B579" t="s">
        <v>653</v>
      </c>
      <c r="C579">
        <v>21</v>
      </c>
      <c r="D579">
        <v>1</v>
      </c>
    </row>
    <row r="580" spans="1:4" x14ac:dyDescent="0.75">
      <c r="A580" t="s">
        <v>710</v>
      </c>
      <c r="B580" t="s">
        <v>653</v>
      </c>
      <c r="C580">
        <v>1000</v>
      </c>
      <c r="D580">
        <v>100</v>
      </c>
    </row>
    <row r="581" spans="1:4" x14ac:dyDescent="0.75">
      <c r="A581" t="s">
        <v>652</v>
      </c>
      <c r="B581" t="s">
        <v>653</v>
      </c>
      <c r="C581">
        <v>14</v>
      </c>
      <c r="D581">
        <v>1</v>
      </c>
    </row>
    <row r="582" spans="1:4" x14ac:dyDescent="0.75">
      <c r="A582" t="s">
        <v>711</v>
      </c>
      <c r="B582" t="s">
        <v>653</v>
      </c>
      <c r="C582">
        <v>4.8</v>
      </c>
      <c r="D582">
        <v>0.1</v>
      </c>
    </row>
    <row r="583" spans="1:4" x14ac:dyDescent="0.75">
      <c r="A583" t="s">
        <v>712</v>
      </c>
      <c r="B583" t="s">
        <v>653</v>
      </c>
      <c r="C583">
        <v>2</v>
      </c>
      <c r="D583">
        <v>0</v>
      </c>
    </row>
    <row r="584" spans="1:4" x14ac:dyDescent="0.75">
      <c r="A584" t="s">
        <v>713</v>
      </c>
      <c r="B584" t="s">
        <v>653</v>
      </c>
      <c r="C584">
        <v>4.92</v>
      </c>
      <c r="D584">
        <v>0.05</v>
      </c>
    </row>
    <row r="585" spans="1:4" x14ac:dyDescent="0.75">
      <c r="A585" t="s">
        <v>715</v>
      </c>
      <c r="B585" t="s">
        <v>653</v>
      </c>
      <c r="C585">
        <v>5.3</v>
      </c>
      <c r="D585">
        <v>1.1000000000000001</v>
      </c>
    </row>
    <row r="586" spans="1:4" x14ac:dyDescent="0.75">
      <c r="A586" t="s">
        <v>716</v>
      </c>
      <c r="B586" t="s">
        <v>653</v>
      </c>
      <c r="C586">
        <v>5.4</v>
      </c>
      <c r="D586">
        <v>0.5</v>
      </c>
    </row>
    <row r="587" spans="1:4" x14ac:dyDescent="0.75">
      <c r="A587" t="s">
        <v>717</v>
      </c>
      <c r="B587" t="s">
        <v>653</v>
      </c>
      <c r="C587">
        <v>245873</v>
      </c>
      <c r="D587">
        <v>2805</v>
      </c>
    </row>
    <row r="588" spans="1:4" x14ac:dyDescent="0.75">
      <c r="A588" t="s">
        <v>718</v>
      </c>
      <c r="B588" t="s">
        <v>653</v>
      </c>
      <c r="C588">
        <v>5</v>
      </c>
      <c r="D588">
        <v>0.05</v>
      </c>
    </row>
    <row r="589" spans="1:4" x14ac:dyDescent="0.75">
      <c r="A589" t="s">
        <v>719</v>
      </c>
      <c r="B589" t="s">
        <v>653</v>
      </c>
      <c r="C589">
        <v>5.3</v>
      </c>
      <c r="D589">
        <v>0.8</v>
      </c>
    </row>
    <row r="590" spans="1:4" x14ac:dyDescent="0.75">
      <c r="A590" t="s">
        <v>720</v>
      </c>
      <c r="B590" t="s">
        <v>653</v>
      </c>
      <c r="C590">
        <v>32.299999999999997</v>
      </c>
      <c r="D590">
        <v>0.03</v>
      </c>
    </row>
    <row r="591" spans="1:4" x14ac:dyDescent="0.75">
      <c r="A591" t="s">
        <v>721</v>
      </c>
      <c r="B591" t="s">
        <v>653</v>
      </c>
      <c r="C591">
        <v>4.4000000000000004</v>
      </c>
      <c r="D591">
        <v>0.6</v>
      </c>
    </row>
    <row r="592" spans="1:4" x14ac:dyDescent="0.75">
      <c r="A592" t="s">
        <v>722</v>
      </c>
      <c r="B592" t="s">
        <v>653</v>
      </c>
      <c r="C592">
        <v>5.0999999999999996</v>
      </c>
      <c r="D592">
        <v>0.3</v>
      </c>
    </row>
    <row r="593" spans="1:4" x14ac:dyDescent="0.75">
      <c r="A593" t="s">
        <v>654</v>
      </c>
      <c r="B593" t="s">
        <v>653</v>
      </c>
      <c r="C593">
        <v>4.2</v>
      </c>
      <c r="D593">
        <v>0.7</v>
      </c>
    </row>
    <row r="594" spans="1:4" x14ac:dyDescent="0.75">
      <c r="A594" t="s">
        <v>723</v>
      </c>
      <c r="B594" t="s">
        <v>653</v>
      </c>
      <c r="C594">
        <v>8213</v>
      </c>
      <c r="D594">
        <v>360</v>
      </c>
    </row>
    <row r="595" spans="1:4" x14ac:dyDescent="0.75">
      <c r="A595" t="s">
        <v>724</v>
      </c>
      <c r="B595" t="s">
        <v>653</v>
      </c>
      <c r="C595">
        <v>0.27</v>
      </c>
      <c r="D595">
        <v>0.03</v>
      </c>
    </row>
    <row r="596" spans="1:4" x14ac:dyDescent="0.75">
      <c r="A596" t="s">
        <v>725</v>
      </c>
      <c r="B596" t="s">
        <v>653</v>
      </c>
      <c r="C596">
        <v>5.2</v>
      </c>
      <c r="D596">
        <v>0.5</v>
      </c>
    </row>
    <row r="597" spans="1:4" x14ac:dyDescent="0.75">
      <c r="A597" t="s">
        <v>655</v>
      </c>
      <c r="B597" t="s">
        <v>653</v>
      </c>
      <c r="C597">
        <v>4.7</v>
      </c>
      <c r="D597">
        <v>0.4</v>
      </c>
    </row>
    <row r="598" spans="1:4" x14ac:dyDescent="0.75">
      <c r="A598" t="s">
        <v>726</v>
      </c>
      <c r="B598" t="s">
        <v>653</v>
      </c>
      <c r="C598">
        <v>5.4</v>
      </c>
      <c r="D598">
        <v>0.2</v>
      </c>
    </row>
    <row r="599" spans="1:4" x14ac:dyDescent="0.75">
      <c r="A599" t="s">
        <v>727</v>
      </c>
      <c r="B599" t="s">
        <v>653</v>
      </c>
      <c r="C599">
        <v>4.5</v>
      </c>
      <c r="D599">
        <v>0.6</v>
      </c>
    </row>
    <row r="600" spans="1:4" x14ac:dyDescent="0.75">
      <c r="A600" t="s">
        <v>728</v>
      </c>
      <c r="B600" t="s">
        <v>653</v>
      </c>
      <c r="C600">
        <v>4.8</v>
      </c>
      <c r="D600">
        <v>0.5</v>
      </c>
    </row>
    <row r="601" spans="1:4" x14ac:dyDescent="0.75">
      <c r="A601" t="s">
        <v>729</v>
      </c>
      <c r="B601" t="s">
        <v>653</v>
      </c>
      <c r="C601">
        <v>5.29</v>
      </c>
      <c r="D601">
        <v>0.05</v>
      </c>
    </row>
    <row r="602" spans="1:4" x14ac:dyDescent="0.75">
      <c r="A602" t="s">
        <v>730</v>
      </c>
      <c r="B602" t="s">
        <v>653</v>
      </c>
      <c r="C602">
        <v>12.7</v>
      </c>
      <c r="D602">
        <v>0.3</v>
      </c>
    </row>
    <row r="603" spans="1:4" x14ac:dyDescent="0.75">
      <c r="A603" t="s">
        <v>731</v>
      </c>
      <c r="B603" t="s">
        <v>653</v>
      </c>
      <c r="C603">
        <v>6.8</v>
      </c>
      <c r="D603">
        <v>0.7</v>
      </c>
    </row>
    <row r="605" spans="1:4" x14ac:dyDescent="0.75">
      <c r="A605" t="s">
        <v>775</v>
      </c>
    </row>
    <row r="606" spans="1:4" x14ac:dyDescent="0.75">
      <c r="A606" t="s">
        <v>625</v>
      </c>
      <c r="B606" t="s">
        <v>672</v>
      </c>
    </row>
    <row r="607" spans="1:4" x14ac:dyDescent="0.75">
      <c r="A607" t="s">
        <v>627</v>
      </c>
      <c r="B607" t="s">
        <v>770</v>
      </c>
    </row>
    <row r="608" spans="1:4" x14ac:dyDescent="0.75">
      <c r="A608" t="s">
        <v>629</v>
      </c>
      <c r="B608" t="s">
        <v>674</v>
      </c>
    </row>
    <row r="609" spans="1:4" x14ac:dyDescent="0.75">
      <c r="A609" t="s">
        <v>631</v>
      </c>
      <c r="B609" t="s">
        <v>632</v>
      </c>
    </row>
    <row r="610" spans="1:4" x14ac:dyDescent="0.75">
      <c r="A610" t="s">
        <v>633</v>
      </c>
      <c r="B610" t="s">
        <v>776</v>
      </c>
    </row>
    <row r="611" spans="1:4" x14ac:dyDescent="0.75">
      <c r="A611" t="s">
        <v>635</v>
      </c>
      <c r="B611" t="s">
        <v>772</v>
      </c>
    </row>
    <row r="612" spans="1:4" x14ac:dyDescent="0.75">
      <c r="A612" t="s">
        <v>636</v>
      </c>
      <c r="B612" t="s">
        <v>637</v>
      </c>
      <c r="C612" t="s">
        <v>638</v>
      </c>
      <c r="D612" t="s">
        <v>639</v>
      </c>
    </row>
    <row r="613" spans="1:4" x14ac:dyDescent="0.75">
      <c r="A613" t="s">
        <v>677</v>
      </c>
      <c r="B613" t="s">
        <v>653</v>
      </c>
      <c r="C613">
        <v>23</v>
      </c>
      <c r="D613">
        <v>3</v>
      </c>
    </row>
    <row r="614" spans="1:4" x14ac:dyDescent="0.75">
      <c r="A614" t="s">
        <v>678</v>
      </c>
      <c r="B614" t="s">
        <v>653</v>
      </c>
      <c r="C614">
        <v>70919.5</v>
      </c>
      <c r="D614">
        <v>0</v>
      </c>
    </row>
    <row r="615" spans="1:4" x14ac:dyDescent="0.75">
      <c r="A615" t="s">
        <v>761</v>
      </c>
      <c r="B615" t="s">
        <v>653</v>
      </c>
      <c r="C615">
        <v>27</v>
      </c>
      <c r="D615">
        <v>8</v>
      </c>
    </row>
    <row r="616" spans="1:4" x14ac:dyDescent="0.75">
      <c r="A616" t="s">
        <v>762</v>
      </c>
      <c r="B616" t="s">
        <v>653</v>
      </c>
      <c r="C616">
        <v>4</v>
      </c>
      <c r="D616">
        <v>0</v>
      </c>
    </row>
    <row r="617" spans="1:4" x14ac:dyDescent="0.75">
      <c r="A617" t="s">
        <v>748</v>
      </c>
      <c r="B617" t="s">
        <v>653</v>
      </c>
      <c r="C617">
        <v>50</v>
      </c>
      <c r="D617">
        <v>20</v>
      </c>
    </row>
    <row r="618" spans="1:4" x14ac:dyDescent="0.75">
      <c r="A618" t="s">
        <v>679</v>
      </c>
      <c r="B618" t="s">
        <v>653</v>
      </c>
      <c r="C618">
        <v>67</v>
      </c>
      <c r="D618">
        <v>1</v>
      </c>
    </row>
    <row r="619" spans="1:4" x14ac:dyDescent="0.75">
      <c r="A619" t="s">
        <v>680</v>
      </c>
      <c r="B619" t="s">
        <v>653</v>
      </c>
      <c r="C619">
        <v>46</v>
      </c>
      <c r="D619">
        <v>5</v>
      </c>
    </row>
    <row r="620" spans="1:4" x14ac:dyDescent="0.75">
      <c r="A620" t="s">
        <v>681</v>
      </c>
      <c r="B620" t="s">
        <v>653</v>
      </c>
      <c r="C620">
        <v>35</v>
      </c>
      <c r="D620">
        <v>4</v>
      </c>
    </row>
    <row r="621" spans="1:4" x14ac:dyDescent="0.75">
      <c r="A621" t="s">
        <v>682</v>
      </c>
      <c r="B621" t="s">
        <v>653</v>
      </c>
      <c r="C621">
        <v>51458.400000000001</v>
      </c>
      <c r="D621">
        <v>0</v>
      </c>
    </row>
    <row r="622" spans="1:4" x14ac:dyDescent="0.75">
      <c r="A622" t="s">
        <v>683</v>
      </c>
      <c r="B622" t="s">
        <v>653</v>
      </c>
      <c r="C622">
        <v>18</v>
      </c>
      <c r="D622">
        <v>4</v>
      </c>
    </row>
    <row r="623" spans="1:4" x14ac:dyDescent="0.75">
      <c r="A623" t="s">
        <v>684</v>
      </c>
      <c r="B623" t="s">
        <v>653</v>
      </c>
      <c r="C623">
        <v>41.4</v>
      </c>
      <c r="D623">
        <v>0.4</v>
      </c>
    </row>
    <row r="624" spans="1:4" x14ac:dyDescent="0.75">
      <c r="A624" t="s">
        <v>685</v>
      </c>
      <c r="B624" t="s">
        <v>653</v>
      </c>
      <c r="C624">
        <v>40</v>
      </c>
      <c r="D624">
        <v>2</v>
      </c>
    </row>
    <row r="625" spans="1:4" x14ac:dyDescent="0.75">
      <c r="A625" t="s">
        <v>686</v>
      </c>
      <c r="B625" t="s">
        <v>653</v>
      </c>
      <c r="C625">
        <v>42</v>
      </c>
      <c r="D625">
        <v>3</v>
      </c>
    </row>
    <row r="626" spans="1:4" x14ac:dyDescent="0.75">
      <c r="A626" t="s">
        <v>687</v>
      </c>
      <c r="B626" t="s">
        <v>653</v>
      </c>
      <c r="C626">
        <v>32</v>
      </c>
      <c r="D626">
        <v>2</v>
      </c>
    </row>
    <row r="627" spans="1:4" x14ac:dyDescent="0.75">
      <c r="A627" t="s">
        <v>688</v>
      </c>
      <c r="B627" t="s">
        <v>653</v>
      </c>
      <c r="C627">
        <v>42</v>
      </c>
      <c r="D627">
        <v>2</v>
      </c>
    </row>
    <row r="628" spans="1:4" x14ac:dyDescent="0.75">
      <c r="A628" t="s">
        <v>689</v>
      </c>
      <c r="B628" t="s">
        <v>653</v>
      </c>
      <c r="C628">
        <v>51.2</v>
      </c>
      <c r="D628">
        <v>0.5</v>
      </c>
    </row>
    <row r="629" spans="1:4" x14ac:dyDescent="0.75">
      <c r="A629" t="s">
        <v>690</v>
      </c>
      <c r="B629" t="s">
        <v>653</v>
      </c>
      <c r="C629">
        <v>40.1</v>
      </c>
      <c r="D629">
        <v>0.4</v>
      </c>
    </row>
    <row r="630" spans="1:4" x14ac:dyDescent="0.75">
      <c r="A630" t="s">
        <v>691</v>
      </c>
      <c r="B630" t="s">
        <v>653</v>
      </c>
      <c r="C630">
        <v>41</v>
      </c>
      <c r="D630">
        <v>2</v>
      </c>
    </row>
    <row r="631" spans="1:4" x14ac:dyDescent="0.75">
      <c r="A631" t="s">
        <v>692</v>
      </c>
      <c r="B631" t="s">
        <v>653</v>
      </c>
      <c r="C631">
        <v>103382.23</v>
      </c>
      <c r="D631">
        <v>0</v>
      </c>
    </row>
    <row r="632" spans="1:4" x14ac:dyDescent="0.75">
      <c r="A632" t="s">
        <v>693</v>
      </c>
      <c r="B632" t="s">
        <v>653</v>
      </c>
      <c r="C632">
        <v>54</v>
      </c>
      <c r="D632">
        <v>7</v>
      </c>
    </row>
    <row r="633" spans="1:4" x14ac:dyDescent="0.75">
      <c r="A633" t="s">
        <v>694</v>
      </c>
      <c r="B633" t="s">
        <v>653</v>
      </c>
      <c r="C633">
        <v>50.7</v>
      </c>
      <c r="D633">
        <v>0.5</v>
      </c>
    </row>
    <row r="634" spans="1:4" x14ac:dyDescent="0.75">
      <c r="A634" t="s">
        <v>695</v>
      </c>
      <c r="B634" t="s">
        <v>653</v>
      </c>
      <c r="C634">
        <v>32</v>
      </c>
      <c r="D634">
        <v>8</v>
      </c>
    </row>
    <row r="635" spans="1:4" x14ac:dyDescent="0.75">
      <c r="A635" t="s">
        <v>696</v>
      </c>
      <c r="B635" t="s">
        <v>653</v>
      </c>
      <c r="C635">
        <v>39</v>
      </c>
      <c r="D635">
        <v>2</v>
      </c>
    </row>
    <row r="636" spans="1:4" x14ac:dyDescent="0.75">
      <c r="A636" t="s">
        <v>697</v>
      </c>
      <c r="B636" t="s">
        <v>653</v>
      </c>
      <c r="C636">
        <v>49</v>
      </c>
      <c r="D636">
        <v>2</v>
      </c>
    </row>
    <row r="637" spans="1:4" x14ac:dyDescent="0.75">
      <c r="A637" t="s">
        <v>698</v>
      </c>
      <c r="B637" t="s">
        <v>653</v>
      </c>
      <c r="C637">
        <v>38</v>
      </c>
      <c r="D637">
        <v>5</v>
      </c>
    </row>
    <row r="638" spans="1:4" x14ac:dyDescent="0.75">
      <c r="A638" t="s">
        <v>699</v>
      </c>
      <c r="B638" t="s">
        <v>653</v>
      </c>
      <c r="C638">
        <v>25300</v>
      </c>
      <c r="D638">
        <v>300</v>
      </c>
    </row>
    <row r="639" spans="1:4" x14ac:dyDescent="0.75">
      <c r="A639" t="s">
        <v>700</v>
      </c>
      <c r="B639" t="s">
        <v>653</v>
      </c>
      <c r="C639">
        <v>39.1</v>
      </c>
      <c r="D639">
        <v>0.4</v>
      </c>
    </row>
    <row r="640" spans="1:4" x14ac:dyDescent="0.75">
      <c r="A640" t="s">
        <v>701</v>
      </c>
      <c r="B640" t="s">
        <v>653</v>
      </c>
      <c r="C640">
        <v>43</v>
      </c>
      <c r="D640">
        <v>6</v>
      </c>
    </row>
    <row r="641" spans="1:4" x14ac:dyDescent="0.75">
      <c r="A641" t="s">
        <v>702</v>
      </c>
      <c r="B641" t="s">
        <v>653</v>
      </c>
      <c r="C641">
        <v>51.5</v>
      </c>
      <c r="D641">
        <v>0.5</v>
      </c>
    </row>
    <row r="642" spans="1:4" x14ac:dyDescent="0.75">
      <c r="A642" t="s">
        <v>703</v>
      </c>
      <c r="B642" t="s">
        <v>653</v>
      </c>
      <c r="C642">
        <v>21711.599999999999</v>
      </c>
      <c r="D642">
        <v>0</v>
      </c>
    </row>
    <row r="643" spans="1:4" x14ac:dyDescent="0.75">
      <c r="A643" t="s">
        <v>704</v>
      </c>
      <c r="B643" t="s">
        <v>653</v>
      </c>
      <c r="C643">
        <v>220</v>
      </c>
      <c r="D643">
        <v>20</v>
      </c>
    </row>
    <row r="644" spans="1:4" x14ac:dyDescent="0.75">
      <c r="A644" t="s">
        <v>705</v>
      </c>
      <c r="B644" t="s">
        <v>653</v>
      </c>
      <c r="C644">
        <v>39</v>
      </c>
      <c r="D644">
        <v>3</v>
      </c>
    </row>
    <row r="645" spans="1:4" x14ac:dyDescent="0.75">
      <c r="A645" t="s">
        <v>706</v>
      </c>
      <c r="B645" t="s">
        <v>653</v>
      </c>
      <c r="C645">
        <v>26706.959999999999</v>
      </c>
      <c r="D645">
        <v>0</v>
      </c>
    </row>
    <row r="646" spans="1:4" x14ac:dyDescent="0.75">
      <c r="A646" t="s">
        <v>707</v>
      </c>
      <c r="B646" t="s">
        <v>653</v>
      </c>
      <c r="C646">
        <v>42</v>
      </c>
      <c r="D646">
        <v>3</v>
      </c>
    </row>
    <row r="647" spans="1:4" x14ac:dyDescent="0.75">
      <c r="A647" t="s">
        <v>708</v>
      </c>
      <c r="B647" t="s">
        <v>653</v>
      </c>
      <c r="C647">
        <v>44.7</v>
      </c>
      <c r="D647">
        <v>0.5</v>
      </c>
    </row>
    <row r="648" spans="1:4" x14ac:dyDescent="0.75">
      <c r="A648" t="s">
        <v>709</v>
      </c>
      <c r="B648" t="s">
        <v>653</v>
      </c>
      <c r="C648">
        <v>58</v>
      </c>
      <c r="D648">
        <v>4</v>
      </c>
    </row>
    <row r="649" spans="1:4" x14ac:dyDescent="0.75">
      <c r="A649" t="s">
        <v>710</v>
      </c>
      <c r="B649" t="s">
        <v>653</v>
      </c>
      <c r="C649">
        <v>860</v>
      </c>
      <c r="D649">
        <v>160</v>
      </c>
    </row>
    <row r="650" spans="1:4" x14ac:dyDescent="0.75">
      <c r="A650" t="s">
        <v>652</v>
      </c>
      <c r="B650" t="s">
        <v>653</v>
      </c>
      <c r="C650">
        <v>50</v>
      </c>
      <c r="D650">
        <v>2</v>
      </c>
    </row>
    <row r="651" spans="1:4" x14ac:dyDescent="0.75">
      <c r="A651" t="s">
        <v>711</v>
      </c>
      <c r="B651" t="s">
        <v>653</v>
      </c>
      <c r="C651">
        <v>45</v>
      </c>
      <c r="D651">
        <v>1</v>
      </c>
    </row>
    <row r="652" spans="1:4" x14ac:dyDescent="0.75">
      <c r="A652" t="s">
        <v>712</v>
      </c>
      <c r="B652" t="s">
        <v>653</v>
      </c>
      <c r="C652">
        <v>6</v>
      </c>
      <c r="D652">
        <v>0</v>
      </c>
    </row>
    <row r="653" spans="1:4" x14ac:dyDescent="0.75">
      <c r="A653" t="s">
        <v>713</v>
      </c>
      <c r="B653" t="s">
        <v>653</v>
      </c>
      <c r="C653">
        <v>37.299999999999997</v>
      </c>
      <c r="D653">
        <v>0.4</v>
      </c>
    </row>
    <row r="654" spans="1:4" x14ac:dyDescent="0.75">
      <c r="A654" t="s">
        <v>715</v>
      </c>
      <c r="B654" t="s">
        <v>653</v>
      </c>
      <c r="C654">
        <v>43</v>
      </c>
      <c r="D654">
        <v>7</v>
      </c>
    </row>
    <row r="655" spans="1:4" x14ac:dyDescent="0.75">
      <c r="A655" t="s">
        <v>716</v>
      </c>
      <c r="B655" t="s">
        <v>653</v>
      </c>
      <c r="C655">
        <v>52</v>
      </c>
      <c r="D655">
        <v>2</v>
      </c>
    </row>
    <row r="656" spans="1:4" x14ac:dyDescent="0.75">
      <c r="A656" t="s">
        <v>768</v>
      </c>
      <c r="B656" t="s">
        <v>653</v>
      </c>
      <c r="C656">
        <v>2</v>
      </c>
      <c r="D656">
        <v>1</v>
      </c>
    </row>
    <row r="657" spans="1:4" x14ac:dyDescent="0.75">
      <c r="A657" t="s">
        <v>717</v>
      </c>
      <c r="B657" t="s">
        <v>653</v>
      </c>
      <c r="C657">
        <v>248678</v>
      </c>
      <c r="D657">
        <v>0</v>
      </c>
    </row>
    <row r="658" spans="1:4" x14ac:dyDescent="0.75">
      <c r="A658" t="s">
        <v>718</v>
      </c>
      <c r="B658" t="s">
        <v>653</v>
      </c>
      <c r="C658">
        <v>47.8</v>
      </c>
      <c r="D658">
        <v>0.5</v>
      </c>
    </row>
    <row r="659" spans="1:4" x14ac:dyDescent="0.75">
      <c r="A659" t="s">
        <v>719</v>
      </c>
      <c r="B659" t="s">
        <v>653</v>
      </c>
      <c r="C659">
        <v>29</v>
      </c>
      <c r="D659">
        <v>6</v>
      </c>
    </row>
    <row r="660" spans="1:4" x14ac:dyDescent="0.75">
      <c r="A660" t="s">
        <v>720</v>
      </c>
      <c r="B660" t="s">
        <v>653</v>
      </c>
      <c r="C660">
        <v>69.400000000000006</v>
      </c>
      <c r="D660">
        <v>0.7</v>
      </c>
    </row>
    <row r="661" spans="1:4" x14ac:dyDescent="0.75">
      <c r="A661" t="s">
        <v>721</v>
      </c>
      <c r="B661" t="s">
        <v>653</v>
      </c>
      <c r="C661">
        <v>40</v>
      </c>
      <c r="D661">
        <v>4</v>
      </c>
    </row>
    <row r="662" spans="1:4" x14ac:dyDescent="0.75">
      <c r="A662" t="s">
        <v>722</v>
      </c>
      <c r="B662" t="s">
        <v>653</v>
      </c>
      <c r="C662">
        <v>47</v>
      </c>
      <c r="D662">
        <v>2</v>
      </c>
    </row>
    <row r="663" spans="1:4" x14ac:dyDescent="0.75">
      <c r="A663" t="s">
        <v>654</v>
      </c>
      <c r="B663" t="s">
        <v>653</v>
      </c>
      <c r="C663">
        <v>41</v>
      </c>
      <c r="D663">
        <v>2</v>
      </c>
    </row>
    <row r="664" spans="1:4" x14ac:dyDescent="0.75">
      <c r="A664" t="s">
        <v>723</v>
      </c>
      <c r="B664" t="s">
        <v>653</v>
      </c>
      <c r="C664">
        <v>7433.924</v>
      </c>
      <c r="D664">
        <v>0</v>
      </c>
    </row>
    <row r="665" spans="1:4" x14ac:dyDescent="0.75">
      <c r="A665" t="s">
        <v>724</v>
      </c>
      <c r="B665" t="s">
        <v>653</v>
      </c>
      <c r="C665">
        <v>0.9</v>
      </c>
      <c r="D665">
        <v>0.1</v>
      </c>
    </row>
    <row r="666" spans="1:4" x14ac:dyDescent="0.75">
      <c r="A666" t="s">
        <v>725</v>
      </c>
      <c r="B666" t="s">
        <v>653</v>
      </c>
      <c r="C666">
        <v>49</v>
      </c>
      <c r="D666">
        <v>2</v>
      </c>
    </row>
    <row r="667" spans="1:4" x14ac:dyDescent="0.75">
      <c r="A667" t="s">
        <v>655</v>
      </c>
      <c r="B667" t="s">
        <v>653</v>
      </c>
      <c r="C667">
        <v>41</v>
      </c>
      <c r="D667">
        <v>2</v>
      </c>
    </row>
    <row r="668" spans="1:4" x14ac:dyDescent="0.75">
      <c r="A668" t="s">
        <v>726</v>
      </c>
      <c r="B668" t="s">
        <v>653</v>
      </c>
      <c r="C668">
        <v>44</v>
      </c>
      <c r="D668">
        <v>2</v>
      </c>
    </row>
    <row r="669" spans="1:4" x14ac:dyDescent="0.75">
      <c r="A669" t="s">
        <v>727</v>
      </c>
      <c r="B669" t="s">
        <v>653</v>
      </c>
      <c r="C669">
        <v>43</v>
      </c>
      <c r="D669">
        <v>4</v>
      </c>
    </row>
    <row r="670" spans="1:4" x14ac:dyDescent="0.75">
      <c r="A670" t="s">
        <v>728</v>
      </c>
      <c r="B670" t="s">
        <v>653</v>
      </c>
      <c r="C670">
        <v>42</v>
      </c>
      <c r="D670">
        <v>2</v>
      </c>
    </row>
    <row r="671" spans="1:4" x14ac:dyDescent="0.75">
      <c r="A671" t="s">
        <v>729</v>
      </c>
      <c r="B671" t="s">
        <v>653</v>
      </c>
      <c r="C671">
        <v>50.9</v>
      </c>
      <c r="D671">
        <v>0.5</v>
      </c>
    </row>
    <row r="672" spans="1:4" x14ac:dyDescent="0.75">
      <c r="A672" t="s">
        <v>730</v>
      </c>
      <c r="B672" t="s">
        <v>653</v>
      </c>
      <c r="C672">
        <v>54</v>
      </c>
      <c r="D672">
        <v>2</v>
      </c>
    </row>
    <row r="673" spans="1:4" x14ac:dyDescent="0.75">
      <c r="A673" t="s">
        <v>731</v>
      </c>
      <c r="B673" t="s">
        <v>653</v>
      </c>
      <c r="C673">
        <v>42</v>
      </c>
      <c r="D673">
        <v>2</v>
      </c>
    </row>
    <row r="674" spans="1:4" x14ac:dyDescent="0.75">
      <c r="A674" t="s">
        <v>777</v>
      </c>
      <c r="B674" t="s">
        <v>643</v>
      </c>
      <c r="C674">
        <v>0.511521</v>
      </c>
      <c r="D674">
        <v>0</v>
      </c>
    </row>
    <row r="675" spans="1:4" x14ac:dyDescent="0.75">
      <c r="A675" t="s">
        <v>656</v>
      </c>
      <c r="B675" t="s">
        <v>643</v>
      </c>
      <c r="C675">
        <v>0.28212100000000001</v>
      </c>
      <c r="D675">
        <v>0</v>
      </c>
    </row>
    <row r="676" spans="1:4" x14ac:dyDescent="0.75">
      <c r="A676" t="s">
        <v>649</v>
      </c>
      <c r="B676" t="s">
        <v>643</v>
      </c>
      <c r="C676">
        <v>19.579000000000001</v>
      </c>
      <c r="D676">
        <v>0</v>
      </c>
    </row>
    <row r="677" spans="1:4" x14ac:dyDescent="0.75">
      <c r="A677" t="s">
        <v>650</v>
      </c>
      <c r="B677" t="s">
        <v>643</v>
      </c>
      <c r="C677">
        <v>15.744999999999999</v>
      </c>
      <c r="D677">
        <v>0</v>
      </c>
    </row>
    <row r="678" spans="1:4" x14ac:dyDescent="0.75">
      <c r="A678" t="s">
        <v>646</v>
      </c>
      <c r="B678" t="s">
        <v>643</v>
      </c>
      <c r="C678">
        <v>0.80418000000000001</v>
      </c>
      <c r="D678">
        <v>0</v>
      </c>
    </row>
    <row r="679" spans="1:4" x14ac:dyDescent="0.75">
      <c r="A679" t="s">
        <v>651</v>
      </c>
      <c r="B679" t="s">
        <v>643</v>
      </c>
      <c r="C679">
        <v>38.908000000000001</v>
      </c>
      <c r="D679">
        <v>0</v>
      </c>
    </row>
    <row r="680" spans="1:4" x14ac:dyDescent="0.75">
      <c r="A680" t="s">
        <v>732</v>
      </c>
      <c r="B680" t="s">
        <v>643</v>
      </c>
      <c r="C680">
        <v>1.9871000000000001</v>
      </c>
      <c r="D680">
        <v>0</v>
      </c>
    </row>
    <row r="681" spans="1:4" x14ac:dyDescent="0.75">
      <c r="A681" t="s">
        <v>736</v>
      </c>
      <c r="B681" t="s">
        <v>643</v>
      </c>
      <c r="C681">
        <v>1.798</v>
      </c>
      <c r="D681">
        <v>0</v>
      </c>
    </row>
    <row r="682" spans="1:4" x14ac:dyDescent="0.75">
      <c r="A682" t="s">
        <v>778</v>
      </c>
      <c r="B682" t="s">
        <v>643</v>
      </c>
      <c r="C682">
        <v>271.39999999999998</v>
      </c>
      <c r="D682">
        <v>0</v>
      </c>
    </row>
    <row r="683" spans="1:4" x14ac:dyDescent="0.75">
      <c r="A683" t="s">
        <v>657</v>
      </c>
      <c r="B683" t="s">
        <v>643</v>
      </c>
      <c r="C683">
        <v>0.70941600000000005</v>
      </c>
      <c r="D683">
        <v>0</v>
      </c>
    </row>
    <row r="684" spans="1:4" x14ac:dyDescent="0.75">
      <c r="A684" t="s">
        <v>779</v>
      </c>
      <c r="B684" t="s">
        <v>643</v>
      </c>
      <c r="C684">
        <v>10.1</v>
      </c>
      <c r="D684">
        <v>0</v>
      </c>
    </row>
    <row r="685" spans="1:4" x14ac:dyDescent="0.75">
      <c r="A685" t="s">
        <v>780</v>
      </c>
      <c r="B685" t="s">
        <v>643</v>
      </c>
      <c r="C685">
        <v>-0.12</v>
      </c>
      <c r="D685">
        <v>0</v>
      </c>
    </row>
    <row r="686" spans="1:4" x14ac:dyDescent="0.75">
      <c r="A686" t="s">
        <v>781</v>
      </c>
      <c r="B686" t="s">
        <v>643</v>
      </c>
      <c r="C686">
        <v>-0.21</v>
      </c>
      <c r="D686">
        <v>0</v>
      </c>
    </row>
    <row r="687" spans="1:4" x14ac:dyDescent="0.75">
      <c r="A687" t="s">
        <v>782</v>
      </c>
      <c r="B687" t="s">
        <v>643</v>
      </c>
      <c r="C687">
        <v>0.86</v>
      </c>
      <c r="D687">
        <v>0</v>
      </c>
    </row>
    <row r="688" spans="1:4" x14ac:dyDescent="0.75">
      <c r="A688" t="s">
        <v>738</v>
      </c>
      <c r="B688" t="s">
        <v>643</v>
      </c>
      <c r="C688">
        <v>30.9</v>
      </c>
      <c r="D688">
        <v>1</v>
      </c>
    </row>
    <row r="690" spans="1:4" x14ac:dyDescent="0.75">
      <c r="A690" t="s">
        <v>783</v>
      </c>
    </row>
    <row r="691" spans="1:4" x14ac:dyDescent="0.75">
      <c r="A691" t="s">
        <v>625</v>
      </c>
      <c r="B691" t="s">
        <v>672</v>
      </c>
    </row>
    <row r="692" spans="1:4" x14ac:dyDescent="0.75">
      <c r="A692" t="s">
        <v>627</v>
      </c>
      <c r="B692" t="s">
        <v>770</v>
      </c>
    </row>
    <row r="693" spans="1:4" x14ac:dyDescent="0.75">
      <c r="A693" t="s">
        <v>629</v>
      </c>
      <c r="B693" t="s">
        <v>674</v>
      </c>
    </row>
    <row r="694" spans="1:4" x14ac:dyDescent="0.75">
      <c r="A694" t="s">
        <v>631</v>
      </c>
      <c r="B694" t="s">
        <v>632</v>
      </c>
    </row>
    <row r="695" spans="1:4" x14ac:dyDescent="0.75">
      <c r="A695" t="s">
        <v>633</v>
      </c>
      <c r="B695" t="s">
        <v>784</v>
      </c>
    </row>
    <row r="696" spans="1:4" x14ac:dyDescent="0.75">
      <c r="A696" t="s">
        <v>635</v>
      </c>
      <c r="B696" t="s">
        <v>772</v>
      </c>
    </row>
    <row r="697" spans="1:4" x14ac:dyDescent="0.75">
      <c r="A697" t="s">
        <v>636</v>
      </c>
      <c r="B697" t="s">
        <v>637</v>
      </c>
      <c r="C697" t="s">
        <v>638</v>
      </c>
      <c r="D697" t="s">
        <v>639</v>
      </c>
    </row>
    <row r="698" spans="1:4" x14ac:dyDescent="0.75">
      <c r="A698" t="s">
        <v>677</v>
      </c>
      <c r="B698" t="s">
        <v>653</v>
      </c>
      <c r="C698">
        <v>200</v>
      </c>
      <c r="D698">
        <v>20</v>
      </c>
    </row>
    <row r="699" spans="1:4" x14ac:dyDescent="0.75">
      <c r="A699" t="s">
        <v>678</v>
      </c>
      <c r="B699" t="s">
        <v>653</v>
      </c>
      <c r="C699">
        <v>68803</v>
      </c>
      <c r="D699">
        <v>2117</v>
      </c>
    </row>
    <row r="700" spans="1:4" x14ac:dyDescent="0.75">
      <c r="A700" t="s">
        <v>761</v>
      </c>
      <c r="B700" t="s">
        <v>653</v>
      </c>
      <c r="C700">
        <v>260</v>
      </c>
      <c r="D700">
        <v>90</v>
      </c>
    </row>
    <row r="701" spans="1:4" x14ac:dyDescent="0.75">
      <c r="A701" t="s">
        <v>762</v>
      </c>
      <c r="B701" t="s">
        <v>653</v>
      </c>
      <c r="C701">
        <v>7</v>
      </c>
      <c r="D701">
        <v>0</v>
      </c>
    </row>
    <row r="702" spans="1:4" x14ac:dyDescent="0.75">
      <c r="A702" t="s">
        <v>748</v>
      </c>
      <c r="B702" t="s">
        <v>653</v>
      </c>
      <c r="C702">
        <v>330</v>
      </c>
      <c r="D702">
        <v>120</v>
      </c>
    </row>
    <row r="703" spans="1:4" x14ac:dyDescent="0.75">
      <c r="A703" t="s">
        <v>679</v>
      </c>
      <c r="B703" t="s">
        <v>653</v>
      </c>
      <c r="C703">
        <v>427</v>
      </c>
      <c r="D703">
        <v>5</v>
      </c>
    </row>
    <row r="704" spans="1:4" x14ac:dyDescent="0.75">
      <c r="A704" t="s">
        <v>680</v>
      </c>
      <c r="B704" t="s">
        <v>653</v>
      </c>
      <c r="C704">
        <v>490</v>
      </c>
      <c r="D704">
        <v>80</v>
      </c>
    </row>
    <row r="705" spans="1:4" x14ac:dyDescent="0.75">
      <c r="A705" t="s">
        <v>681</v>
      </c>
      <c r="B705" t="s">
        <v>653</v>
      </c>
      <c r="C705">
        <v>320</v>
      </c>
      <c r="D705">
        <v>30</v>
      </c>
    </row>
    <row r="706" spans="1:4" x14ac:dyDescent="0.75">
      <c r="A706" t="s">
        <v>682</v>
      </c>
      <c r="B706" t="s">
        <v>653</v>
      </c>
      <c r="C706">
        <v>52888</v>
      </c>
      <c r="D706">
        <v>2144</v>
      </c>
    </row>
    <row r="707" spans="1:4" x14ac:dyDescent="0.75">
      <c r="A707" t="s">
        <v>683</v>
      </c>
      <c r="B707" t="s">
        <v>653</v>
      </c>
      <c r="C707">
        <v>160</v>
      </c>
      <c r="D707">
        <v>50</v>
      </c>
    </row>
    <row r="708" spans="1:4" x14ac:dyDescent="0.75">
      <c r="A708" t="s">
        <v>684</v>
      </c>
      <c r="B708" t="s">
        <v>653</v>
      </c>
      <c r="C708">
        <v>414</v>
      </c>
      <c r="D708">
        <v>4</v>
      </c>
    </row>
    <row r="709" spans="1:4" x14ac:dyDescent="0.75">
      <c r="A709" t="s">
        <v>685</v>
      </c>
      <c r="B709" t="s">
        <v>653</v>
      </c>
      <c r="C709">
        <v>380</v>
      </c>
      <c r="D709">
        <v>20</v>
      </c>
    </row>
    <row r="710" spans="1:4" x14ac:dyDescent="0.75">
      <c r="A710" t="s">
        <v>686</v>
      </c>
      <c r="B710" t="s">
        <v>653</v>
      </c>
      <c r="C710">
        <v>400</v>
      </c>
      <c r="D710">
        <v>80</v>
      </c>
    </row>
    <row r="711" spans="1:4" x14ac:dyDescent="0.75">
      <c r="A711" t="s">
        <v>687</v>
      </c>
      <c r="B711" t="s">
        <v>653</v>
      </c>
      <c r="C711">
        <v>310</v>
      </c>
      <c r="D711">
        <v>20</v>
      </c>
    </row>
    <row r="712" spans="1:4" x14ac:dyDescent="0.75">
      <c r="A712" t="s">
        <v>688</v>
      </c>
      <c r="B712" t="s">
        <v>653</v>
      </c>
      <c r="C712">
        <v>380</v>
      </c>
      <c r="D712">
        <v>40</v>
      </c>
    </row>
    <row r="713" spans="1:4" x14ac:dyDescent="0.75">
      <c r="A713" t="s">
        <v>689</v>
      </c>
      <c r="B713" t="s">
        <v>653</v>
      </c>
      <c r="C713">
        <v>524</v>
      </c>
      <c r="D713">
        <v>6</v>
      </c>
    </row>
    <row r="714" spans="1:4" x14ac:dyDescent="0.75">
      <c r="A714" t="s">
        <v>690</v>
      </c>
      <c r="B714" t="s">
        <v>653</v>
      </c>
      <c r="C714">
        <v>595</v>
      </c>
      <c r="D714">
        <v>6</v>
      </c>
    </row>
    <row r="715" spans="1:4" x14ac:dyDescent="0.75">
      <c r="A715" t="s">
        <v>691</v>
      </c>
      <c r="B715" t="s">
        <v>653</v>
      </c>
      <c r="C715">
        <v>410</v>
      </c>
      <c r="D715">
        <v>20</v>
      </c>
    </row>
    <row r="716" spans="1:4" x14ac:dyDescent="0.75">
      <c r="A716" t="s">
        <v>692</v>
      </c>
      <c r="B716" t="s">
        <v>653</v>
      </c>
      <c r="C716">
        <v>98719</v>
      </c>
      <c r="D716">
        <v>2332</v>
      </c>
    </row>
    <row r="717" spans="1:4" x14ac:dyDescent="0.75">
      <c r="A717" t="s">
        <v>693</v>
      </c>
      <c r="B717" t="s">
        <v>653</v>
      </c>
      <c r="C717">
        <v>490</v>
      </c>
      <c r="D717">
        <v>70</v>
      </c>
    </row>
    <row r="718" spans="1:4" x14ac:dyDescent="0.75">
      <c r="A718" t="s">
        <v>694</v>
      </c>
      <c r="B718" t="s">
        <v>653</v>
      </c>
      <c r="C718">
        <v>514</v>
      </c>
      <c r="D718">
        <v>6</v>
      </c>
    </row>
    <row r="719" spans="1:4" x14ac:dyDescent="0.75">
      <c r="A719" t="s">
        <v>695</v>
      </c>
      <c r="B719" t="s">
        <v>653</v>
      </c>
      <c r="C719">
        <v>320</v>
      </c>
      <c r="D719">
        <v>80</v>
      </c>
    </row>
    <row r="720" spans="1:4" x14ac:dyDescent="0.75">
      <c r="A720" t="s">
        <v>696</v>
      </c>
      <c r="B720" t="s">
        <v>653</v>
      </c>
      <c r="C720">
        <v>395</v>
      </c>
      <c r="D720">
        <v>7</v>
      </c>
    </row>
    <row r="721" spans="1:4" x14ac:dyDescent="0.75">
      <c r="A721" t="s">
        <v>697</v>
      </c>
      <c r="B721" t="s">
        <v>653</v>
      </c>
      <c r="C721">
        <v>501</v>
      </c>
      <c r="D721">
        <v>8</v>
      </c>
    </row>
    <row r="722" spans="1:4" x14ac:dyDescent="0.75">
      <c r="A722" t="s">
        <v>698</v>
      </c>
      <c r="B722" t="s">
        <v>653</v>
      </c>
      <c r="C722">
        <v>370</v>
      </c>
      <c r="D722">
        <v>60</v>
      </c>
    </row>
    <row r="723" spans="1:4" x14ac:dyDescent="0.75">
      <c r="A723" t="s">
        <v>699</v>
      </c>
      <c r="B723" t="s">
        <v>653</v>
      </c>
      <c r="C723">
        <v>21800</v>
      </c>
      <c r="D723">
        <v>200</v>
      </c>
    </row>
    <row r="724" spans="1:4" x14ac:dyDescent="0.75">
      <c r="A724" t="s">
        <v>700</v>
      </c>
      <c r="B724" t="s">
        <v>653</v>
      </c>
      <c r="C724">
        <v>392</v>
      </c>
      <c r="D724">
        <v>4</v>
      </c>
    </row>
    <row r="725" spans="1:4" x14ac:dyDescent="0.75">
      <c r="A725" t="s">
        <v>701</v>
      </c>
      <c r="B725" t="s">
        <v>653</v>
      </c>
      <c r="C725">
        <v>430</v>
      </c>
      <c r="D725">
        <v>60</v>
      </c>
    </row>
    <row r="726" spans="1:4" x14ac:dyDescent="0.75">
      <c r="A726" t="s">
        <v>702</v>
      </c>
      <c r="B726" t="s">
        <v>653</v>
      </c>
      <c r="C726">
        <v>518</v>
      </c>
      <c r="D726">
        <v>6</v>
      </c>
    </row>
    <row r="727" spans="1:4" x14ac:dyDescent="0.75">
      <c r="A727" t="s">
        <v>703</v>
      </c>
      <c r="B727" t="s">
        <v>653</v>
      </c>
      <c r="C727">
        <v>21106</v>
      </c>
      <c r="D727">
        <v>181</v>
      </c>
    </row>
    <row r="728" spans="1:4" x14ac:dyDescent="0.75">
      <c r="A728" t="s">
        <v>704</v>
      </c>
      <c r="B728" t="s">
        <v>653</v>
      </c>
      <c r="C728">
        <v>590</v>
      </c>
      <c r="D728">
        <v>20</v>
      </c>
    </row>
    <row r="729" spans="1:4" x14ac:dyDescent="0.75">
      <c r="A729" t="s">
        <v>705</v>
      </c>
      <c r="B729" t="s">
        <v>653</v>
      </c>
      <c r="C729">
        <v>390</v>
      </c>
      <c r="D729">
        <v>30</v>
      </c>
    </row>
    <row r="730" spans="1:4" x14ac:dyDescent="0.75">
      <c r="A730" t="s">
        <v>706</v>
      </c>
      <c r="B730" t="s">
        <v>653</v>
      </c>
      <c r="C730">
        <v>28933</v>
      </c>
      <c r="D730">
        <v>1484</v>
      </c>
    </row>
    <row r="731" spans="1:4" x14ac:dyDescent="0.75">
      <c r="A731" t="s">
        <v>707</v>
      </c>
      <c r="B731" t="s">
        <v>653</v>
      </c>
      <c r="C731">
        <v>420</v>
      </c>
      <c r="D731">
        <v>40</v>
      </c>
    </row>
    <row r="732" spans="1:4" x14ac:dyDescent="0.75">
      <c r="A732" t="s">
        <v>708</v>
      </c>
      <c r="B732" t="s">
        <v>653</v>
      </c>
      <c r="C732">
        <v>453</v>
      </c>
      <c r="D732">
        <v>5</v>
      </c>
    </row>
    <row r="733" spans="1:4" x14ac:dyDescent="0.75">
      <c r="A733" t="s">
        <v>709</v>
      </c>
      <c r="B733" t="s">
        <v>653</v>
      </c>
      <c r="C733">
        <v>440</v>
      </c>
      <c r="D733">
        <v>30</v>
      </c>
    </row>
    <row r="734" spans="1:4" x14ac:dyDescent="0.75">
      <c r="A734" t="s">
        <v>710</v>
      </c>
      <c r="B734" t="s">
        <v>653</v>
      </c>
      <c r="C734">
        <v>70</v>
      </c>
      <c r="D734">
        <v>20</v>
      </c>
    </row>
    <row r="735" spans="1:4" x14ac:dyDescent="0.75">
      <c r="A735" t="s">
        <v>652</v>
      </c>
      <c r="B735" t="s">
        <v>653</v>
      </c>
      <c r="C735">
        <v>378</v>
      </c>
      <c r="D735">
        <v>12</v>
      </c>
    </row>
    <row r="736" spans="1:4" x14ac:dyDescent="0.75">
      <c r="A736" t="s">
        <v>711</v>
      </c>
      <c r="B736" t="s">
        <v>653</v>
      </c>
      <c r="C736">
        <v>460</v>
      </c>
      <c r="D736">
        <v>10</v>
      </c>
    </row>
    <row r="737" spans="1:4" x14ac:dyDescent="0.75">
      <c r="A737" t="s">
        <v>712</v>
      </c>
      <c r="B737" t="s">
        <v>653</v>
      </c>
      <c r="C737">
        <v>30</v>
      </c>
      <c r="D737">
        <v>0</v>
      </c>
    </row>
    <row r="738" spans="1:4" x14ac:dyDescent="0.75">
      <c r="A738" t="s">
        <v>713</v>
      </c>
      <c r="B738" t="s">
        <v>653</v>
      </c>
      <c r="C738">
        <v>356</v>
      </c>
      <c r="D738">
        <v>4</v>
      </c>
    </row>
    <row r="739" spans="1:4" x14ac:dyDescent="0.75">
      <c r="A739" t="s">
        <v>715</v>
      </c>
      <c r="B739" t="s">
        <v>653</v>
      </c>
      <c r="C739">
        <v>450</v>
      </c>
      <c r="D739">
        <v>110</v>
      </c>
    </row>
    <row r="740" spans="1:4" x14ac:dyDescent="0.75">
      <c r="A740" t="s">
        <v>716</v>
      </c>
      <c r="B740" t="s">
        <v>653</v>
      </c>
      <c r="C740">
        <v>530</v>
      </c>
      <c r="D740">
        <v>20</v>
      </c>
    </row>
    <row r="741" spans="1:4" x14ac:dyDescent="0.75">
      <c r="A741" t="s">
        <v>717</v>
      </c>
      <c r="B741" t="s">
        <v>653</v>
      </c>
      <c r="C741">
        <v>251015</v>
      </c>
      <c r="D741">
        <v>7012</v>
      </c>
    </row>
    <row r="742" spans="1:4" x14ac:dyDescent="0.75">
      <c r="A742" t="s">
        <v>718</v>
      </c>
      <c r="B742" t="s">
        <v>653</v>
      </c>
      <c r="C742">
        <v>488</v>
      </c>
      <c r="D742">
        <v>5</v>
      </c>
    </row>
    <row r="743" spans="1:4" x14ac:dyDescent="0.75">
      <c r="A743" t="s">
        <v>719</v>
      </c>
      <c r="B743" t="s">
        <v>653</v>
      </c>
      <c r="C743">
        <v>280</v>
      </c>
      <c r="D743">
        <v>50</v>
      </c>
    </row>
    <row r="744" spans="1:4" x14ac:dyDescent="0.75">
      <c r="A744" t="s">
        <v>720</v>
      </c>
      <c r="B744" t="s">
        <v>653</v>
      </c>
      <c r="C744">
        <v>447</v>
      </c>
      <c r="D744">
        <v>5</v>
      </c>
    </row>
    <row r="745" spans="1:4" x14ac:dyDescent="0.75">
      <c r="A745" t="s">
        <v>721</v>
      </c>
      <c r="B745" t="s">
        <v>653</v>
      </c>
      <c r="C745">
        <v>390</v>
      </c>
      <c r="D745">
        <v>40</v>
      </c>
    </row>
    <row r="746" spans="1:4" x14ac:dyDescent="0.75">
      <c r="A746" t="s">
        <v>722</v>
      </c>
      <c r="B746" t="s">
        <v>653</v>
      </c>
      <c r="C746">
        <v>480</v>
      </c>
      <c r="D746">
        <v>20</v>
      </c>
    </row>
    <row r="747" spans="1:4" x14ac:dyDescent="0.75">
      <c r="A747" t="s">
        <v>654</v>
      </c>
      <c r="B747" t="s">
        <v>653</v>
      </c>
      <c r="C747">
        <v>380</v>
      </c>
      <c r="D747">
        <v>20</v>
      </c>
    </row>
    <row r="748" spans="1:4" x14ac:dyDescent="0.75">
      <c r="A748" t="s">
        <v>723</v>
      </c>
      <c r="B748" t="s">
        <v>653</v>
      </c>
      <c r="C748">
        <v>450</v>
      </c>
      <c r="D748">
        <v>42</v>
      </c>
    </row>
    <row r="749" spans="1:4" x14ac:dyDescent="0.75">
      <c r="A749" t="s">
        <v>724</v>
      </c>
      <c r="B749" t="s">
        <v>653</v>
      </c>
      <c r="C749">
        <v>2</v>
      </c>
      <c r="D749">
        <v>0.2</v>
      </c>
    </row>
    <row r="750" spans="1:4" x14ac:dyDescent="0.75">
      <c r="A750" t="s">
        <v>725</v>
      </c>
      <c r="B750" t="s">
        <v>653</v>
      </c>
      <c r="C750">
        <v>500</v>
      </c>
      <c r="D750">
        <v>20</v>
      </c>
    </row>
    <row r="751" spans="1:4" x14ac:dyDescent="0.75">
      <c r="A751" t="s">
        <v>655</v>
      </c>
      <c r="B751" t="s">
        <v>653</v>
      </c>
      <c r="C751">
        <v>420</v>
      </c>
      <c r="D751">
        <v>30</v>
      </c>
    </row>
    <row r="752" spans="1:4" x14ac:dyDescent="0.75">
      <c r="A752" t="s">
        <v>726</v>
      </c>
      <c r="B752" t="s">
        <v>653</v>
      </c>
      <c r="C752">
        <v>440</v>
      </c>
      <c r="D752">
        <v>20</v>
      </c>
    </row>
    <row r="753" spans="1:4" x14ac:dyDescent="0.75">
      <c r="A753" t="s">
        <v>727</v>
      </c>
      <c r="B753" t="s">
        <v>653</v>
      </c>
      <c r="C753">
        <v>430</v>
      </c>
      <c r="D753">
        <v>50</v>
      </c>
    </row>
    <row r="754" spans="1:4" x14ac:dyDescent="0.75">
      <c r="A754" t="s">
        <v>728</v>
      </c>
      <c r="B754" t="s">
        <v>653</v>
      </c>
      <c r="C754">
        <v>410</v>
      </c>
      <c r="D754">
        <v>30</v>
      </c>
    </row>
    <row r="755" spans="1:4" x14ac:dyDescent="0.75">
      <c r="A755" t="s">
        <v>729</v>
      </c>
      <c r="B755" t="s">
        <v>653</v>
      </c>
      <c r="C755">
        <v>520</v>
      </c>
      <c r="D755">
        <v>5</v>
      </c>
    </row>
    <row r="756" spans="1:4" x14ac:dyDescent="0.75">
      <c r="A756" t="s">
        <v>730</v>
      </c>
      <c r="B756" t="s">
        <v>653</v>
      </c>
      <c r="C756">
        <v>460</v>
      </c>
      <c r="D756">
        <v>10</v>
      </c>
    </row>
    <row r="757" spans="1:4" x14ac:dyDescent="0.75">
      <c r="A757" t="s">
        <v>731</v>
      </c>
      <c r="B757" t="s">
        <v>653</v>
      </c>
      <c r="C757">
        <v>410</v>
      </c>
      <c r="D757">
        <v>30</v>
      </c>
    </row>
    <row r="759" spans="1:4" x14ac:dyDescent="0.75">
      <c r="A759" t="s">
        <v>785</v>
      </c>
    </row>
    <row r="760" spans="1:4" x14ac:dyDescent="0.75">
      <c r="A760" t="s">
        <v>625</v>
      </c>
      <c r="B760" t="s">
        <v>672</v>
      </c>
    </row>
    <row r="761" spans="1:4" x14ac:dyDescent="0.75">
      <c r="A761" t="s">
        <v>627</v>
      </c>
      <c r="B761" t="s">
        <v>758</v>
      </c>
    </row>
    <row r="762" spans="1:4" x14ac:dyDescent="0.75">
      <c r="A762" t="s">
        <v>629</v>
      </c>
      <c r="B762" t="s">
        <v>759</v>
      </c>
    </row>
    <row r="763" spans="1:4" x14ac:dyDescent="0.75">
      <c r="A763" t="s">
        <v>631</v>
      </c>
      <c r="B763" t="s">
        <v>632</v>
      </c>
    </row>
    <row r="764" spans="1:4" x14ac:dyDescent="0.75">
      <c r="A764" t="s">
        <v>633</v>
      </c>
      <c r="B764" t="s">
        <v>786</v>
      </c>
    </row>
    <row r="765" spans="1:4" x14ac:dyDescent="0.75">
      <c r="A765" t="s">
        <v>635</v>
      </c>
      <c r="B765" t="s">
        <v>632</v>
      </c>
    </row>
    <row r="766" spans="1:4" x14ac:dyDescent="0.75">
      <c r="A766" t="s">
        <v>636</v>
      </c>
      <c r="B766" t="s">
        <v>637</v>
      </c>
      <c r="C766" t="s">
        <v>638</v>
      </c>
      <c r="D766" t="s">
        <v>639</v>
      </c>
    </row>
    <row r="767" spans="1:4" x14ac:dyDescent="0.75">
      <c r="A767" t="s">
        <v>677</v>
      </c>
      <c r="B767" t="s">
        <v>653</v>
      </c>
      <c r="C767">
        <v>0.15</v>
      </c>
      <c r="D767">
        <v>0</v>
      </c>
    </row>
    <row r="768" spans="1:4" x14ac:dyDescent="0.75">
      <c r="A768" t="s">
        <v>678</v>
      </c>
      <c r="B768" t="s">
        <v>653</v>
      </c>
      <c r="C768">
        <v>70390.3</v>
      </c>
      <c r="D768">
        <v>1058.5</v>
      </c>
    </row>
    <row r="769" spans="1:4" x14ac:dyDescent="0.75">
      <c r="A769" t="s">
        <v>761</v>
      </c>
      <c r="B769" t="s">
        <v>653</v>
      </c>
      <c r="C769">
        <v>0.17</v>
      </c>
      <c r="D769">
        <v>0</v>
      </c>
    </row>
    <row r="770" spans="1:4" x14ac:dyDescent="0.75">
      <c r="A770" t="s">
        <v>762</v>
      </c>
      <c r="B770" t="s">
        <v>653</v>
      </c>
      <c r="C770">
        <v>0.4</v>
      </c>
      <c r="D770">
        <v>0</v>
      </c>
    </row>
    <row r="771" spans="1:4" x14ac:dyDescent="0.75">
      <c r="A771" t="s">
        <v>748</v>
      </c>
      <c r="B771" t="s">
        <v>653</v>
      </c>
      <c r="C771">
        <v>2.73</v>
      </c>
      <c r="D771">
        <v>0.28000000000000003</v>
      </c>
    </row>
    <row r="772" spans="1:4" x14ac:dyDescent="0.75">
      <c r="A772" t="s">
        <v>679</v>
      </c>
      <c r="B772" t="s">
        <v>653</v>
      </c>
      <c r="C772">
        <v>123</v>
      </c>
      <c r="D772">
        <v>5</v>
      </c>
    </row>
    <row r="773" spans="1:4" x14ac:dyDescent="0.75">
      <c r="A773" t="s">
        <v>680</v>
      </c>
      <c r="B773" t="s">
        <v>653</v>
      </c>
      <c r="C773">
        <v>0.88</v>
      </c>
      <c r="D773">
        <v>0.34</v>
      </c>
    </row>
    <row r="774" spans="1:4" x14ac:dyDescent="0.75">
      <c r="A774" t="s">
        <v>681</v>
      </c>
      <c r="B774" t="s">
        <v>653</v>
      </c>
      <c r="C774">
        <v>3.5999999999999997E-2</v>
      </c>
      <c r="D774">
        <v>1.4E-2</v>
      </c>
    </row>
    <row r="775" spans="1:4" x14ac:dyDescent="0.75">
      <c r="A775" t="s">
        <v>682</v>
      </c>
      <c r="B775" t="s">
        <v>653</v>
      </c>
      <c r="C775">
        <v>77902.399999999994</v>
      </c>
      <c r="D775">
        <v>1429.4</v>
      </c>
    </row>
    <row r="776" spans="1:4" x14ac:dyDescent="0.75">
      <c r="A776" t="s">
        <v>683</v>
      </c>
      <c r="B776" t="s">
        <v>653</v>
      </c>
      <c r="C776">
        <v>0.09</v>
      </c>
      <c r="D776">
        <v>0</v>
      </c>
    </row>
    <row r="777" spans="1:4" x14ac:dyDescent="0.75">
      <c r="A777" t="s">
        <v>684</v>
      </c>
      <c r="B777" t="s">
        <v>653</v>
      </c>
      <c r="C777">
        <v>32.4</v>
      </c>
      <c r="D777">
        <v>0.7</v>
      </c>
    </row>
    <row r="778" spans="1:4" x14ac:dyDescent="0.75">
      <c r="A778" t="s">
        <v>749</v>
      </c>
      <c r="B778" t="s">
        <v>653</v>
      </c>
      <c r="C778">
        <v>26</v>
      </c>
      <c r="D778">
        <v>0</v>
      </c>
    </row>
    <row r="779" spans="1:4" x14ac:dyDescent="0.75">
      <c r="A779" t="s">
        <v>685</v>
      </c>
      <c r="B779" t="s">
        <v>653</v>
      </c>
      <c r="C779">
        <v>41.2</v>
      </c>
      <c r="D779">
        <v>2.2999999999999998</v>
      </c>
    </row>
    <row r="780" spans="1:4" x14ac:dyDescent="0.75">
      <c r="A780" t="s">
        <v>686</v>
      </c>
      <c r="B780" t="s">
        <v>653</v>
      </c>
      <c r="C780">
        <v>294</v>
      </c>
      <c r="D780">
        <v>27</v>
      </c>
    </row>
    <row r="781" spans="1:4" x14ac:dyDescent="0.75">
      <c r="A781" t="s">
        <v>687</v>
      </c>
      <c r="B781" t="s">
        <v>653</v>
      </c>
      <c r="C781">
        <v>0.115</v>
      </c>
      <c r="D781">
        <v>8.9999999999999993E-3</v>
      </c>
    </row>
    <row r="782" spans="1:4" x14ac:dyDescent="0.75">
      <c r="A782" t="s">
        <v>688</v>
      </c>
      <c r="B782" t="s">
        <v>653</v>
      </c>
      <c r="C782">
        <v>87.9</v>
      </c>
      <c r="D782">
        <v>9.1</v>
      </c>
    </row>
    <row r="783" spans="1:4" x14ac:dyDescent="0.75">
      <c r="A783" t="s">
        <v>689</v>
      </c>
      <c r="B783" t="s">
        <v>653</v>
      </c>
      <c r="C783">
        <v>5.22</v>
      </c>
      <c r="D783">
        <v>0.12</v>
      </c>
    </row>
    <row r="784" spans="1:4" x14ac:dyDescent="0.75">
      <c r="A784" t="s">
        <v>690</v>
      </c>
      <c r="B784" t="s">
        <v>653</v>
      </c>
      <c r="C784">
        <v>2.54</v>
      </c>
      <c r="D784">
        <v>7.0000000000000007E-2</v>
      </c>
    </row>
    <row r="785" spans="1:4" x14ac:dyDescent="0.75">
      <c r="A785" t="s">
        <v>691</v>
      </c>
      <c r="B785" t="s">
        <v>653</v>
      </c>
      <c r="C785">
        <v>1.92</v>
      </c>
      <c r="D785">
        <v>0.04</v>
      </c>
    </row>
    <row r="786" spans="1:4" x14ac:dyDescent="0.75">
      <c r="A786" t="s">
        <v>764</v>
      </c>
      <c r="B786" t="s">
        <v>653</v>
      </c>
      <c r="C786">
        <v>177</v>
      </c>
      <c r="D786">
        <v>0</v>
      </c>
    </row>
    <row r="787" spans="1:4" x14ac:dyDescent="0.75">
      <c r="A787" t="s">
        <v>692</v>
      </c>
      <c r="B787" t="s">
        <v>653</v>
      </c>
      <c r="C787">
        <v>83172.3</v>
      </c>
      <c r="D787">
        <v>777.3</v>
      </c>
    </row>
    <row r="788" spans="1:4" x14ac:dyDescent="0.75">
      <c r="A788" t="s">
        <v>693</v>
      </c>
      <c r="B788" t="s">
        <v>653</v>
      </c>
      <c r="C788">
        <v>20</v>
      </c>
      <c r="D788">
        <v>1.2</v>
      </c>
    </row>
    <row r="789" spans="1:4" x14ac:dyDescent="0.75">
      <c r="A789" t="s">
        <v>694</v>
      </c>
      <c r="B789" t="s">
        <v>653</v>
      </c>
      <c r="C789">
        <v>5.92</v>
      </c>
      <c r="D789">
        <v>0.2</v>
      </c>
    </row>
    <row r="790" spans="1:4" x14ac:dyDescent="0.75">
      <c r="A790" t="s">
        <v>695</v>
      </c>
      <c r="B790" t="s">
        <v>653</v>
      </c>
      <c r="C790">
        <v>1.3</v>
      </c>
      <c r="D790">
        <v>0.8</v>
      </c>
    </row>
    <row r="791" spans="1:4" x14ac:dyDescent="0.75">
      <c r="A791" t="s">
        <v>696</v>
      </c>
      <c r="B791" t="s">
        <v>653</v>
      </c>
      <c r="C791">
        <v>3.93</v>
      </c>
      <c r="D791">
        <v>0.14000000000000001</v>
      </c>
    </row>
    <row r="792" spans="1:4" x14ac:dyDescent="0.75">
      <c r="A792" t="s">
        <v>697</v>
      </c>
      <c r="B792" t="s">
        <v>653</v>
      </c>
      <c r="C792">
        <v>0.96099999999999997</v>
      </c>
      <c r="D792">
        <v>2.1999999999999999E-2</v>
      </c>
    </row>
    <row r="793" spans="1:4" x14ac:dyDescent="0.75">
      <c r="A793" t="s">
        <v>698</v>
      </c>
      <c r="B793" t="s">
        <v>653</v>
      </c>
      <c r="C793">
        <v>0.24</v>
      </c>
      <c r="D793">
        <v>0</v>
      </c>
    </row>
    <row r="794" spans="1:4" x14ac:dyDescent="0.75">
      <c r="A794" t="s">
        <v>766</v>
      </c>
      <c r="B794" t="s">
        <v>653</v>
      </c>
      <c r="C794">
        <v>0.1</v>
      </c>
      <c r="D794">
        <v>0</v>
      </c>
    </row>
    <row r="795" spans="1:4" x14ac:dyDescent="0.75">
      <c r="A795" t="s">
        <v>699</v>
      </c>
      <c r="B795" t="s">
        <v>653</v>
      </c>
      <c r="C795">
        <v>3984.7</v>
      </c>
      <c r="D795">
        <v>83</v>
      </c>
    </row>
    <row r="796" spans="1:4" x14ac:dyDescent="0.75">
      <c r="A796" t="s">
        <v>700</v>
      </c>
      <c r="B796" t="s">
        <v>653</v>
      </c>
      <c r="C796">
        <v>13.1</v>
      </c>
      <c r="D796">
        <v>0.2</v>
      </c>
    </row>
    <row r="797" spans="1:4" x14ac:dyDescent="0.75">
      <c r="A797" t="s">
        <v>701</v>
      </c>
      <c r="B797" t="s">
        <v>653</v>
      </c>
      <c r="C797">
        <v>5.0999999999999996</v>
      </c>
      <c r="D797">
        <v>0.5</v>
      </c>
    </row>
    <row r="798" spans="1:4" x14ac:dyDescent="0.75">
      <c r="A798" t="s">
        <v>702</v>
      </c>
      <c r="B798" t="s">
        <v>653</v>
      </c>
      <c r="C798">
        <v>0.28499999999999998</v>
      </c>
      <c r="D798">
        <v>8.9999999999999993E-3</v>
      </c>
    </row>
    <row r="799" spans="1:4" x14ac:dyDescent="0.75">
      <c r="A799" t="s">
        <v>703</v>
      </c>
      <c r="B799" t="s">
        <v>653</v>
      </c>
      <c r="C799">
        <v>44262.8</v>
      </c>
      <c r="D799">
        <v>542.70000000000005</v>
      </c>
    </row>
    <row r="800" spans="1:4" x14ac:dyDescent="0.75">
      <c r="A800" t="s">
        <v>704</v>
      </c>
      <c r="B800" t="s">
        <v>653</v>
      </c>
      <c r="C800">
        <v>1277.9000000000001</v>
      </c>
      <c r="D800">
        <v>69.7</v>
      </c>
    </row>
    <row r="801" spans="1:4" x14ac:dyDescent="0.75">
      <c r="A801" t="s">
        <v>705</v>
      </c>
      <c r="B801" t="s">
        <v>653</v>
      </c>
      <c r="C801">
        <v>3.6</v>
      </c>
      <c r="D801">
        <v>0.6</v>
      </c>
    </row>
    <row r="802" spans="1:4" x14ac:dyDescent="0.75">
      <c r="A802" t="s">
        <v>706</v>
      </c>
      <c r="B802" t="s">
        <v>653</v>
      </c>
      <c r="C802">
        <v>17433.7</v>
      </c>
      <c r="D802">
        <v>593.5</v>
      </c>
    </row>
    <row r="803" spans="1:4" x14ac:dyDescent="0.75">
      <c r="A803" t="s">
        <v>707</v>
      </c>
      <c r="B803" t="s">
        <v>653</v>
      </c>
      <c r="C803">
        <v>15</v>
      </c>
      <c r="D803">
        <v>0.5</v>
      </c>
    </row>
    <row r="804" spans="1:4" x14ac:dyDescent="0.75">
      <c r="A804" t="s">
        <v>708</v>
      </c>
      <c r="B804" t="s">
        <v>653</v>
      </c>
      <c r="C804">
        <v>21.6</v>
      </c>
      <c r="D804">
        <v>0.4</v>
      </c>
    </row>
    <row r="805" spans="1:4" x14ac:dyDescent="0.75">
      <c r="A805" t="s">
        <v>709</v>
      </c>
      <c r="B805" t="s">
        <v>653</v>
      </c>
      <c r="C805">
        <v>112</v>
      </c>
      <c r="D805">
        <v>5</v>
      </c>
    </row>
    <row r="806" spans="1:4" x14ac:dyDescent="0.75">
      <c r="A806" t="s">
        <v>767</v>
      </c>
      <c r="B806" t="s">
        <v>653</v>
      </c>
      <c r="C806">
        <v>444000</v>
      </c>
      <c r="D806">
        <v>0</v>
      </c>
    </row>
    <row r="807" spans="1:4" x14ac:dyDescent="0.75">
      <c r="A807" t="s">
        <v>787</v>
      </c>
      <c r="B807" t="s">
        <v>653</v>
      </c>
      <c r="C807">
        <v>0.3</v>
      </c>
      <c r="D807">
        <v>0</v>
      </c>
    </row>
    <row r="808" spans="1:4" x14ac:dyDescent="0.75">
      <c r="A808" t="s">
        <v>710</v>
      </c>
      <c r="B808" t="s">
        <v>653</v>
      </c>
      <c r="C808">
        <v>1012.5</v>
      </c>
      <c r="D808">
        <v>113.5</v>
      </c>
    </row>
    <row r="809" spans="1:4" x14ac:dyDescent="0.75">
      <c r="A809" t="s">
        <v>652</v>
      </c>
      <c r="B809" t="s">
        <v>653</v>
      </c>
      <c r="C809">
        <v>2.0699999999999998</v>
      </c>
      <c r="D809">
        <v>0.1</v>
      </c>
    </row>
    <row r="810" spans="1:4" x14ac:dyDescent="0.75">
      <c r="A810" t="s">
        <v>788</v>
      </c>
      <c r="B810" t="s">
        <v>653</v>
      </c>
      <c r="C810">
        <v>6</v>
      </c>
      <c r="D810">
        <v>0</v>
      </c>
    </row>
    <row r="811" spans="1:4" x14ac:dyDescent="0.75">
      <c r="A811" t="s">
        <v>711</v>
      </c>
      <c r="B811" t="s">
        <v>653</v>
      </c>
      <c r="C811">
        <v>4.5999999999999996</v>
      </c>
      <c r="D811">
        <v>0.1</v>
      </c>
    </row>
    <row r="812" spans="1:4" x14ac:dyDescent="0.75">
      <c r="A812" t="s">
        <v>712</v>
      </c>
      <c r="B812" t="s">
        <v>653</v>
      </c>
      <c r="C812">
        <v>16</v>
      </c>
      <c r="D812">
        <v>0</v>
      </c>
    </row>
    <row r="813" spans="1:4" x14ac:dyDescent="0.75">
      <c r="A813" t="s">
        <v>713</v>
      </c>
      <c r="B813" t="s">
        <v>653</v>
      </c>
      <c r="C813">
        <v>8.6999999999999993</v>
      </c>
      <c r="D813">
        <v>0.4</v>
      </c>
    </row>
    <row r="814" spans="1:4" x14ac:dyDescent="0.75">
      <c r="A814" t="s">
        <v>714</v>
      </c>
      <c r="B814" t="s">
        <v>653</v>
      </c>
      <c r="C814">
        <v>6.9999999999999999E-4</v>
      </c>
      <c r="D814">
        <v>0</v>
      </c>
    </row>
    <row r="815" spans="1:4" x14ac:dyDescent="0.75">
      <c r="A815" t="s">
        <v>789</v>
      </c>
      <c r="B815" t="s">
        <v>653</v>
      </c>
      <c r="C815">
        <v>37</v>
      </c>
      <c r="D815">
        <v>0</v>
      </c>
    </row>
    <row r="816" spans="1:4" x14ac:dyDescent="0.75">
      <c r="A816" t="s">
        <v>750</v>
      </c>
      <c r="B816" t="s">
        <v>653</v>
      </c>
      <c r="C816">
        <v>7.7</v>
      </c>
      <c r="D816">
        <v>0</v>
      </c>
    </row>
    <row r="817" spans="1:4" x14ac:dyDescent="0.75">
      <c r="A817" t="s">
        <v>715</v>
      </c>
      <c r="B817" t="s">
        <v>653</v>
      </c>
      <c r="C817">
        <v>0.14000000000000001</v>
      </c>
      <c r="D817">
        <v>0.03</v>
      </c>
    </row>
    <row r="818" spans="1:4" x14ac:dyDescent="0.75">
      <c r="A818" t="s">
        <v>716</v>
      </c>
      <c r="B818" t="s">
        <v>653</v>
      </c>
      <c r="C818">
        <v>31.8</v>
      </c>
      <c r="D818">
        <v>0.9</v>
      </c>
    </row>
    <row r="819" spans="1:4" x14ac:dyDescent="0.75">
      <c r="A819" t="s">
        <v>768</v>
      </c>
      <c r="B819" t="s">
        <v>653</v>
      </c>
      <c r="C819">
        <v>7.0000000000000007E-2</v>
      </c>
      <c r="D819">
        <v>0</v>
      </c>
    </row>
    <row r="820" spans="1:4" x14ac:dyDescent="0.75">
      <c r="A820" t="s">
        <v>717</v>
      </c>
      <c r="B820" t="s">
        <v>653</v>
      </c>
      <c r="C820">
        <v>235122</v>
      </c>
      <c r="D820">
        <v>1402.3</v>
      </c>
    </row>
    <row r="821" spans="1:4" x14ac:dyDescent="0.75">
      <c r="A821" t="s">
        <v>718</v>
      </c>
      <c r="B821" t="s">
        <v>653</v>
      </c>
      <c r="C821">
        <v>5.54</v>
      </c>
      <c r="D821">
        <v>0.09</v>
      </c>
    </row>
    <row r="822" spans="1:4" x14ac:dyDescent="0.75">
      <c r="A822" t="s">
        <v>719</v>
      </c>
      <c r="B822" t="s">
        <v>653</v>
      </c>
      <c r="C822">
        <v>1.54</v>
      </c>
      <c r="D822">
        <v>0.28999999999999998</v>
      </c>
    </row>
    <row r="823" spans="1:4" x14ac:dyDescent="0.75">
      <c r="A823" t="s">
        <v>720</v>
      </c>
      <c r="B823" t="s">
        <v>653</v>
      </c>
      <c r="C823">
        <v>356</v>
      </c>
      <c r="D823">
        <v>8</v>
      </c>
    </row>
    <row r="824" spans="1:4" x14ac:dyDescent="0.75">
      <c r="A824" t="s">
        <v>721</v>
      </c>
      <c r="B824" t="s">
        <v>653</v>
      </c>
      <c r="C824">
        <v>0.96099999999999997</v>
      </c>
      <c r="D824">
        <v>2.1999999999999999E-2</v>
      </c>
    </row>
    <row r="825" spans="1:4" x14ac:dyDescent="0.75">
      <c r="A825" t="s">
        <v>722</v>
      </c>
      <c r="B825" t="s">
        <v>653</v>
      </c>
      <c r="C825">
        <v>0.89</v>
      </c>
      <c r="D825">
        <v>3.1E-2</v>
      </c>
    </row>
    <row r="826" spans="1:4" x14ac:dyDescent="0.75">
      <c r="A826" t="s">
        <v>654</v>
      </c>
      <c r="B826" t="s">
        <v>653</v>
      </c>
      <c r="C826">
        <v>1.02</v>
      </c>
      <c r="D826">
        <v>0.03</v>
      </c>
    </row>
    <row r="827" spans="1:4" x14ac:dyDescent="0.75">
      <c r="A827" t="s">
        <v>723</v>
      </c>
      <c r="B827" t="s">
        <v>653</v>
      </c>
      <c r="C827">
        <v>15347.4</v>
      </c>
      <c r="D827">
        <v>539.6</v>
      </c>
    </row>
    <row r="828" spans="1:4" x14ac:dyDescent="0.75">
      <c r="A828" t="s">
        <v>725</v>
      </c>
      <c r="B828" t="s">
        <v>653</v>
      </c>
      <c r="C828">
        <v>0.33100000000000002</v>
      </c>
      <c r="D828">
        <v>8.9999999999999993E-3</v>
      </c>
    </row>
    <row r="829" spans="1:4" x14ac:dyDescent="0.75">
      <c r="A829" t="s">
        <v>655</v>
      </c>
      <c r="B829" t="s">
        <v>653</v>
      </c>
      <c r="C829">
        <v>0.54800000000000004</v>
      </c>
      <c r="D829">
        <v>1.6E-2</v>
      </c>
    </row>
    <row r="830" spans="1:4" x14ac:dyDescent="0.75">
      <c r="A830" t="s">
        <v>726</v>
      </c>
      <c r="B830" t="s">
        <v>653</v>
      </c>
      <c r="C830">
        <v>309</v>
      </c>
      <c r="D830">
        <v>38</v>
      </c>
    </row>
    <row r="831" spans="1:4" x14ac:dyDescent="0.75">
      <c r="A831" t="s">
        <v>727</v>
      </c>
      <c r="B831" t="s">
        <v>653</v>
      </c>
      <c r="C831">
        <v>0.37</v>
      </c>
      <c r="D831">
        <v>0.06</v>
      </c>
    </row>
    <row r="832" spans="1:4" x14ac:dyDescent="0.75">
      <c r="A832" t="s">
        <v>728</v>
      </c>
      <c r="B832" t="s">
        <v>653</v>
      </c>
      <c r="C832">
        <v>25.4</v>
      </c>
      <c r="D832">
        <v>1.1000000000000001</v>
      </c>
    </row>
    <row r="833" spans="1:4" x14ac:dyDescent="0.75">
      <c r="A833" t="s">
        <v>729</v>
      </c>
      <c r="B833" t="s">
        <v>653</v>
      </c>
      <c r="C833">
        <v>2.1</v>
      </c>
      <c r="D833">
        <v>0.05</v>
      </c>
    </row>
    <row r="834" spans="1:4" x14ac:dyDescent="0.75">
      <c r="A834" t="s">
        <v>730</v>
      </c>
      <c r="B834" t="s">
        <v>653</v>
      </c>
      <c r="C834">
        <v>110</v>
      </c>
      <c r="D834">
        <v>10</v>
      </c>
    </row>
    <row r="835" spans="1:4" x14ac:dyDescent="0.75">
      <c r="A835" t="s">
        <v>731</v>
      </c>
      <c r="B835" t="s">
        <v>653</v>
      </c>
      <c r="C835">
        <v>152</v>
      </c>
      <c r="D835">
        <v>5</v>
      </c>
    </row>
    <row r="837" spans="1:4" x14ac:dyDescent="0.75">
      <c r="A837" t="s">
        <v>790</v>
      </c>
    </row>
    <row r="838" spans="1:4" x14ac:dyDescent="0.75">
      <c r="A838" t="s">
        <v>625</v>
      </c>
      <c r="B838" t="s">
        <v>672</v>
      </c>
    </row>
    <row r="839" spans="1:4" x14ac:dyDescent="0.75">
      <c r="A839" t="s">
        <v>627</v>
      </c>
      <c r="B839" t="s">
        <v>758</v>
      </c>
    </row>
    <row r="840" spans="1:4" x14ac:dyDescent="0.75">
      <c r="A840" t="s">
        <v>629</v>
      </c>
      <c r="B840" t="s">
        <v>759</v>
      </c>
    </row>
    <row r="841" spans="1:4" x14ac:dyDescent="0.75">
      <c r="A841" t="s">
        <v>631</v>
      </c>
      <c r="B841" t="s">
        <v>632</v>
      </c>
    </row>
    <row r="842" spans="1:4" x14ac:dyDescent="0.75">
      <c r="A842" t="s">
        <v>633</v>
      </c>
      <c r="B842" t="s">
        <v>791</v>
      </c>
    </row>
    <row r="843" spans="1:4" x14ac:dyDescent="0.75">
      <c r="A843" t="s">
        <v>635</v>
      </c>
      <c r="B843" t="s">
        <v>632</v>
      </c>
    </row>
    <row r="844" spans="1:4" x14ac:dyDescent="0.75">
      <c r="A844" t="s">
        <v>636</v>
      </c>
      <c r="B844" t="s">
        <v>637</v>
      </c>
      <c r="C844" t="s">
        <v>638</v>
      </c>
      <c r="D844" t="s">
        <v>639</v>
      </c>
    </row>
    <row r="845" spans="1:4" x14ac:dyDescent="0.75">
      <c r="A845" t="s">
        <v>677</v>
      </c>
      <c r="B845" t="s">
        <v>653</v>
      </c>
      <c r="C845">
        <v>0.03</v>
      </c>
      <c r="D845">
        <v>0</v>
      </c>
    </row>
    <row r="846" spans="1:4" x14ac:dyDescent="0.75">
      <c r="A846" t="s">
        <v>678</v>
      </c>
      <c r="B846" t="s">
        <v>653</v>
      </c>
      <c r="C846">
        <v>71978.046549999999</v>
      </c>
      <c r="D846">
        <v>1058.500685</v>
      </c>
    </row>
    <row r="847" spans="1:4" x14ac:dyDescent="0.75">
      <c r="A847" t="s">
        <v>761</v>
      </c>
      <c r="B847" t="s">
        <v>653</v>
      </c>
      <c r="C847">
        <v>0.28000000000000003</v>
      </c>
      <c r="D847">
        <v>0</v>
      </c>
    </row>
    <row r="848" spans="1:4" x14ac:dyDescent="0.75">
      <c r="A848" t="s">
        <v>762</v>
      </c>
      <c r="B848" t="s">
        <v>653</v>
      </c>
      <c r="C848">
        <v>6.5000000000000002E-2</v>
      </c>
      <c r="D848">
        <v>8.2000000000000003E-2</v>
      </c>
    </row>
    <row r="849" spans="1:4" x14ac:dyDescent="0.75">
      <c r="A849" t="s">
        <v>748</v>
      </c>
      <c r="B849" t="s">
        <v>653</v>
      </c>
      <c r="C849">
        <v>2.5</v>
      </c>
      <c r="D849">
        <v>0.6</v>
      </c>
    </row>
    <row r="850" spans="1:4" x14ac:dyDescent="0.75">
      <c r="A850" t="s">
        <v>679</v>
      </c>
      <c r="B850" t="s">
        <v>653</v>
      </c>
      <c r="C850">
        <v>80.099999999999994</v>
      </c>
      <c r="D850">
        <v>2.2000000000000002</v>
      </c>
    </row>
    <row r="851" spans="1:4" x14ac:dyDescent="0.75">
      <c r="A851" t="s">
        <v>680</v>
      </c>
      <c r="B851" t="s">
        <v>653</v>
      </c>
      <c r="C851">
        <v>0.62</v>
      </c>
      <c r="D851">
        <v>0.14000000000000001</v>
      </c>
    </row>
    <row r="852" spans="1:4" x14ac:dyDescent="0.75">
      <c r="A852" t="s">
        <v>681</v>
      </c>
      <c r="B852" t="s">
        <v>653</v>
      </c>
      <c r="C852">
        <v>6.0000000000000001E-3</v>
      </c>
      <c r="D852">
        <v>8.9999999999999993E-3</v>
      </c>
    </row>
    <row r="853" spans="1:4" x14ac:dyDescent="0.75">
      <c r="A853" t="s">
        <v>763</v>
      </c>
      <c r="B853" t="s">
        <v>653</v>
      </c>
      <c r="C853">
        <v>0.2</v>
      </c>
      <c r="D853">
        <v>0</v>
      </c>
    </row>
    <row r="854" spans="1:4" x14ac:dyDescent="0.75">
      <c r="A854" t="s">
        <v>682</v>
      </c>
      <c r="B854" t="s">
        <v>653</v>
      </c>
      <c r="C854">
        <v>75043.598899999997</v>
      </c>
      <c r="D854">
        <v>714.70094189999998</v>
      </c>
    </row>
    <row r="855" spans="1:4" x14ac:dyDescent="0.75">
      <c r="A855" t="s">
        <v>683</v>
      </c>
      <c r="B855" t="s">
        <v>653</v>
      </c>
      <c r="C855">
        <v>0.1</v>
      </c>
      <c r="D855">
        <v>0</v>
      </c>
    </row>
    <row r="856" spans="1:4" x14ac:dyDescent="0.75">
      <c r="A856" t="s">
        <v>684</v>
      </c>
      <c r="B856" t="s">
        <v>653</v>
      </c>
      <c r="C856">
        <v>23.1</v>
      </c>
      <c r="D856">
        <v>0.3</v>
      </c>
    </row>
    <row r="857" spans="1:4" x14ac:dyDescent="0.75">
      <c r="A857" t="s">
        <v>749</v>
      </c>
      <c r="B857" t="s">
        <v>653</v>
      </c>
      <c r="C857">
        <v>7.5</v>
      </c>
      <c r="D857">
        <v>0</v>
      </c>
    </row>
    <row r="858" spans="1:4" x14ac:dyDescent="0.75">
      <c r="A858" t="s">
        <v>685</v>
      </c>
      <c r="B858" t="s">
        <v>653</v>
      </c>
      <c r="C858">
        <v>41.2</v>
      </c>
      <c r="D858">
        <v>3.5</v>
      </c>
    </row>
    <row r="859" spans="1:4" x14ac:dyDescent="0.75">
      <c r="A859" t="s">
        <v>686</v>
      </c>
      <c r="B859" t="s">
        <v>653</v>
      </c>
      <c r="C859">
        <v>177</v>
      </c>
      <c r="D859">
        <v>23</v>
      </c>
    </row>
    <row r="860" spans="1:4" x14ac:dyDescent="0.75">
      <c r="A860" t="s">
        <v>687</v>
      </c>
      <c r="B860" t="s">
        <v>653</v>
      </c>
      <c r="C860">
        <v>0.14000000000000001</v>
      </c>
      <c r="D860">
        <v>1.2E-2</v>
      </c>
    </row>
    <row r="861" spans="1:4" x14ac:dyDescent="0.75">
      <c r="A861" t="s">
        <v>688</v>
      </c>
      <c r="B861" t="s">
        <v>653</v>
      </c>
      <c r="C861">
        <v>112</v>
      </c>
      <c r="D861">
        <v>10</v>
      </c>
    </row>
    <row r="862" spans="1:4" x14ac:dyDescent="0.75">
      <c r="A862" t="s">
        <v>689</v>
      </c>
      <c r="B862" t="s">
        <v>653</v>
      </c>
      <c r="C862">
        <v>4.84</v>
      </c>
      <c r="D862">
        <v>7.0000000000000007E-2</v>
      </c>
    </row>
    <row r="863" spans="1:4" x14ac:dyDescent="0.75">
      <c r="A863" t="s">
        <v>690</v>
      </c>
      <c r="B863" t="s">
        <v>653</v>
      </c>
      <c r="C863">
        <v>2.44</v>
      </c>
      <c r="D863">
        <v>0.05</v>
      </c>
    </row>
    <row r="864" spans="1:4" x14ac:dyDescent="0.75">
      <c r="A864" t="s">
        <v>691</v>
      </c>
      <c r="B864" t="s">
        <v>653</v>
      </c>
      <c r="C864">
        <v>1.67</v>
      </c>
      <c r="D864">
        <v>0.02</v>
      </c>
    </row>
    <row r="865" spans="1:4" x14ac:dyDescent="0.75">
      <c r="A865" t="s">
        <v>764</v>
      </c>
      <c r="B865" t="s">
        <v>653</v>
      </c>
      <c r="C865">
        <v>70</v>
      </c>
      <c r="D865">
        <v>0</v>
      </c>
    </row>
    <row r="866" spans="1:4" x14ac:dyDescent="0.75">
      <c r="A866" t="s">
        <v>692</v>
      </c>
      <c r="B866" t="s">
        <v>653</v>
      </c>
      <c r="C866">
        <v>84726.903510000004</v>
      </c>
      <c r="D866">
        <v>777.31104130000006</v>
      </c>
    </row>
    <row r="867" spans="1:4" x14ac:dyDescent="0.75">
      <c r="A867" t="s">
        <v>693</v>
      </c>
      <c r="B867" t="s">
        <v>653</v>
      </c>
      <c r="C867">
        <v>19.600000000000001</v>
      </c>
      <c r="D867">
        <v>2.1</v>
      </c>
    </row>
    <row r="868" spans="1:4" x14ac:dyDescent="0.75">
      <c r="A868" t="s">
        <v>694</v>
      </c>
      <c r="B868" t="s">
        <v>653</v>
      </c>
      <c r="C868">
        <v>5.26</v>
      </c>
      <c r="D868">
        <v>0.23</v>
      </c>
    </row>
    <row r="869" spans="1:4" x14ac:dyDescent="0.75">
      <c r="A869" t="s">
        <v>695</v>
      </c>
      <c r="B869" t="s">
        <v>653</v>
      </c>
      <c r="C869">
        <v>1.1000000000000001</v>
      </c>
      <c r="D869">
        <v>1.1000000000000001</v>
      </c>
    </row>
    <row r="870" spans="1:4" x14ac:dyDescent="0.75">
      <c r="A870" t="s">
        <v>696</v>
      </c>
      <c r="B870" t="s">
        <v>653</v>
      </c>
      <c r="C870">
        <v>3.22</v>
      </c>
      <c r="D870">
        <v>0.08</v>
      </c>
    </row>
    <row r="871" spans="1:4" x14ac:dyDescent="0.75">
      <c r="A871" t="s">
        <v>765</v>
      </c>
      <c r="B871" t="s">
        <v>653</v>
      </c>
      <c r="C871">
        <v>0.3</v>
      </c>
      <c r="D871">
        <v>0</v>
      </c>
    </row>
    <row r="872" spans="1:4" x14ac:dyDescent="0.75">
      <c r="A872" t="s">
        <v>697</v>
      </c>
      <c r="B872" t="s">
        <v>653</v>
      </c>
      <c r="C872">
        <v>0.90600000000000003</v>
      </c>
      <c r="D872">
        <v>1.7999999999999999E-2</v>
      </c>
    </row>
    <row r="873" spans="1:4" x14ac:dyDescent="0.75">
      <c r="A873" t="s">
        <v>698</v>
      </c>
      <c r="B873" t="s">
        <v>653</v>
      </c>
      <c r="C873">
        <v>0.2</v>
      </c>
      <c r="D873">
        <v>0</v>
      </c>
    </row>
    <row r="874" spans="1:4" x14ac:dyDescent="0.75">
      <c r="A874" t="s">
        <v>766</v>
      </c>
      <c r="B874" t="s">
        <v>653</v>
      </c>
      <c r="C874">
        <v>0.03</v>
      </c>
      <c r="D874">
        <v>0</v>
      </c>
    </row>
    <row r="875" spans="1:4" x14ac:dyDescent="0.75">
      <c r="A875" t="s">
        <v>699</v>
      </c>
      <c r="B875" t="s">
        <v>653</v>
      </c>
      <c r="C875">
        <v>3196.0647760000002</v>
      </c>
      <c r="D875">
        <v>33.2058678</v>
      </c>
    </row>
    <row r="876" spans="1:4" x14ac:dyDescent="0.75">
      <c r="A876" t="s">
        <v>700</v>
      </c>
      <c r="B876" t="s">
        <v>653</v>
      </c>
      <c r="C876">
        <v>8.99</v>
      </c>
      <c r="D876">
        <v>0.13</v>
      </c>
    </row>
    <row r="877" spans="1:4" x14ac:dyDescent="0.75">
      <c r="A877" t="s">
        <v>701</v>
      </c>
      <c r="B877" t="s">
        <v>653</v>
      </c>
      <c r="C877">
        <v>4.5</v>
      </c>
      <c r="D877">
        <v>0.4</v>
      </c>
    </row>
    <row r="878" spans="1:4" x14ac:dyDescent="0.75">
      <c r="A878" t="s">
        <v>702</v>
      </c>
      <c r="B878" t="s">
        <v>653</v>
      </c>
      <c r="C878">
        <v>0.28599999999999998</v>
      </c>
      <c r="D878">
        <v>6.0000000000000001E-3</v>
      </c>
    </row>
    <row r="879" spans="1:4" x14ac:dyDescent="0.75">
      <c r="A879" t="s">
        <v>703</v>
      </c>
      <c r="B879" t="s">
        <v>653</v>
      </c>
      <c r="C879">
        <v>39740.065600000002</v>
      </c>
      <c r="D879">
        <v>482.4287175</v>
      </c>
    </row>
    <row r="880" spans="1:4" x14ac:dyDescent="0.75">
      <c r="A880" t="s">
        <v>704</v>
      </c>
      <c r="B880" t="s">
        <v>653</v>
      </c>
      <c r="C880">
        <v>1316.5777149999999</v>
      </c>
      <c r="D880">
        <v>69.701173150000002</v>
      </c>
    </row>
    <row r="881" spans="1:4" x14ac:dyDescent="0.75">
      <c r="A881" t="s">
        <v>705</v>
      </c>
      <c r="B881" t="s">
        <v>653</v>
      </c>
      <c r="C881">
        <v>16.7</v>
      </c>
      <c r="D881">
        <v>2.2999999999999998</v>
      </c>
    </row>
    <row r="882" spans="1:4" x14ac:dyDescent="0.75">
      <c r="A882" t="s">
        <v>706</v>
      </c>
      <c r="B882" t="s">
        <v>653</v>
      </c>
      <c r="C882">
        <v>17804.585419999999</v>
      </c>
      <c r="D882">
        <v>445.11463559999999</v>
      </c>
    </row>
    <row r="883" spans="1:4" x14ac:dyDescent="0.75">
      <c r="A883" t="s">
        <v>707</v>
      </c>
      <c r="B883" t="s">
        <v>653</v>
      </c>
      <c r="C883">
        <v>8.61</v>
      </c>
      <c r="D883">
        <v>0.22</v>
      </c>
    </row>
    <row r="884" spans="1:4" x14ac:dyDescent="0.75">
      <c r="A884" t="s">
        <v>708</v>
      </c>
      <c r="B884" t="s">
        <v>653</v>
      </c>
      <c r="C884">
        <v>16.7</v>
      </c>
      <c r="D884">
        <v>0.2</v>
      </c>
    </row>
    <row r="885" spans="1:4" x14ac:dyDescent="0.75">
      <c r="A885" t="s">
        <v>709</v>
      </c>
      <c r="B885" t="s">
        <v>653</v>
      </c>
      <c r="C885">
        <v>107</v>
      </c>
      <c r="D885">
        <v>9</v>
      </c>
    </row>
    <row r="886" spans="1:4" x14ac:dyDescent="0.75">
      <c r="A886" t="s">
        <v>767</v>
      </c>
      <c r="B886" t="s">
        <v>653</v>
      </c>
      <c r="C886">
        <v>447000</v>
      </c>
      <c r="D886">
        <v>0</v>
      </c>
    </row>
    <row r="887" spans="1:4" x14ac:dyDescent="0.75">
      <c r="A887" t="s">
        <v>710</v>
      </c>
      <c r="B887" t="s">
        <v>653</v>
      </c>
      <c r="C887">
        <v>1003.768231</v>
      </c>
      <c r="D887">
        <v>109.1052425</v>
      </c>
    </row>
    <row r="888" spans="1:4" x14ac:dyDescent="0.75">
      <c r="A888" t="s">
        <v>652</v>
      </c>
      <c r="B888" t="s">
        <v>653</v>
      </c>
      <c r="C888">
        <v>1.38</v>
      </c>
      <c r="D888">
        <v>7.0000000000000007E-2</v>
      </c>
    </row>
    <row r="889" spans="1:4" x14ac:dyDescent="0.75">
      <c r="A889" t="s">
        <v>711</v>
      </c>
      <c r="B889" t="s">
        <v>653</v>
      </c>
      <c r="C889">
        <v>3.43</v>
      </c>
      <c r="D889">
        <v>0.06</v>
      </c>
    </row>
    <row r="890" spans="1:4" x14ac:dyDescent="0.75">
      <c r="A890" t="s">
        <v>712</v>
      </c>
      <c r="B890" t="s">
        <v>653</v>
      </c>
      <c r="C890">
        <v>8.8000000000000007</v>
      </c>
      <c r="D890">
        <v>8.8000000000000007</v>
      </c>
    </row>
    <row r="891" spans="1:4" x14ac:dyDescent="0.75">
      <c r="A891" t="s">
        <v>713</v>
      </c>
      <c r="B891" t="s">
        <v>653</v>
      </c>
      <c r="C891">
        <v>5.8</v>
      </c>
      <c r="D891">
        <v>0.21</v>
      </c>
    </row>
    <row r="892" spans="1:4" x14ac:dyDescent="0.75">
      <c r="A892" t="s">
        <v>714</v>
      </c>
      <c r="B892" t="s">
        <v>653</v>
      </c>
      <c r="C892">
        <v>6.9999999999999999E-4</v>
      </c>
      <c r="D892">
        <v>0</v>
      </c>
    </row>
    <row r="893" spans="1:4" x14ac:dyDescent="0.75">
      <c r="A893" t="s">
        <v>750</v>
      </c>
      <c r="B893" t="s">
        <v>653</v>
      </c>
      <c r="C893">
        <v>1.2</v>
      </c>
      <c r="D893">
        <v>0</v>
      </c>
    </row>
    <row r="894" spans="1:4" x14ac:dyDescent="0.75">
      <c r="A894" t="s">
        <v>715</v>
      </c>
      <c r="B894" t="s">
        <v>653</v>
      </c>
      <c r="C894">
        <v>0.11</v>
      </c>
      <c r="D894">
        <v>0.05</v>
      </c>
    </row>
    <row r="895" spans="1:4" x14ac:dyDescent="0.75">
      <c r="A895" t="s">
        <v>716</v>
      </c>
      <c r="B895" t="s">
        <v>653</v>
      </c>
      <c r="C895">
        <v>31.6</v>
      </c>
      <c r="D895">
        <v>1.6</v>
      </c>
    </row>
    <row r="896" spans="1:4" x14ac:dyDescent="0.75">
      <c r="A896" t="s">
        <v>768</v>
      </c>
      <c r="B896" t="s">
        <v>653</v>
      </c>
      <c r="C896">
        <v>0.06</v>
      </c>
      <c r="D896">
        <v>0</v>
      </c>
    </row>
    <row r="897" spans="1:4" x14ac:dyDescent="0.75">
      <c r="A897" t="s">
        <v>717</v>
      </c>
      <c r="B897" t="s">
        <v>653</v>
      </c>
      <c r="C897">
        <v>240263.82709999999</v>
      </c>
      <c r="D897">
        <v>2804.6361139999999</v>
      </c>
    </row>
    <row r="898" spans="1:4" x14ac:dyDescent="0.75">
      <c r="A898" t="s">
        <v>718</v>
      </c>
      <c r="B898" t="s">
        <v>653</v>
      </c>
      <c r="C898">
        <v>4.75</v>
      </c>
      <c r="D898">
        <v>7.0000000000000007E-2</v>
      </c>
    </row>
    <row r="899" spans="1:4" x14ac:dyDescent="0.75">
      <c r="A899" t="s">
        <v>719</v>
      </c>
      <c r="B899" t="s">
        <v>653</v>
      </c>
      <c r="C899">
        <v>1.1399999999999999</v>
      </c>
      <c r="D899">
        <v>0.33</v>
      </c>
    </row>
    <row r="900" spans="1:4" x14ac:dyDescent="0.75">
      <c r="A900" t="s">
        <v>720</v>
      </c>
      <c r="B900" t="s">
        <v>653</v>
      </c>
      <c r="C900">
        <v>312</v>
      </c>
      <c r="D900">
        <v>4</v>
      </c>
    </row>
    <row r="901" spans="1:4" x14ac:dyDescent="0.75">
      <c r="A901" t="s">
        <v>721</v>
      </c>
      <c r="B901" t="s">
        <v>653</v>
      </c>
      <c r="C901">
        <v>0.55500000000000005</v>
      </c>
      <c r="D901">
        <v>1.2999999999999999E-2</v>
      </c>
    </row>
    <row r="902" spans="1:4" x14ac:dyDescent="0.75">
      <c r="A902" t="s">
        <v>722</v>
      </c>
      <c r="B902" t="s">
        <v>653</v>
      </c>
      <c r="C902">
        <v>0.79700000000000004</v>
      </c>
      <c r="D902">
        <v>2.1000000000000001E-2</v>
      </c>
    </row>
    <row r="903" spans="1:4" x14ac:dyDescent="0.75">
      <c r="A903" t="s">
        <v>654</v>
      </c>
      <c r="B903" t="s">
        <v>653</v>
      </c>
      <c r="C903">
        <v>0.54800000000000004</v>
      </c>
      <c r="D903">
        <v>1.0999999999999999E-2</v>
      </c>
    </row>
    <row r="904" spans="1:4" x14ac:dyDescent="0.75">
      <c r="A904" t="s">
        <v>723</v>
      </c>
      <c r="B904" t="s">
        <v>653</v>
      </c>
      <c r="C904">
        <v>12769.52845</v>
      </c>
      <c r="D904">
        <v>539.55754030000003</v>
      </c>
    </row>
    <row r="905" spans="1:4" x14ac:dyDescent="0.75">
      <c r="A905" t="s">
        <v>724</v>
      </c>
      <c r="B905" t="s">
        <v>653</v>
      </c>
      <c r="C905">
        <v>8.0000000000000002E-3</v>
      </c>
      <c r="D905">
        <v>0</v>
      </c>
    </row>
    <row r="906" spans="1:4" x14ac:dyDescent="0.75">
      <c r="A906" t="s">
        <v>725</v>
      </c>
      <c r="B906" t="s">
        <v>653</v>
      </c>
      <c r="C906">
        <v>0.32400000000000001</v>
      </c>
      <c r="D906">
        <v>7.0000000000000001E-3</v>
      </c>
    </row>
    <row r="907" spans="1:4" x14ac:dyDescent="0.75">
      <c r="A907" t="s">
        <v>655</v>
      </c>
      <c r="B907" t="s">
        <v>653</v>
      </c>
      <c r="C907">
        <v>0.442</v>
      </c>
      <c r="D907">
        <v>1.7999999999999999E-2</v>
      </c>
    </row>
    <row r="908" spans="1:4" x14ac:dyDescent="0.75">
      <c r="A908" t="s">
        <v>726</v>
      </c>
      <c r="B908" t="s">
        <v>653</v>
      </c>
      <c r="C908">
        <v>268</v>
      </c>
      <c r="D908">
        <v>23</v>
      </c>
    </row>
    <row r="909" spans="1:4" x14ac:dyDescent="0.75">
      <c r="A909" t="s">
        <v>727</v>
      </c>
      <c r="B909" t="s">
        <v>653</v>
      </c>
      <c r="C909">
        <v>0.35</v>
      </c>
      <c r="D909">
        <v>0.09</v>
      </c>
    </row>
    <row r="910" spans="1:4" x14ac:dyDescent="0.75">
      <c r="A910" t="s">
        <v>728</v>
      </c>
      <c r="B910" t="s">
        <v>653</v>
      </c>
      <c r="C910">
        <v>23.9</v>
      </c>
      <c r="D910">
        <v>0.7</v>
      </c>
    </row>
    <row r="911" spans="1:4" x14ac:dyDescent="0.75">
      <c r="A911" t="s">
        <v>729</v>
      </c>
      <c r="B911" t="s">
        <v>653</v>
      </c>
      <c r="C911">
        <v>2.06</v>
      </c>
      <c r="D911">
        <v>0.04</v>
      </c>
    </row>
    <row r="912" spans="1:4" x14ac:dyDescent="0.75">
      <c r="A912" t="s">
        <v>730</v>
      </c>
      <c r="B912" t="s">
        <v>653</v>
      </c>
      <c r="C912">
        <v>108</v>
      </c>
      <c r="D912">
        <v>14</v>
      </c>
    </row>
    <row r="913" spans="1:4" x14ac:dyDescent="0.75">
      <c r="A913" t="s">
        <v>731</v>
      </c>
      <c r="B913" t="s">
        <v>653</v>
      </c>
      <c r="C913">
        <v>122</v>
      </c>
      <c r="D913">
        <v>3</v>
      </c>
    </row>
    <row r="915" spans="1:4" x14ac:dyDescent="0.75">
      <c r="A915" t="s">
        <v>792</v>
      </c>
    </row>
    <row r="916" spans="1:4" x14ac:dyDescent="0.75">
      <c r="A916" t="s">
        <v>625</v>
      </c>
      <c r="B916" t="s">
        <v>672</v>
      </c>
    </row>
    <row r="917" spans="1:4" x14ac:dyDescent="0.75">
      <c r="A917" t="s">
        <v>627</v>
      </c>
      <c r="B917" t="s">
        <v>793</v>
      </c>
    </row>
    <row r="918" spans="1:4" x14ac:dyDescent="0.75">
      <c r="A918" t="s">
        <v>629</v>
      </c>
      <c r="B918" t="s">
        <v>674</v>
      </c>
    </row>
    <row r="919" spans="1:4" x14ac:dyDescent="0.75">
      <c r="A919" t="s">
        <v>631</v>
      </c>
      <c r="B919" t="s">
        <v>632</v>
      </c>
    </row>
    <row r="920" spans="1:4" x14ac:dyDescent="0.75">
      <c r="A920" t="s">
        <v>633</v>
      </c>
      <c r="B920" t="s">
        <v>794</v>
      </c>
    </row>
    <row r="921" spans="1:4" x14ac:dyDescent="0.75">
      <c r="A921" t="s">
        <v>635</v>
      </c>
      <c r="B921" t="s">
        <v>795</v>
      </c>
    </row>
    <row r="922" spans="1:4" x14ac:dyDescent="0.75">
      <c r="A922" t="s">
        <v>636</v>
      </c>
      <c r="B922" t="s">
        <v>637</v>
      </c>
      <c r="C922" t="s">
        <v>638</v>
      </c>
      <c r="D922" t="s">
        <v>639</v>
      </c>
    </row>
    <row r="923" spans="1:4" x14ac:dyDescent="0.75">
      <c r="A923" t="s">
        <v>677</v>
      </c>
      <c r="B923" t="s">
        <v>653</v>
      </c>
      <c r="C923">
        <v>251</v>
      </c>
      <c r="D923">
        <v>9</v>
      </c>
    </row>
    <row r="924" spans="1:4" x14ac:dyDescent="0.75">
      <c r="A924" t="s">
        <v>678</v>
      </c>
      <c r="B924" t="s">
        <v>653</v>
      </c>
      <c r="C924">
        <v>10797</v>
      </c>
      <c r="D924">
        <v>0</v>
      </c>
    </row>
    <row r="925" spans="1:4" x14ac:dyDescent="0.75">
      <c r="A925" t="s">
        <v>761</v>
      </c>
      <c r="B925" t="s">
        <v>653</v>
      </c>
      <c r="C925">
        <v>325</v>
      </c>
      <c r="D925">
        <v>18</v>
      </c>
    </row>
    <row r="926" spans="1:4" x14ac:dyDescent="0.75">
      <c r="A926" t="s">
        <v>762</v>
      </c>
      <c r="B926" t="s">
        <v>653</v>
      </c>
      <c r="C926">
        <v>23.6</v>
      </c>
      <c r="D926">
        <v>1.7</v>
      </c>
    </row>
    <row r="927" spans="1:4" x14ac:dyDescent="0.75">
      <c r="A927" t="s">
        <v>748</v>
      </c>
      <c r="B927" t="s">
        <v>653</v>
      </c>
      <c r="C927">
        <v>350</v>
      </c>
      <c r="D927">
        <v>56</v>
      </c>
    </row>
    <row r="928" spans="1:4" x14ac:dyDescent="0.75">
      <c r="A928" t="s">
        <v>679</v>
      </c>
      <c r="B928" t="s">
        <v>653</v>
      </c>
      <c r="C928">
        <v>452</v>
      </c>
      <c r="D928">
        <v>9</v>
      </c>
    </row>
    <row r="929" spans="1:4" x14ac:dyDescent="0.75">
      <c r="A929" t="s">
        <v>680</v>
      </c>
      <c r="B929" t="s">
        <v>653</v>
      </c>
      <c r="C929">
        <v>476</v>
      </c>
      <c r="D929">
        <v>31</v>
      </c>
    </row>
    <row r="930" spans="1:4" x14ac:dyDescent="0.75">
      <c r="A930" t="s">
        <v>681</v>
      </c>
      <c r="B930" t="s">
        <v>653</v>
      </c>
      <c r="C930">
        <v>384</v>
      </c>
      <c r="D930">
        <v>26</v>
      </c>
    </row>
    <row r="931" spans="1:4" x14ac:dyDescent="0.75">
      <c r="A931" t="s">
        <v>682</v>
      </c>
      <c r="B931" t="s">
        <v>653</v>
      </c>
      <c r="C931">
        <v>82144</v>
      </c>
      <c r="D931">
        <v>0</v>
      </c>
    </row>
    <row r="932" spans="1:4" x14ac:dyDescent="0.75">
      <c r="A932" t="s">
        <v>683</v>
      </c>
      <c r="B932" t="s">
        <v>653</v>
      </c>
      <c r="C932">
        <v>270</v>
      </c>
      <c r="D932">
        <v>16</v>
      </c>
    </row>
    <row r="933" spans="1:4" x14ac:dyDescent="0.75">
      <c r="A933" t="s">
        <v>684</v>
      </c>
      <c r="B933" t="s">
        <v>653</v>
      </c>
      <c r="C933">
        <v>453</v>
      </c>
      <c r="D933">
        <v>8</v>
      </c>
    </row>
    <row r="934" spans="1:4" x14ac:dyDescent="0.75">
      <c r="A934" t="s">
        <v>749</v>
      </c>
      <c r="B934" t="s">
        <v>653</v>
      </c>
      <c r="C934">
        <v>274</v>
      </c>
      <c r="D934">
        <v>67</v>
      </c>
    </row>
    <row r="935" spans="1:4" x14ac:dyDescent="0.75">
      <c r="A935" t="s">
        <v>685</v>
      </c>
      <c r="B935" t="s">
        <v>653</v>
      </c>
      <c r="C935">
        <v>410</v>
      </c>
      <c r="D935">
        <v>10</v>
      </c>
    </row>
    <row r="936" spans="1:4" x14ac:dyDescent="0.75">
      <c r="A936" t="s">
        <v>686</v>
      </c>
      <c r="B936" t="s">
        <v>653</v>
      </c>
      <c r="C936">
        <v>408</v>
      </c>
      <c r="D936">
        <v>10</v>
      </c>
    </row>
    <row r="937" spans="1:4" x14ac:dyDescent="0.75">
      <c r="A937" t="s">
        <v>687</v>
      </c>
      <c r="B937" t="s">
        <v>653</v>
      </c>
      <c r="C937">
        <v>366</v>
      </c>
      <c r="D937">
        <v>9</v>
      </c>
    </row>
    <row r="938" spans="1:4" x14ac:dyDescent="0.75">
      <c r="A938" t="s">
        <v>688</v>
      </c>
      <c r="B938" t="s">
        <v>653</v>
      </c>
      <c r="C938">
        <v>441</v>
      </c>
      <c r="D938">
        <v>15</v>
      </c>
    </row>
    <row r="939" spans="1:4" x14ac:dyDescent="0.75">
      <c r="A939" t="s">
        <v>689</v>
      </c>
      <c r="B939" t="s">
        <v>653</v>
      </c>
      <c r="C939">
        <v>437</v>
      </c>
      <c r="D939">
        <v>11</v>
      </c>
    </row>
    <row r="940" spans="1:4" x14ac:dyDescent="0.75">
      <c r="A940" t="s">
        <v>690</v>
      </c>
      <c r="B940" t="s">
        <v>653</v>
      </c>
      <c r="C940">
        <v>455</v>
      </c>
      <c r="D940">
        <v>14</v>
      </c>
    </row>
    <row r="941" spans="1:4" x14ac:dyDescent="0.75">
      <c r="A941" t="s">
        <v>691</v>
      </c>
      <c r="B941" t="s">
        <v>653</v>
      </c>
      <c r="C941">
        <v>447</v>
      </c>
      <c r="D941">
        <v>12</v>
      </c>
    </row>
    <row r="942" spans="1:4" x14ac:dyDescent="0.75">
      <c r="A942" t="s">
        <v>764</v>
      </c>
      <c r="B942" t="s">
        <v>653</v>
      </c>
      <c r="C942">
        <v>304</v>
      </c>
      <c r="D942">
        <v>0</v>
      </c>
    </row>
    <row r="943" spans="1:4" x14ac:dyDescent="0.75">
      <c r="A943" t="s">
        <v>692</v>
      </c>
      <c r="B943" t="s">
        <v>653</v>
      </c>
      <c r="C943">
        <v>458</v>
      </c>
      <c r="D943">
        <v>9</v>
      </c>
    </row>
    <row r="944" spans="1:4" x14ac:dyDescent="0.75">
      <c r="A944" t="s">
        <v>693</v>
      </c>
      <c r="B944" t="s">
        <v>653</v>
      </c>
      <c r="C944">
        <v>433</v>
      </c>
      <c r="D944">
        <v>13</v>
      </c>
    </row>
    <row r="945" spans="1:4" x14ac:dyDescent="0.75">
      <c r="A945" t="s">
        <v>694</v>
      </c>
      <c r="B945" t="s">
        <v>653</v>
      </c>
      <c r="C945">
        <v>449</v>
      </c>
      <c r="D945">
        <v>12</v>
      </c>
    </row>
    <row r="946" spans="1:4" x14ac:dyDescent="0.75">
      <c r="A946" t="s">
        <v>695</v>
      </c>
      <c r="B946" t="s">
        <v>653</v>
      </c>
      <c r="C946">
        <v>447</v>
      </c>
      <c r="D946">
        <v>78</v>
      </c>
    </row>
    <row r="947" spans="1:4" x14ac:dyDescent="0.75">
      <c r="A947" t="s">
        <v>696</v>
      </c>
      <c r="B947" t="s">
        <v>653</v>
      </c>
      <c r="C947">
        <v>435</v>
      </c>
      <c r="D947">
        <v>12</v>
      </c>
    </row>
    <row r="948" spans="1:4" x14ac:dyDescent="0.75">
      <c r="A948" t="s">
        <v>697</v>
      </c>
      <c r="B948" t="s">
        <v>653</v>
      </c>
      <c r="C948">
        <v>449</v>
      </c>
      <c r="D948">
        <v>12</v>
      </c>
    </row>
    <row r="949" spans="1:4" x14ac:dyDescent="0.75">
      <c r="A949" t="s">
        <v>698</v>
      </c>
      <c r="B949" t="s">
        <v>653</v>
      </c>
      <c r="C949">
        <v>434</v>
      </c>
      <c r="D949">
        <v>19</v>
      </c>
    </row>
    <row r="950" spans="1:4" x14ac:dyDescent="0.75">
      <c r="A950" t="s">
        <v>699</v>
      </c>
      <c r="B950" t="s">
        <v>653</v>
      </c>
      <c r="C950">
        <v>464</v>
      </c>
      <c r="D950">
        <v>21</v>
      </c>
    </row>
    <row r="951" spans="1:4" x14ac:dyDescent="0.75">
      <c r="A951" t="s">
        <v>700</v>
      </c>
      <c r="B951" t="s">
        <v>653</v>
      </c>
      <c r="C951">
        <v>440</v>
      </c>
      <c r="D951">
        <v>10</v>
      </c>
    </row>
    <row r="952" spans="1:4" x14ac:dyDescent="0.75">
      <c r="A952" t="s">
        <v>701</v>
      </c>
      <c r="B952" t="s">
        <v>653</v>
      </c>
      <c r="C952">
        <v>468</v>
      </c>
      <c r="D952">
        <v>24</v>
      </c>
    </row>
    <row r="953" spans="1:4" x14ac:dyDescent="0.75">
      <c r="A953" t="s">
        <v>702</v>
      </c>
      <c r="B953" t="s">
        <v>653</v>
      </c>
      <c r="C953">
        <v>439</v>
      </c>
      <c r="D953">
        <v>8</v>
      </c>
    </row>
    <row r="954" spans="1:4" x14ac:dyDescent="0.75">
      <c r="A954" t="s">
        <v>703</v>
      </c>
      <c r="B954" t="s">
        <v>653</v>
      </c>
      <c r="C954">
        <v>432</v>
      </c>
      <c r="D954">
        <v>29</v>
      </c>
    </row>
    <row r="955" spans="1:4" x14ac:dyDescent="0.75">
      <c r="A955" t="s">
        <v>704</v>
      </c>
      <c r="B955" t="s">
        <v>653</v>
      </c>
      <c r="C955">
        <v>444</v>
      </c>
      <c r="D955">
        <v>13</v>
      </c>
    </row>
    <row r="956" spans="1:4" x14ac:dyDescent="0.75">
      <c r="A956" t="s">
        <v>705</v>
      </c>
      <c r="B956" t="s">
        <v>653</v>
      </c>
      <c r="C956">
        <v>417</v>
      </c>
      <c r="D956">
        <v>21</v>
      </c>
    </row>
    <row r="957" spans="1:4" x14ac:dyDescent="0.75">
      <c r="A957" t="s">
        <v>706</v>
      </c>
      <c r="B957" t="s">
        <v>653</v>
      </c>
      <c r="C957">
        <v>99415</v>
      </c>
      <c r="D957">
        <v>0</v>
      </c>
    </row>
    <row r="958" spans="1:4" x14ac:dyDescent="0.75">
      <c r="A958" t="s">
        <v>707</v>
      </c>
      <c r="B958" t="s">
        <v>653</v>
      </c>
      <c r="C958">
        <v>465</v>
      </c>
      <c r="D958">
        <v>34</v>
      </c>
    </row>
    <row r="959" spans="1:4" x14ac:dyDescent="0.75">
      <c r="A959" t="s">
        <v>708</v>
      </c>
      <c r="B959" t="s">
        <v>653</v>
      </c>
      <c r="C959">
        <v>430</v>
      </c>
      <c r="D959">
        <v>8</v>
      </c>
    </row>
    <row r="960" spans="1:4" x14ac:dyDescent="0.75">
      <c r="A960" t="s">
        <v>709</v>
      </c>
      <c r="B960" t="s">
        <v>653</v>
      </c>
      <c r="C960">
        <v>458.7</v>
      </c>
      <c r="D960">
        <v>4</v>
      </c>
    </row>
    <row r="961" spans="1:4" x14ac:dyDescent="0.75">
      <c r="A961" t="s">
        <v>710</v>
      </c>
      <c r="B961" t="s">
        <v>653</v>
      </c>
      <c r="C961">
        <v>413</v>
      </c>
      <c r="D961">
        <v>46</v>
      </c>
    </row>
    <row r="962" spans="1:4" x14ac:dyDescent="0.75">
      <c r="A962" t="s">
        <v>652</v>
      </c>
      <c r="B962" t="s">
        <v>653</v>
      </c>
      <c r="C962">
        <v>426</v>
      </c>
      <c r="D962">
        <v>1</v>
      </c>
    </row>
    <row r="963" spans="1:4" x14ac:dyDescent="0.75">
      <c r="A963" t="s">
        <v>788</v>
      </c>
      <c r="B963" t="s">
        <v>653</v>
      </c>
      <c r="C963">
        <v>1.21</v>
      </c>
      <c r="D963">
        <v>0.44</v>
      </c>
    </row>
    <row r="964" spans="1:4" x14ac:dyDescent="0.75">
      <c r="A964" t="s">
        <v>711</v>
      </c>
      <c r="B964" t="s">
        <v>653</v>
      </c>
      <c r="C964">
        <v>448</v>
      </c>
      <c r="D964">
        <v>7</v>
      </c>
    </row>
    <row r="965" spans="1:4" x14ac:dyDescent="0.75">
      <c r="A965" t="s">
        <v>712</v>
      </c>
      <c r="B965" t="s">
        <v>653</v>
      </c>
      <c r="C965">
        <v>3.12</v>
      </c>
      <c r="D965">
        <v>0.08</v>
      </c>
    </row>
    <row r="966" spans="1:4" x14ac:dyDescent="0.75">
      <c r="A966" t="s">
        <v>713</v>
      </c>
      <c r="B966" t="s">
        <v>653</v>
      </c>
      <c r="C966">
        <v>425.7</v>
      </c>
      <c r="D966">
        <v>1</v>
      </c>
    </row>
    <row r="967" spans="1:4" x14ac:dyDescent="0.75">
      <c r="A967" t="s">
        <v>714</v>
      </c>
      <c r="B967" t="s">
        <v>653</v>
      </c>
      <c r="C967">
        <v>49.9</v>
      </c>
      <c r="D967">
        <v>3.7</v>
      </c>
    </row>
    <row r="968" spans="1:4" x14ac:dyDescent="0.75">
      <c r="A968" t="s">
        <v>789</v>
      </c>
      <c r="B968" t="s">
        <v>653</v>
      </c>
      <c r="C968">
        <v>1.29</v>
      </c>
      <c r="D968">
        <v>7.0000000000000007E-2</v>
      </c>
    </row>
    <row r="969" spans="1:4" x14ac:dyDescent="0.75">
      <c r="A969" t="s">
        <v>750</v>
      </c>
      <c r="B969" t="s">
        <v>653</v>
      </c>
      <c r="C969">
        <v>575</v>
      </c>
      <c r="D969">
        <v>32</v>
      </c>
    </row>
    <row r="970" spans="1:4" x14ac:dyDescent="0.75">
      <c r="A970" t="s">
        <v>715</v>
      </c>
      <c r="B970" t="s">
        <v>653</v>
      </c>
      <c r="C970">
        <v>396</v>
      </c>
      <c r="D970">
        <v>19</v>
      </c>
    </row>
    <row r="971" spans="1:4" x14ac:dyDescent="0.75">
      <c r="A971" t="s">
        <v>716</v>
      </c>
      <c r="B971" t="s">
        <v>653</v>
      </c>
      <c r="C971">
        <v>455</v>
      </c>
      <c r="D971">
        <v>10</v>
      </c>
    </row>
    <row r="972" spans="1:4" x14ac:dyDescent="0.75">
      <c r="A972" t="s">
        <v>768</v>
      </c>
      <c r="B972" t="s">
        <v>653</v>
      </c>
      <c r="C972">
        <v>138</v>
      </c>
      <c r="D972">
        <v>42</v>
      </c>
    </row>
    <row r="973" spans="1:4" x14ac:dyDescent="0.75">
      <c r="A973" t="s">
        <v>717</v>
      </c>
      <c r="B973" t="s">
        <v>653</v>
      </c>
      <c r="C973">
        <v>327180</v>
      </c>
      <c r="D973">
        <v>0</v>
      </c>
    </row>
    <row r="974" spans="1:4" x14ac:dyDescent="0.75">
      <c r="A974" t="s">
        <v>718</v>
      </c>
      <c r="B974" t="s">
        <v>653</v>
      </c>
      <c r="C974">
        <v>453</v>
      </c>
      <c r="D974">
        <v>11</v>
      </c>
    </row>
    <row r="975" spans="1:4" x14ac:dyDescent="0.75">
      <c r="A975" t="s">
        <v>719</v>
      </c>
      <c r="B975" t="s">
        <v>653</v>
      </c>
      <c r="C975">
        <v>430</v>
      </c>
      <c r="D975">
        <v>29</v>
      </c>
    </row>
    <row r="976" spans="1:4" x14ac:dyDescent="0.75">
      <c r="A976" t="s">
        <v>720</v>
      </c>
      <c r="B976" t="s">
        <v>653</v>
      </c>
      <c r="C976">
        <v>515.5</v>
      </c>
      <c r="D976">
        <v>1</v>
      </c>
    </row>
    <row r="977" spans="1:4" x14ac:dyDescent="0.75">
      <c r="A977" t="s">
        <v>721</v>
      </c>
      <c r="B977" t="s">
        <v>653</v>
      </c>
      <c r="C977">
        <v>446</v>
      </c>
      <c r="D977">
        <v>33</v>
      </c>
    </row>
    <row r="978" spans="1:4" x14ac:dyDescent="0.75">
      <c r="A978" t="s">
        <v>796</v>
      </c>
      <c r="B978" t="s">
        <v>653</v>
      </c>
      <c r="C978">
        <v>302</v>
      </c>
      <c r="D978">
        <v>0</v>
      </c>
    </row>
    <row r="979" spans="1:4" x14ac:dyDescent="0.75">
      <c r="A979" t="s">
        <v>722</v>
      </c>
      <c r="B979" t="s">
        <v>653</v>
      </c>
      <c r="C979">
        <v>437</v>
      </c>
      <c r="D979">
        <v>9</v>
      </c>
    </row>
    <row r="980" spans="1:4" x14ac:dyDescent="0.75">
      <c r="A980" t="s">
        <v>654</v>
      </c>
      <c r="B980" t="s">
        <v>653</v>
      </c>
      <c r="C980">
        <v>457.2</v>
      </c>
      <c r="D980">
        <v>1</v>
      </c>
    </row>
    <row r="981" spans="1:4" x14ac:dyDescent="0.75">
      <c r="A981" t="s">
        <v>723</v>
      </c>
      <c r="B981" t="s">
        <v>653</v>
      </c>
      <c r="C981">
        <v>452</v>
      </c>
      <c r="D981">
        <v>10</v>
      </c>
    </row>
    <row r="982" spans="1:4" x14ac:dyDescent="0.75">
      <c r="A982" t="s">
        <v>724</v>
      </c>
      <c r="B982" t="s">
        <v>653</v>
      </c>
      <c r="C982">
        <v>59.6</v>
      </c>
      <c r="D982">
        <v>2.8</v>
      </c>
    </row>
    <row r="983" spans="1:4" x14ac:dyDescent="0.75">
      <c r="A983" t="s">
        <v>725</v>
      </c>
      <c r="B983" t="s">
        <v>653</v>
      </c>
      <c r="C983">
        <v>435</v>
      </c>
      <c r="D983">
        <v>10</v>
      </c>
    </row>
    <row r="984" spans="1:4" x14ac:dyDescent="0.75">
      <c r="A984" t="s">
        <v>655</v>
      </c>
      <c r="B984" t="s">
        <v>653</v>
      </c>
      <c r="C984">
        <v>461.5</v>
      </c>
      <c r="D984">
        <v>1</v>
      </c>
    </row>
    <row r="985" spans="1:4" x14ac:dyDescent="0.75">
      <c r="A985" t="s">
        <v>726</v>
      </c>
      <c r="B985" t="s">
        <v>653</v>
      </c>
      <c r="C985">
        <v>450</v>
      </c>
      <c r="D985">
        <v>9</v>
      </c>
    </row>
    <row r="986" spans="1:4" x14ac:dyDescent="0.75">
      <c r="A986" t="s">
        <v>727</v>
      </c>
      <c r="B986" t="s">
        <v>653</v>
      </c>
      <c r="C986">
        <v>444</v>
      </c>
      <c r="D986">
        <v>29</v>
      </c>
    </row>
    <row r="987" spans="1:4" x14ac:dyDescent="0.75">
      <c r="A987" t="s">
        <v>728</v>
      </c>
      <c r="B987" t="s">
        <v>653</v>
      </c>
      <c r="C987">
        <v>462</v>
      </c>
      <c r="D987">
        <v>11</v>
      </c>
    </row>
    <row r="988" spans="1:4" x14ac:dyDescent="0.75">
      <c r="A988" t="s">
        <v>729</v>
      </c>
      <c r="B988" t="s">
        <v>653</v>
      </c>
      <c r="C988">
        <v>450</v>
      </c>
      <c r="D988">
        <v>9</v>
      </c>
    </row>
    <row r="989" spans="1:4" x14ac:dyDescent="0.75">
      <c r="A989" t="s">
        <v>730</v>
      </c>
      <c r="B989" t="s">
        <v>653</v>
      </c>
      <c r="C989">
        <v>460</v>
      </c>
      <c r="D989">
        <v>18</v>
      </c>
    </row>
    <row r="990" spans="1:4" x14ac:dyDescent="0.75">
      <c r="A990" t="s">
        <v>731</v>
      </c>
      <c r="B990" t="s">
        <v>653</v>
      </c>
      <c r="C990">
        <v>448</v>
      </c>
      <c r="D990">
        <v>9</v>
      </c>
    </row>
    <row r="991" spans="1:4" x14ac:dyDescent="0.75">
      <c r="A991" t="s">
        <v>731</v>
      </c>
      <c r="B991" t="s">
        <v>653</v>
      </c>
      <c r="C991">
        <v>448</v>
      </c>
      <c r="D991">
        <v>9</v>
      </c>
    </row>
    <row r="992" spans="1:4" x14ac:dyDescent="0.75">
      <c r="A992" t="s">
        <v>797</v>
      </c>
      <c r="B992" t="s">
        <v>643</v>
      </c>
      <c r="C992">
        <v>4.0490000000000004</v>
      </c>
      <c r="D992">
        <v>0</v>
      </c>
    </row>
    <row r="993" spans="1:4" x14ac:dyDescent="0.75">
      <c r="A993" t="s">
        <v>777</v>
      </c>
      <c r="B993" t="s">
        <v>643</v>
      </c>
      <c r="C993">
        <v>0.51192700000000002</v>
      </c>
      <c r="D993">
        <v>0</v>
      </c>
    </row>
    <row r="994" spans="1:4" x14ac:dyDescent="0.75">
      <c r="A994" t="s">
        <v>649</v>
      </c>
      <c r="B994" t="s">
        <v>643</v>
      </c>
      <c r="C994">
        <v>17.045000000000002</v>
      </c>
      <c r="D994">
        <v>0</v>
      </c>
    </row>
    <row r="995" spans="1:4" x14ac:dyDescent="0.75">
      <c r="A995" t="s">
        <v>650</v>
      </c>
      <c r="B995" t="s">
        <v>643</v>
      </c>
      <c r="C995">
        <v>15.504</v>
      </c>
      <c r="D995">
        <v>0</v>
      </c>
    </row>
    <row r="996" spans="1:4" x14ac:dyDescent="0.75">
      <c r="A996" t="s">
        <v>646</v>
      </c>
      <c r="B996" t="s">
        <v>643</v>
      </c>
      <c r="C996">
        <v>0.90959999999999996</v>
      </c>
      <c r="D996">
        <v>0</v>
      </c>
    </row>
    <row r="997" spans="1:4" x14ac:dyDescent="0.75">
      <c r="A997" t="s">
        <v>651</v>
      </c>
      <c r="B997" t="s">
        <v>643</v>
      </c>
      <c r="C997">
        <v>36.963999999999999</v>
      </c>
      <c r="D997">
        <v>0</v>
      </c>
    </row>
    <row r="998" spans="1:4" x14ac:dyDescent="0.75">
      <c r="A998" t="s">
        <v>732</v>
      </c>
      <c r="B998" t="s">
        <v>643</v>
      </c>
      <c r="C998">
        <v>2.1680000000000001</v>
      </c>
      <c r="D998">
        <v>0</v>
      </c>
    </row>
    <row r="999" spans="1:4" x14ac:dyDescent="0.75">
      <c r="A999" t="s">
        <v>657</v>
      </c>
      <c r="B999" t="s">
        <v>643</v>
      </c>
      <c r="C999">
        <v>0.70969899999999997</v>
      </c>
      <c r="D999">
        <v>0</v>
      </c>
    </row>
    <row r="1000" spans="1:4" x14ac:dyDescent="0.75">
      <c r="A1000" t="s">
        <v>738</v>
      </c>
      <c r="B1000" t="s">
        <v>643</v>
      </c>
      <c r="C1000">
        <v>32.5</v>
      </c>
      <c r="D1000">
        <v>0</v>
      </c>
    </row>
    <row r="1002" spans="1:4" x14ac:dyDescent="0.75">
      <c r="A1002" t="s">
        <v>798</v>
      </c>
    </row>
    <row r="1003" spans="1:4" x14ac:dyDescent="0.75">
      <c r="A1003" t="s">
        <v>625</v>
      </c>
      <c r="B1003" t="s">
        <v>672</v>
      </c>
    </row>
    <row r="1004" spans="1:4" x14ac:dyDescent="0.75">
      <c r="A1004" t="s">
        <v>627</v>
      </c>
      <c r="B1004" t="s">
        <v>799</v>
      </c>
    </row>
    <row r="1005" spans="1:4" x14ac:dyDescent="0.75">
      <c r="A1005" t="s">
        <v>629</v>
      </c>
      <c r="B1005" t="s">
        <v>674</v>
      </c>
    </row>
    <row r="1006" spans="1:4" x14ac:dyDescent="0.75">
      <c r="A1006" t="s">
        <v>631</v>
      </c>
      <c r="B1006" t="s">
        <v>632</v>
      </c>
    </row>
    <row r="1007" spans="1:4" x14ac:dyDescent="0.75">
      <c r="A1007" t="s">
        <v>633</v>
      </c>
      <c r="B1007" t="s">
        <v>800</v>
      </c>
    </row>
    <row r="1008" spans="1:4" x14ac:dyDescent="0.75">
      <c r="A1008" t="s">
        <v>635</v>
      </c>
      <c r="B1008" t="s">
        <v>801</v>
      </c>
    </row>
    <row r="1009" spans="1:4" x14ac:dyDescent="0.75">
      <c r="A1009" t="s">
        <v>636</v>
      </c>
      <c r="B1009" t="s">
        <v>637</v>
      </c>
      <c r="C1009" t="s">
        <v>638</v>
      </c>
      <c r="D1009" t="s">
        <v>639</v>
      </c>
    </row>
    <row r="1010" spans="1:4" x14ac:dyDescent="0.75">
      <c r="A1010" t="s">
        <v>677</v>
      </c>
      <c r="B1010" t="s">
        <v>653</v>
      </c>
      <c r="C1010">
        <v>22</v>
      </c>
      <c r="D1010">
        <v>0.3</v>
      </c>
    </row>
    <row r="1011" spans="1:4" x14ac:dyDescent="0.75">
      <c r="A1011" t="s">
        <v>678</v>
      </c>
      <c r="B1011" t="s">
        <v>653</v>
      </c>
      <c r="C1011">
        <v>11167</v>
      </c>
      <c r="D1011">
        <v>0</v>
      </c>
    </row>
    <row r="1012" spans="1:4" x14ac:dyDescent="0.75">
      <c r="A1012" t="s">
        <v>761</v>
      </c>
      <c r="B1012" t="s">
        <v>653</v>
      </c>
      <c r="C1012">
        <v>35.700000000000003</v>
      </c>
      <c r="D1012">
        <v>5.5</v>
      </c>
    </row>
    <row r="1013" spans="1:4" x14ac:dyDescent="0.75">
      <c r="A1013" t="s">
        <v>762</v>
      </c>
      <c r="B1013" t="s">
        <v>653</v>
      </c>
      <c r="C1013">
        <v>4.7699999999999996</v>
      </c>
      <c r="D1013">
        <v>0.31</v>
      </c>
    </row>
    <row r="1014" spans="1:4" x14ac:dyDescent="0.75">
      <c r="A1014" t="s">
        <v>748</v>
      </c>
      <c r="B1014" t="s">
        <v>653</v>
      </c>
      <c r="C1014">
        <v>34.299999999999997</v>
      </c>
      <c r="D1014">
        <v>1.7</v>
      </c>
    </row>
    <row r="1015" spans="1:4" x14ac:dyDescent="0.75">
      <c r="A1015" t="s">
        <v>679</v>
      </c>
      <c r="B1015" t="s">
        <v>653</v>
      </c>
      <c r="C1015">
        <v>39.299999999999997</v>
      </c>
      <c r="D1015">
        <v>0.9</v>
      </c>
    </row>
    <row r="1016" spans="1:4" x14ac:dyDescent="0.75">
      <c r="A1016" t="s">
        <v>680</v>
      </c>
      <c r="B1016" t="s">
        <v>653</v>
      </c>
      <c r="C1016">
        <v>37.5</v>
      </c>
      <c r="D1016">
        <v>1.5</v>
      </c>
    </row>
    <row r="1017" spans="1:4" x14ac:dyDescent="0.75">
      <c r="A1017" t="s">
        <v>681</v>
      </c>
      <c r="B1017" t="s">
        <v>653</v>
      </c>
      <c r="C1017">
        <v>30.2</v>
      </c>
      <c r="D1017">
        <v>2.2999999999999998</v>
      </c>
    </row>
    <row r="1018" spans="1:4" x14ac:dyDescent="0.75">
      <c r="A1018" t="s">
        <v>682</v>
      </c>
      <c r="B1018" t="s">
        <v>653</v>
      </c>
      <c r="C1018">
        <v>85002</v>
      </c>
      <c r="D1018">
        <v>0</v>
      </c>
    </row>
    <row r="1019" spans="1:4" x14ac:dyDescent="0.75">
      <c r="A1019" t="s">
        <v>683</v>
      </c>
      <c r="B1019" t="s">
        <v>653</v>
      </c>
      <c r="C1019">
        <v>28.1</v>
      </c>
      <c r="D1019">
        <v>1.1000000000000001</v>
      </c>
    </row>
    <row r="1020" spans="1:4" x14ac:dyDescent="0.75">
      <c r="A1020" t="s">
        <v>684</v>
      </c>
      <c r="B1020" t="s">
        <v>653</v>
      </c>
      <c r="C1020">
        <v>38.4</v>
      </c>
      <c r="D1020">
        <v>0.7</v>
      </c>
    </row>
    <row r="1021" spans="1:4" x14ac:dyDescent="0.75">
      <c r="A1021" t="s">
        <v>749</v>
      </c>
      <c r="B1021" t="s">
        <v>653</v>
      </c>
      <c r="C1021">
        <v>142</v>
      </c>
      <c r="D1021">
        <v>58</v>
      </c>
    </row>
    <row r="1022" spans="1:4" x14ac:dyDescent="0.75">
      <c r="A1022" t="s">
        <v>685</v>
      </c>
      <c r="B1022" t="s">
        <v>653</v>
      </c>
      <c r="C1022">
        <v>35.5</v>
      </c>
      <c r="D1022">
        <v>1</v>
      </c>
    </row>
    <row r="1023" spans="1:4" x14ac:dyDescent="0.75">
      <c r="A1023" t="s">
        <v>686</v>
      </c>
      <c r="B1023" t="s">
        <v>653</v>
      </c>
      <c r="C1023">
        <v>36.4</v>
      </c>
      <c r="D1023">
        <v>1.5</v>
      </c>
    </row>
    <row r="1024" spans="1:4" x14ac:dyDescent="0.75">
      <c r="A1024" t="s">
        <v>687</v>
      </c>
      <c r="B1024" t="s">
        <v>653</v>
      </c>
      <c r="C1024">
        <v>42.7</v>
      </c>
      <c r="D1024">
        <v>1.8</v>
      </c>
    </row>
    <row r="1025" spans="1:4" x14ac:dyDescent="0.75">
      <c r="A1025" t="s">
        <v>688</v>
      </c>
      <c r="B1025" t="s">
        <v>653</v>
      </c>
      <c r="C1025">
        <v>37.799999999999997</v>
      </c>
      <c r="D1025">
        <v>1.5</v>
      </c>
    </row>
    <row r="1026" spans="1:4" x14ac:dyDescent="0.75">
      <c r="A1026" t="s">
        <v>689</v>
      </c>
      <c r="B1026" t="s">
        <v>653</v>
      </c>
      <c r="C1026">
        <v>35.5</v>
      </c>
      <c r="D1026">
        <v>0.7</v>
      </c>
    </row>
    <row r="1027" spans="1:4" x14ac:dyDescent="0.75">
      <c r="A1027" t="s">
        <v>690</v>
      </c>
      <c r="B1027" t="s">
        <v>653</v>
      </c>
      <c r="C1027">
        <v>38</v>
      </c>
      <c r="D1027">
        <v>0.9</v>
      </c>
    </row>
    <row r="1028" spans="1:4" x14ac:dyDescent="0.75">
      <c r="A1028" t="s">
        <v>691</v>
      </c>
      <c r="B1028" t="s">
        <v>653</v>
      </c>
      <c r="C1028">
        <v>35.6</v>
      </c>
      <c r="D1028">
        <v>0.8</v>
      </c>
    </row>
    <row r="1029" spans="1:4" x14ac:dyDescent="0.75">
      <c r="A1029" t="s">
        <v>764</v>
      </c>
      <c r="B1029" t="s">
        <v>653</v>
      </c>
      <c r="C1029">
        <v>80</v>
      </c>
      <c r="D1029">
        <v>89</v>
      </c>
    </row>
    <row r="1030" spans="1:4" x14ac:dyDescent="0.75">
      <c r="A1030" t="s">
        <v>692</v>
      </c>
      <c r="B1030" t="s">
        <v>653</v>
      </c>
      <c r="C1030">
        <v>51</v>
      </c>
      <c r="D1030">
        <v>2</v>
      </c>
    </row>
    <row r="1031" spans="1:4" x14ac:dyDescent="0.75">
      <c r="A1031" t="s">
        <v>693</v>
      </c>
      <c r="B1031" t="s">
        <v>653</v>
      </c>
      <c r="C1031">
        <v>36.9</v>
      </c>
      <c r="D1031">
        <v>1.5</v>
      </c>
    </row>
    <row r="1032" spans="1:4" x14ac:dyDescent="0.75">
      <c r="A1032" t="s">
        <v>694</v>
      </c>
      <c r="B1032" t="s">
        <v>653</v>
      </c>
      <c r="C1032">
        <v>37.299999999999997</v>
      </c>
      <c r="D1032">
        <v>0.9</v>
      </c>
    </row>
    <row r="1033" spans="1:4" x14ac:dyDescent="0.75">
      <c r="A1033" t="s">
        <v>695</v>
      </c>
      <c r="B1033" t="s">
        <v>653</v>
      </c>
      <c r="C1033">
        <v>36.1</v>
      </c>
      <c r="D1033">
        <v>3.8</v>
      </c>
    </row>
    <row r="1034" spans="1:4" x14ac:dyDescent="0.75">
      <c r="A1034" t="s">
        <v>696</v>
      </c>
      <c r="B1034" t="s">
        <v>653</v>
      </c>
      <c r="C1034">
        <v>36.700000000000003</v>
      </c>
      <c r="D1034">
        <v>1.2</v>
      </c>
    </row>
    <row r="1035" spans="1:4" x14ac:dyDescent="0.75">
      <c r="A1035" t="s">
        <v>697</v>
      </c>
      <c r="B1035" t="s">
        <v>653</v>
      </c>
      <c r="C1035">
        <v>38.299999999999997</v>
      </c>
      <c r="D1035">
        <v>0.8</v>
      </c>
    </row>
    <row r="1036" spans="1:4" x14ac:dyDescent="0.75">
      <c r="A1036" t="s">
        <v>698</v>
      </c>
      <c r="B1036" t="s">
        <v>653</v>
      </c>
      <c r="C1036">
        <v>38.9</v>
      </c>
      <c r="D1036">
        <v>2.1</v>
      </c>
    </row>
    <row r="1037" spans="1:4" x14ac:dyDescent="0.75">
      <c r="A1037" t="s">
        <v>699</v>
      </c>
      <c r="B1037" t="s">
        <v>653</v>
      </c>
      <c r="C1037">
        <v>62.3</v>
      </c>
      <c r="D1037">
        <v>2.4</v>
      </c>
    </row>
    <row r="1038" spans="1:4" x14ac:dyDescent="0.75">
      <c r="A1038" t="s">
        <v>700</v>
      </c>
      <c r="B1038" t="s">
        <v>653</v>
      </c>
      <c r="C1038">
        <v>36</v>
      </c>
      <c r="D1038">
        <v>0.7</v>
      </c>
    </row>
    <row r="1039" spans="1:4" x14ac:dyDescent="0.75">
      <c r="A1039" t="s">
        <v>701</v>
      </c>
      <c r="B1039" t="s">
        <v>653</v>
      </c>
      <c r="C1039">
        <v>40.200000000000003</v>
      </c>
      <c r="D1039">
        <v>1.3</v>
      </c>
    </row>
    <row r="1040" spans="1:4" x14ac:dyDescent="0.75">
      <c r="A1040" t="s">
        <v>702</v>
      </c>
      <c r="B1040" t="s">
        <v>653</v>
      </c>
      <c r="C1040">
        <v>37</v>
      </c>
      <c r="D1040">
        <v>0.9</v>
      </c>
    </row>
    <row r="1041" spans="1:4" x14ac:dyDescent="0.75">
      <c r="A1041" t="s">
        <v>703</v>
      </c>
      <c r="B1041" t="s">
        <v>653</v>
      </c>
      <c r="C1041">
        <v>68</v>
      </c>
      <c r="D1041">
        <v>5.0999999999999996</v>
      </c>
    </row>
    <row r="1042" spans="1:4" x14ac:dyDescent="0.75">
      <c r="A1042" t="s">
        <v>704</v>
      </c>
      <c r="B1042" t="s">
        <v>653</v>
      </c>
      <c r="C1042">
        <v>38.700000000000003</v>
      </c>
      <c r="D1042">
        <v>0.9</v>
      </c>
    </row>
    <row r="1043" spans="1:4" x14ac:dyDescent="0.75">
      <c r="A1043" t="s">
        <v>705</v>
      </c>
      <c r="B1043" t="s">
        <v>653</v>
      </c>
      <c r="C1043">
        <v>37.4</v>
      </c>
      <c r="D1043">
        <v>1.5</v>
      </c>
    </row>
    <row r="1044" spans="1:4" x14ac:dyDescent="0.75">
      <c r="A1044" t="s">
        <v>706</v>
      </c>
      <c r="B1044" t="s">
        <v>653</v>
      </c>
      <c r="C1044">
        <v>103858</v>
      </c>
      <c r="D1044">
        <v>0</v>
      </c>
    </row>
    <row r="1045" spans="1:4" x14ac:dyDescent="0.75">
      <c r="A1045" t="s">
        <v>707</v>
      </c>
      <c r="B1045" t="s">
        <v>653</v>
      </c>
      <c r="C1045">
        <v>38.9</v>
      </c>
      <c r="D1045">
        <v>2.1</v>
      </c>
    </row>
    <row r="1046" spans="1:4" x14ac:dyDescent="0.75">
      <c r="A1046" t="s">
        <v>708</v>
      </c>
      <c r="B1046" t="s">
        <v>653</v>
      </c>
      <c r="C1046">
        <v>35.5</v>
      </c>
      <c r="D1046">
        <v>0.7</v>
      </c>
    </row>
    <row r="1047" spans="1:4" x14ac:dyDescent="0.75">
      <c r="A1047" t="s">
        <v>709</v>
      </c>
      <c r="B1047" t="s">
        <v>653</v>
      </c>
      <c r="C1047">
        <v>38.799999999999997</v>
      </c>
      <c r="D1047">
        <v>0.2</v>
      </c>
    </row>
    <row r="1048" spans="1:4" x14ac:dyDescent="0.75">
      <c r="A1048" t="s">
        <v>710</v>
      </c>
      <c r="B1048" t="s">
        <v>653</v>
      </c>
      <c r="C1048">
        <v>46.6</v>
      </c>
      <c r="D1048">
        <v>6.9</v>
      </c>
    </row>
    <row r="1049" spans="1:4" x14ac:dyDescent="0.75">
      <c r="A1049" t="s">
        <v>652</v>
      </c>
      <c r="B1049" t="s">
        <v>653</v>
      </c>
      <c r="C1049">
        <v>38.57</v>
      </c>
      <c r="D1049">
        <v>0.2</v>
      </c>
    </row>
    <row r="1050" spans="1:4" x14ac:dyDescent="0.75">
      <c r="A1050" t="s">
        <v>788</v>
      </c>
      <c r="B1050" t="s">
        <v>653</v>
      </c>
      <c r="C1050">
        <v>1.05</v>
      </c>
      <c r="D1050">
        <v>0.1</v>
      </c>
    </row>
    <row r="1051" spans="1:4" x14ac:dyDescent="0.75">
      <c r="A1051" t="s">
        <v>711</v>
      </c>
      <c r="B1051" t="s">
        <v>653</v>
      </c>
      <c r="C1051">
        <v>37.9</v>
      </c>
      <c r="D1051">
        <v>1</v>
      </c>
    </row>
    <row r="1052" spans="1:4" x14ac:dyDescent="0.75">
      <c r="A1052" t="s">
        <v>712</v>
      </c>
      <c r="B1052" t="s">
        <v>653</v>
      </c>
      <c r="C1052">
        <v>2.5099999999999998</v>
      </c>
      <c r="D1052">
        <v>0.1</v>
      </c>
    </row>
    <row r="1053" spans="1:4" x14ac:dyDescent="0.75">
      <c r="A1053" t="s">
        <v>713</v>
      </c>
      <c r="B1053" t="s">
        <v>653</v>
      </c>
      <c r="C1053">
        <v>31.4</v>
      </c>
      <c r="D1053">
        <v>0.4</v>
      </c>
    </row>
    <row r="1054" spans="1:4" x14ac:dyDescent="0.75">
      <c r="A1054" t="s">
        <v>714</v>
      </c>
      <c r="B1054" t="s">
        <v>653</v>
      </c>
      <c r="C1054">
        <v>6.63</v>
      </c>
      <c r="D1054">
        <v>0.61</v>
      </c>
    </row>
    <row r="1055" spans="1:4" x14ac:dyDescent="0.75">
      <c r="A1055" t="s">
        <v>789</v>
      </c>
      <c r="B1055" t="s">
        <v>653</v>
      </c>
      <c r="C1055">
        <v>0.91</v>
      </c>
      <c r="D1055">
        <v>0.02</v>
      </c>
    </row>
    <row r="1056" spans="1:4" x14ac:dyDescent="0.75">
      <c r="A1056" t="s">
        <v>750</v>
      </c>
      <c r="B1056" t="s">
        <v>653</v>
      </c>
      <c r="C1056">
        <v>377</v>
      </c>
      <c r="D1056">
        <v>70</v>
      </c>
    </row>
    <row r="1057" spans="1:4" x14ac:dyDescent="0.75">
      <c r="A1057" t="s">
        <v>715</v>
      </c>
      <c r="B1057" t="s">
        <v>653</v>
      </c>
      <c r="C1057">
        <v>34.700000000000003</v>
      </c>
      <c r="D1057">
        <v>1.8</v>
      </c>
    </row>
    <row r="1058" spans="1:4" x14ac:dyDescent="0.75">
      <c r="A1058" t="s">
        <v>716</v>
      </c>
      <c r="B1058" t="s">
        <v>653</v>
      </c>
      <c r="C1058">
        <v>39.9</v>
      </c>
      <c r="D1058">
        <v>2.5</v>
      </c>
    </row>
    <row r="1059" spans="1:4" x14ac:dyDescent="0.75">
      <c r="A1059" t="s">
        <v>717</v>
      </c>
      <c r="B1059" t="s">
        <v>653</v>
      </c>
      <c r="C1059">
        <v>336061</v>
      </c>
      <c r="D1059">
        <v>0</v>
      </c>
    </row>
    <row r="1060" spans="1:4" x14ac:dyDescent="0.75">
      <c r="A1060" t="s">
        <v>718</v>
      </c>
      <c r="B1060" t="s">
        <v>653</v>
      </c>
      <c r="C1060">
        <v>37.700000000000003</v>
      </c>
      <c r="D1060">
        <v>0.8</v>
      </c>
    </row>
    <row r="1061" spans="1:4" x14ac:dyDescent="0.75">
      <c r="A1061" t="s">
        <v>719</v>
      </c>
      <c r="B1061" t="s">
        <v>653</v>
      </c>
      <c r="C1061">
        <v>38.6</v>
      </c>
      <c r="D1061">
        <v>1.3</v>
      </c>
    </row>
    <row r="1062" spans="1:4" x14ac:dyDescent="0.75">
      <c r="A1062" t="s">
        <v>720</v>
      </c>
      <c r="B1062" t="s">
        <v>653</v>
      </c>
      <c r="C1062">
        <v>78.400000000000006</v>
      </c>
      <c r="D1062">
        <v>0.2</v>
      </c>
    </row>
    <row r="1063" spans="1:4" x14ac:dyDescent="0.75">
      <c r="A1063" t="s">
        <v>721</v>
      </c>
      <c r="B1063" t="s">
        <v>653</v>
      </c>
      <c r="C1063">
        <v>37.6</v>
      </c>
      <c r="D1063">
        <v>1.9</v>
      </c>
    </row>
    <row r="1064" spans="1:4" x14ac:dyDescent="0.75">
      <c r="A1064" t="s">
        <v>722</v>
      </c>
      <c r="B1064" t="s">
        <v>653</v>
      </c>
      <c r="C1064">
        <v>37.6</v>
      </c>
      <c r="D1064">
        <v>1.1000000000000001</v>
      </c>
    </row>
    <row r="1065" spans="1:4" x14ac:dyDescent="0.75">
      <c r="A1065" t="s">
        <v>654</v>
      </c>
      <c r="B1065" t="s">
        <v>653</v>
      </c>
      <c r="C1065">
        <v>37.79</v>
      </c>
      <c r="D1065">
        <v>0.08</v>
      </c>
    </row>
    <row r="1066" spans="1:4" x14ac:dyDescent="0.75">
      <c r="A1066" t="s">
        <v>723</v>
      </c>
      <c r="B1066" t="s">
        <v>653</v>
      </c>
      <c r="C1066">
        <v>44</v>
      </c>
      <c r="D1066">
        <v>2.2999999999999998</v>
      </c>
    </row>
    <row r="1067" spans="1:4" x14ac:dyDescent="0.75">
      <c r="A1067" t="s">
        <v>724</v>
      </c>
      <c r="B1067" t="s">
        <v>653</v>
      </c>
      <c r="C1067">
        <v>14.9</v>
      </c>
      <c r="D1067">
        <v>0.5</v>
      </c>
    </row>
    <row r="1068" spans="1:4" x14ac:dyDescent="0.75">
      <c r="A1068" t="s">
        <v>725</v>
      </c>
      <c r="B1068" t="s">
        <v>653</v>
      </c>
      <c r="C1068">
        <v>36.799999999999997</v>
      </c>
      <c r="D1068">
        <v>0.6</v>
      </c>
    </row>
    <row r="1069" spans="1:4" x14ac:dyDescent="0.75">
      <c r="A1069" t="s">
        <v>655</v>
      </c>
      <c r="B1069" t="s">
        <v>653</v>
      </c>
      <c r="C1069">
        <v>37.380000000000003</v>
      </c>
      <c r="D1069">
        <v>0.08</v>
      </c>
    </row>
    <row r="1070" spans="1:4" x14ac:dyDescent="0.75">
      <c r="A1070" t="s">
        <v>726</v>
      </c>
      <c r="B1070" t="s">
        <v>653</v>
      </c>
      <c r="C1070">
        <v>38.799999999999997</v>
      </c>
      <c r="D1070">
        <v>1.2</v>
      </c>
    </row>
    <row r="1071" spans="1:4" x14ac:dyDescent="0.75">
      <c r="A1071" t="s">
        <v>727</v>
      </c>
      <c r="B1071" t="s">
        <v>653</v>
      </c>
      <c r="C1071">
        <v>38</v>
      </c>
      <c r="D1071">
        <v>1.1000000000000001</v>
      </c>
    </row>
    <row r="1072" spans="1:4" x14ac:dyDescent="0.75">
      <c r="A1072" t="s">
        <v>728</v>
      </c>
      <c r="B1072" t="s">
        <v>653</v>
      </c>
      <c r="C1072">
        <v>38.299999999999997</v>
      </c>
      <c r="D1072">
        <v>1.4</v>
      </c>
    </row>
    <row r="1073" spans="1:4" x14ac:dyDescent="0.75">
      <c r="A1073" t="s">
        <v>729</v>
      </c>
      <c r="B1073" t="s">
        <v>653</v>
      </c>
      <c r="C1073">
        <v>39.200000000000003</v>
      </c>
      <c r="D1073">
        <v>0.9</v>
      </c>
    </row>
    <row r="1074" spans="1:4" x14ac:dyDescent="0.75">
      <c r="A1074" t="s">
        <v>730</v>
      </c>
      <c r="B1074" t="s">
        <v>653</v>
      </c>
      <c r="C1074">
        <v>39.1</v>
      </c>
      <c r="D1074">
        <v>1.7</v>
      </c>
    </row>
    <row r="1075" spans="1:4" x14ac:dyDescent="0.75">
      <c r="A1075" t="s">
        <v>731</v>
      </c>
      <c r="B1075" t="s">
        <v>653</v>
      </c>
      <c r="C1075">
        <v>37.9</v>
      </c>
      <c r="D1075">
        <v>1.2</v>
      </c>
    </row>
    <row r="1076" spans="1:4" x14ac:dyDescent="0.75">
      <c r="A1076" t="s">
        <v>797</v>
      </c>
      <c r="B1076" t="s">
        <v>643</v>
      </c>
      <c r="C1076">
        <v>4.048</v>
      </c>
      <c r="D1076">
        <v>0</v>
      </c>
    </row>
    <row r="1077" spans="1:4" x14ac:dyDescent="0.75">
      <c r="A1077" t="s">
        <v>777</v>
      </c>
      <c r="B1077" t="s">
        <v>643</v>
      </c>
      <c r="C1077">
        <v>0.51193</v>
      </c>
      <c r="D1077">
        <v>0</v>
      </c>
    </row>
    <row r="1078" spans="1:4" x14ac:dyDescent="0.75">
      <c r="A1078" t="s">
        <v>649</v>
      </c>
      <c r="B1078" t="s">
        <v>643</v>
      </c>
      <c r="C1078">
        <v>17.094999999999999</v>
      </c>
      <c r="D1078">
        <v>0</v>
      </c>
    </row>
    <row r="1079" spans="1:4" x14ac:dyDescent="0.75">
      <c r="A1079" t="s">
        <v>650</v>
      </c>
      <c r="B1079" t="s">
        <v>643</v>
      </c>
      <c r="C1079">
        <v>15.510999999999999</v>
      </c>
      <c r="D1079">
        <v>0</v>
      </c>
    </row>
    <row r="1080" spans="1:4" x14ac:dyDescent="0.75">
      <c r="A1080" t="s">
        <v>646</v>
      </c>
      <c r="B1080" t="s">
        <v>643</v>
      </c>
      <c r="C1080">
        <v>0.9073</v>
      </c>
      <c r="D1080">
        <v>0</v>
      </c>
    </row>
    <row r="1081" spans="1:4" x14ac:dyDescent="0.75">
      <c r="A1081" t="s">
        <v>651</v>
      </c>
      <c r="B1081" t="s">
        <v>643</v>
      </c>
      <c r="C1081">
        <v>37.005000000000003</v>
      </c>
      <c r="D1081">
        <v>0</v>
      </c>
    </row>
    <row r="1082" spans="1:4" x14ac:dyDescent="0.75">
      <c r="A1082" t="s">
        <v>732</v>
      </c>
      <c r="B1082" t="s">
        <v>643</v>
      </c>
      <c r="C1082">
        <v>2.1646999999999998</v>
      </c>
      <c r="D1082">
        <v>0</v>
      </c>
    </row>
    <row r="1083" spans="1:4" x14ac:dyDescent="0.75">
      <c r="A1083" t="s">
        <v>657</v>
      </c>
      <c r="B1083" t="s">
        <v>643</v>
      </c>
      <c r="C1083">
        <v>0.709063</v>
      </c>
      <c r="D1083">
        <v>0</v>
      </c>
    </row>
    <row r="1084" spans="1:4" x14ac:dyDescent="0.75">
      <c r="A1084" t="s">
        <v>738</v>
      </c>
      <c r="B1084" t="s">
        <v>643</v>
      </c>
      <c r="C1084">
        <v>31.2</v>
      </c>
      <c r="D1084">
        <v>0</v>
      </c>
    </row>
    <row r="1086" spans="1:4" x14ac:dyDescent="0.75">
      <c r="A1086" t="s">
        <v>802</v>
      </c>
    </row>
    <row r="1087" spans="1:4" x14ac:dyDescent="0.75">
      <c r="A1087" t="s">
        <v>625</v>
      </c>
      <c r="B1087" t="s">
        <v>672</v>
      </c>
    </row>
    <row r="1088" spans="1:4" x14ac:dyDescent="0.75">
      <c r="A1088" t="s">
        <v>627</v>
      </c>
      <c r="B1088" t="s">
        <v>803</v>
      </c>
    </row>
    <row r="1089" spans="1:4" x14ac:dyDescent="0.75">
      <c r="A1089" t="s">
        <v>629</v>
      </c>
      <c r="B1089" t="s">
        <v>804</v>
      </c>
    </row>
    <row r="1090" spans="1:4" x14ac:dyDescent="0.75">
      <c r="A1090" t="s">
        <v>631</v>
      </c>
      <c r="B1090" s="58" t="s">
        <v>667</v>
      </c>
    </row>
    <row r="1091" spans="1:4" x14ac:dyDescent="0.75">
      <c r="A1091" t="s">
        <v>633</v>
      </c>
      <c r="B1091" t="s">
        <v>805</v>
      </c>
    </row>
    <row r="1092" spans="1:4" x14ac:dyDescent="0.75">
      <c r="A1092" t="s">
        <v>635</v>
      </c>
      <c r="B1092" t="s">
        <v>669</v>
      </c>
    </row>
    <row r="1093" spans="1:4" x14ac:dyDescent="0.75">
      <c r="A1093" t="s">
        <v>636</v>
      </c>
      <c r="B1093" t="s">
        <v>637</v>
      </c>
      <c r="C1093" t="s">
        <v>638</v>
      </c>
      <c r="D1093" t="s">
        <v>639</v>
      </c>
    </row>
    <row r="1094" spans="1:4" x14ac:dyDescent="0.75">
      <c r="A1094" t="s">
        <v>677</v>
      </c>
      <c r="B1094" t="s">
        <v>734</v>
      </c>
      <c r="C1094">
        <v>0.42</v>
      </c>
      <c r="D1094">
        <v>0.04</v>
      </c>
    </row>
    <row r="1095" spans="1:4" x14ac:dyDescent="0.75">
      <c r="A1095" t="s">
        <v>761</v>
      </c>
      <c r="B1095" t="s">
        <v>734</v>
      </c>
      <c r="C1095">
        <v>0.74</v>
      </c>
      <c r="D1095">
        <v>0.23</v>
      </c>
    </row>
    <row r="1096" spans="1:4" x14ac:dyDescent="0.75">
      <c r="A1096" t="s">
        <v>762</v>
      </c>
      <c r="B1096" t="s">
        <v>734</v>
      </c>
      <c r="C1096">
        <v>0.48</v>
      </c>
      <c r="D1096">
        <v>7.0000000000000007E-2</v>
      </c>
    </row>
    <row r="1097" spans="1:4" x14ac:dyDescent="0.75">
      <c r="A1097" t="s">
        <v>748</v>
      </c>
      <c r="B1097" t="s">
        <v>734</v>
      </c>
      <c r="C1097">
        <v>1.49</v>
      </c>
      <c r="D1097">
        <v>0.19</v>
      </c>
    </row>
    <row r="1098" spans="1:4" x14ac:dyDescent="0.75">
      <c r="A1098" t="s">
        <v>679</v>
      </c>
      <c r="B1098" t="s">
        <v>734</v>
      </c>
      <c r="C1098">
        <v>3.2</v>
      </c>
      <c r="D1098">
        <v>0.09</v>
      </c>
    </row>
    <row r="1099" spans="1:4" x14ac:dyDescent="0.75">
      <c r="A1099" t="s">
        <v>680</v>
      </c>
      <c r="B1099" t="s">
        <v>734</v>
      </c>
      <c r="C1099">
        <v>0.753</v>
      </c>
      <c r="D1099">
        <v>5.0999999999999997E-2</v>
      </c>
    </row>
    <row r="1100" spans="1:4" x14ac:dyDescent="0.75">
      <c r="A1100" t="s">
        <v>681</v>
      </c>
      <c r="B1100" t="s">
        <v>734</v>
      </c>
      <c r="C1100">
        <v>0.58099999999999996</v>
      </c>
      <c r="D1100">
        <v>4.2999999999999997E-2</v>
      </c>
    </row>
    <row r="1101" spans="1:4" x14ac:dyDescent="0.75">
      <c r="A1101" t="s">
        <v>682</v>
      </c>
      <c r="B1101" t="s">
        <v>653</v>
      </c>
      <c r="C1101">
        <v>85049</v>
      </c>
      <c r="D1101">
        <v>0</v>
      </c>
    </row>
    <row r="1102" spans="1:4" x14ac:dyDescent="0.75">
      <c r="A1102" t="s">
        <v>683</v>
      </c>
      <c r="B1102" t="s">
        <v>734</v>
      </c>
      <c r="C1102">
        <v>0.56000000000000005</v>
      </c>
      <c r="D1102">
        <v>0.05</v>
      </c>
    </row>
    <row r="1103" spans="1:4" x14ac:dyDescent="0.75">
      <c r="A1103" t="s">
        <v>684</v>
      </c>
      <c r="B1103" t="s">
        <v>734</v>
      </c>
      <c r="C1103">
        <v>0.81299999999999994</v>
      </c>
      <c r="D1103">
        <v>2.5000000000000001E-2</v>
      </c>
    </row>
    <row r="1104" spans="1:4" x14ac:dyDescent="0.75">
      <c r="A1104" t="s">
        <v>749</v>
      </c>
      <c r="B1104" t="s">
        <v>734</v>
      </c>
      <c r="C1104">
        <v>102</v>
      </c>
      <c r="D1104">
        <v>84</v>
      </c>
    </row>
    <row r="1105" spans="1:4" x14ac:dyDescent="0.75">
      <c r="A1105" t="s">
        <v>685</v>
      </c>
      <c r="B1105" t="s">
        <v>734</v>
      </c>
      <c r="C1105">
        <v>0.79</v>
      </c>
      <c r="D1105">
        <v>0.09</v>
      </c>
    </row>
    <row r="1106" spans="1:4" x14ac:dyDescent="0.75">
      <c r="A1106" t="s">
        <v>686</v>
      </c>
      <c r="B1106" t="s">
        <v>734</v>
      </c>
      <c r="C1106">
        <v>1.19</v>
      </c>
      <c r="D1106">
        <v>0.12</v>
      </c>
    </row>
    <row r="1107" spans="1:4" x14ac:dyDescent="0.75">
      <c r="A1107" t="s">
        <v>687</v>
      </c>
      <c r="B1107" t="s">
        <v>734</v>
      </c>
      <c r="C1107">
        <v>0.66400000000000003</v>
      </c>
      <c r="D1107">
        <v>3.4000000000000002E-2</v>
      </c>
    </row>
    <row r="1108" spans="1:4" x14ac:dyDescent="0.75">
      <c r="A1108" t="s">
        <v>688</v>
      </c>
      <c r="B1108" t="s">
        <v>734</v>
      </c>
      <c r="C1108">
        <v>1.37</v>
      </c>
      <c r="D1108">
        <v>7.0000000000000007E-2</v>
      </c>
    </row>
    <row r="1109" spans="1:4" x14ac:dyDescent="0.75">
      <c r="A1109" t="s">
        <v>689</v>
      </c>
      <c r="B1109" t="s">
        <v>734</v>
      </c>
      <c r="C1109">
        <v>0.746</v>
      </c>
      <c r="D1109">
        <v>2.1999999999999999E-2</v>
      </c>
    </row>
    <row r="1110" spans="1:4" x14ac:dyDescent="0.75">
      <c r="A1110" t="s">
        <v>690</v>
      </c>
      <c r="B1110" t="s">
        <v>734</v>
      </c>
      <c r="C1110">
        <v>0.74</v>
      </c>
      <c r="D1110">
        <v>1.7000000000000001E-2</v>
      </c>
    </row>
    <row r="1111" spans="1:4" x14ac:dyDescent="0.75">
      <c r="A1111" t="s">
        <v>691</v>
      </c>
      <c r="B1111" t="s">
        <v>734</v>
      </c>
      <c r="C1111">
        <v>0.77</v>
      </c>
      <c r="D1111">
        <v>1.6E-2</v>
      </c>
    </row>
    <row r="1112" spans="1:4" x14ac:dyDescent="0.75">
      <c r="A1112" t="s">
        <v>764</v>
      </c>
      <c r="B1112" t="s">
        <v>734</v>
      </c>
      <c r="C1112">
        <v>6.2</v>
      </c>
      <c r="D1112">
        <v>0</v>
      </c>
    </row>
    <row r="1113" spans="1:4" x14ac:dyDescent="0.75">
      <c r="A1113" t="s">
        <v>692</v>
      </c>
      <c r="B1113" t="s">
        <v>734</v>
      </c>
      <c r="C1113">
        <v>18.8</v>
      </c>
      <c r="D1113">
        <v>6</v>
      </c>
    </row>
    <row r="1114" spans="1:4" x14ac:dyDescent="0.75">
      <c r="A1114" t="s">
        <v>693</v>
      </c>
      <c r="B1114" t="s">
        <v>734</v>
      </c>
      <c r="C1114">
        <v>1.31</v>
      </c>
      <c r="D1114">
        <v>0.09</v>
      </c>
    </row>
    <row r="1115" spans="1:4" x14ac:dyDescent="0.75">
      <c r="A1115" t="s">
        <v>694</v>
      </c>
      <c r="B1115" t="s">
        <v>734</v>
      </c>
      <c r="C1115">
        <v>0.76300000000000001</v>
      </c>
      <c r="D1115">
        <v>2.1000000000000001E-2</v>
      </c>
    </row>
    <row r="1116" spans="1:4" x14ac:dyDescent="0.75">
      <c r="A1116" t="s">
        <v>695</v>
      </c>
      <c r="B1116" t="s">
        <v>734</v>
      </c>
      <c r="C1116">
        <v>0.94199999999999995</v>
      </c>
      <c r="D1116">
        <v>9.6000000000000002E-2</v>
      </c>
    </row>
    <row r="1117" spans="1:4" x14ac:dyDescent="0.75">
      <c r="A1117" t="s">
        <v>696</v>
      </c>
      <c r="B1117" t="s">
        <v>734</v>
      </c>
      <c r="C1117">
        <v>0.71099999999999997</v>
      </c>
      <c r="D1117">
        <v>2.1999999999999999E-2</v>
      </c>
    </row>
    <row r="1118" spans="1:4" x14ac:dyDescent="0.75">
      <c r="A1118" t="s">
        <v>697</v>
      </c>
      <c r="B1118" t="s">
        <v>734</v>
      </c>
      <c r="C1118">
        <v>0.749</v>
      </c>
      <c r="D1118">
        <v>1.4999999999999999E-2</v>
      </c>
    </row>
    <row r="1119" spans="1:4" x14ac:dyDescent="0.75">
      <c r="A1119" t="s">
        <v>698</v>
      </c>
      <c r="B1119" t="s">
        <v>734</v>
      </c>
      <c r="C1119">
        <v>0.79</v>
      </c>
      <c r="D1119">
        <v>0.05</v>
      </c>
    </row>
    <row r="1120" spans="1:4" x14ac:dyDescent="0.75">
      <c r="A1120" t="s">
        <v>766</v>
      </c>
      <c r="B1120" t="s">
        <v>734</v>
      </c>
      <c r="C1120">
        <v>2E-3</v>
      </c>
      <c r="D1120">
        <v>0</v>
      </c>
    </row>
    <row r="1121" spans="1:4" x14ac:dyDescent="0.75">
      <c r="A1121" t="s">
        <v>699</v>
      </c>
      <c r="B1121" t="s">
        <v>734</v>
      </c>
      <c r="C1121">
        <v>30</v>
      </c>
      <c r="D1121">
        <v>1</v>
      </c>
    </row>
    <row r="1122" spans="1:4" x14ac:dyDescent="0.75">
      <c r="A1122" t="s">
        <v>700</v>
      </c>
      <c r="B1122" t="s">
        <v>734</v>
      </c>
      <c r="C1122">
        <v>0.72</v>
      </c>
      <c r="D1122">
        <v>1.2999999999999999E-2</v>
      </c>
    </row>
    <row r="1123" spans="1:4" x14ac:dyDescent="0.75">
      <c r="A1123" t="s">
        <v>701</v>
      </c>
      <c r="B1123" t="s">
        <v>734</v>
      </c>
      <c r="C1123">
        <v>1.69</v>
      </c>
      <c r="D1123">
        <v>0.09</v>
      </c>
    </row>
    <row r="1124" spans="1:4" x14ac:dyDescent="0.75">
      <c r="A1124" t="s">
        <v>702</v>
      </c>
      <c r="B1124" t="s">
        <v>734</v>
      </c>
      <c r="C1124">
        <v>0.73199999999999998</v>
      </c>
      <c r="D1124">
        <v>1.7999999999999999E-2</v>
      </c>
    </row>
    <row r="1125" spans="1:4" x14ac:dyDescent="0.75">
      <c r="A1125" t="s">
        <v>703</v>
      </c>
      <c r="B1125" t="s">
        <v>734</v>
      </c>
      <c r="C1125">
        <v>33.799999999999997</v>
      </c>
      <c r="D1125">
        <v>1.9</v>
      </c>
    </row>
    <row r="1126" spans="1:4" x14ac:dyDescent="0.75">
      <c r="A1126" t="s">
        <v>704</v>
      </c>
      <c r="B1126" t="s">
        <v>734</v>
      </c>
      <c r="C1126">
        <v>1.42</v>
      </c>
      <c r="D1126">
        <v>7.0000000000000007E-2</v>
      </c>
    </row>
    <row r="1127" spans="1:4" x14ac:dyDescent="0.75">
      <c r="A1127" t="s">
        <v>705</v>
      </c>
      <c r="B1127" t="s">
        <v>734</v>
      </c>
      <c r="C1127">
        <v>0.8</v>
      </c>
      <c r="D1127">
        <v>0.03</v>
      </c>
    </row>
    <row r="1128" spans="1:4" x14ac:dyDescent="0.75">
      <c r="A1128" t="s">
        <v>707</v>
      </c>
      <c r="B1128" t="s">
        <v>734</v>
      </c>
      <c r="C1128">
        <v>0.82399999999999995</v>
      </c>
      <c r="D1128">
        <v>0.03</v>
      </c>
    </row>
    <row r="1129" spans="1:4" x14ac:dyDescent="0.75">
      <c r="A1129" t="s">
        <v>708</v>
      </c>
      <c r="B1129" t="s">
        <v>734</v>
      </c>
      <c r="C1129">
        <v>0.752</v>
      </c>
      <c r="D1129">
        <v>1.4E-2</v>
      </c>
    </row>
    <row r="1130" spans="1:4" x14ac:dyDescent="0.75">
      <c r="A1130" t="s">
        <v>709</v>
      </c>
      <c r="B1130" t="s">
        <v>734</v>
      </c>
      <c r="C1130">
        <v>1.1000000000000001</v>
      </c>
      <c r="D1130">
        <v>0.1</v>
      </c>
    </row>
    <row r="1131" spans="1:4" x14ac:dyDescent="0.75">
      <c r="A1131" t="s">
        <v>710</v>
      </c>
      <c r="B1131" t="s">
        <v>734</v>
      </c>
      <c r="C1131">
        <v>11.4</v>
      </c>
      <c r="D1131">
        <v>3.9</v>
      </c>
    </row>
    <row r="1132" spans="1:4" x14ac:dyDescent="0.75">
      <c r="A1132" t="s">
        <v>652</v>
      </c>
      <c r="B1132" t="s">
        <v>734</v>
      </c>
      <c r="C1132">
        <v>2.3199999999999998</v>
      </c>
      <c r="D1132">
        <v>0.04</v>
      </c>
    </row>
    <row r="1133" spans="1:4" x14ac:dyDescent="0.75">
      <c r="A1133" t="s">
        <v>788</v>
      </c>
      <c r="B1133" t="s">
        <v>734</v>
      </c>
      <c r="C1133">
        <v>2.0499999999999998</v>
      </c>
      <c r="D1133">
        <v>0.1</v>
      </c>
    </row>
    <row r="1134" spans="1:4" x14ac:dyDescent="0.75">
      <c r="A1134" t="s">
        <v>711</v>
      </c>
      <c r="B1134" t="s">
        <v>734</v>
      </c>
      <c r="C1134">
        <v>0.76800000000000002</v>
      </c>
      <c r="D1134">
        <v>1.4999999999999999E-2</v>
      </c>
    </row>
    <row r="1135" spans="1:4" x14ac:dyDescent="0.75">
      <c r="A1135" t="s">
        <v>712</v>
      </c>
      <c r="B1135" t="s">
        <v>734</v>
      </c>
      <c r="C1135">
        <v>2.36</v>
      </c>
      <c r="D1135">
        <v>0.12</v>
      </c>
    </row>
    <row r="1136" spans="1:4" x14ac:dyDescent="0.75">
      <c r="A1136" t="s">
        <v>713</v>
      </c>
      <c r="B1136" t="s">
        <v>734</v>
      </c>
      <c r="C1136">
        <v>0.85499999999999998</v>
      </c>
      <c r="D1136">
        <v>5.0000000000000001E-3</v>
      </c>
    </row>
    <row r="1137" spans="1:4" x14ac:dyDescent="0.75">
      <c r="A1137" t="s">
        <v>714</v>
      </c>
      <c r="B1137" t="s">
        <v>734</v>
      </c>
      <c r="C1137">
        <v>0.17</v>
      </c>
      <c r="D1137">
        <v>8.0000000000000002E-3</v>
      </c>
    </row>
    <row r="1138" spans="1:4" x14ac:dyDescent="0.75">
      <c r="A1138" t="s">
        <v>789</v>
      </c>
      <c r="B1138" t="s">
        <v>734</v>
      </c>
      <c r="C1138">
        <v>1.54</v>
      </c>
      <c r="D1138">
        <v>0.18</v>
      </c>
    </row>
    <row r="1139" spans="1:4" x14ac:dyDescent="0.75">
      <c r="A1139" t="s">
        <v>750</v>
      </c>
      <c r="B1139" t="s">
        <v>734</v>
      </c>
      <c r="C1139">
        <v>291</v>
      </c>
      <c r="D1139">
        <v>66</v>
      </c>
    </row>
    <row r="1140" spans="1:4" x14ac:dyDescent="0.75">
      <c r="A1140" t="s">
        <v>715</v>
      </c>
      <c r="B1140" t="s">
        <v>734</v>
      </c>
      <c r="C1140">
        <v>0.79</v>
      </c>
      <c r="D1140">
        <v>6.4000000000000001E-2</v>
      </c>
    </row>
    <row r="1141" spans="1:4" x14ac:dyDescent="0.75">
      <c r="A1141" t="s">
        <v>716</v>
      </c>
      <c r="B1141" t="s">
        <v>734</v>
      </c>
      <c r="C1141">
        <v>0.74</v>
      </c>
      <c r="D1141">
        <v>0</v>
      </c>
    </row>
    <row r="1142" spans="1:4" x14ac:dyDescent="0.75">
      <c r="A1142" t="s">
        <v>768</v>
      </c>
      <c r="B1142" t="s">
        <v>734</v>
      </c>
      <c r="C1142">
        <v>0.4</v>
      </c>
      <c r="D1142">
        <v>0.08</v>
      </c>
    </row>
    <row r="1143" spans="1:4" x14ac:dyDescent="0.75">
      <c r="A1143" t="s">
        <v>717</v>
      </c>
      <c r="B1143" t="s">
        <v>653</v>
      </c>
      <c r="C1143">
        <v>337024</v>
      </c>
      <c r="D1143">
        <v>0</v>
      </c>
    </row>
    <row r="1144" spans="1:4" x14ac:dyDescent="0.75">
      <c r="A1144" t="s">
        <v>718</v>
      </c>
      <c r="B1144" t="s">
        <v>734</v>
      </c>
      <c r="C1144">
        <v>0.754</v>
      </c>
      <c r="D1144">
        <v>1.2999999999999999E-2</v>
      </c>
    </row>
    <row r="1145" spans="1:4" x14ac:dyDescent="0.75">
      <c r="A1145" t="s">
        <v>719</v>
      </c>
      <c r="B1145" t="s">
        <v>734</v>
      </c>
      <c r="C1145">
        <v>1.68</v>
      </c>
      <c r="D1145">
        <v>0.15</v>
      </c>
    </row>
    <row r="1146" spans="1:4" x14ac:dyDescent="0.75">
      <c r="A1146" t="s">
        <v>720</v>
      </c>
      <c r="B1146" t="s">
        <v>734</v>
      </c>
      <c r="C1146">
        <v>45.8</v>
      </c>
      <c r="D1146">
        <v>0.1</v>
      </c>
    </row>
    <row r="1147" spans="1:4" x14ac:dyDescent="0.75">
      <c r="A1147" t="s">
        <v>721</v>
      </c>
      <c r="B1147" t="s">
        <v>734</v>
      </c>
      <c r="C1147">
        <v>0.80800000000000005</v>
      </c>
      <c r="D1147">
        <v>2.5999999999999999E-2</v>
      </c>
    </row>
    <row r="1148" spans="1:4" x14ac:dyDescent="0.75">
      <c r="A1148" t="s">
        <v>722</v>
      </c>
      <c r="B1148" t="s">
        <v>734</v>
      </c>
      <c r="C1148">
        <v>0.73899999999999999</v>
      </c>
      <c r="D1148">
        <v>0.02</v>
      </c>
    </row>
    <row r="1149" spans="1:4" x14ac:dyDescent="0.75">
      <c r="A1149" t="s">
        <v>654</v>
      </c>
      <c r="B1149" t="s">
        <v>734</v>
      </c>
      <c r="C1149">
        <v>0.748</v>
      </c>
      <c r="D1149">
        <v>6.0000000000000001E-3</v>
      </c>
    </row>
    <row r="1150" spans="1:4" x14ac:dyDescent="0.75">
      <c r="A1150" t="s">
        <v>723</v>
      </c>
      <c r="B1150" t="s">
        <v>734</v>
      </c>
      <c r="C1150">
        <v>3.61</v>
      </c>
      <c r="D1150">
        <v>0.25</v>
      </c>
    </row>
    <row r="1151" spans="1:4" x14ac:dyDescent="0.75">
      <c r="A1151" t="s">
        <v>724</v>
      </c>
      <c r="B1151" t="s">
        <v>734</v>
      </c>
      <c r="C1151">
        <v>0.27300000000000002</v>
      </c>
      <c r="D1151">
        <v>0.02</v>
      </c>
    </row>
    <row r="1152" spans="1:4" x14ac:dyDescent="0.75">
      <c r="A1152" t="s">
        <v>725</v>
      </c>
      <c r="B1152" t="s">
        <v>734</v>
      </c>
      <c r="C1152">
        <v>0.73199999999999998</v>
      </c>
      <c r="D1152">
        <v>0.02</v>
      </c>
    </row>
    <row r="1153" spans="1:4" x14ac:dyDescent="0.75">
      <c r="A1153" t="s">
        <v>655</v>
      </c>
      <c r="B1153" t="s">
        <v>734</v>
      </c>
      <c r="C1153">
        <v>0.82299999999999995</v>
      </c>
      <c r="D1153">
        <v>2E-3</v>
      </c>
    </row>
    <row r="1154" spans="1:4" x14ac:dyDescent="0.75">
      <c r="A1154" t="s">
        <v>726</v>
      </c>
      <c r="B1154" t="s">
        <v>734</v>
      </c>
      <c r="C1154">
        <v>1.01</v>
      </c>
      <c r="D1154">
        <v>0.04</v>
      </c>
    </row>
    <row r="1155" spans="1:4" x14ac:dyDescent="0.75">
      <c r="A1155" t="s">
        <v>727</v>
      </c>
      <c r="B1155" t="s">
        <v>734</v>
      </c>
      <c r="C1155">
        <v>0.80600000000000005</v>
      </c>
      <c r="D1155">
        <v>7.0999999999999994E-2</v>
      </c>
    </row>
    <row r="1156" spans="1:4" x14ac:dyDescent="0.75">
      <c r="A1156" t="s">
        <v>728</v>
      </c>
      <c r="B1156" t="s">
        <v>734</v>
      </c>
      <c r="C1156">
        <v>0.79</v>
      </c>
      <c r="D1156">
        <v>3.2000000000000001E-2</v>
      </c>
    </row>
    <row r="1157" spans="1:4" x14ac:dyDescent="0.75">
      <c r="A1157" t="s">
        <v>729</v>
      </c>
      <c r="B1157" t="s">
        <v>734</v>
      </c>
      <c r="C1157">
        <v>0.77700000000000002</v>
      </c>
      <c r="D1157">
        <v>2.1000000000000001E-2</v>
      </c>
    </row>
    <row r="1158" spans="1:4" x14ac:dyDescent="0.75">
      <c r="A1158" t="s">
        <v>730</v>
      </c>
      <c r="B1158" t="s">
        <v>734</v>
      </c>
      <c r="C1158">
        <v>2.79</v>
      </c>
      <c r="D1158">
        <v>0.38</v>
      </c>
    </row>
    <row r="1159" spans="1:4" x14ac:dyDescent="0.75">
      <c r="A1159" t="s">
        <v>731</v>
      </c>
      <c r="B1159" t="s">
        <v>734</v>
      </c>
      <c r="C1159">
        <v>0.84799999999999998</v>
      </c>
      <c r="D1159">
        <v>2.8000000000000001E-2</v>
      </c>
    </row>
    <row r="1161" spans="1:4" x14ac:dyDescent="0.75">
      <c r="A1161" t="s">
        <v>806</v>
      </c>
    </row>
    <row r="1162" spans="1:4" x14ac:dyDescent="0.75">
      <c r="A1162" t="s">
        <v>625</v>
      </c>
      <c r="B1162" t="s">
        <v>807</v>
      </c>
    </row>
    <row r="1163" spans="1:4" x14ac:dyDescent="0.75">
      <c r="A1163" t="s">
        <v>627</v>
      </c>
      <c r="B1163" t="s">
        <v>808</v>
      </c>
    </row>
    <row r="1164" spans="1:4" x14ac:dyDescent="0.75">
      <c r="A1164" t="s">
        <v>629</v>
      </c>
      <c r="B1164" s="58" t="s">
        <v>745</v>
      </c>
    </row>
    <row r="1165" spans="1:4" x14ac:dyDescent="0.75">
      <c r="A1165" t="s">
        <v>631</v>
      </c>
      <c r="B1165" s="58" t="s">
        <v>745</v>
      </c>
    </row>
    <row r="1166" spans="1:4" x14ac:dyDescent="0.75">
      <c r="A1166" t="s">
        <v>633</v>
      </c>
      <c r="B1166" t="s">
        <v>809</v>
      </c>
    </row>
    <row r="1167" spans="1:4" x14ac:dyDescent="0.75">
      <c r="A1167" t="s">
        <v>635</v>
      </c>
      <c r="B1167" t="s">
        <v>810</v>
      </c>
    </row>
    <row r="1168" spans="1:4" x14ac:dyDescent="0.75">
      <c r="A1168" t="s">
        <v>636</v>
      </c>
      <c r="B1168" t="s">
        <v>637</v>
      </c>
      <c r="C1168" t="s">
        <v>638</v>
      </c>
      <c r="D1168" t="s">
        <v>639</v>
      </c>
    </row>
    <row r="1169" spans="1:4" x14ac:dyDescent="0.75">
      <c r="A1169" t="s">
        <v>692</v>
      </c>
      <c r="B1169" t="s">
        <v>653</v>
      </c>
      <c r="C1169">
        <v>74233.025720000005</v>
      </c>
      <c r="D1169">
        <v>0</v>
      </c>
    </row>
    <row r="1170" spans="1:4" x14ac:dyDescent="0.75">
      <c r="A1170" t="s">
        <v>703</v>
      </c>
      <c r="B1170" t="s">
        <v>653</v>
      </c>
      <c r="C1170">
        <v>298023.29790000001</v>
      </c>
      <c r="D1170">
        <v>0</v>
      </c>
    </row>
    <row r="1171" spans="1:4" x14ac:dyDescent="0.75">
      <c r="A1171" t="s">
        <v>704</v>
      </c>
      <c r="B1171" t="s">
        <v>653</v>
      </c>
      <c r="C1171">
        <v>1084.2465850000001</v>
      </c>
      <c r="D1171">
        <v>0</v>
      </c>
    </row>
    <row r="1172" spans="1:4" x14ac:dyDescent="0.75">
      <c r="A1172" t="s">
        <v>709</v>
      </c>
      <c r="B1172" t="s">
        <v>653</v>
      </c>
      <c r="C1172">
        <v>2907.4613079999999</v>
      </c>
      <c r="D1172">
        <v>0</v>
      </c>
    </row>
    <row r="1173" spans="1:4" x14ac:dyDescent="0.75">
      <c r="A1173" t="s">
        <v>717</v>
      </c>
      <c r="B1173" t="s">
        <v>653</v>
      </c>
      <c r="C1173">
        <v>190764.53959999999</v>
      </c>
      <c r="D1173">
        <v>0</v>
      </c>
    </row>
    <row r="1175" spans="1:4" x14ac:dyDescent="0.75">
      <c r="A1175" t="s">
        <v>811</v>
      </c>
    </row>
    <row r="1176" spans="1:4" x14ac:dyDescent="0.75">
      <c r="A1176" t="s">
        <v>625</v>
      </c>
      <c r="B1176" t="s">
        <v>807</v>
      </c>
    </row>
    <row r="1177" spans="1:4" x14ac:dyDescent="0.75">
      <c r="A1177" t="s">
        <v>627</v>
      </c>
      <c r="B1177" t="s">
        <v>808</v>
      </c>
    </row>
    <row r="1178" spans="1:4" x14ac:dyDescent="0.75">
      <c r="A1178" t="s">
        <v>629</v>
      </c>
      <c r="B1178" s="58" t="s">
        <v>745</v>
      </c>
    </row>
    <row r="1179" spans="1:4" x14ac:dyDescent="0.75">
      <c r="A1179" t="s">
        <v>631</v>
      </c>
      <c r="B1179" s="58" t="s">
        <v>745</v>
      </c>
    </row>
    <row r="1180" spans="1:4" x14ac:dyDescent="0.75">
      <c r="A1180" t="s">
        <v>633</v>
      </c>
      <c r="B1180" t="s">
        <v>812</v>
      </c>
    </row>
    <row r="1181" spans="1:4" x14ac:dyDescent="0.75">
      <c r="A1181" t="s">
        <v>635</v>
      </c>
      <c r="B1181" t="s">
        <v>813</v>
      </c>
    </row>
    <row r="1182" spans="1:4" x14ac:dyDescent="0.75">
      <c r="A1182" t="s">
        <v>636</v>
      </c>
      <c r="B1182" t="s">
        <v>637</v>
      </c>
      <c r="C1182" t="s">
        <v>638</v>
      </c>
      <c r="D1182" t="s">
        <v>639</v>
      </c>
    </row>
    <row r="1183" spans="1:4" x14ac:dyDescent="0.75">
      <c r="A1183" t="s">
        <v>686</v>
      </c>
      <c r="B1183" t="s">
        <v>653</v>
      </c>
      <c r="C1183">
        <v>136.84148189999999</v>
      </c>
      <c r="D1183">
        <v>0</v>
      </c>
    </row>
    <row r="1184" spans="1:4" x14ac:dyDescent="0.75">
      <c r="A1184" t="s">
        <v>692</v>
      </c>
      <c r="B1184" t="s">
        <v>653</v>
      </c>
      <c r="C1184">
        <v>129188.784</v>
      </c>
      <c r="D1184">
        <v>0</v>
      </c>
    </row>
    <row r="1185" spans="1:4" x14ac:dyDescent="0.75">
      <c r="A1185" t="s">
        <v>703</v>
      </c>
      <c r="B1185" t="s">
        <v>653</v>
      </c>
      <c r="C1185">
        <v>262805.652</v>
      </c>
      <c r="D1185">
        <v>0</v>
      </c>
    </row>
    <row r="1186" spans="1:4" x14ac:dyDescent="0.75">
      <c r="A1186" t="s">
        <v>704</v>
      </c>
      <c r="B1186" t="s">
        <v>653</v>
      </c>
      <c r="C1186">
        <v>2323.3855389999999</v>
      </c>
      <c r="D1186">
        <v>0</v>
      </c>
    </row>
    <row r="1187" spans="1:4" x14ac:dyDescent="0.75">
      <c r="A1187" t="s">
        <v>717</v>
      </c>
      <c r="B1187" t="s">
        <v>653</v>
      </c>
      <c r="C1187">
        <v>182070.05189999999</v>
      </c>
      <c r="D1187">
        <v>0</v>
      </c>
    </row>
    <row r="1189" spans="1:4" x14ac:dyDescent="0.75">
      <c r="A1189" t="s">
        <v>814</v>
      </c>
    </row>
    <row r="1190" spans="1:4" x14ac:dyDescent="0.75">
      <c r="A1190" t="s">
        <v>625</v>
      </c>
      <c r="B1190" t="s">
        <v>815</v>
      </c>
    </row>
    <row r="1191" spans="1:4" x14ac:dyDescent="0.75">
      <c r="A1191" t="s">
        <v>627</v>
      </c>
      <c r="B1191" t="s">
        <v>816</v>
      </c>
    </row>
    <row r="1192" spans="1:4" x14ac:dyDescent="0.75">
      <c r="A1192" t="s">
        <v>629</v>
      </c>
      <c r="B1192" t="s">
        <v>817</v>
      </c>
    </row>
    <row r="1193" spans="1:4" x14ac:dyDescent="0.75">
      <c r="A1193" t="s">
        <v>631</v>
      </c>
      <c r="B1193" t="s">
        <v>632</v>
      </c>
    </row>
    <row r="1194" spans="1:4" x14ac:dyDescent="0.75">
      <c r="A1194" t="s">
        <v>633</v>
      </c>
      <c r="B1194" t="s">
        <v>818</v>
      </c>
    </row>
    <row r="1195" spans="1:4" x14ac:dyDescent="0.75">
      <c r="A1195" t="s">
        <v>635</v>
      </c>
      <c r="B1195" t="s">
        <v>819</v>
      </c>
    </row>
    <row r="1196" spans="1:4" x14ac:dyDescent="0.75">
      <c r="A1196" t="s">
        <v>636</v>
      </c>
      <c r="B1196" t="s">
        <v>637</v>
      </c>
      <c r="C1196" t="s">
        <v>638</v>
      </c>
      <c r="D1196" t="s">
        <v>639</v>
      </c>
    </row>
    <row r="1197" spans="1:4" x14ac:dyDescent="0.75">
      <c r="A1197" t="s">
        <v>640</v>
      </c>
      <c r="B1197" t="s">
        <v>641</v>
      </c>
      <c r="C1197">
        <v>1065</v>
      </c>
      <c r="D1197">
        <v>0</v>
      </c>
    </row>
    <row r="1198" spans="1:4" x14ac:dyDescent="0.75">
      <c r="A1198" t="s">
        <v>679</v>
      </c>
      <c r="B1198" t="s">
        <v>653</v>
      </c>
      <c r="C1198">
        <v>0.06</v>
      </c>
      <c r="D1198">
        <v>0</v>
      </c>
    </row>
    <row r="1199" spans="1:4" x14ac:dyDescent="0.75">
      <c r="A1199" t="s">
        <v>684</v>
      </c>
      <c r="B1199" t="s">
        <v>653</v>
      </c>
      <c r="C1199">
        <v>2.6</v>
      </c>
      <c r="D1199">
        <v>0</v>
      </c>
    </row>
    <row r="1200" spans="1:4" x14ac:dyDescent="0.75">
      <c r="A1200" t="s">
        <v>686</v>
      </c>
      <c r="B1200" t="s">
        <v>653</v>
      </c>
      <c r="C1200">
        <v>1.5</v>
      </c>
      <c r="D1200">
        <v>0</v>
      </c>
    </row>
    <row r="1201" spans="1:4" x14ac:dyDescent="0.75">
      <c r="A1201" t="s">
        <v>689</v>
      </c>
      <c r="B1201" t="s">
        <v>653</v>
      </c>
      <c r="C1201">
        <v>12</v>
      </c>
      <c r="D1201">
        <v>0</v>
      </c>
    </row>
    <row r="1202" spans="1:4" x14ac:dyDescent="0.75">
      <c r="A1202" t="s">
        <v>690</v>
      </c>
      <c r="B1202" t="s">
        <v>653</v>
      </c>
      <c r="C1202">
        <v>25</v>
      </c>
      <c r="D1202">
        <v>0</v>
      </c>
    </row>
    <row r="1203" spans="1:4" x14ac:dyDescent="0.75">
      <c r="A1203" t="s">
        <v>691</v>
      </c>
      <c r="B1203" t="s">
        <v>653</v>
      </c>
      <c r="C1203">
        <v>0.24</v>
      </c>
      <c r="D1203">
        <v>0</v>
      </c>
    </row>
    <row r="1204" spans="1:4" x14ac:dyDescent="0.75">
      <c r="A1204" t="s">
        <v>694</v>
      </c>
      <c r="B1204" t="s">
        <v>653</v>
      </c>
      <c r="C1204">
        <v>2.2000000000000002</v>
      </c>
      <c r="D1204">
        <v>0</v>
      </c>
    </row>
    <row r="1205" spans="1:4" x14ac:dyDescent="0.75">
      <c r="A1205" t="s">
        <v>696</v>
      </c>
      <c r="B1205" t="s">
        <v>653</v>
      </c>
      <c r="C1205">
        <v>5900</v>
      </c>
      <c r="D1205">
        <v>0</v>
      </c>
    </row>
    <row r="1206" spans="1:4" x14ac:dyDescent="0.75">
      <c r="A1206" t="s">
        <v>697</v>
      </c>
      <c r="B1206" t="s">
        <v>653</v>
      </c>
      <c r="C1206">
        <v>4.8</v>
      </c>
      <c r="D1206">
        <v>0</v>
      </c>
    </row>
    <row r="1207" spans="1:4" x14ac:dyDescent="0.75">
      <c r="A1207" t="s">
        <v>700</v>
      </c>
      <c r="B1207" t="s">
        <v>653</v>
      </c>
      <c r="C1207">
        <v>6.0000000000000001E-3</v>
      </c>
      <c r="D1207">
        <v>0</v>
      </c>
    </row>
    <row r="1208" spans="1:4" x14ac:dyDescent="0.75">
      <c r="A1208" t="s">
        <v>702</v>
      </c>
      <c r="B1208" t="s">
        <v>653</v>
      </c>
      <c r="C1208">
        <v>13</v>
      </c>
      <c r="D1208">
        <v>0</v>
      </c>
    </row>
    <row r="1209" spans="1:4" x14ac:dyDescent="0.75">
      <c r="A1209" t="s">
        <v>707</v>
      </c>
      <c r="B1209" t="s">
        <v>653</v>
      </c>
      <c r="C1209">
        <v>0.79</v>
      </c>
      <c r="D1209">
        <v>0</v>
      </c>
    </row>
    <row r="1210" spans="1:4" x14ac:dyDescent="0.75">
      <c r="A1210" t="s">
        <v>708</v>
      </c>
      <c r="B1210" t="s">
        <v>653</v>
      </c>
      <c r="C1210">
        <v>0.24</v>
      </c>
      <c r="D1210">
        <v>0</v>
      </c>
    </row>
    <row r="1211" spans="1:4" x14ac:dyDescent="0.75">
      <c r="A1211" t="s">
        <v>709</v>
      </c>
      <c r="B1211" t="s">
        <v>653</v>
      </c>
      <c r="C1211">
        <v>7.0000000000000007E-2</v>
      </c>
      <c r="D1211">
        <v>0</v>
      </c>
    </row>
    <row r="1212" spans="1:4" x14ac:dyDescent="0.75">
      <c r="A1212" t="s">
        <v>710</v>
      </c>
      <c r="B1212" t="s">
        <v>653</v>
      </c>
      <c r="C1212">
        <v>24</v>
      </c>
      <c r="D1212">
        <v>0</v>
      </c>
    </row>
    <row r="1213" spans="1:4" x14ac:dyDescent="0.75">
      <c r="A1213" t="s">
        <v>652</v>
      </c>
      <c r="B1213" t="s">
        <v>653</v>
      </c>
      <c r="C1213">
        <v>15</v>
      </c>
      <c r="D1213">
        <v>0</v>
      </c>
    </row>
    <row r="1214" spans="1:4" x14ac:dyDescent="0.75">
      <c r="A1214" t="s">
        <v>711</v>
      </c>
      <c r="B1214" t="s">
        <v>653</v>
      </c>
      <c r="C1214">
        <v>2.4E-2</v>
      </c>
      <c r="D1214">
        <v>0</v>
      </c>
    </row>
    <row r="1215" spans="1:4" x14ac:dyDescent="0.75">
      <c r="A1215" t="s">
        <v>717</v>
      </c>
      <c r="B1215" t="s">
        <v>653</v>
      </c>
      <c r="C1215">
        <v>152840</v>
      </c>
      <c r="D1215">
        <v>0</v>
      </c>
    </row>
    <row r="1216" spans="1:4" x14ac:dyDescent="0.75">
      <c r="A1216" t="s">
        <v>718</v>
      </c>
      <c r="B1216" t="s">
        <v>653</v>
      </c>
      <c r="C1216">
        <v>1</v>
      </c>
      <c r="D1216">
        <v>0</v>
      </c>
    </row>
    <row r="1217" spans="1:4" x14ac:dyDescent="0.75">
      <c r="A1217" t="s">
        <v>720</v>
      </c>
      <c r="B1217" t="s">
        <v>653</v>
      </c>
      <c r="C1217">
        <v>5.1999999999999998E-2</v>
      </c>
      <c r="D1217">
        <v>0</v>
      </c>
    </row>
    <row r="1218" spans="1:4" x14ac:dyDescent="0.75">
      <c r="A1218" t="s">
        <v>721</v>
      </c>
      <c r="B1218" t="s">
        <v>653</v>
      </c>
      <c r="C1218">
        <v>1</v>
      </c>
      <c r="D1218">
        <v>0</v>
      </c>
    </row>
    <row r="1219" spans="1:4" x14ac:dyDescent="0.75">
      <c r="A1219" t="s">
        <v>722</v>
      </c>
      <c r="B1219" t="s">
        <v>653</v>
      </c>
      <c r="C1219">
        <v>0.86</v>
      </c>
      <c r="D1219">
        <v>0</v>
      </c>
    </row>
    <row r="1220" spans="1:4" x14ac:dyDescent="0.75">
      <c r="A1220" t="s">
        <v>654</v>
      </c>
      <c r="B1220" t="s">
        <v>653</v>
      </c>
      <c r="C1220">
        <v>30</v>
      </c>
      <c r="D1220">
        <v>0</v>
      </c>
    </row>
    <row r="1221" spans="1:4" x14ac:dyDescent="0.75">
      <c r="A1221" t="s">
        <v>724</v>
      </c>
      <c r="B1221" t="s">
        <v>653</v>
      </c>
      <c r="C1221">
        <v>6</v>
      </c>
      <c r="D1221">
        <v>0</v>
      </c>
    </row>
    <row r="1222" spans="1:4" x14ac:dyDescent="0.75">
      <c r="A1222" t="s">
        <v>725</v>
      </c>
      <c r="B1222" t="s">
        <v>653</v>
      </c>
      <c r="C1222">
        <v>6.9</v>
      </c>
      <c r="D1222">
        <v>0</v>
      </c>
    </row>
    <row r="1223" spans="1:4" x14ac:dyDescent="0.75">
      <c r="A1223" t="s">
        <v>655</v>
      </c>
      <c r="B1223" t="s">
        <v>653</v>
      </c>
      <c r="C1223">
        <v>80</v>
      </c>
      <c r="D1223">
        <v>0</v>
      </c>
    </row>
    <row r="1224" spans="1:4" x14ac:dyDescent="0.75">
      <c r="A1224" t="s">
        <v>728</v>
      </c>
      <c r="B1224" t="s">
        <v>653</v>
      </c>
      <c r="C1224">
        <v>140</v>
      </c>
      <c r="D1224">
        <v>0</v>
      </c>
    </row>
    <row r="1225" spans="1:4" x14ac:dyDescent="0.75">
      <c r="A1225" t="s">
        <v>729</v>
      </c>
      <c r="B1225" t="s">
        <v>653</v>
      </c>
      <c r="C1225">
        <v>74</v>
      </c>
      <c r="D1225">
        <v>0</v>
      </c>
    </row>
    <row r="1226" spans="1:4" x14ac:dyDescent="0.75">
      <c r="A1226" t="s">
        <v>656</v>
      </c>
      <c r="B1226" t="s">
        <v>643</v>
      </c>
      <c r="C1226">
        <v>0.282306</v>
      </c>
      <c r="D1226">
        <v>0</v>
      </c>
    </row>
    <row r="1227" spans="1:4" x14ac:dyDescent="0.75">
      <c r="A1227" t="s">
        <v>642</v>
      </c>
      <c r="B1227" t="s">
        <v>643</v>
      </c>
      <c r="C1227">
        <v>0.17917</v>
      </c>
      <c r="D1227">
        <v>0</v>
      </c>
    </row>
    <row r="1228" spans="1:4" x14ac:dyDescent="0.75">
      <c r="A1228" t="s">
        <v>644</v>
      </c>
      <c r="B1228" t="s">
        <v>643</v>
      </c>
      <c r="C1228">
        <v>1.8498250000000001</v>
      </c>
      <c r="D1228">
        <v>0</v>
      </c>
    </row>
    <row r="1229" spans="1:4" x14ac:dyDescent="0.75">
      <c r="A1229" t="s">
        <v>645</v>
      </c>
      <c r="B1229" t="s">
        <v>643</v>
      </c>
      <c r="C1229">
        <v>5.3740000000000003E-2</v>
      </c>
      <c r="D1229">
        <v>0</v>
      </c>
    </row>
    <row r="1230" spans="1:4" x14ac:dyDescent="0.75">
      <c r="A1230" t="s">
        <v>646</v>
      </c>
      <c r="B1230" t="s">
        <v>643</v>
      </c>
      <c r="C1230">
        <v>7.4880000000000002E-2</v>
      </c>
      <c r="D1230">
        <v>0</v>
      </c>
    </row>
    <row r="1231" spans="1:4" x14ac:dyDescent="0.75">
      <c r="A1231" t="s">
        <v>820</v>
      </c>
      <c r="B1231" t="s">
        <v>643</v>
      </c>
      <c r="C1231">
        <v>0.91420000000000001</v>
      </c>
      <c r="D1231">
        <v>0</v>
      </c>
    </row>
    <row r="1232" spans="1:4" x14ac:dyDescent="0.75">
      <c r="A1232" t="s">
        <v>648</v>
      </c>
      <c r="B1232" t="s">
        <v>643</v>
      </c>
      <c r="C1232">
        <v>9.3545370000000005</v>
      </c>
      <c r="D1232">
        <v>0</v>
      </c>
    </row>
    <row r="1233" spans="1:4" x14ac:dyDescent="0.75">
      <c r="A1233" t="s">
        <v>649</v>
      </c>
      <c r="B1233" t="s">
        <v>643</v>
      </c>
      <c r="C1233">
        <v>10000</v>
      </c>
      <c r="D1233">
        <v>0</v>
      </c>
    </row>
    <row r="1234" spans="1:4" x14ac:dyDescent="0.75">
      <c r="A1234" t="s">
        <v>650</v>
      </c>
      <c r="B1234" t="s">
        <v>643</v>
      </c>
      <c r="C1234">
        <v>749</v>
      </c>
      <c r="D1234">
        <v>0</v>
      </c>
    </row>
    <row r="1235" spans="1:4" x14ac:dyDescent="0.75">
      <c r="A1235" t="s">
        <v>651</v>
      </c>
      <c r="B1235" t="s">
        <v>643</v>
      </c>
      <c r="C1235">
        <v>1069</v>
      </c>
      <c r="D1235">
        <v>0</v>
      </c>
    </row>
    <row r="1237" spans="1:4" x14ac:dyDescent="0.75">
      <c r="A1237" t="s">
        <v>821</v>
      </c>
    </row>
    <row r="1238" spans="1:4" x14ac:dyDescent="0.75">
      <c r="A1238" t="s">
        <v>625</v>
      </c>
      <c r="B1238" t="s">
        <v>815</v>
      </c>
    </row>
    <row r="1239" spans="1:4" x14ac:dyDescent="0.75">
      <c r="A1239" t="s">
        <v>627</v>
      </c>
      <c r="B1239" t="s">
        <v>822</v>
      </c>
    </row>
    <row r="1240" spans="1:4" x14ac:dyDescent="0.75">
      <c r="A1240" t="s">
        <v>629</v>
      </c>
      <c r="B1240" t="s">
        <v>823</v>
      </c>
    </row>
    <row r="1241" spans="1:4" x14ac:dyDescent="0.75">
      <c r="A1241" t="s">
        <v>631</v>
      </c>
      <c r="B1241" t="s">
        <v>632</v>
      </c>
    </row>
    <row r="1242" spans="1:4" x14ac:dyDescent="0.75">
      <c r="A1242" t="s">
        <v>633</v>
      </c>
      <c r="B1242" t="s">
        <v>824</v>
      </c>
    </row>
    <row r="1243" spans="1:4" x14ac:dyDescent="0.75">
      <c r="A1243" t="s">
        <v>635</v>
      </c>
      <c r="B1243" t="s">
        <v>825</v>
      </c>
    </row>
    <row r="1244" spans="1:4" x14ac:dyDescent="0.75">
      <c r="A1244" t="s">
        <v>636</v>
      </c>
      <c r="B1244" t="s">
        <v>637</v>
      </c>
      <c r="C1244" t="s">
        <v>638</v>
      </c>
      <c r="D1244" t="s">
        <v>639</v>
      </c>
    </row>
    <row r="1245" spans="1:4" x14ac:dyDescent="0.75">
      <c r="A1245" t="s">
        <v>640</v>
      </c>
      <c r="B1245" t="s">
        <v>641</v>
      </c>
      <c r="C1245">
        <v>602</v>
      </c>
      <c r="D1245">
        <v>0.7</v>
      </c>
    </row>
    <row r="1246" spans="1:4" x14ac:dyDescent="0.75">
      <c r="A1246" t="s">
        <v>684</v>
      </c>
      <c r="B1246" t="s">
        <v>653</v>
      </c>
      <c r="C1246">
        <v>16</v>
      </c>
      <c r="D1246">
        <v>0</v>
      </c>
    </row>
    <row r="1247" spans="1:4" x14ac:dyDescent="0.75">
      <c r="A1247" t="s">
        <v>689</v>
      </c>
      <c r="B1247" t="s">
        <v>653</v>
      </c>
      <c r="C1247">
        <v>19.899999999999999</v>
      </c>
      <c r="D1247">
        <v>0</v>
      </c>
    </row>
    <row r="1248" spans="1:4" x14ac:dyDescent="0.75">
      <c r="A1248" t="s">
        <v>690</v>
      </c>
      <c r="B1248" t="s">
        <v>653</v>
      </c>
      <c r="C1248">
        <v>29.3</v>
      </c>
      <c r="D1248">
        <v>0</v>
      </c>
    </row>
    <row r="1249" spans="1:4" x14ac:dyDescent="0.75">
      <c r="A1249" t="s">
        <v>691</v>
      </c>
      <c r="B1249" t="s">
        <v>653</v>
      </c>
      <c r="C1249">
        <v>1</v>
      </c>
      <c r="D1249">
        <v>0</v>
      </c>
    </row>
    <row r="1250" spans="1:4" x14ac:dyDescent="0.75">
      <c r="A1250" t="s">
        <v>694</v>
      </c>
      <c r="B1250" t="s">
        <v>653</v>
      </c>
      <c r="C1250">
        <v>6.9</v>
      </c>
      <c r="D1250">
        <v>0</v>
      </c>
    </row>
    <row r="1251" spans="1:4" x14ac:dyDescent="0.75">
      <c r="A1251" t="s">
        <v>696</v>
      </c>
      <c r="B1251" t="s">
        <v>653</v>
      </c>
      <c r="C1251">
        <v>6558</v>
      </c>
      <c r="D1251">
        <v>0</v>
      </c>
    </row>
    <row r="1252" spans="1:4" x14ac:dyDescent="0.75">
      <c r="A1252" t="s">
        <v>697</v>
      </c>
      <c r="B1252" t="s">
        <v>653</v>
      </c>
      <c r="C1252">
        <v>6.81</v>
      </c>
      <c r="D1252">
        <v>0</v>
      </c>
    </row>
    <row r="1253" spans="1:4" x14ac:dyDescent="0.75">
      <c r="A1253" t="s">
        <v>700</v>
      </c>
      <c r="B1253" t="s">
        <v>653</v>
      </c>
      <c r="C1253">
        <v>5.0000000000000001E-3</v>
      </c>
      <c r="D1253">
        <v>0</v>
      </c>
    </row>
    <row r="1254" spans="1:4" x14ac:dyDescent="0.75">
      <c r="A1254" t="s">
        <v>702</v>
      </c>
      <c r="B1254" t="s">
        <v>653</v>
      </c>
      <c r="C1254">
        <v>13.1</v>
      </c>
      <c r="D1254">
        <v>0</v>
      </c>
    </row>
    <row r="1255" spans="1:4" x14ac:dyDescent="0.75">
      <c r="A1255" t="s">
        <v>707</v>
      </c>
      <c r="B1255" t="s">
        <v>653</v>
      </c>
      <c r="C1255">
        <v>1.51</v>
      </c>
      <c r="D1255">
        <v>0</v>
      </c>
    </row>
    <row r="1256" spans="1:4" x14ac:dyDescent="0.75">
      <c r="A1256" t="s">
        <v>708</v>
      </c>
      <c r="B1256" t="s">
        <v>653</v>
      </c>
      <c r="C1256">
        <v>0.59</v>
      </c>
      <c r="D1256">
        <v>0</v>
      </c>
    </row>
    <row r="1257" spans="1:4" x14ac:dyDescent="0.75">
      <c r="A1257" t="s">
        <v>652</v>
      </c>
      <c r="B1257" t="s">
        <v>653</v>
      </c>
      <c r="C1257">
        <v>25.7</v>
      </c>
      <c r="D1257">
        <v>0</v>
      </c>
    </row>
    <row r="1258" spans="1:4" x14ac:dyDescent="0.75">
      <c r="A1258" t="s">
        <v>711</v>
      </c>
      <c r="B1258" t="s">
        <v>653</v>
      </c>
      <c r="C1258">
        <v>0.03</v>
      </c>
      <c r="D1258">
        <v>0</v>
      </c>
    </row>
    <row r="1259" spans="1:4" x14ac:dyDescent="0.75">
      <c r="A1259" t="s">
        <v>717</v>
      </c>
      <c r="B1259" t="s">
        <v>653</v>
      </c>
      <c r="C1259">
        <v>0</v>
      </c>
      <c r="D1259">
        <v>0</v>
      </c>
    </row>
    <row r="1260" spans="1:4" x14ac:dyDescent="0.75">
      <c r="A1260" t="s">
        <v>718</v>
      </c>
      <c r="B1260" t="s">
        <v>653</v>
      </c>
      <c r="C1260">
        <v>1.42</v>
      </c>
      <c r="D1260">
        <v>0</v>
      </c>
    </row>
    <row r="1261" spans="1:4" x14ac:dyDescent="0.75">
      <c r="A1261" t="s">
        <v>722</v>
      </c>
      <c r="B1261" t="s">
        <v>653</v>
      </c>
      <c r="C1261">
        <v>1.95</v>
      </c>
      <c r="D1261">
        <v>0</v>
      </c>
    </row>
    <row r="1262" spans="1:4" x14ac:dyDescent="0.75">
      <c r="A1262" t="s">
        <v>654</v>
      </c>
      <c r="B1262" t="s">
        <v>653</v>
      </c>
      <c r="C1262">
        <v>9.51</v>
      </c>
      <c r="D1262">
        <v>0</v>
      </c>
    </row>
    <row r="1263" spans="1:4" x14ac:dyDescent="0.75">
      <c r="A1263" t="s">
        <v>723</v>
      </c>
      <c r="B1263" t="s">
        <v>653</v>
      </c>
      <c r="C1263">
        <v>3.55</v>
      </c>
      <c r="D1263">
        <v>0</v>
      </c>
    </row>
    <row r="1264" spans="1:4" x14ac:dyDescent="0.75">
      <c r="A1264" t="s">
        <v>725</v>
      </c>
      <c r="B1264" t="s">
        <v>653</v>
      </c>
      <c r="C1264">
        <v>6.25</v>
      </c>
      <c r="D1264">
        <v>0</v>
      </c>
    </row>
    <row r="1265" spans="1:4" x14ac:dyDescent="0.75">
      <c r="A1265" t="s">
        <v>655</v>
      </c>
      <c r="B1265" t="s">
        <v>653</v>
      </c>
      <c r="C1265">
        <v>287</v>
      </c>
      <c r="D1265">
        <v>0</v>
      </c>
    </row>
    <row r="1266" spans="1:4" x14ac:dyDescent="0.75">
      <c r="A1266" t="s">
        <v>728</v>
      </c>
      <c r="B1266" t="s">
        <v>653</v>
      </c>
      <c r="C1266">
        <v>246</v>
      </c>
      <c r="D1266">
        <v>0</v>
      </c>
    </row>
    <row r="1267" spans="1:4" x14ac:dyDescent="0.75">
      <c r="A1267" t="s">
        <v>729</v>
      </c>
      <c r="B1267" t="s">
        <v>653</v>
      </c>
      <c r="C1267">
        <v>62</v>
      </c>
      <c r="D1267">
        <v>0</v>
      </c>
    </row>
    <row r="1268" spans="1:4" x14ac:dyDescent="0.75">
      <c r="A1268" t="s">
        <v>731</v>
      </c>
      <c r="B1268" t="s">
        <v>653</v>
      </c>
      <c r="C1268">
        <v>431400</v>
      </c>
      <c r="D1268">
        <v>0</v>
      </c>
    </row>
    <row r="1269" spans="1:4" x14ac:dyDescent="0.75">
      <c r="A1269" t="s">
        <v>656</v>
      </c>
      <c r="B1269" t="s">
        <v>643</v>
      </c>
      <c r="C1269">
        <v>0.28199999999999997</v>
      </c>
      <c r="D1269">
        <v>0</v>
      </c>
    </row>
    <row r="1270" spans="1:4" x14ac:dyDescent="0.75">
      <c r="A1270" t="s">
        <v>642</v>
      </c>
      <c r="B1270" t="s">
        <v>643</v>
      </c>
      <c r="C1270">
        <v>9.7852999999999996E-2</v>
      </c>
      <c r="D1270">
        <v>0</v>
      </c>
    </row>
    <row r="1271" spans="1:4" x14ac:dyDescent="0.75">
      <c r="A1271" t="s">
        <v>644</v>
      </c>
      <c r="B1271" t="s">
        <v>643</v>
      </c>
      <c r="C1271">
        <v>0.81499500000000002</v>
      </c>
      <c r="D1271">
        <v>0</v>
      </c>
    </row>
    <row r="1272" spans="1:4" x14ac:dyDescent="0.75">
      <c r="A1272" t="s">
        <v>645</v>
      </c>
      <c r="B1272" t="s">
        <v>643</v>
      </c>
      <c r="C1272">
        <v>3.074E-2</v>
      </c>
      <c r="D1272">
        <v>0</v>
      </c>
    </row>
    <row r="1273" spans="1:4" x14ac:dyDescent="0.75">
      <c r="A1273" t="s">
        <v>646</v>
      </c>
      <c r="B1273" t="s">
        <v>643</v>
      </c>
      <c r="C1273">
        <v>6.0409999999999998E-2</v>
      </c>
      <c r="D1273">
        <v>0</v>
      </c>
    </row>
    <row r="1274" spans="1:4" x14ac:dyDescent="0.75">
      <c r="A1274" t="s">
        <v>648</v>
      </c>
      <c r="B1274" t="s">
        <v>643</v>
      </c>
      <c r="C1274">
        <v>88.08</v>
      </c>
      <c r="D1274">
        <v>0</v>
      </c>
    </row>
    <row r="1275" spans="1:4" x14ac:dyDescent="0.75">
      <c r="A1275" t="s">
        <v>649</v>
      </c>
      <c r="B1275" t="s">
        <v>643</v>
      </c>
      <c r="C1275">
        <v>71975</v>
      </c>
      <c r="D1275">
        <v>0</v>
      </c>
    </row>
    <row r="1276" spans="1:4" x14ac:dyDescent="0.75">
      <c r="A1276" t="s">
        <v>650</v>
      </c>
      <c r="B1276" t="s">
        <v>643</v>
      </c>
      <c r="C1276">
        <v>7430.5</v>
      </c>
      <c r="D1276">
        <v>0</v>
      </c>
    </row>
    <row r="1277" spans="1:4" x14ac:dyDescent="0.75">
      <c r="A1277" t="s">
        <v>651</v>
      </c>
      <c r="B1277" t="s">
        <v>643</v>
      </c>
      <c r="C1277">
        <v>0</v>
      </c>
      <c r="D1277">
        <v>0</v>
      </c>
    </row>
    <row r="1279" spans="1:4" x14ac:dyDescent="0.75">
      <c r="A1279" t="s">
        <v>826</v>
      </c>
    </row>
    <row r="1280" spans="1:4" x14ac:dyDescent="0.75">
      <c r="A1280" t="s">
        <v>625</v>
      </c>
      <c r="B1280" t="s">
        <v>815</v>
      </c>
    </row>
    <row r="1281" spans="1:4" x14ac:dyDescent="0.75">
      <c r="A1281" t="s">
        <v>627</v>
      </c>
      <c r="B1281" t="s">
        <v>827</v>
      </c>
    </row>
    <row r="1282" spans="1:4" x14ac:dyDescent="0.75">
      <c r="A1282" t="s">
        <v>629</v>
      </c>
      <c r="B1282" t="s">
        <v>828</v>
      </c>
    </row>
    <row r="1283" spans="1:4" x14ac:dyDescent="0.75">
      <c r="A1283" t="s">
        <v>631</v>
      </c>
      <c r="B1283" t="s">
        <v>632</v>
      </c>
    </row>
    <row r="1284" spans="1:4" x14ac:dyDescent="0.75">
      <c r="A1284" t="s">
        <v>633</v>
      </c>
      <c r="B1284" t="s">
        <v>829</v>
      </c>
    </row>
    <row r="1285" spans="1:4" x14ac:dyDescent="0.75">
      <c r="A1285" t="s">
        <v>635</v>
      </c>
      <c r="B1285" t="s">
        <v>632</v>
      </c>
    </row>
    <row r="1286" spans="1:4" x14ac:dyDescent="0.75">
      <c r="A1286" t="s">
        <v>636</v>
      </c>
      <c r="B1286" t="s">
        <v>637</v>
      </c>
      <c r="C1286" t="s">
        <v>638</v>
      </c>
      <c r="D1286" t="s">
        <v>639</v>
      </c>
    </row>
    <row r="1287" spans="1:4" x14ac:dyDescent="0.75">
      <c r="A1287" t="s">
        <v>640</v>
      </c>
      <c r="B1287" t="s">
        <v>641</v>
      </c>
      <c r="C1287">
        <v>3008.9</v>
      </c>
      <c r="D1287">
        <v>0.66</v>
      </c>
    </row>
    <row r="1288" spans="1:4" x14ac:dyDescent="0.75">
      <c r="A1288" t="s">
        <v>642</v>
      </c>
      <c r="B1288" t="s">
        <v>643</v>
      </c>
      <c r="C1288">
        <v>0.59094999999999998</v>
      </c>
      <c r="D1288">
        <v>0</v>
      </c>
    </row>
    <row r="1289" spans="1:4" x14ac:dyDescent="0.75">
      <c r="A1289" t="s">
        <v>644</v>
      </c>
      <c r="B1289" t="s">
        <v>643</v>
      </c>
      <c r="C1289">
        <v>18.20064</v>
      </c>
      <c r="D1289">
        <v>0.40527999999999997</v>
      </c>
    </row>
    <row r="1290" spans="1:4" x14ac:dyDescent="0.75">
      <c r="A1290" t="s">
        <v>646</v>
      </c>
      <c r="B1290" t="s">
        <v>643</v>
      </c>
      <c r="C1290">
        <v>0.223719</v>
      </c>
      <c r="D1290">
        <v>1.3799999999999999E-3</v>
      </c>
    </row>
    <row r="1291" spans="1:4" x14ac:dyDescent="0.75">
      <c r="A1291" t="s">
        <v>655</v>
      </c>
      <c r="B1291" t="s">
        <v>643</v>
      </c>
      <c r="C1291">
        <v>0</v>
      </c>
      <c r="D1291">
        <v>141</v>
      </c>
    </row>
    <row r="1292" spans="1:4" x14ac:dyDescent="0.75">
      <c r="A1292" t="s">
        <v>654</v>
      </c>
      <c r="B1292" t="s">
        <v>643</v>
      </c>
      <c r="C1292">
        <v>0</v>
      </c>
      <c r="D1292">
        <v>154</v>
      </c>
    </row>
    <row r="1293" spans="1:4" x14ac:dyDescent="0.75">
      <c r="A1293" t="s">
        <v>696</v>
      </c>
      <c r="B1293" t="s">
        <v>643</v>
      </c>
      <c r="C1293">
        <v>0</v>
      </c>
      <c r="D1293">
        <v>10849</v>
      </c>
    </row>
    <row r="1294" spans="1:4" x14ac:dyDescent="0.75">
      <c r="A1294" t="s">
        <v>656</v>
      </c>
      <c r="B1294" t="s">
        <v>643</v>
      </c>
      <c r="C1294">
        <v>0.280864</v>
      </c>
      <c r="D1294">
        <v>2.0999999999999999E-5</v>
      </c>
    </row>
    <row r="1296" spans="1:4" x14ac:dyDescent="0.75">
      <c r="A1296" t="s">
        <v>830</v>
      </c>
    </row>
    <row r="1297" spans="1:4" x14ac:dyDescent="0.75">
      <c r="A1297" t="s">
        <v>625</v>
      </c>
      <c r="B1297" t="s">
        <v>815</v>
      </c>
    </row>
    <row r="1298" spans="1:4" x14ac:dyDescent="0.75">
      <c r="A1298" t="s">
        <v>627</v>
      </c>
      <c r="B1298" t="s">
        <v>831</v>
      </c>
    </row>
    <row r="1299" spans="1:4" x14ac:dyDescent="0.75">
      <c r="A1299" t="s">
        <v>629</v>
      </c>
      <c r="B1299" t="s">
        <v>832</v>
      </c>
    </row>
    <row r="1300" spans="1:4" x14ac:dyDescent="0.75">
      <c r="A1300" t="s">
        <v>631</v>
      </c>
      <c r="B1300" t="s">
        <v>632</v>
      </c>
    </row>
    <row r="1301" spans="1:4" x14ac:dyDescent="0.75">
      <c r="A1301" t="s">
        <v>633</v>
      </c>
      <c r="B1301" t="s">
        <v>833</v>
      </c>
    </row>
    <row r="1302" spans="1:4" x14ac:dyDescent="0.75">
      <c r="A1302" t="s">
        <v>635</v>
      </c>
    </row>
    <row r="1303" spans="1:4" x14ac:dyDescent="0.75">
      <c r="A1303" t="s">
        <v>636</v>
      </c>
      <c r="B1303" t="s">
        <v>637</v>
      </c>
      <c r="C1303" t="s">
        <v>638</v>
      </c>
      <c r="D1303" t="s">
        <v>639</v>
      </c>
    </row>
    <row r="1304" spans="1:4" x14ac:dyDescent="0.75">
      <c r="A1304" t="s">
        <v>640</v>
      </c>
      <c r="B1304" t="s">
        <v>643</v>
      </c>
      <c r="C1304">
        <v>0</v>
      </c>
      <c r="D1304">
        <v>3465.4</v>
      </c>
    </row>
    <row r="1305" spans="1:4" x14ac:dyDescent="0.75">
      <c r="A1305" t="s">
        <v>652</v>
      </c>
      <c r="B1305" t="s">
        <v>653</v>
      </c>
      <c r="C1305">
        <v>424</v>
      </c>
      <c r="D1305">
        <v>0</v>
      </c>
    </row>
    <row r="1306" spans="1:4" x14ac:dyDescent="0.75">
      <c r="A1306" t="s">
        <v>654</v>
      </c>
      <c r="B1306" t="s">
        <v>653</v>
      </c>
      <c r="C1306">
        <v>120</v>
      </c>
      <c r="D1306">
        <v>0</v>
      </c>
    </row>
    <row r="1307" spans="1:4" x14ac:dyDescent="0.75">
      <c r="A1307" t="s">
        <v>655</v>
      </c>
      <c r="B1307" t="s">
        <v>653</v>
      </c>
      <c r="C1307">
        <v>150</v>
      </c>
      <c r="D1307">
        <v>0</v>
      </c>
    </row>
    <row r="1308" spans="1:4" x14ac:dyDescent="0.75">
      <c r="A1308" t="s">
        <v>656</v>
      </c>
      <c r="B1308" t="s">
        <v>643</v>
      </c>
      <c r="C1308">
        <v>0.28063300000000002</v>
      </c>
      <c r="D1308">
        <v>3.4E-5</v>
      </c>
    </row>
    <row r="1309" spans="1:4" x14ac:dyDescent="0.75">
      <c r="A1309" t="s">
        <v>834</v>
      </c>
      <c r="B1309" t="s">
        <v>643</v>
      </c>
      <c r="C1309">
        <v>1.4671730000000001</v>
      </c>
      <c r="D1309">
        <v>1.2999999999999999E-5</v>
      </c>
    </row>
    <row r="1310" spans="1:4" x14ac:dyDescent="0.75">
      <c r="A1310" t="s">
        <v>642</v>
      </c>
      <c r="B1310" t="s">
        <v>643</v>
      </c>
      <c r="C1310">
        <v>0.70499999999999996</v>
      </c>
      <c r="D1310">
        <v>0</v>
      </c>
    </row>
    <row r="1311" spans="1:4" x14ac:dyDescent="0.75">
      <c r="A1311" t="s">
        <v>644</v>
      </c>
      <c r="B1311" t="s">
        <v>643</v>
      </c>
      <c r="C1311">
        <v>29.06</v>
      </c>
      <c r="D1311">
        <v>0</v>
      </c>
    </row>
    <row r="1312" spans="1:4" x14ac:dyDescent="0.75">
      <c r="A1312" t="s">
        <v>646</v>
      </c>
      <c r="B1312" t="s">
        <v>643</v>
      </c>
      <c r="C1312">
        <v>0.29907</v>
      </c>
      <c r="D1312">
        <v>1.1E-4</v>
      </c>
    </row>
    <row r="1313" spans="1:4" x14ac:dyDescent="0.75">
      <c r="A1313" t="s">
        <v>649</v>
      </c>
      <c r="B1313" t="s">
        <v>643</v>
      </c>
      <c r="C1313">
        <v>23712</v>
      </c>
      <c r="D1313">
        <v>0</v>
      </c>
    </row>
    <row r="1315" spans="1:4" x14ac:dyDescent="0.75">
      <c r="A1315" t="s">
        <v>835</v>
      </c>
    </row>
    <row r="1316" spans="1:4" x14ac:dyDescent="0.75">
      <c r="A1316" t="s">
        <v>625</v>
      </c>
      <c r="B1316" t="s">
        <v>815</v>
      </c>
    </row>
    <row r="1317" spans="1:4" x14ac:dyDescent="0.75">
      <c r="A1317" t="s">
        <v>627</v>
      </c>
      <c r="B1317" t="s">
        <v>836</v>
      </c>
    </row>
    <row r="1318" spans="1:4" x14ac:dyDescent="0.75">
      <c r="A1318" t="s">
        <v>629</v>
      </c>
      <c r="B1318" t="s">
        <v>837</v>
      </c>
    </row>
    <row r="1319" spans="1:4" x14ac:dyDescent="0.75">
      <c r="A1319" t="s">
        <v>631</v>
      </c>
    </row>
    <row r="1320" spans="1:4" x14ac:dyDescent="0.75">
      <c r="A1320" t="s">
        <v>633</v>
      </c>
      <c r="B1320" t="s">
        <v>838</v>
      </c>
    </row>
    <row r="1321" spans="1:4" x14ac:dyDescent="0.75">
      <c r="A1321" t="s">
        <v>635</v>
      </c>
    </row>
    <row r="1322" spans="1:4" x14ac:dyDescent="0.75">
      <c r="A1322" t="s">
        <v>636</v>
      </c>
      <c r="B1322" t="s">
        <v>637</v>
      </c>
      <c r="C1322" t="s">
        <v>638</v>
      </c>
      <c r="D1322" t="s">
        <v>639</v>
      </c>
    </row>
    <row r="1323" spans="1:4" x14ac:dyDescent="0.75">
      <c r="A1323" t="s">
        <v>640</v>
      </c>
      <c r="B1323" t="s">
        <v>641</v>
      </c>
      <c r="C1323">
        <v>337</v>
      </c>
      <c r="D1323">
        <v>0</v>
      </c>
    </row>
    <row r="1324" spans="1:4" x14ac:dyDescent="0.75">
      <c r="A1324" t="s">
        <v>642</v>
      </c>
      <c r="B1324" t="s">
        <v>643</v>
      </c>
      <c r="C1324">
        <v>5.3679999999999999E-2</v>
      </c>
      <c r="D1324">
        <v>0</v>
      </c>
    </row>
    <row r="1325" spans="1:4" x14ac:dyDescent="0.75">
      <c r="A1325" t="s">
        <v>644</v>
      </c>
      <c r="B1325" t="s">
        <v>643</v>
      </c>
      <c r="C1325">
        <v>0.39400000000000002</v>
      </c>
      <c r="D1325">
        <v>0</v>
      </c>
    </row>
    <row r="1326" spans="1:4" x14ac:dyDescent="0.75">
      <c r="A1326" t="s">
        <v>645</v>
      </c>
      <c r="B1326" t="s">
        <v>643</v>
      </c>
      <c r="C1326">
        <v>0</v>
      </c>
      <c r="D1326">
        <v>0</v>
      </c>
    </row>
    <row r="1327" spans="1:4" x14ac:dyDescent="0.75">
      <c r="A1327" t="s">
        <v>646</v>
      </c>
      <c r="B1327" t="s">
        <v>643</v>
      </c>
      <c r="C1327">
        <v>5.3249999999999999E-2</v>
      </c>
      <c r="D1327">
        <v>0</v>
      </c>
    </row>
    <row r="1328" spans="1:4" x14ac:dyDescent="0.75">
      <c r="A1328" t="s">
        <v>648</v>
      </c>
      <c r="B1328" t="s">
        <v>643</v>
      </c>
      <c r="C1328">
        <v>31.213799999999999</v>
      </c>
      <c r="D1328">
        <v>0</v>
      </c>
    </row>
    <row r="1329" spans="1:4" x14ac:dyDescent="0.75">
      <c r="A1329" t="s">
        <v>649</v>
      </c>
      <c r="B1329" t="s">
        <v>643</v>
      </c>
      <c r="C1329">
        <v>51930</v>
      </c>
      <c r="D1329">
        <v>0</v>
      </c>
    </row>
    <row r="1330" spans="1:4" x14ac:dyDescent="0.75">
      <c r="A1330" t="s">
        <v>650</v>
      </c>
      <c r="B1330" t="s">
        <v>643</v>
      </c>
      <c r="C1330">
        <v>0</v>
      </c>
      <c r="D1330">
        <v>0</v>
      </c>
    </row>
    <row r="1331" spans="1:4" x14ac:dyDescent="0.75">
      <c r="A1331" t="s">
        <v>651</v>
      </c>
      <c r="B1331" t="s">
        <v>643</v>
      </c>
      <c r="C1331">
        <v>0</v>
      </c>
      <c r="D1331">
        <v>0</v>
      </c>
    </row>
    <row r="1332" spans="1:4" x14ac:dyDescent="0.75">
      <c r="A1332" t="s">
        <v>652</v>
      </c>
      <c r="B1332" t="s">
        <v>653</v>
      </c>
      <c r="C1332">
        <v>39</v>
      </c>
      <c r="D1332">
        <v>0</v>
      </c>
    </row>
    <row r="1333" spans="1:4" x14ac:dyDescent="0.75">
      <c r="A1333" t="s">
        <v>654</v>
      </c>
      <c r="B1333" t="s">
        <v>653</v>
      </c>
      <c r="C1333">
        <v>78</v>
      </c>
      <c r="D1333">
        <v>0</v>
      </c>
    </row>
    <row r="1334" spans="1:4" x14ac:dyDescent="0.75">
      <c r="A1334" t="s">
        <v>655</v>
      </c>
      <c r="B1334" t="s">
        <v>653</v>
      </c>
      <c r="C1334">
        <v>755</v>
      </c>
      <c r="D1334">
        <v>0</v>
      </c>
    </row>
    <row r="1335" spans="1:4" x14ac:dyDescent="0.75">
      <c r="A1335" t="s">
        <v>656</v>
      </c>
      <c r="B1335" t="s">
        <v>643</v>
      </c>
      <c r="C1335">
        <v>0.28248200000000001</v>
      </c>
      <c r="D1335">
        <v>0</v>
      </c>
    </row>
    <row r="1337" spans="1:4" x14ac:dyDescent="0.75">
      <c r="A1337" t="s">
        <v>839</v>
      </c>
    </row>
    <row r="1338" spans="1:4" x14ac:dyDescent="0.75">
      <c r="A1338" t="s">
        <v>625</v>
      </c>
      <c r="B1338" t="s">
        <v>815</v>
      </c>
    </row>
    <row r="1339" spans="1:4" x14ac:dyDescent="0.75">
      <c r="A1339" t="s">
        <v>627</v>
      </c>
      <c r="B1339" t="s">
        <v>840</v>
      </c>
    </row>
    <row r="1340" spans="1:4" x14ac:dyDescent="0.75">
      <c r="A1340" t="s">
        <v>629</v>
      </c>
      <c r="B1340" t="s">
        <v>841</v>
      </c>
    </row>
    <row r="1341" spans="1:4" x14ac:dyDescent="0.75">
      <c r="A1341" t="s">
        <v>631</v>
      </c>
      <c r="B1341" t="s">
        <v>632</v>
      </c>
    </row>
    <row r="1342" spans="1:4" x14ac:dyDescent="0.75">
      <c r="A1342" t="s">
        <v>633</v>
      </c>
      <c r="B1342" t="s">
        <v>842</v>
      </c>
    </row>
    <row r="1343" spans="1:4" x14ac:dyDescent="0.75">
      <c r="A1343" t="s">
        <v>635</v>
      </c>
      <c r="B1343" t="s">
        <v>632</v>
      </c>
    </row>
    <row r="1344" spans="1:4" x14ac:dyDescent="0.75">
      <c r="A1344" t="s">
        <v>636</v>
      </c>
      <c r="B1344" t="s">
        <v>637</v>
      </c>
      <c r="C1344" t="s">
        <v>638</v>
      </c>
      <c r="D1344" t="s">
        <v>639</v>
      </c>
    </row>
    <row r="1345" spans="1:4" x14ac:dyDescent="0.75">
      <c r="A1345" t="s">
        <v>640</v>
      </c>
      <c r="B1345" t="s">
        <v>641</v>
      </c>
      <c r="C1345">
        <v>417</v>
      </c>
      <c r="D1345">
        <v>0</v>
      </c>
    </row>
    <row r="1346" spans="1:4" x14ac:dyDescent="0.75">
      <c r="A1346" t="s">
        <v>843</v>
      </c>
      <c r="B1346" t="s">
        <v>643</v>
      </c>
      <c r="C1346">
        <v>0.28268599999999999</v>
      </c>
      <c r="D1346">
        <v>0</v>
      </c>
    </row>
    <row r="1347" spans="1:4" x14ac:dyDescent="0.75">
      <c r="A1347" t="s">
        <v>642</v>
      </c>
      <c r="B1347" t="s">
        <v>643</v>
      </c>
      <c r="C1347">
        <v>6.6699999999999995E-2</v>
      </c>
      <c r="D1347">
        <v>0</v>
      </c>
    </row>
    <row r="1348" spans="1:4" x14ac:dyDescent="0.75">
      <c r="A1348" t="s">
        <v>644</v>
      </c>
      <c r="B1348" t="s">
        <v>643</v>
      </c>
      <c r="C1348">
        <v>0.50749999999999995</v>
      </c>
      <c r="D1348">
        <v>0</v>
      </c>
    </row>
    <row r="1349" spans="1:4" x14ac:dyDescent="0.75">
      <c r="A1349" t="s">
        <v>645</v>
      </c>
      <c r="B1349" t="s">
        <v>643</v>
      </c>
      <c r="C1349">
        <v>0</v>
      </c>
      <c r="D1349">
        <v>0</v>
      </c>
    </row>
    <row r="1350" spans="1:4" x14ac:dyDescent="0.75">
      <c r="A1350" t="s">
        <v>646</v>
      </c>
      <c r="B1350" t="s">
        <v>643</v>
      </c>
      <c r="C1350">
        <v>5.5199999999999999E-2</v>
      </c>
      <c r="D1350">
        <v>0</v>
      </c>
    </row>
    <row r="1351" spans="1:4" x14ac:dyDescent="0.75">
      <c r="A1351" t="s">
        <v>648</v>
      </c>
      <c r="B1351" t="s">
        <v>643</v>
      </c>
      <c r="C1351">
        <v>0</v>
      </c>
      <c r="D1351">
        <v>0</v>
      </c>
    </row>
    <row r="1352" spans="1:4" x14ac:dyDescent="0.75">
      <c r="A1352" t="s">
        <v>649</v>
      </c>
      <c r="B1352" t="s">
        <v>643</v>
      </c>
      <c r="C1352">
        <v>0</v>
      </c>
      <c r="D1352">
        <v>0</v>
      </c>
    </row>
    <row r="1353" spans="1:4" x14ac:dyDescent="0.75">
      <c r="A1353" t="s">
        <v>650</v>
      </c>
      <c r="B1353" t="s">
        <v>643</v>
      </c>
      <c r="C1353">
        <v>0</v>
      </c>
      <c r="D1353">
        <v>0</v>
      </c>
    </row>
    <row r="1354" spans="1:4" x14ac:dyDescent="0.75">
      <c r="A1354" t="s">
        <v>651</v>
      </c>
      <c r="B1354" t="s">
        <v>643</v>
      </c>
      <c r="C1354">
        <v>0</v>
      </c>
      <c r="D1354">
        <v>0</v>
      </c>
    </row>
  </sheetData>
  <hyperlinks>
    <hyperlink ref="B58" r:id="rId1" xr:uid="{3CC6B25C-1832-430F-AC78-FCAE8E849C8E}"/>
    <hyperlink ref="B283" r:id="rId2" xr:uid="{6F800303-55E5-4FDD-BC6C-90EA8C8A97DD}"/>
    <hyperlink ref="B284" r:id="rId3" xr:uid="{6AA5C511-E571-4082-8307-2FD1C6D26ABB}"/>
    <hyperlink ref="B321" r:id="rId4" xr:uid="{A78D7CDD-64A8-4059-AD49-1EF191721234}"/>
    <hyperlink ref="B322" r:id="rId5" xr:uid="{F4524430-DE5D-4D9B-AA9B-5391EA171B0F}"/>
    <hyperlink ref="B359" r:id="rId6" xr:uid="{9CAA07FE-1E06-4217-A047-2D8006A36415}"/>
    <hyperlink ref="B360" r:id="rId7" xr:uid="{ADD88069-6E44-425C-AA36-ABFFF12DE236}"/>
    <hyperlink ref="B1090" r:id="rId8" xr:uid="{8AAE3E00-E87F-4DD6-A7E0-CEE2F88CC6AF}"/>
    <hyperlink ref="B1164" r:id="rId9" xr:uid="{A91D6D21-58D6-4A0E-BF0C-D250A43F9E57}"/>
    <hyperlink ref="B1165" r:id="rId10" xr:uid="{8651640A-8188-4D9F-8A53-5992DFEA0B2A}"/>
    <hyperlink ref="B1178" r:id="rId11" xr:uid="{4FE54726-C97F-462B-9466-075EC7B5A0EF}"/>
    <hyperlink ref="B1179" r:id="rId12" xr:uid="{E0D61B97-BAF1-4143-A129-CF3475BFA0F5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8A627-36E4-43AA-8256-047396EFF3A3}">
  <dimension ref="A1:CM61"/>
  <sheetViews>
    <sheetView workbookViewId="0">
      <selection activeCell="F37" sqref="F37"/>
    </sheetView>
  </sheetViews>
  <sheetFormatPr defaultRowHeight="14.75" x14ac:dyDescent="0.75"/>
  <cols>
    <col min="1" max="1" width="12.6796875" customWidth="1"/>
    <col min="3" max="3" width="9.26953125" customWidth="1"/>
    <col min="4" max="4" width="11.40625" customWidth="1"/>
    <col min="5" max="5" width="12.2265625" customWidth="1"/>
    <col min="6" max="6" width="10.26953125" customWidth="1"/>
    <col min="7" max="14" width="11.2265625" customWidth="1"/>
    <col min="15" max="17" width="12.2265625" customWidth="1"/>
    <col min="18" max="18" width="11.36328125" customWidth="1"/>
    <col min="19" max="19" width="11.26953125" customWidth="1"/>
    <col min="20" max="21" width="12.2265625" customWidth="1"/>
    <col min="22" max="22" width="11.26953125" customWidth="1"/>
    <col min="23" max="23" width="10.7265625" customWidth="1"/>
    <col min="24" max="24" width="10.6796875" customWidth="1"/>
    <col min="25" max="25" width="11.54296875" customWidth="1"/>
    <col min="26" max="45" width="12.2265625" customWidth="1"/>
    <col min="49" max="49" width="9.2265625" customWidth="1"/>
    <col min="50" max="50" width="10.90625" customWidth="1"/>
    <col min="51" max="51" width="11.76953125" customWidth="1"/>
    <col min="52" max="52" width="9.86328125" customWidth="1"/>
    <col min="53" max="55" width="10.90625" customWidth="1"/>
    <col min="56" max="56" width="10.36328125" customWidth="1"/>
    <col min="57" max="57" width="10.90625" customWidth="1"/>
    <col min="58" max="58" width="9.953125" customWidth="1"/>
    <col min="59" max="59" width="9.86328125" customWidth="1"/>
    <col min="60" max="60" width="10.90625" customWidth="1"/>
    <col min="61" max="61" width="12.08984375" customWidth="1"/>
    <col min="62" max="67" width="11.08984375" customWidth="1"/>
    <col min="68" max="68" width="10.86328125" customWidth="1"/>
    <col min="69" max="69" width="9.86328125" customWidth="1"/>
    <col min="70" max="70" width="10.86328125" customWidth="1"/>
    <col min="71" max="71" width="11.26953125" customWidth="1"/>
    <col min="72" max="90" width="12.08984375" customWidth="1"/>
    <col min="91" max="91" width="11" customWidth="1"/>
  </cols>
  <sheetData>
    <row r="1" spans="1:91" ht="16" x14ac:dyDescent="0.8">
      <c r="A1" s="38" t="s">
        <v>622</v>
      </c>
    </row>
    <row r="3" spans="1:91" s="56" customFormat="1" ht="29.5" x14ac:dyDescent="0.75">
      <c r="A3" s="56" t="s">
        <v>459</v>
      </c>
      <c r="B3" s="56" t="s">
        <v>414</v>
      </c>
      <c r="C3" s="56" t="s">
        <v>476</v>
      </c>
      <c r="D3" s="56" t="s">
        <v>477</v>
      </c>
      <c r="E3" s="56" t="s">
        <v>478</v>
      </c>
      <c r="F3" s="56" t="s">
        <v>479</v>
      </c>
      <c r="G3" s="56" t="s">
        <v>480</v>
      </c>
      <c r="H3" s="56" t="s">
        <v>481</v>
      </c>
      <c r="I3" s="56" t="s">
        <v>482</v>
      </c>
      <c r="J3" s="56" t="s">
        <v>483</v>
      </c>
      <c r="K3" s="56" t="s">
        <v>484</v>
      </c>
      <c r="L3" s="56" t="s">
        <v>485</v>
      </c>
      <c r="M3" s="56" t="s">
        <v>486</v>
      </c>
      <c r="N3" s="56" t="s">
        <v>487</v>
      </c>
      <c r="O3" s="56" t="s">
        <v>488</v>
      </c>
      <c r="P3" s="56" t="s">
        <v>489</v>
      </c>
      <c r="Q3" s="56" t="s">
        <v>490</v>
      </c>
      <c r="R3" s="56" t="s">
        <v>491</v>
      </c>
      <c r="S3" s="56" t="s">
        <v>492</v>
      </c>
      <c r="T3" s="56" t="s">
        <v>493</v>
      </c>
      <c r="U3" s="56" t="s">
        <v>494</v>
      </c>
      <c r="V3" s="56" t="s">
        <v>495</v>
      </c>
      <c r="W3" s="56" t="s">
        <v>496</v>
      </c>
      <c r="X3" s="56" t="s">
        <v>497</v>
      </c>
      <c r="Y3" s="56" t="s">
        <v>498</v>
      </c>
      <c r="Z3" s="56" t="s">
        <v>499</v>
      </c>
      <c r="AA3" s="56" t="s">
        <v>500</v>
      </c>
      <c r="AB3" s="56" t="s">
        <v>501</v>
      </c>
      <c r="AC3" s="56" t="s">
        <v>502</v>
      </c>
      <c r="AD3" s="56" t="s">
        <v>503</v>
      </c>
      <c r="AE3" s="56" t="s">
        <v>504</v>
      </c>
      <c r="AF3" s="56" t="s">
        <v>505</v>
      </c>
      <c r="AG3" s="56" t="s">
        <v>506</v>
      </c>
      <c r="AH3" s="56" t="s">
        <v>507</v>
      </c>
      <c r="AI3" s="56" t="s">
        <v>508</v>
      </c>
      <c r="AJ3" s="56" t="s">
        <v>509</v>
      </c>
      <c r="AK3" s="56" t="s">
        <v>510</v>
      </c>
      <c r="AL3" s="56" t="s">
        <v>511</v>
      </c>
      <c r="AM3" s="56" t="s">
        <v>512</v>
      </c>
      <c r="AN3" s="56" t="s">
        <v>513</v>
      </c>
      <c r="AO3" s="56" t="s">
        <v>514</v>
      </c>
      <c r="AP3" s="56" t="s">
        <v>515</v>
      </c>
      <c r="AQ3" s="56" t="s">
        <v>516</v>
      </c>
      <c r="AR3" s="56" t="s">
        <v>517</v>
      </c>
      <c r="AS3" s="56" t="s">
        <v>518</v>
      </c>
      <c r="AW3" s="56" t="s">
        <v>519</v>
      </c>
      <c r="AX3" s="56" t="s">
        <v>520</v>
      </c>
      <c r="AY3" s="56" t="s">
        <v>521</v>
      </c>
      <c r="AZ3" s="56" t="s">
        <v>522</v>
      </c>
      <c r="BA3" s="56" t="s">
        <v>523</v>
      </c>
      <c r="BB3" s="56" t="s">
        <v>524</v>
      </c>
      <c r="BC3" s="56" t="s">
        <v>525</v>
      </c>
      <c r="BD3" s="56" t="s">
        <v>526</v>
      </c>
      <c r="BE3" s="56" t="s">
        <v>527</v>
      </c>
      <c r="BF3" s="56" t="s">
        <v>528</v>
      </c>
      <c r="BG3" s="56" t="s">
        <v>529</v>
      </c>
      <c r="BH3" s="56" t="s">
        <v>530</v>
      </c>
      <c r="BI3" s="56" t="s">
        <v>531</v>
      </c>
      <c r="BJ3" s="56" t="s">
        <v>532</v>
      </c>
      <c r="BK3" s="56" t="s">
        <v>533</v>
      </c>
      <c r="BL3" s="56" t="s">
        <v>534</v>
      </c>
      <c r="BM3" s="56" t="s">
        <v>535</v>
      </c>
      <c r="BN3" s="56" t="s">
        <v>536</v>
      </c>
      <c r="BO3" s="56" t="s">
        <v>537</v>
      </c>
      <c r="BP3" s="56" t="s">
        <v>538</v>
      </c>
      <c r="BQ3" s="56" t="s">
        <v>539</v>
      </c>
      <c r="BR3" s="56" t="s">
        <v>540</v>
      </c>
      <c r="BS3" s="56" t="s">
        <v>541</v>
      </c>
      <c r="BT3" s="56" t="s">
        <v>542</v>
      </c>
      <c r="BU3" s="56" t="s">
        <v>543</v>
      </c>
      <c r="BV3" s="56" t="s">
        <v>544</v>
      </c>
      <c r="BW3" s="56" t="s">
        <v>545</v>
      </c>
      <c r="BX3" s="56" t="s">
        <v>546</v>
      </c>
      <c r="BY3" s="56" t="s">
        <v>547</v>
      </c>
      <c r="BZ3" s="56" t="s">
        <v>548</v>
      </c>
      <c r="CA3" s="56" t="s">
        <v>549</v>
      </c>
      <c r="CB3" s="56" t="s">
        <v>550</v>
      </c>
      <c r="CC3" s="56" t="s">
        <v>551</v>
      </c>
      <c r="CD3" s="56" t="s">
        <v>552</v>
      </c>
      <c r="CE3" s="56" t="s">
        <v>553</v>
      </c>
      <c r="CF3" s="56" t="s">
        <v>554</v>
      </c>
      <c r="CG3" s="56" t="s">
        <v>555</v>
      </c>
      <c r="CH3" s="56" t="s">
        <v>556</v>
      </c>
      <c r="CI3" s="56" t="s">
        <v>557</v>
      </c>
      <c r="CJ3" s="56" t="s">
        <v>558</v>
      </c>
      <c r="CK3" s="56" t="s">
        <v>559</v>
      </c>
      <c r="CL3" s="56" t="s">
        <v>560</v>
      </c>
      <c r="CM3" s="56" t="s">
        <v>561</v>
      </c>
    </row>
    <row r="4" spans="1:91" x14ac:dyDescent="0.75">
      <c r="A4" t="s">
        <v>562</v>
      </c>
      <c r="B4" t="s">
        <v>620</v>
      </c>
      <c r="C4" s="2">
        <v>40.369646752354498</v>
      </c>
      <c r="D4" s="2">
        <v>106389.959949696</v>
      </c>
      <c r="E4" s="2">
        <v>69.576322934100801</v>
      </c>
      <c r="F4" s="2">
        <v>61.907601745612197</v>
      </c>
      <c r="G4" s="2">
        <v>92993.459347734693</v>
      </c>
      <c r="H4" s="2">
        <v>93599.224498081807</v>
      </c>
      <c r="I4" s="2">
        <v>44.328318637555199</v>
      </c>
      <c r="J4" s="2">
        <v>51.284305614472302</v>
      </c>
      <c r="K4" s="2">
        <v>9.6693920578789394E-2</v>
      </c>
      <c r="L4" s="2">
        <v>42.807912069766701</v>
      </c>
      <c r="M4" s="2">
        <v>1107.43445873012</v>
      </c>
      <c r="N4" s="2">
        <v>43.9518248800347</v>
      </c>
      <c r="O4" s="2">
        <v>41.895519687545097</v>
      </c>
      <c r="P4" s="2">
        <v>91.2947471775731</v>
      </c>
      <c r="Q4" s="2">
        <v>41.4892596370441</v>
      </c>
      <c r="R4" s="2">
        <v>47.7512112858753</v>
      </c>
      <c r="S4" s="2">
        <v>34.733495258757003</v>
      </c>
      <c r="T4" s="2">
        <v>37.282916873414699</v>
      </c>
      <c r="U4" s="2">
        <v>31.0991684450414</v>
      </c>
      <c r="V4" s="2">
        <v>85.441683533979102</v>
      </c>
      <c r="W4" s="2">
        <v>45.747887527661199</v>
      </c>
      <c r="X4" s="2">
        <v>44.956937395169703</v>
      </c>
      <c r="Y4" s="2">
        <v>46.778953637740202</v>
      </c>
      <c r="Z4" s="2">
        <v>43.054264816630599</v>
      </c>
      <c r="AA4" s="2">
        <v>42.769750714894101</v>
      </c>
      <c r="AB4" s="2">
        <v>36.924266943510098</v>
      </c>
      <c r="AC4" s="2">
        <v>41.406727475399798</v>
      </c>
      <c r="AD4" s="2">
        <v>39.417613350693202</v>
      </c>
      <c r="AE4" s="2">
        <v>43.511389964895301</v>
      </c>
      <c r="AF4" s="2">
        <v>41.239271707209298</v>
      </c>
      <c r="AG4" s="2">
        <v>35.758728713436</v>
      </c>
      <c r="AH4" s="2">
        <v>39.518597568944401</v>
      </c>
      <c r="AI4" s="2">
        <v>35.743839937618297</v>
      </c>
      <c r="AJ4" s="2">
        <v>38.024401659585898</v>
      </c>
      <c r="AK4" s="2">
        <v>44.462417619675698</v>
      </c>
      <c r="AL4" s="2">
        <v>42.189994554227198</v>
      </c>
      <c r="AM4" s="2">
        <v>41.261739580064898</v>
      </c>
      <c r="AN4" s="2">
        <v>40.912372029089603</v>
      </c>
      <c r="AO4" s="2">
        <v>35.731375481703999</v>
      </c>
      <c r="AP4" s="2">
        <v>39.067506465187002</v>
      </c>
      <c r="AQ4" s="2">
        <v>37.915199931121201</v>
      </c>
      <c r="AR4" s="2">
        <v>39.941120361660502</v>
      </c>
      <c r="AS4" s="2">
        <v>33.854920654930503</v>
      </c>
      <c r="AW4" s="2">
        <v>13.462405248447499</v>
      </c>
      <c r="AX4" s="2">
        <v>14602.5915988866</v>
      </c>
      <c r="AY4" s="2">
        <v>14.174349754981201</v>
      </c>
      <c r="AZ4" s="2">
        <v>13.4030185505242</v>
      </c>
      <c r="BA4" s="2">
        <v>15168.208777800701</v>
      </c>
      <c r="BB4" s="2">
        <v>16465.069393090202</v>
      </c>
      <c r="BC4" s="2">
        <v>6.3199917824896001</v>
      </c>
      <c r="BD4" s="2">
        <v>28.643539028365598</v>
      </c>
      <c r="BE4" s="2">
        <v>3.9189137298520797E-2</v>
      </c>
      <c r="BF4" s="2">
        <v>8.6232419951732204</v>
      </c>
      <c r="BG4" s="2">
        <v>314.42835093896701</v>
      </c>
      <c r="BH4" s="2">
        <v>13.5517891845106</v>
      </c>
      <c r="BI4" s="2">
        <v>8.3584174598029293</v>
      </c>
      <c r="BJ4" s="2">
        <v>68.059072078229406</v>
      </c>
      <c r="BK4" s="2">
        <v>10.471025058419</v>
      </c>
      <c r="BL4" s="2">
        <v>11.6829129147802</v>
      </c>
      <c r="BM4" s="2">
        <v>10.058960375778099</v>
      </c>
      <c r="BN4" s="2">
        <v>7.2906838626631103</v>
      </c>
      <c r="BO4" s="2">
        <v>7.4177465799517002</v>
      </c>
      <c r="BP4" s="2">
        <v>14.694781644466399</v>
      </c>
      <c r="BQ4" s="2">
        <v>10.9953743118639</v>
      </c>
      <c r="BR4" s="2">
        <v>15.9643175506642</v>
      </c>
      <c r="BS4" s="2">
        <v>9.8762501694040505</v>
      </c>
      <c r="BT4" s="2">
        <v>10.0942525368484</v>
      </c>
      <c r="BU4" s="2">
        <v>18.2121112381509</v>
      </c>
      <c r="BV4" s="2">
        <v>11.617299252793799</v>
      </c>
      <c r="BW4" s="2">
        <v>14.100400683617501</v>
      </c>
      <c r="BX4" s="2">
        <v>12.8217248148623</v>
      </c>
      <c r="BY4" s="2">
        <v>16.993371628869198</v>
      </c>
      <c r="BZ4" s="2">
        <v>19.166710218263201</v>
      </c>
      <c r="CA4" s="2">
        <v>11.921268253585399</v>
      </c>
      <c r="CB4" s="2">
        <v>14.960018223576601</v>
      </c>
      <c r="CC4" s="2">
        <v>11.4143220053787</v>
      </c>
      <c r="CD4" s="2">
        <v>18.308783091543098</v>
      </c>
      <c r="CE4" s="2">
        <v>11.2738501256036</v>
      </c>
      <c r="CF4" s="2">
        <v>15.8029347227092</v>
      </c>
      <c r="CG4" s="2">
        <v>11.954571100333199</v>
      </c>
      <c r="CH4" s="2">
        <v>14.504635951017301</v>
      </c>
      <c r="CI4" s="2">
        <v>11.768642075395499</v>
      </c>
      <c r="CJ4" s="2">
        <v>10.3907959893514</v>
      </c>
      <c r="CK4" s="2">
        <v>10.763263690775901</v>
      </c>
      <c r="CL4" s="2">
        <v>10.2270544872136</v>
      </c>
      <c r="CM4" s="2">
        <v>9.6661397991037799</v>
      </c>
    </row>
    <row r="5" spans="1:91" x14ac:dyDescent="0.75">
      <c r="A5" t="s">
        <v>563</v>
      </c>
      <c r="B5" t="s">
        <v>620</v>
      </c>
      <c r="C5" s="2">
        <v>37.226426339091297</v>
      </c>
      <c r="D5" s="2">
        <v>104798.16101738199</v>
      </c>
      <c r="E5" s="2">
        <v>65.891105477495998</v>
      </c>
      <c r="F5" s="2">
        <v>57.757001363523997</v>
      </c>
      <c r="G5" s="2">
        <v>90375.384245530993</v>
      </c>
      <c r="H5" s="2">
        <v>93270.248659046498</v>
      </c>
      <c r="I5" s="2">
        <v>41.505502349861501</v>
      </c>
      <c r="J5" s="2">
        <v>41.700998451644502</v>
      </c>
      <c r="K5" s="2">
        <v>9.2982273011645994E-2</v>
      </c>
      <c r="L5" s="2">
        <v>42.236919255541203</v>
      </c>
      <c r="M5" s="2">
        <v>1094.8334539520699</v>
      </c>
      <c r="N5" s="2">
        <v>44.230000026484198</v>
      </c>
      <c r="O5" s="2">
        <v>40.3271374308002</v>
      </c>
      <c r="P5" s="2">
        <v>84.215790100128501</v>
      </c>
      <c r="Q5" s="2">
        <v>41.757643405483698</v>
      </c>
      <c r="R5" s="2">
        <v>48.1340767194039</v>
      </c>
      <c r="S5" s="2">
        <v>35.604387762864</v>
      </c>
      <c r="T5" s="2">
        <v>36.991097130411497</v>
      </c>
      <c r="U5" s="2">
        <v>30.623244811397001</v>
      </c>
      <c r="V5" s="2">
        <v>82.554558508507697</v>
      </c>
      <c r="W5" s="2">
        <v>44.6766825089761</v>
      </c>
      <c r="X5" s="2">
        <v>45.0998646228227</v>
      </c>
      <c r="Y5" s="2">
        <v>45.266401840822397</v>
      </c>
      <c r="Z5" s="2">
        <v>39.357555835303799</v>
      </c>
      <c r="AA5" s="2">
        <v>45.694873300442197</v>
      </c>
      <c r="AB5" s="2">
        <v>37.036555847125697</v>
      </c>
      <c r="AC5" s="2">
        <v>41.980099652158898</v>
      </c>
      <c r="AD5" s="2">
        <v>41.929937709120701</v>
      </c>
      <c r="AE5" s="2">
        <v>38.829441220511001</v>
      </c>
      <c r="AF5" s="2">
        <v>41.263041980524498</v>
      </c>
      <c r="AG5" s="2">
        <v>41.984734803175598</v>
      </c>
      <c r="AH5" s="2">
        <v>38.813388026165697</v>
      </c>
      <c r="AI5" s="2">
        <v>39.558904423156001</v>
      </c>
      <c r="AJ5" s="2">
        <v>46.6264925161517</v>
      </c>
      <c r="AK5" s="2">
        <v>45.687450945796002</v>
      </c>
      <c r="AL5" s="2">
        <v>40.138504398452397</v>
      </c>
      <c r="AM5" s="2">
        <v>35.866187334935603</v>
      </c>
      <c r="AN5" s="2">
        <v>41.152267453757403</v>
      </c>
      <c r="AO5" s="2">
        <v>36.987876552749697</v>
      </c>
      <c r="AP5" s="2">
        <v>37.719734417050198</v>
      </c>
      <c r="AQ5" s="2">
        <v>39.312650105192503</v>
      </c>
      <c r="AR5" s="2">
        <v>39.441486599403397</v>
      </c>
      <c r="AS5" s="2">
        <v>35.934135664679403</v>
      </c>
      <c r="AW5" s="2">
        <v>11.1948987903048</v>
      </c>
      <c r="AX5" s="2">
        <v>13175.924871253001</v>
      </c>
      <c r="AY5" s="2">
        <v>12.189687577322999</v>
      </c>
      <c r="AZ5" s="2">
        <v>12.711189716967301</v>
      </c>
      <c r="BA5" s="2">
        <v>18436.443515282099</v>
      </c>
      <c r="BB5" s="2">
        <v>19296.6850852016</v>
      </c>
      <c r="BC5" s="2">
        <v>11.440022781606</v>
      </c>
      <c r="BD5" s="2">
        <v>30.7930269218046</v>
      </c>
      <c r="BE5" s="2">
        <v>3.9930964418512502E-2</v>
      </c>
      <c r="BF5" s="2">
        <v>9.6499344180417204</v>
      </c>
      <c r="BG5" s="2">
        <v>349.16644028410099</v>
      </c>
      <c r="BH5" s="2">
        <v>15.908423930888601</v>
      </c>
      <c r="BI5" s="2">
        <v>12.1497988412503</v>
      </c>
      <c r="BJ5" s="2">
        <v>81.995674753800401</v>
      </c>
      <c r="BK5" s="2">
        <v>12.330090658802099</v>
      </c>
      <c r="BL5" s="2">
        <v>12.7213597727535</v>
      </c>
      <c r="BM5" s="2">
        <v>9.1820594424057305</v>
      </c>
      <c r="BN5" s="2">
        <v>8.4945217051811692</v>
      </c>
      <c r="BO5" s="2">
        <v>7.0662599273862696</v>
      </c>
      <c r="BP5" s="2">
        <v>26.470972381343302</v>
      </c>
      <c r="BQ5" s="2">
        <v>12.114887814435001</v>
      </c>
      <c r="BR5" s="2">
        <v>19.478355101496899</v>
      </c>
      <c r="BS5" s="2">
        <v>13.1634842196737</v>
      </c>
      <c r="BT5" s="2">
        <v>9.3160355992551906</v>
      </c>
      <c r="BU5" s="2">
        <v>26.919622538909</v>
      </c>
      <c r="BV5" s="2">
        <v>7.2258286114146904</v>
      </c>
      <c r="BW5" s="2">
        <v>15.0516773311529</v>
      </c>
      <c r="BX5" s="2">
        <v>12.6983888594871</v>
      </c>
      <c r="BY5" s="2">
        <v>9.7326210969270406</v>
      </c>
      <c r="BZ5" s="2">
        <v>21.407933878871798</v>
      </c>
      <c r="CA5" s="2">
        <v>15.0363458346032</v>
      </c>
      <c r="CB5" s="2">
        <v>14.3699104482716</v>
      </c>
      <c r="CC5" s="2">
        <v>15.1370249949364</v>
      </c>
      <c r="CD5" s="2">
        <v>13.861369580221499</v>
      </c>
      <c r="CE5" s="2">
        <v>7.2705522511494802</v>
      </c>
      <c r="CF5" s="2">
        <v>11.926670948264499</v>
      </c>
      <c r="CG5" s="2">
        <v>11.084401612925101</v>
      </c>
      <c r="CH5" s="2">
        <v>5.6631310031767104</v>
      </c>
      <c r="CI5" s="2">
        <v>7.36968794894727</v>
      </c>
      <c r="CJ5" s="2">
        <v>4.1052364044556597</v>
      </c>
      <c r="CK5" s="2">
        <v>12.358978439135001</v>
      </c>
      <c r="CL5" s="2">
        <v>3.2359889049991799</v>
      </c>
      <c r="CM5" s="2">
        <v>4.8751283780957797</v>
      </c>
    </row>
    <row r="6" spans="1:91" x14ac:dyDescent="0.75">
      <c r="A6" t="s">
        <v>564</v>
      </c>
      <c r="B6" t="s">
        <v>620</v>
      </c>
      <c r="C6" s="2">
        <v>45.1889418338315</v>
      </c>
      <c r="D6" s="2">
        <v>105314.68623173299</v>
      </c>
      <c r="E6" s="2">
        <v>67.308716982613802</v>
      </c>
      <c r="F6" s="2">
        <v>61.584214202326997</v>
      </c>
      <c r="G6" s="2">
        <v>92278.279844300007</v>
      </c>
      <c r="H6" s="2">
        <v>93975.508756454903</v>
      </c>
      <c r="I6" s="2">
        <v>44.665170503526397</v>
      </c>
      <c r="J6" s="2">
        <v>45.7985680173554</v>
      </c>
      <c r="K6" s="2">
        <v>9.3202140720562293E-2</v>
      </c>
      <c r="L6" s="2">
        <v>42.223756784159697</v>
      </c>
      <c r="M6" s="2">
        <v>1091.8690314236601</v>
      </c>
      <c r="N6" s="2">
        <v>41.845674340672801</v>
      </c>
      <c r="O6" s="2">
        <v>39.755507315893801</v>
      </c>
      <c r="P6" s="2">
        <v>71.247375742793906</v>
      </c>
      <c r="Q6" s="2">
        <v>42.145131285979303</v>
      </c>
      <c r="R6" s="2">
        <v>47.515625514454399</v>
      </c>
      <c r="S6" s="2">
        <v>35.292073788452598</v>
      </c>
      <c r="T6" s="2">
        <v>38.142880992985603</v>
      </c>
      <c r="U6" s="2">
        <v>28.8424655442332</v>
      </c>
      <c r="V6" s="2">
        <v>87.439921794003894</v>
      </c>
      <c r="W6" s="2">
        <v>45.609936034089998</v>
      </c>
      <c r="X6" s="2">
        <v>45.289149720627002</v>
      </c>
      <c r="Y6" s="2">
        <v>43.096326417322501</v>
      </c>
      <c r="Z6" s="2">
        <v>37.897957920874397</v>
      </c>
      <c r="AA6" s="2">
        <v>43.307301019655597</v>
      </c>
      <c r="AB6" s="2">
        <v>36.744981233206502</v>
      </c>
      <c r="AC6" s="2">
        <v>40.3986461598342</v>
      </c>
      <c r="AD6" s="2">
        <v>39.613062260496001</v>
      </c>
      <c r="AE6" s="2">
        <v>36.367114265989301</v>
      </c>
      <c r="AF6" s="2">
        <v>37.898764945837499</v>
      </c>
      <c r="AG6" s="2">
        <v>40.893331999158299</v>
      </c>
      <c r="AH6" s="2">
        <v>45.694576405568398</v>
      </c>
      <c r="AI6" s="2">
        <v>46.424357106662001</v>
      </c>
      <c r="AJ6" s="2">
        <v>51.4928702996949</v>
      </c>
      <c r="AK6" s="2">
        <v>38.752765001259398</v>
      </c>
      <c r="AL6" s="2">
        <v>46.043795551870097</v>
      </c>
      <c r="AM6" s="2">
        <v>38.523533456655102</v>
      </c>
      <c r="AN6" s="2">
        <v>55.585819691764002</v>
      </c>
      <c r="AO6" s="2">
        <v>49.630283153336798</v>
      </c>
      <c r="AP6" s="2">
        <v>40.105486040778402</v>
      </c>
      <c r="AQ6" s="2">
        <v>38.626807097547598</v>
      </c>
      <c r="AR6" s="2">
        <v>41.591212729802301</v>
      </c>
      <c r="AS6" s="2">
        <v>40.9699566801891</v>
      </c>
      <c r="AW6" s="2">
        <v>16.378962715762299</v>
      </c>
      <c r="AX6" s="2">
        <v>22012.425650691399</v>
      </c>
      <c r="AY6" s="2">
        <v>21.147349453064798</v>
      </c>
      <c r="AZ6" s="2">
        <v>11.979136007868799</v>
      </c>
      <c r="BA6" s="2">
        <v>27417.968128808901</v>
      </c>
      <c r="BB6" s="2">
        <v>21431.331268990401</v>
      </c>
      <c r="BC6" s="2">
        <v>10.946536578128599</v>
      </c>
      <c r="BD6" s="2">
        <v>35.745611395895203</v>
      </c>
      <c r="BE6" s="2">
        <v>5.44740916025893E-2</v>
      </c>
      <c r="BF6" s="2">
        <v>13.549596664358999</v>
      </c>
      <c r="BG6" s="2">
        <v>394.74408521144898</v>
      </c>
      <c r="BH6" s="2">
        <v>8.5783313224920406</v>
      </c>
      <c r="BI6" s="2">
        <v>9.5410837173699292</v>
      </c>
      <c r="BJ6" s="2">
        <v>57.600136127968199</v>
      </c>
      <c r="BK6" s="2">
        <v>13.618389730665299</v>
      </c>
      <c r="BL6" s="2">
        <v>12.3705945909241</v>
      </c>
      <c r="BM6" s="2">
        <v>11.2809997983382</v>
      </c>
      <c r="BN6" s="2">
        <v>10.983296162853501</v>
      </c>
      <c r="BO6" s="2">
        <v>11.4602616496439</v>
      </c>
      <c r="BP6" s="2">
        <v>29.3353246374359</v>
      </c>
      <c r="BQ6" s="2">
        <v>21.225835083481801</v>
      </c>
      <c r="BR6" s="2">
        <v>19.893852115229102</v>
      </c>
      <c r="BS6" s="2">
        <v>17.317431823980101</v>
      </c>
      <c r="BT6" s="2">
        <v>11.8048625062779</v>
      </c>
      <c r="BU6" s="2">
        <v>19.053253876505401</v>
      </c>
      <c r="BV6" s="2">
        <v>12.843581675741699</v>
      </c>
      <c r="BW6" s="2">
        <v>19.2306680529428</v>
      </c>
      <c r="BX6" s="2">
        <v>11.7372229476291</v>
      </c>
      <c r="BY6" s="2">
        <v>16.736047661616599</v>
      </c>
      <c r="BZ6" s="2">
        <v>21.571701811247799</v>
      </c>
      <c r="CA6" s="2">
        <v>16.5450543822162</v>
      </c>
      <c r="CB6" s="2">
        <v>27.0804803031291</v>
      </c>
      <c r="CC6" s="2">
        <v>18.937739821128101</v>
      </c>
      <c r="CD6" s="2">
        <v>22.179529927658699</v>
      </c>
      <c r="CE6" s="2">
        <v>16.6524474056868</v>
      </c>
      <c r="CF6" s="2">
        <v>18.8004242794905</v>
      </c>
      <c r="CG6" s="2">
        <v>13.443057637107399</v>
      </c>
      <c r="CH6" s="2">
        <v>21.177431233142201</v>
      </c>
      <c r="CI6" s="2">
        <v>19.606797790754101</v>
      </c>
      <c r="CJ6" s="2">
        <v>15.200981422667899</v>
      </c>
      <c r="CK6" s="2">
        <v>18.456769010805701</v>
      </c>
      <c r="CL6" s="2">
        <v>12.168925442234899</v>
      </c>
      <c r="CM6" s="2">
        <v>12.170781101444399</v>
      </c>
    </row>
    <row r="7" spans="1:91" x14ac:dyDescent="0.75">
      <c r="A7" t="s">
        <v>565</v>
      </c>
      <c r="B7" t="s">
        <v>620</v>
      </c>
      <c r="C7" s="2">
        <v>44.388374408025598</v>
      </c>
      <c r="D7" s="2">
        <v>106426.062104429</v>
      </c>
      <c r="E7" s="2">
        <v>68.977434673820198</v>
      </c>
      <c r="F7" s="2">
        <v>63.226518874373397</v>
      </c>
      <c r="G7" s="2">
        <v>90995.905538343097</v>
      </c>
      <c r="H7" s="2">
        <v>89717.256788533196</v>
      </c>
      <c r="I7" s="2">
        <v>41.3919271693374</v>
      </c>
      <c r="J7" s="2">
        <v>44.716944011902598</v>
      </c>
      <c r="K7" s="2">
        <v>8.8197038475710102E-2</v>
      </c>
      <c r="L7" s="2">
        <v>38.4408050137868</v>
      </c>
      <c r="M7" s="2">
        <v>1040.0193580165301</v>
      </c>
      <c r="N7" s="2">
        <v>44.092179637268401</v>
      </c>
      <c r="O7" s="2">
        <v>39.063632186450299</v>
      </c>
      <c r="P7" s="2">
        <v>60.856273274166902</v>
      </c>
      <c r="Q7" s="2">
        <v>39.262878127071303</v>
      </c>
      <c r="R7" s="2">
        <v>48.1242419499562</v>
      </c>
      <c r="S7" s="2">
        <v>37.763964941656397</v>
      </c>
      <c r="T7" s="2">
        <v>39.7984735373132</v>
      </c>
      <c r="U7" s="2">
        <v>29.6822654788606</v>
      </c>
      <c r="V7" s="2">
        <v>86.283980508927598</v>
      </c>
      <c r="W7" s="2">
        <v>44.622432950697601</v>
      </c>
      <c r="X7" s="2">
        <v>44.349696454574499</v>
      </c>
      <c r="Y7" s="2">
        <v>42.614076734588998</v>
      </c>
      <c r="Z7" s="2">
        <v>39.220993525017398</v>
      </c>
      <c r="AA7" s="2">
        <v>47.767479360323101</v>
      </c>
      <c r="AB7" s="2">
        <v>39.839188465888398</v>
      </c>
      <c r="AC7" s="2">
        <v>41.542268766215003</v>
      </c>
      <c r="AD7" s="2">
        <v>44.015143818592897</v>
      </c>
      <c r="AE7" s="2">
        <v>38.265514416019201</v>
      </c>
      <c r="AF7" s="2">
        <v>33.591219547802403</v>
      </c>
      <c r="AG7" s="2">
        <v>39.174290760186601</v>
      </c>
      <c r="AH7" s="2">
        <v>49.140534873815398</v>
      </c>
      <c r="AI7" s="2">
        <v>45.234120165427498</v>
      </c>
      <c r="AJ7" s="2">
        <v>50.839616719741301</v>
      </c>
      <c r="AK7" s="2">
        <v>38.699313686983302</v>
      </c>
      <c r="AL7" s="2">
        <v>47.574825289627299</v>
      </c>
      <c r="AM7" s="2">
        <v>39.467336611961201</v>
      </c>
      <c r="AN7" s="2">
        <v>58.975445710238603</v>
      </c>
      <c r="AO7" s="2">
        <v>52.687991129281798</v>
      </c>
      <c r="AP7" s="2">
        <v>39.601485316872598</v>
      </c>
      <c r="AQ7" s="2">
        <v>42.523262636442603</v>
      </c>
      <c r="AR7" s="2">
        <v>42.160150613322898</v>
      </c>
      <c r="AS7" s="2">
        <v>40.940078909031399</v>
      </c>
      <c r="AW7" s="2">
        <v>11.5527842357371</v>
      </c>
      <c r="AX7" s="2">
        <v>12815.3826004561</v>
      </c>
      <c r="AY7" s="2">
        <v>17.1354879334617</v>
      </c>
      <c r="AZ7" s="2">
        <v>21.660783539078398</v>
      </c>
      <c r="BA7" s="2">
        <v>16245.2818203184</v>
      </c>
      <c r="BB7" s="2">
        <v>15082.3672995365</v>
      </c>
      <c r="BC7" s="2">
        <v>7.4641309194124101</v>
      </c>
      <c r="BD7" s="2">
        <v>26.270136565333999</v>
      </c>
      <c r="BE7" s="2">
        <v>4.8601138093275098E-2</v>
      </c>
      <c r="BF7" s="2">
        <v>10.769352521801601</v>
      </c>
      <c r="BG7" s="2">
        <v>234.44894066787199</v>
      </c>
      <c r="BH7" s="2">
        <v>9.9754312420847899</v>
      </c>
      <c r="BI7" s="2">
        <v>8.3384843076298392</v>
      </c>
      <c r="BJ7" s="2">
        <v>63.175847985972297</v>
      </c>
      <c r="BK7" s="2">
        <v>9.1279585664081306</v>
      </c>
      <c r="BL7" s="2">
        <v>11.7680528426002</v>
      </c>
      <c r="BM7" s="2">
        <v>9.8819672669410501</v>
      </c>
      <c r="BN7" s="2">
        <v>9.1029108565782302</v>
      </c>
      <c r="BO7" s="2">
        <v>9.0633207129326294</v>
      </c>
      <c r="BP7" s="2">
        <v>24.760697706635501</v>
      </c>
      <c r="BQ7" s="2">
        <v>14.703499807621601</v>
      </c>
      <c r="BR7" s="2">
        <v>11.5113591192511</v>
      </c>
      <c r="BS7" s="2">
        <v>14.802354273351501</v>
      </c>
      <c r="BT7" s="2">
        <v>9.1143347963691497</v>
      </c>
      <c r="BU7" s="2">
        <v>25.8963415262896</v>
      </c>
      <c r="BV7" s="2">
        <v>12.273305489302</v>
      </c>
      <c r="BW7" s="2">
        <v>13.941308889814501</v>
      </c>
      <c r="BX7" s="2">
        <v>17.511946793396099</v>
      </c>
      <c r="BY7" s="2">
        <v>10.122265010286601</v>
      </c>
      <c r="BZ7" s="2">
        <v>15.271533176265599</v>
      </c>
      <c r="CA7" s="2">
        <v>11.616582371294401</v>
      </c>
      <c r="CB7" s="2">
        <v>24.969564473046699</v>
      </c>
      <c r="CC7" s="2">
        <v>14.835408538600401</v>
      </c>
      <c r="CD7" s="2">
        <v>14.971388317721001</v>
      </c>
      <c r="CE7" s="2">
        <v>10.445890105863599</v>
      </c>
      <c r="CF7" s="2">
        <v>12.694124147974</v>
      </c>
      <c r="CG7" s="2">
        <v>12.524649244922999</v>
      </c>
      <c r="CH7" s="2">
        <v>29.0788813316979</v>
      </c>
      <c r="CI7" s="2">
        <v>18.715099208917501</v>
      </c>
      <c r="CJ7" s="2">
        <v>10.712513157905899</v>
      </c>
      <c r="CK7" s="2">
        <v>14.9926110767056</v>
      </c>
      <c r="CL7" s="2">
        <v>9.9416532053823801</v>
      </c>
      <c r="CM7" s="2">
        <v>9.5729877425851306</v>
      </c>
    </row>
    <row r="8" spans="1:91" x14ac:dyDescent="0.75">
      <c r="A8" t="s">
        <v>566</v>
      </c>
      <c r="B8" t="s">
        <v>620</v>
      </c>
      <c r="C8" s="2">
        <v>3.71483673335451</v>
      </c>
      <c r="D8" s="2">
        <v>15952.708239870501</v>
      </c>
      <c r="E8" s="2">
        <v>43789.647019684598</v>
      </c>
      <c r="F8" s="2">
        <v>4207.5314500717304</v>
      </c>
      <c r="G8" s="2">
        <v>76995.0922207564</v>
      </c>
      <c r="H8" s="2">
        <v>78679.069423206005</v>
      </c>
      <c r="I8" s="2">
        <v>31.006837786793199</v>
      </c>
      <c r="J8" s="2">
        <v>17108.551919919999</v>
      </c>
      <c r="K8" s="2">
        <v>20.492872597076001</v>
      </c>
      <c r="L8" s="2">
        <v>327.150713301807</v>
      </c>
      <c r="M8" s="2">
        <v>8324.8045295936408</v>
      </c>
      <c r="N8" s="2">
        <v>327.473603866394</v>
      </c>
      <c r="O8" s="2">
        <v>1336.97308807117</v>
      </c>
      <c r="P8" s="2">
        <v>84957.478665502102</v>
      </c>
      <c r="Q8" s="2">
        <v>125.96102093032999</v>
      </c>
      <c r="R8" s="2">
        <v>151.74666636157801</v>
      </c>
      <c r="S8" s="2">
        <v>88.607703996292599</v>
      </c>
      <c r="T8" s="2">
        <v>19.582968183930699</v>
      </c>
      <c r="U8" s="2">
        <v>8.9163648633153993</v>
      </c>
      <c r="V8" s="2">
        <v>364.63904826186302</v>
      </c>
      <c r="W8" s="2">
        <v>24.255526702884399</v>
      </c>
      <c r="X8" s="2">
        <v>159.534794218115</v>
      </c>
      <c r="Y8" s="2">
        <v>18.368888158369099</v>
      </c>
      <c r="Z8" s="2">
        <v>0.168486663737932</v>
      </c>
      <c r="AA8" s="2">
        <v>124.593623367644</v>
      </c>
      <c r="AB8" s="2">
        <v>13.791762200696599</v>
      </c>
      <c r="AC8" s="2">
        <v>34.412664075703098</v>
      </c>
      <c r="AD8" s="2">
        <v>4.5454751054506497</v>
      </c>
      <c r="AE8" s="2">
        <v>24.970526746804801</v>
      </c>
      <c r="AF8" s="2">
        <v>5.2966281013112804</v>
      </c>
      <c r="AG8" s="2">
        <v>2.2105757014831502</v>
      </c>
      <c r="AH8" s="2">
        <v>6.0929169077679202</v>
      </c>
      <c r="AI8" s="2">
        <v>0.97246218534158702</v>
      </c>
      <c r="AJ8" s="2">
        <v>6.0617702992183702</v>
      </c>
      <c r="AK8" s="2">
        <v>1.00450376050667</v>
      </c>
      <c r="AL8" s="2">
        <v>2.3294169805870699</v>
      </c>
      <c r="AM8" s="2">
        <v>0.33886010912130698</v>
      </c>
      <c r="AN8" s="2">
        <v>1.87578008174346</v>
      </c>
      <c r="AO8" s="2">
        <v>0.20690212555707899</v>
      </c>
      <c r="AP8" s="2">
        <v>4.0756284917552197</v>
      </c>
      <c r="AQ8" s="2">
        <v>1.26294455013144</v>
      </c>
      <c r="AR8" s="2">
        <v>1.20859863321784</v>
      </c>
      <c r="AS8" s="2">
        <v>0.40810909839639897</v>
      </c>
      <c r="AW8" s="2">
        <v>2.4970858020086002</v>
      </c>
      <c r="AX8" s="2">
        <v>2734.3318377631699</v>
      </c>
      <c r="AY8" s="2">
        <v>6453.5429998169002</v>
      </c>
      <c r="AZ8" s="2">
        <v>646.24476591284201</v>
      </c>
      <c r="BA8" s="2">
        <v>16465.172222303099</v>
      </c>
      <c r="BB8" s="2">
        <v>15366.7110148544</v>
      </c>
      <c r="BC8" s="2">
        <v>6.9950639059860897</v>
      </c>
      <c r="BD8" s="2">
        <v>3828.9449918958799</v>
      </c>
      <c r="BE8" s="2">
        <v>4.3505241179599601</v>
      </c>
      <c r="BF8" s="2">
        <v>87.293123872748794</v>
      </c>
      <c r="BG8" s="2">
        <v>1726.76485229835</v>
      </c>
      <c r="BH8" s="2">
        <v>50.320475339963501</v>
      </c>
      <c r="BI8" s="2">
        <v>260.858280929903</v>
      </c>
      <c r="BJ8" s="2">
        <v>20653.5325464013</v>
      </c>
      <c r="BK8" s="2">
        <v>24.688032952906099</v>
      </c>
      <c r="BL8" s="2">
        <v>29.321978110198302</v>
      </c>
      <c r="BM8" s="2">
        <v>24.3681415819912</v>
      </c>
      <c r="BN8" s="2">
        <v>5.1161233201001499</v>
      </c>
      <c r="BO8" s="2">
        <v>4.8295214252969298</v>
      </c>
      <c r="BP8" s="2">
        <v>116.153016385708</v>
      </c>
      <c r="BQ8" s="2">
        <v>12.3926762199573</v>
      </c>
      <c r="BR8" s="2">
        <v>59.283985493568402</v>
      </c>
      <c r="BS8" s="2">
        <v>8.3082807641331495</v>
      </c>
      <c r="BT8" s="2">
        <v>0.15829367344425499</v>
      </c>
      <c r="BU8" s="2">
        <v>49.548538077524199</v>
      </c>
      <c r="BV8" s="2">
        <v>4.92475555275327</v>
      </c>
      <c r="BW8" s="2">
        <v>11.776027295814</v>
      </c>
      <c r="BX8" s="2">
        <v>2.4681671664008</v>
      </c>
      <c r="BY8" s="2">
        <v>9.7423271893063195</v>
      </c>
      <c r="BZ8" s="2">
        <v>5.8692974115057099</v>
      </c>
      <c r="CA8" s="2">
        <v>1.4374080210454201</v>
      </c>
      <c r="CB8" s="2">
        <v>6.0348395791227496</v>
      </c>
      <c r="CC8" s="2">
        <v>0.57866559122598504</v>
      </c>
      <c r="CD8" s="2">
        <v>4.9745101897730697</v>
      </c>
      <c r="CE8" s="2">
        <v>0.976490565310148</v>
      </c>
      <c r="CF8" s="2">
        <v>2.0531480857446298</v>
      </c>
      <c r="CG8" s="2">
        <v>0.46403464175419801</v>
      </c>
      <c r="CH8" s="2">
        <v>2.5281831034438702</v>
      </c>
      <c r="CI8" s="2">
        <v>0.39410612450993698</v>
      </c>
      <c r="CJ8" s="2">
        <v>1.8548672841462399</v>
      </c>
      <c r="CK8" s="2">
        <v>1.4313628763662001</v>
      </c>
      <c r="CL8" s="2">
        <v>0.474574145501163</v>
      </c>
      <c r="CM8" s="2">
        <v>0.224036531873234</v>
      </c>
    </row>
    <row r="9" spans="1:91" x14ac:dyDescent="0.75">
      <c r="A9" t="s">
        <v>567</v>
      </c>
      <c r="B9" t="s">
        <v>620</v>
      </c>
      <c r="C9" s="2">
        <v>5.1016118677620597</v>
      </c>
      <c r="D9" s="2">
        <v>15843.335025844901</v>
      </c>
      <c r="E9" s="2">
        <v>42197.454309528999</v>
      </c>
      <c r="F9" s="2">
        <v>4050.7040072598302</v>
      </c>
      <c r="G9" s="2">
        <v>73181.538112992203</v>
      </c>
      <c r="H9" s="2">
        <v>74628.658866697806</v>
      </c>
      <c r="I9" s="2">
        <v>28.978228303523501</v>
      </c>
      <c r="J9" s="2">
        <v>15957.174209606599</v>
      </c>
      <c r="K9" s="2">
        <v>18.748093544046899</v>
      </c>
      <c r="L9" s="2">
        <v>287.99519620389702</v>
      </c>
      <c r="M9" s="2">
        <v>7470.7175953216101</v>
      </c>
      <c r="N9" s="2">
        <v>310.82590844356201</v>
      </c>
      <c r="O9" s="2">
        <v>1251.71674705448</v>
      </c>
      <c r="P9" s="2">
        <v>80766.917016456006</v>
      </c>
      <c r="Q9" s="2">
        <v>121.453080700375</v>
      </c>
      <c r="R9" s="2">
        <v>149.14042185178201</v>
      </c>
      <c r="S9" s="2">
        <v>86.839251237919896</v>
      </c>
      <c r="T9" s="2">
        <v>19.925484951561899</v>
      </c>
      <c r="U9" s="2">
        <v>9.4436147892818401</v>
      </c>
      <c r="V9" s="2">
        <v>361.287432847346</v>
      </c>
      <c r="W9" s="2">
        <v>22.785377792570699</v>
      </c>
      <c r="X9" s="2">
        <v>154.110482657738</v>
      </c>
      <c r="Y9" s="2">
        <v>17.171294494111699</v>
      </c>
      <c r="Z9" s="2">
        <v>0.195169684271222</v>
      </c>
      <c r="AA9" s="2">
        <v>120.603741384724</v>
      </c>
      <c r="AB9" s="2">
        <v>14.035829794932701</v>
      </c>
      <c r="AC9" s="2">
        <v>35.843530993950999</v>
      </c>
      <c r="AD9" s="2">
        <v>5.0568611302594899</v>
      </c>
      <c r="AE9" s="2">
        <v>26.911709869691801</v>
      </c>
      <c r="AF9" s="2">
        <v>3.5362137944185301</v>
      </c>
      <c r="AG9" s="2">
        <v>1.87885225611538</v>
      </c>
      <c r="AH9" s="2">
        <v>6.3129021659853297</v>
      </c>
      <c r="AI9" s="2">
        <v>0.69177381598625998</v>
      </c>
      <c r="AJ9" s="2">
        <v>4.4760326448919896</v>
      </c>
      <c r="AK9" s="2">
        <v>0.85631990293632698</v>
      </c>
      <c r="AL9" s="2">
        <v>2.5665667912864598</v>
      </c>
      <c r="AM9" s="2">
        <v>0.27402332652910999</v>
      </c>
      <c r="AN9" s="2">
        <v>1.9583238627525501</v>
      </c>
      <c r="AO9" s="2">
        <v>0.29220633855891098</v>
      </c>
      <c r="AP9" s="2">
        <v>4.01491301567523</v>
      </c>
      <c r="AQ9" s="2">
        <v>1.66408539436063</v>
      </c>
      <c r="AR9" s="2">
        <v>1.1513383189634601</v>
      </c>
      <c r="AS9" s="2">
        <v>0.45463954325224998</v>
      </c>
      <c r="AW9" s="2">
        <v>3.9839329069958702</v>
      </c>
      <c r="AX9" s="2">
        <v>2986.1408892770701</v>
      </c>
      <c r="AY9" s="2">
        <v>5764.8701063594399</v>
      </c>
      <c r="AZ9" s="2">
        <v>655.51789175886097</v>
      </c>
      <c r="BA9" s="2">
        <v>18039.910020051699</v>
      </c>
      <c r="BB9" s="2">
        <v>16993.417425825701</v>
      </c>
      <c r="BC9" s="2">
        <v>6.6848785839105798</v>
      </c>
      <c r="BD9" s="2">
        <v>4252.99914245943</v>
      </c>
      <c r="BE9" s="2">
        <v>4.2859500610607402</v>
      </c>
      <c r="BF9" s="2">
        <v>76.9719776497151</v>
      </c>
      <c r="BG9" s="2">
        <v>1942.5026617241499</v>
      </c>
      <c r="BH9" s="2">
        <v>73.048416171712404</v>
      </c>
      <c r="BI9" s="2">
        <v>304.26917668088703</v>
      </c>
      <c r="BJ9" s="2">
        <v>23629.614084004901</v>
      </c>
      <c r="BK9" s="2">
        <v>35.1260306331408</v>
      </c>
      <c r="BL9" s="2">
        <v>33.785859621717798</v>
      </c>
      <c r="BM9" s="2">
        <v>25.095392881600102</v>
      </c>
      <c r="BN9" s="2">
        <v>5.3560723198036602</v>
      </c>
      <c r="BO9" s="2">
        <v>4.6744924214694699</v>
      </c>
      <c r="BP9" s="2">
        <v>95.051502348767997</v>
      </c>
      <c r="BQ9" s="2">
        <v>7.4088491310437004</v>
      </c>
      <c r="BR9" s="2">
        <v>55.856968545856802</v>
      </c>
      <c r="BS9" s="2">
        <v>6.05683913314527</v>
      </c>
      <c r="BT9" s="2">
        <v>0.31560403206780602</v>
      </c>
      <c r="BU9" s="2">
        <v>50.516079740795</v>
      </c>
      <c r="BV9" s="2">
        <v>5.33975535439723</v>
      </c>
      <c r="BW9" s="2">
        <v>11.7176330928104</v>
      </c>
      <c r="BX9" s="2">
        <v>3.0534104223221199</v>
      </c>
      <c r="BY9" s="2">
        <v>19.819366783473399</v>
      </c>
      <c r="BZ9" s="2">
        <v>5.4423365682419202</v>
      </c>
      <c r="CA9" s="2">
        <v>1.70934268577282</v>
      </c>
      <c r="CB9" s="2">
        <v>5.5527886008067799</v>
      </c>
      <c r="CC9" s="2">
        <v>0.54757883713768896</v>
      </c>
      <c r="CD9" s="2">
        <v>3.30712700571971</v>
      </c>
      <c r="CE9" s="2">
        <v>0.72856457019319998</v>
      </c>
      <c r="CF9" s="2">
        <v>2.5239386976798199</v>
      </c>
      <c r="CG9" s="2">
        <v>0.50903802079139304</v>
      </c>
      <c r="CH9" s="2">
        <v>2.9792438986676002</v>
      </c>
      <c r="CI9" s="2">
        <v>0.43469318801443202</v>
      </c>
      <c r="CJ9" s="2">
        <v>1.6424626442132899</v>
      </c>
      <c r="CK9" s="2">
        <v>1.8222135389510701</v>
      </c>
      <c r="CL9" s="2">
        <v>0.38747856740923498</v>
      </c>
      <c r="CM9" s="2">
        <v>0.30251917590517102</v>
      </c>
    </row>
    <row r="10" spans="1:91" x14ac:dyDescent="0.75">
      <c r="A10" t="s">
        <v>568</v>
      </c>
      <c r="B10" t="s">
        <v>620</v>
      </c>
      <c r="C10" s="2">
        <v>4.7624079597870903</v>
      </c>
      <c r="D10" s="2">
        <v>16435.300896780402</v>
      </c>
      <c r="E10" s="2">
        <v>42934.340407502801</v>
      </c>
      <c r="F10" s="2">
        <v>4197.57304086977</v>
      </c>
      <c r="G10" s="2">
        <v>76290.308761371896</v>
      </c>
      <c r="H10" s="2">
        <v>75206.872944440096</v>
      </c>
      <c r="I10" s="2">
        <v>29.898296541403798</v>
      </c>
      <c r="J10" s="2">
        <v>16513.4747197662</v>
      </c>
      <c r="K10" s="2">
        <v>19.298836467395699</v>
      </c>
      <c r="L10" s="2">
        <v>291.74694627231202</v>
      </c>
      <c r="M10" s="2">
        <v>7709.2820553397296</v>
      </c>
      <c r="N10" s="2">
        <v>313.14614396158998</v>
      </c>
      <c r="O10" s="2">
        <v>1248.20748325209</v>
      </c>
      <c r="P10" s="2">
        <v>82482.814966470105</v>
      </c>
      <c r="Q10" s="2">
        <v>120.979124706951</v>
      </c>
      <c r="R10" s="2">
        <v>150.94968872374599</v>
      </c>
      <c r="S10" s="2">
        <v>90.128361699184595</v>
      </c>
      <c r="T10" s="2">
        <v>21.006756517003499</v>
      </c>
      <c r="U10" s="2">
        <v>9.4060722837792401</v>
      </c>
      <c r="V10" s="2">
        <v>377.40662915595999</v>
      </c>
      <c r="W10" s="2">
        <v>22.9734634825979</v>
      </c>
      <c r="X10" s="2">
        <v>159.05487395152599</v>
      </c>
      <c r="Y10" s="2">
        <v>17.085104761196199</v>
      </c>
      <c r="Z10" s="2">
        <v>0.25561561730684801</v>
      </c>
      <c r="AA10" s="2">
        <v>129.38934657668699</v>
      </c>
      <c r="AB10" s="2">
        <v>13.929116311376299</v>
      </c>
      <c r="AC10" s="2">
        <v>35.295110127296702</v>
      </c>
      <c r="AD10" s="2">
        <v>4.5179134670829297</v>
      </c>
      <c r="AE10" s="2">
        <v>24.871931170221199</v>
      </c>
      <c r="AF10" s="2">
        <v>6.1136514175329797</v>
      </c>
      <c r="AG10" s="2">
        <v>2.7364555538220099</v>
      </c>
      <c r="AH10" s="2">
        <v>5.74261432498625</v>
      </c>
      <c r="AI10" s="2">
        <v>0.88882960299397995</v>
      </c>
      <c r="AJ10" s="2">
        <v>6.7029082717893296</v>
      </c>
      <c r="AK10" s="2">
        <v>0.87053558684462296</v>
      </c>
      <c r="AL10" s="2">
        <v>2.8715658415266501</v>
      </c>
      <c r="AM10" s="2">
        <v>0.21927798282194799</v>
      </c>
      <c r="AN10" s="2">
        <v>2.3250336427803902</v>
      </c>
      <c r="AO10" s="2">
        <v>0.25093638470929702</v>
      </c>
      <c r="AP10" s="2">
        <v>4.1397417898442104</v>
      </c>
      <c r="AQ10" s="2">
        <v>1.7118781814941499</v>
      </c>
      <c r="AR10" s="2">
        <v>1.36631761895295</v>
      </c>
      <c r="AS10" s="2">
        <v>0.508352903505781</v>
      </c>
      <c r="AW10" s="2">
        <v>4.9847424580793502</v>
      </c>
      <c r="AX10" s="2">
        <v>2163.5529445571401</v>
      </c>
      <c r="AY10" s="2">
        <v>5490.0901276607701</v>
      </c>
      <c r="AZ10" s="2">
        <v>589.793192372205</v>
      </c>
      <c r="BA10" s="2">
        <v>20249.110543156599</v>
      </c>
      <c r="BB10" s="2">
        <v>18595.216376263001</v>
      </c>
      <c r="BC10" s="2">
        <v>7.9539966766452599</v>
      </c>
      <c r="BD10" s="2">
        <v>5578.5744518087804</v>
      </c>
      <c r="BE10" s="2">
        <v>4.3181658191017602</v>
      </c>
      <c r="BF10" s="2">
        <v>89.145311423552698</v>
      </c>
      <c r="BG10" s="2">
        <v>1805.82487052131</v>
      </c>
      <c r="BH10" s="2">
        <v>64.586674350983003</v>
      </c>
      <c r="BI10" s="2">
        <v>233.00168326593101</v>
      </c>
      <c r="BJ10" s="2">
        <v>17799.8874524481</v>
      </c>
      <c r="BK10" s="2">
        <v>27.956641645826199</v>
      </c>
      <c r="BL10" s="2">
        <v>30.704624925534802</v>
      </c>
      <c r="BM10" s="2">
        <v>26.7074939852296</v>
      </c>
      <c r="BN10" s="2">
        <v>6.3694945703093397</v>
      </c>
      <c r="BO10" s="2">
        <v>3.7119662760735501</v>
      </c>
      <c r="BP10" s="2">
        <v>127.559554991158</v>
      </c>
      <c r="BQ10" s="2">
        <v>9.4782417190215007</v>
      </c>
      <c r="BR10" s="2">
        <v>49.956145582182899</v>
      </c>
      <c r="BS10" s="2">
        <v>8.6797622736505193</v>
      </c>
      <c r="BT10" s="2">
        <v>0.61525279742634098</v>
      </c>
      <c r="BU10" s="2">
        <v>50.084165501172897</v>
      </c>
      <c r="BV10" s="2">
        <v>5.3253790046485303</v>
      </c>
      <c r="BW10" s="2">
        <v>11.964239587769301</v>
      </c>
      <c r="BX10" s="2">
        <v>1.82580847352966</v>
      </c>
      <c r="BY10" s="2">
        <v>16.3384233820309</v>
      </c>
      <c r="BZ10" s="2">
        <v>6.22510223705968</v>
      </c>
      <c r="CA10" s="2">
        <v>3.07053470963027</v>
      </c>
      <c r="CB10" s="2">
        <v>6.9187921667635504</v>
      </c>
      <c r="CC10" s="2">
        <v>0.813779345891668</v>
      </c>
      <c r="CD10" s="2">
        <v>7.38831958060692</v>
      </c>
      <c r="CE10" s="2">
        <v>0.73408476691234503</v>
      </c>
      <c r="CF10" s="2">
        <v>2.2299528722819502</v>
      </c>
      <c r="CG10" s="2">
        <v>0.373830677469356</v>
      </c>
      <c r="CH10" s="2">
        <v>2.7215386033176601</v>
      </c>
      <c r="CI10" s="2">
        <v>0.419426211151461</v>
      </c>
      <c r="CJ10" s="2">
        <v>1.4062504006821701</v>
      </c>
      <c r="CK10" s="2">
        <v>1.5185431081646601</v>
      </c>
      <c r="CL10" s="2">
        <v>0.59583349113865902</v>
      </c>
      <c r="CM10" s="2">
        <v>0.33536028524976902</v>
      </c>
    </row>
    <row r="11" spans="1:91" x14ac:dyDescent="0.75">
      <c r="A11" t="s">
        <v>569</v>
      </c>
      <c r="B11" t="s">
        <v>620</v>
      </c>
      <c r="C11" s="2">
        <v>4.3301204455958402</v>
      </c>
      <c r="D11" s="2">
        <v>16627.504715344199</v>
      </c>
      <c r="E11" s="2">
        <v>42869.623409551299</v>
      </c>
      <c r="F11" s="2">
        <v>4162.3081433102097</v>
      </c>
      <c r="G11" s="2">
        <v>77234.461089106393</v>
      </c>
      <c r="H11" s="2">
        <v>79653.104601941101</v>
      </c>
      <c r="I11" s="2">
        <v>30.188288148129601</v>
      </c>
      <c r="J11" s="2">
        <v>16547.111345876001</v>
      </c>
      <c r="K11" s="2">
        <v>20.036533418862302</v>
      </c>
      <c r="L11" s="2">
        <v>320.42167195771401</v>
      </c>
      <c r="M11" s="2">
        <v>7789.0193161992802</v>
      </c>
      <c r="N11" s="2">
        <v>303.43282664558598</v>
      </c>
      <c r="O11" s="2">
        <v>1303.6519572566101</v>
      </c>
      <c r="P11" s="2">
        <v>85184.466259361099</v>
      </c>
      <c r="Q11" s="2">
        <v>127.00574590105199</v>
      </c>
      <c r="R11" s="2">
        <v>161.96329672527199</v>
      </c>
      <c r="S11" s="2">
        <v>99.766162674306997</v>
      </c>
      <c r="T11" s="2">
        <v>22.672310577813999</v>
      </c>
      <c r="U11" s="2">
        <v>9.2641761092255095</v>
      </c>
      <c r="V11" s="2">
        <v>395.44531981140398</v>
      </c>
      <c r="W11" s="2">
        <v>26.540939661301898</v>
      </c>
      <c r="X11" s="2">
        <v>170.95406320288501</v>
      </c>
      <c r="Y11" s="2">
        <v>18.861107711617901</v>
      </c>
      <c r="Z11" s="2">
        <v>0.25279110779989999</v>
      </c>
      <c r="AA11" s="2">
        <v>135.459500261843</v>
      </c>
      <c r="AB11" s="2">
        <v>15.741502199897701</v>
      </c>
      <c r="AC11" s="2">
        <v>38.546583886742901</v>
      </c>
      <c r="AD11" s="2">
        <v>5.2535785221765003</v>
      </c>
      <c r="AE11" s="2">
        <v>30.0406538742522</v>
      </c>
      <c r="AF11" s="2">
        <v>4.80397878224775</v>
      </c>
      <c r="AG11" s="2">
        <v>2.3845525736781301</v>
      </c>
      <c r="AH11" s="2">
        <v>6.6626622372813804</v>
      </c>
      <c r="AI11" s="2">
        <v>0.97979080926343698</v>
      </c>
      <c r="AJ11" s="2">
        <v>6.2414008593734502</v>
      </c>
      <c r="AK11" s="2">
        <v>0.798037567432065</v>
      </c>
      <c r="AL11" s="2">
        <v>3.0207904865595299</v>
      </c>
      <c r="AM11" s="2">
        <v>0.39724007635827502</v>
      </c>
      <c r="AN11" s="2">
        <v>3.0602535390249601</v>
      </c>
      <c r="AO11" s="2">
        <v>0.42375252165963301</v>
      </c>
      <c r="AP11" s="2">
        <v>4.6721246362742503</v>
      </c>
      <c r="AQ11" s="2">
        <v>2.14654971288603</v>
      </c>
      <c r="AR11" s="2">
        <v>1.4038872008419301</v>
      </c>
      <c r="AS11" s="2">
        <v>0.60499318295895099</v>
      </c>
      <c r="AW11" s="2">
        <v>2.7768713046304998</v>
      </c>
      <c r="AX11" s="2">
        <v>2050.71460125044</v>
      </c>
      <c r="AY11" s="2">
        <v>8747.0957390746407</v>
      </c>
      <c r="AZ11" s="2">
        <v>466.94325570033902</v>
      </c>
      <c r="BA11" s="2">
        <v>16580.818410988399</v>
      </c>
      <c r="BB11" s="2">
        <v>22148.3694184456</v>
      </c>
      <c r="BC11" s="2">
        <v>10.194252937676399</v>
      </c>
      <c r="BD11" s="2">
        <v>4917.9332817990999</v>
      </c>
      <c r="BE11" s="2">
        <v>6.0294413577981203</v>
      </c>
      <c r="BF11" s="2">
        <v>100.977884100081</v>
      </c>
      <c r="BG11" s="2">
        <v>2031.5693102523501</v>
      </c>
      <c r="BH11" s="2">
        <v>57.999521273412</v>
      </c>
      <c r="BI11" s="2">
        <v>305.79995436473803</v>
      </c>
      <c r="BJ11" s="2">
        <v>22991.7843951744</v>
      </c>
      <c r="BK11" s="2">
        <v>31.027312688858</v>
      </c>
      <c r="BL11" s="2">
        <v>46.2335876897018</v>
      </c>
      <c r="BM11" s="2">
        <v>33.796423631796202</v>
      </c>
      <c r="BN11" s="2">
        <v>6.2684934359045696</v>
      </c>
      <c r="BO11" s="2">
        <v>3.9663948142810699</v>
      </c>
      <c r="BP11" s="2">
        <v>116.534633221367</v>
      </c>
      <c r="BQ11" s="2">
        <v>13.265736542501701</v>
      </c>
      <c r="BR11" s="2">
        <v>88.376708485011306</v>
      </c>
      <c r="BS11" s="2">
        <v>11.5774482213174</v>
      </c>
      <c r="BT11" s="2">
        <v>0.66475868845879305</v>
      </c>
      <c r="BU11" s="2">
        <v>55.757467231275903</v>
      </c>
      <c r="BV11" s="2">
        <v>9.5399087586911495</v>
      </c>
      <c r="BW11" s="2">
        <v>19.270055699918899</v>
      </c>
      <c r="BX11" s="2">
        <v>2.3926751748050901</v>
      </c>
      <c r="BY11" s="2">
        <v>22.5022578755149</v>
      </c>
      <c r="BZ11" s="2">
        <v>4.5686651496928299</v>
      </c>
      <c r="CA11" s="2">
        <v>2.5198547245681602</v>
      </c>
      <c r="CB11" s="2">
        <v>5.0476084803187602</v>
      </c>
      <c r="CC11" s="2">
        <v>0.94941744092232905</v>
      </c>
      <c r="CD11" s="2">
        <v>6.2660556779525596</v>
      </c>
      <c r="CE11" s="2">
        <v>0.69031680641999604</v>
      </c>
      <c r="CF11" s="2">
        <v>4.0267656904707296</v>
      </c>
      <c r="CG11" s="2">
        <v>0.37573555319639501</v>
      </c>
      <c r="CH11" s="2">
        <v>3.4524742049245898</v>
      </c>
      <c r="CI11" s="2">
        <v>0.47828911196877599</v>
      </c>
      <c r="CJ11" s="2">
        <v>2.32511176269441</v>
      </c>
      <c r="CK11" s="2">
        <v>3.1818918458555698</v>
      </c>
      <c r="CL11" s="2">
        <v>0.76553022064131304</v>
      </c>
      <c r="CM11" s="2">
        <v>0.51077865164417902</v>
      </c>
    </row>
    <row r="12" spans="1:91" x14ac:dyDescent="0.75">
      <c r="A12" t="s">
        <v>570</v>
      </c>
      <c r="B12" t="s">
        <v>620</v>
      </c>
      <c r="C12" s="2">
        <v>8.88325602226457</v>
      </c>
      <c r="D12" s="2">
        <v>24077.797479661302</v>
      </c>
      <c r="E12" s="2">
        <v>21521.104914028099</v>
      </c>
      <c r="F12" s="2">
        <v>14897.8574289883</v>
      </c>
      <c r="G12" s="2">
        <v>50698.814992438398</v>
      </c>
      <c r="H12" s="2">
        <v>50549.075604286802</v>
      </c>
      <c r="I12" s="2">
        <v>33.083150722472197</v>
      </c>
      <c r="J12" s="2">
        <v>14149.0453476037</v>
      </c>
      <c r="K12" s="2">
        <v>17.093228848318699</v>
      </c>
      <c r="L12" s="2">
        <v>423.99556172682401</v>
      </c>
      <c r="M12" s="2">
        <v>421.60809509897001</v>
      </c>
      <c r="N12" s="2">
        <v>17.879029611070699</v>
      </c>
      <c r="O12" s="2">
        <v>1553.57579613146</v>
      </c>
      <c r="P12" s="2">
        <v>97129.466989076594</v>
      </c>
      <c r="Q12" s="2">
        <v>13.229437260074601</v>
      </c>
      <c r="R12" s="2">
        <v>20.947471191421499</v>
      </c>
      <c r="S12" s="2">
        <v>125.76827491562599</v>
      </c>
      <c r="T12" s="2">
        <v>23.3043566343229</v>
      </c>
      <c r="U12" s="2">
        <v>47.443883323914797</v>
      </c>
      <c r="V12" s="2">
        <v>346.580677643895</v>
      </c>
      <c r="W12" s="2">
        <v>35.433684523598103</v>
      </c>
      <c r="X12" s="2">
        <v>183.89842783006199</v>
      </c>
      <c r="Y12" s="2">
        <v>12.4293297747074</v>
      </c>
      <c r="Z12" s="2">
        <v>1.1498819561753599</v>
      </c>
      <c r="AA12" s="2">
        <v>684.063839374552</v>
      </c>
      <c r="AB12" s="2">
        <v>25.107720040962501</v>
      </c>
      <c r="AC12" s="2">
        <v>54.4189981440013</v>
      </c>
      <c r="AD12" s="2">
        <v>7.06402460471468</v>
      </c>
      <c r="AE12" s="2">
        <v>29.537538300724499</v>
      </c>
      <c r="AF12" s="2">
        <v>6.7465144130339203</v>
      </c>
      <c r="AG12" s="2">
        <v>2.22956736646803</v>
      </c>
      <c r="AH12" s="2">
        <v>7.0458544830215102</v>
      </c>
      <c r="AI12" s="2">
        <v>1.05262584532522</v>
      </c>
      <c r="AJ12" s="2">
        <v>6.6498152169394302</v>
      </c>
      <c r="AK12" s="2">
        <v>1.32415768360027</v>
      </c>
      <c r="AL12" s="2">
        <v>3.6244752227838601</v>
      </c>
      <c r="AM12" s="2">
        <v>0.48686738864406698</v>
      </c>
      <c r="AN12" s="2">
        <v>3.3996451128823102</v>
      </c>
      <c r="AO12" s="2">
        <v>0.50100491247829004</v>
      </c>
      <c r="AP12" s="2">
        <v>4.8669904984716901</v>
      </c>
      <c r="AQ12" s="2">
        <v>11.1404806770497</v>
      </c>
      <c r="AR12" s="2">
        <v>5.9943009604244297</v>
      </c>
      <c r="AS12" s="2">
        <v>1.7225865288905</v>
      </c>
      <c r="AW12" s="2">
        <v>6.3912294536395304</v>
      </c>
      <c r="AX12" s="2">
        <v>4254.1109149847598</v>
      </c>
      <c r="AY12" s="2">
        <v>3782.5354561934801</v>
      </c>
      <c r="AZ12" s="2">
        <v>2035.3522212529399</v>
      </c>
      <c r="BA12" s="2">
        <v>16856.806705557901</v>
      </c>
      <c r="BB12" s="2">
        <v>11603.0973784827</v>
      </c>
      <c r="BC12" s="2">
        <v>8.8851198034835299</v>
      </c>
      <c r="BD12" s="2">
        <v>4381.54881431988</v>
      </c>
      <c r="BE12" s="2">
        <v>5.1177594880605</v>
      </c>
      <c r="BF12" s="2">
        <v>117.927722013231</v>
      </c>
      <c r="BG12" s="2">
        <v>277.76022620124701</v>
      </c>
      <c r="BH12" s="2">
        <v>10.284964835444701</v>
      </c>
      <c r="BI12" s="2">
        <v>344.103815651584</v>
      </c>
      <c r="BJ12" s="2">
        <v>24036.662516159398</v>
      </c>
      <c r="BK12" s="2">
        <v>5.76658081150131</v>
      </c>
      <c r="BL12" s="2">
        <v>5.0427327711056904</v>
      </c>
      <c r="BM12" s="2">
        <v>33.311473413333601</v>
      </c>
      <c r="BN12" s="2">
        <v>7.2209477376053099</v>
      </c>
      <c r="BO12" s="2">
        <v>19.4034310190127</v>
      </c>
      <c r="BP12" s="2">
        <v>108.630358026737</v>
      </c>
      <c r="BQ12" s="2">
        <v>12.1777273537444</v>
      </c>
      <c r="BR12" s="2">
        <v>65.065998541894103</v>
      </c>
      <c r="BS12" s="2">
        <v>4.7877775940831402</v>
      </c>
      <c r="BT12" s="2">
        <v>0.33091279994564499</v>
      </c>
      <c r="BU12" s="2">
        <v>209.79659105959399</v>
      </c>
      <c r="BV12" s="2">
        <v>8.6337539510519399</v>
      </c>
      <c r="BW12" s="2">
        <v>21.346994744609201</v>
      </c>
      <c r="BX12" s="2">
        <v>3.9047374426914598</v>
      </c>
      <c r="BY12" s="2">
        <v>13.192281847309401</v>
      </c>
      <c r="BZ12" s="2">
        <v>6.0044902751276901</v>
      </c>
      <c r="CA12" s="2">
        <v>2.1401748212454299</v>
      </c>
      <c r="CB12" s="2">
        <v>4.9373356837143501</v>
      </c>
      <c r="CC12" s="2">
        <v>0.91783280285609603</v>
      </c>
      <c r="CD12" s="2">
        <v>4.1091252620573302</v>
      </c>
      <c r="CE12" s="2">
        <v>1.18762245934049</v>
      </c>
      <c r="CF12" s="2">
        <v>2.9657050594981</v>
      </c>
      <c r="CG12" s="2">
        <v>0.54544294519023195</v>
      </c>
      <c r="CH12" s="2">
        <v>2.61174038494678</v>
      </c>
      <c r="CI12" s="2">
        <v>0.58938600493430304</v>
      </c>
      <c r="CJ12" s="2">
        <v>1.3378046268169199</v>
      </c>
      <c r="CK12" s="2">
        <v>5.5810429847875698</v>
      </c>
      <c r="CL12" s="2">
        <v>2.11250126061717</v>
      </c>
      <c r="CM12" s="2">
        <v>0.54158706376684396</v>
      </c>
    </row>
    <row r="13" spans="1:91" x14ac:dyDescent="0.75">
      <c r="A13" t="s">
        <v>571</v>
      </c>
      <c r="B13" t="s">
        <v>620</v>
      </c>
      <c r="C13" s="2">
        <v>9.2182779190181705</v>
      </c>
      <c r="D13" s="2">
        <v>23580.545996755998</v>
      </c>
      <c r="E13" s="2">
        <v>21304.669704952801</v>
      </c>
      <c r="F13" s="2">
        <v>14939.2179763027</v>
      </c>
      <c r="G13" s="2">
        <v>50384.992473275801</v>
      </c>
      <c r="H13" s="2">
        <v>50234.621194556697</v>
      </c>
      <c r="I13" s="2">
        <v>32.891671559696199</v>
      </c>
      <c r="J13" s="2">
        <v>14021.063909664401</v>
      </c>
      <c r="K13" s="2">
        <v>16.9898965249775</v>
      </c>
      <c r="L13" s="2">
        <v>428.65335021947698</v>
      </c>
      <c r="M13" s="2">
        <v>428.30819995089303</v>
      </c>
      <c r="N13" s="2">
        <v>16.4867970519546</v>
      </c>
      <c r="O13" s="2">
        <v>1544.98839470332</v>
      </c>
      <c r="P13" s="2">
        <v>94980.815474783507</v>
      </c>
      <c r="Q13" s="2">
        <v>12.685266193760301</v>
      </c>
      <c r="R13" s="2">
        <v>21.1953402727816</v>
      </c>
      <c r="S13" s="2">
        <v>124.392998123927</v>
      </c>
      <c r="T13" s="2">
        <v>22.554011170412998</v>
      </c>
      <c r="U13" s="2">
        <v>46.150702842679003</v>
      </c>
      <c r="V13" s="2">
        <v>337.27880217948598</v>
      </c>
      <c r="W13" s="2">
        <v>34.0466499271323</v>
      </c>
      <c r="X13" s="2">
        <v>183.005990356768</v>
      </c>
      <c r="Y13" s="2">
        <v>12.4662356908643</v>
      </c>
      <c r="Z13" s="2">
        <v>1.1986238979346899</v>
      </c>
      <c r="AA13" s="2">
        <v>683.72987152476401</v>
      </c>
      <c r="AB13" s="2">
        <v>24.0983495290645</v>
      </c>
      <c r="AC13" s="2">
        <v>51.806567847141899</v>
      </c>
      <c r="AD13" s="2">
        <v>6.35265023500056</v>
      </c>
      <c r="AE13" s="2">
        <v>28.369379612712098</v>
      </c>
      <c r="AF13" s="2">
        <v>5.9288660788718301</v>
      </c>
      <c r="AG13" s="2">
        <v>1.6740727533400599</v>
      </c>
      <c r="AH13" s="2">
        <v>6.1289509916284199</v>
      </c>
      <c r="AI13" s="2">
        <v>0.972785249600435</v>
      </c>
      <c r="AJ13" s="2">
        <v>6.5595530643216096</v>
      </c>
      <c r="AK13" s="2">
        <v>1.2078251564220299</v>
      </c>
      <c r="AL13" s="2">
        <v>4.09862567398606</v>
      </c>
      <c r="AM13" s="2">
        <v>0.523398267780806</v>
      </c>
      <c r="AN13" s="2">
        <v>3.2117735844631699</v>
      </c>
      <c r="AO13" s="2">
        <v>0.49975457422658698</v>
      </c>
      <c r="AP13" s="2">
        <v>4.7211561903307198</v>
      </c>
      <c r="AQ13" s="2">
        <v>10.659309363087999</v>
      </c>
      <c r="AR13" s="2">
        <v>5.8516970528283299</v>
      </c>
      <c r="AS13" s="2">
        <v>1.63661606605997</v>
      </c>
      <c r="AW13" s="2">
        <v>5.3652501996175603</v>
      </c>
      <c r="AX13" s="2">
        <v>5272.4027646662698</v>
      </c>
      <c r="AY13" s="2">
        <v>4879.6706674106299</v>
      </c>
      <c r="AZ13" s="2">
        <v>3185.2938467078602</v>
      </c>
      <c r="BA13" s="2">
        <v>13479.540016937701</v>
      </c>
      <c r="BB13" s="2">
        <v>12676.8965733486</v>
      </c>
      <c r="BC13" s="2">
        <v>8.8783311097676592</v>
      </c>
      <c r="BD13" s="2">
        <v>4639.48068585279</v>
      </c>
      <c r="BE13" s="2">
        <v>4.0849131317482801</v>
      </c>
      <c r="BF13" s="2">
        <v>130.43116481971899</v>
      </c>
      <c r="BG13" s="2">
        <v>261.184098989326</v>
      </c>
      <c r="BH13" s="2">
        <v>7.1421972513822203</v>
      </c>
      <c r="BI13" s="2">
        <v>410.33274518410701</v>
      </c>
      <c r="BJ13" s="2">
        <v>33843.688505091101</v>
      </c>
      <c r="BK13" s="2">
        <v>4.6314595698092296</v>
      </c>
      <c r="BL13" s="2">
        <v>6.8553787447544998</v>
      </c>
      <c r="BM13" s="2">
        <v>37.085979616898499</v>
      </c>
      <c r="BN13" s="2">
        <v>6.81240137827373</v>
      </c>
      <c r="BO13" s="2">
        <v>20.534037823716002</v>
      </c>
      <c r="BP13" s="2">
        <v>98.519940447175898</v>
      </c>
      <c r="BQ13" s="2">
        <v>15.491984428135501</v>
      </c>
      <c r="BR13" s="2">
        <v>88.983342301034597</v>
      </c>
      <c r="BS13" s="2">
        <v>4.4357912353198898</v>
      </c>
      <c r="BT13" s="2">
        <v>0.57133733377623197</v>
      </c>
      <c r="BU13" s="2">
        <v>145.58395097713799</v>
      </c>
      <c r="BV13" s="2">
        <v>10.477577456448699</v>
      </c>
      <c r="BW13" s="2">
        <v>20.741880813198001</v>
      </c>
      <c r="BX13" s="2">
        <v>3.1608974085189998</v>
      </c>
      <c r="BY13" s="2">
        <v>13.166084333627801</v>
      </c>
      <c r="BZ13" s="2">
        <v>6.1174963929150197</v>
      </c>
      <c r="CA13" s="2">
        <v>1.7435574535499401</v>
      </c>
      <c r="CB13" s="2">
        <v>4.20771475197947</v>
      </c>
      <c r="CC13" s="2">
        <v>0.79626546387046304</v>
      </c>
      <c r="CD13" s="2">
        <v>5.0590445119520497</v>
      </c>
      <c r="CE13" s="2">
        <v>0.98946741957027395</v>
      </c>
      <c r="CF13" s="2">
        <v>3.79063522869532</v>
      </c>
      <c r="CG13" s="2">
        <v>0.64400418783102298</v>
      </c>
      <c r="CH13" s="2">
        <v>4.2370401794986599</v>
      </c>
      <c r="CI13" s="2">
        <v>0.49662767066232</v>
      </c>
      <c r="CJ13" s="2">
        <v>1.75006827263288</v>
      </c>
      <c r="CK13" s="2">
        <v>5.8545734001796701</v>
      </c>
      <c r="CL13" s="2">
        <v>1.36862948150992</v>
      </c>
      <c r="CM13" s="2">
        <v>0.61573870620085103</v>
      </c>
    </row>
    <row r="14" spans="1:91" x14ac:dyDescent="0.75">
      <c r="A14" t="s">
        <v>572</v>
      </c>
      <c r="B14" t="s">
        <v>620</v>
      </c>
      <c r="C14" s="2">
        <v>8.9316920841471497</v>
      </c>
      <c r="D14" s="2">
        <v>24090.662130267101</v>
      </c>
      <c r="E14" s="2">
        <v>21542.402048031701</v>
      </c>
      <c r="F14" s="2">
        <v>14865.958284247999</v>
      </c>
      <c r="G14" s="2">
        <v>49635.501069739403</v>
      </c>
      <c r="H14" s="2">
        <v>50399.783313593703</v>
      </c>
      <c r="I14" s="2">
        <v>32.972570248175501</v>
      </c>
      <c r="J14" s="2">
        <v>14100.7527083982</v>
      </c>
      <c r="K14" s="2">
        <v>16.820835197498599</v>
      </c>
      <c r="L14" s="2">
        <v>420.06606716162298</v>
      </c>
      <c r="M14" s="2">
        <v>427.14031264205602</v>
      </c>
      <c r="N14" s="2">
        <v>16.8325144221538</v>
      </c>
      <c r="O14" s="2">
        <v>1546.0110276660801</v>
      </c>
      <c r="P14" s="2">
        <v>95304.563582058807</v>
      </c>
      <c r="Q14" s="2">
        <v>13.2046141437116</v>
      </c>
      <c r="R14" s="2">
        <v>20.904945251849</v>
      </c>
      <c r="S14" s="2">
        <v>124.056315318293</v>
      </c>
      <c r="T14" s="2">
        <v>23.093976997612099</v>
      </c>
      <c r="U14" s="2">
        <v>47.151943155992903</v>
      </c>
      <c r="V14" s="2">
        <v>341.11742475135901</v>
      </c>
      <c r="W14" s="2">
        <v>34.969742390307701</v>
      </c>
      <c r="X14" s="2">
        <v>185.84438577547601</v>
      </c>
      <c r="Y14" s="2">
        <v>12.9561383054731</v>
      </c>
      <c r="Z14" s="2">
        <v>1.16725993168294</v>
      </c>
      <c r="AA14" s="2">
        <v>678.66477573852296</v>
      </c>
      <c r="AB14" s="2">
        <v>24.119911198426902</v>
      </c>
      <c r="AC14" s="2">
        <v>53.3555888008636</v>
      </c>
      <c r="AD14" s="2">
        <v>6.7663866058359199</v>
      </c>
      <c r="AE14" s="2">
        <v>28.610983990446801</v>
      </c>
      <c r="AF14" s="2">
        <v>7.4792454502302297</v>
      </c>
      <c r="AG14" s="2">
        <v>2.1548639827549501</v>
      </c>
      <c r="AH14" s="2">
        <v>7.6777924193619702</v>
      </c>
      <c r="AI14" s="2">
        <v>1.04807425988323</v>
      </c>
      <c r="AJ14" s="2">
        <v>5.4364569497178303</v>
      </c>
      <c r="AK14" s="2">
        <v>1.28993303878313</v>
      </c>
      <c r="AL14" s="2">
        <v>3.4584135986194702</v>
      </c>
      <c r="AM14" s="2">
        <v>0.55353889848392601</v>
      </c>
      <c r="AN14" s="2">
        <v>3.6984640583876902</v>
      </c>
      <c r="AO14" s="2">
        <v>0.53873933138072705</v>
      </c>
      <c r="AP14" s="2">
        <v>4.9868886307576403</v>
      </c>
      <c r="AQ14" s="2">
        <v>11.3474682189701</v>
      </c>
      <c r="AR14" s="2">
        <v>5.8808893507145896</v>
      </c>
      <c r="AS14" s="2">
        <v>1.68431330349085</v>
      </c>
      <c r="AW14" s="2">
        <v>3.2705008266717099</v>
      </c>
      <c r="AX14" s="2">
        <v>3900.7559862427202</v>
      </c>
      <c r="AY14" s="2">
        <v>5431.7664787771901</v>
      </c>
      <c r="AZ14" s="2">
        <v>2426.51614303011</v>
      </c>
      <c r="BA14" s="2">
        <v>19682.060441179099</v>
      </c>
      <c r="BB14" s="2">
        <v>15316.718581987399</v>
      </c>
      <c r="BC14" s="2">
        <v>10.598898320258799</v>
      </c>
      <c r="BD14" s="2">
        <v>5685.0227494856199</v>
      </c>
      <c r="BE14" s="2">
        <v>4.6671141079671603</v>
      </c>
      <c r="BF14" s="2">
        <v>155.385943209933</v>
      </c>
      <c r="BG14" s="2">
        <v>261.53105851634598</v>
      </c>
      <c r="BH14" s="2">
        <v>7.4809197889705201</v>
      </c>
      <c r="BI14" s="2">
        <v>394.10452908312601</v>
      </c>
      <c r="BJ14" s="2">
        <v>31342.877186691901</v>
      </c>
      <c r="BK14" s="2">
        <v>4.7738098718744304</v>
      </c>
      <c r="BL14" s="2">
        <v>6.5769264128422797</v>
      </c>
      <c r="BM14" s="2">
        <v>31.433277008424898</v>
      </c>
      <c r="BN14" s="2">
        <v>5.99906477589301</v>
      </c>
      <c r="BO14" s="2">
        <v>15.931497717867099</v>
      </c>
      <c r="BP14" s="2">
        <v>94.855245169806906</v>
      </c>
      <c r="BQ14" s="2">
        <v>12.992159350995999</v>
      </c>
      <c r="BR14" s="2">
        <v>79.529938079931796</v>
      </c>
      <c r="BS14" s="2">
        <v>6.1373355879451204</v>
      </c>
      <c r="BT14" s="2">
        <v>0.43310912293557002</v>
      </c>
      <c r="BU14" s="2">
        <v>184.513369014034</v>
      </c>
      <c r="BV14" s="2">
        <v>12.3667224984179</v>
      </c>
      <c r="BW14" s="2">
        <v>25.184905139504298</v>
      </c>
      <c r="BX14" s="2">
        <v>3.8005775095071699</v>
      </c>
      <c r="BY14" s="2">
        <v>8.5767049877099293</v>
      </c>
      <c r="BZ14" s="2">
        <v>6.3697236752645203</v>
      </c>
      <c r="CA14" s="2">
        <v>2.07545790761105</v>
      </c>
      <c r="CB14" s="2">
        <v>6.1458099846650498</v>
      </c>
      <c r="CC14" s="2">
        <v>0.83959513610224301</v>
      </c>
      <c r="CD14" s="2">
        <v>5.4951796244629003</v>
      </c>
      <c r="CE14" s="2">
        <v>1.17791902931575</v>
      </c>
      <c r="CF14" s="2">
        <v>2.9462311290184902</v>
      </c>
      <c r="CG14" s="2">
        <v>0.499602463960865</v>
      </c>
      <c r="CH14" s="2">
        <v>4.7715475021705096</v>
      </c>
      <c r="CI14" s="2">
        <v>1.01389961108668</v>
      </c>
      <c r="CJ14" s="2">
        <v>2.1424318120630299</v>
      </c>
      <c r="CK14" s="2">
        <v>7.2743220097054397</v>
      </c>
      <c r="CL14" s="2">
        <v>1.60731308636557</v>
      </c>
      <c r="CM14" s="2">
        <v>0.56915783708812395</v>
      </c>
    </row>
    <row r="15" spans="1:91" x14ac:dyDescent="0.75">
      <c r="A15" t="s">
        <v>573</v>
      </c>
      <c r="B15" t="s">
        <v>620</v>
      </c>
      <c r="C15" s="2">
        <v>9.0868576389121305</v>
      </c>
      <c r="D15" s="2">
        <v>23947.973155539399</v>
      </c>
      <c r="E15" s="2">
        <v>21482.591002250701</v>
      </c>
      <c r="F15" s="2">
        <v>14912.2697864573</v>
      </c>
      <c r="G15" s="2">
        <v>50721.216278442</v>
      </c>
      <c r="H15" s="2">
        <v>50506.7813434216</v>
      </c>
      <c r="I15" s="2">
        <v>33.059510355684303</v>
      </c>
      <c r="J15" s="2">
        <v>14121.675043683401</v>
      </c>
      <c r="K15" s="2">
        <v>17.1389081846438</v>
      </c>
      <c r="L15" s="2">
        <v>426.40669271022</v>
      </c>
      <c r="M15" s="2">
        <v>423.55794202498402</v>
      </c>
      <c r="N15" s="2">
        <v>17.092449707047599</v>
      </c>
      <c r="O15" s="2">
        <v>1554.2208888811799</v>
      </c>
      <c r="P15" s="2">
        <v>97327.442428699607</v>
      </c>
      <c r="Q15" s="2">
        <v>12.9744786116339</v>
      </c>
      <c r="R15" s="2">
        <v>21.0032136315195</v>
      </c>
      <c r="S15" s="2">
        <v>126.763662586631</v>
      </c>
      <c r="T15" s="2">
        <v>23.0297889195202</v>
      </c>
      <c r="U15" s="2">
        <v>47.114458586759298</v>
      </c>
      <c r="V15" s="2">
        <v>345.24744749974298</v>
      </c>
      <c r="W15" s="2">
        <v>35.257011112917702</v>
      </c>
      <c r="X15" s="2">
        <v>183.400050555174</v>
      </c>
      <c r="Y15" s="2">
        <v>12.2775302173967</v>
      </c>
      <c r="Z15" s="2">
        <v>1.13800000999364</v>
      </c>
      <c r="AA15" s="2">
        <v>690.96634371841697</v>
      </c>
      <c r="AB15" s="2">
        <v>25.1388607193974</v>
      </c>
      <c r="AC15" s="2">
        <v>54.353954407306098</v>
      </c>
      <c r="AD15" s="2">
        <v>6.7977378335744598</v>
      </c>
      <c r="AE15" s="2">
        <v>30.3362950750553</v>
      </c>
      <c r="AF15" s="2">
        <v>6.35477599737641</v>
      </c>
      <c r="AG15" s="2">
        <v>1.9751844457323</v>
      </c>
      <c r="AH15" s="2">
        <v>6.5095962871818198</v>
      </c>
      <c r="AI15" s="2">
        <v>1.0150724893638301</v>
      </c>
      <c r="AJ15" s="2">
        <v>7.26270601836318</v>
      </c>
      <c r="AK15" s="2">
        <v>1.2887753299325799</v>
      </c>
      <c r="AL15" s="2">
        <v>3.8150595681989201</v>
      </c>
      <c r="AM15" s="2">
        <v>0.477753184937038</v>
      </c>
      <c r="AN15" s="2">
        <v>3.2990380328250102</v>
      </c>
      <c r="AO15" s="2">
        <v>0.49555383030331401</v>
      </c>
      <c r="AP15" s="2">
        <v>4.7995907480476099</v>
      </c>
      <c r="AQ15" s="2">
        <v>10.951913011751101</v>
      </c>
      <c r="AR15" s="2">
        <v>5.9700335421044999</v>
      </c>
      <c r="AS15" s="2">
        <v>1.71955985159656</v>
      </c>
      <c r="AW15" s="2">
        <v>7.12754427189045</v>
      </c>
      <c r="AX15" s="2">
        <v>3553.90121861333</v>
      </c>
      <c r="AY15" s="2">
        <v>5525.01781913182</v>
      </c>
      <c r="AZ15" s="2">
        <v>2242.6887371621501</v>
      </c>
      <c r="BA15" s="2">
        <v>14625.265175755199</v>
      </c>
      <c r="BB15" s="2">
        <v>13256.1149642984</v>
      </c>
      <c r="BC15" s="2">
        <v>10.277642039296699</v>
      </c>
      <c r="BD15" s="2">
        <v>4435.1172834589597</v>
      </c>
      <c r="BE15" s="2">
        <v>5.0860240737413998</v>
      </c>
      <c r="BF15" s="2">
        <v>149.94151849260999</v>
      </c>
      <c r="BG15" s="2">
        <v>203.56679436073901</v>
      </c>
      <c r="BH15" s="2">
        <v>4.1967419718967998</v>
      </c>
      <c r="BI15" s="2">
        <v>406.36454148556697</v>
      </c>
      <c r="BJ15" s="2">
        <v>29553.029782981201</v>
      </c>
      <c r="BK15" s="2">
        <v>4.7730960718956101</v>
      </c>
      <c r="BL15" s="2">
        <v>5.2649352510718002</v>
      </c>
      <c r="BM15" s="2">
        <v>49.441670411011202</v>
      </c>
      <c r="BN15" s="2">
        <v>4.9106112051641002</v>
      </c>
      <c r="BO15" s="2">
        <v>21.395667404759699</v>
      </c>
      <c r="BP15" s="2">
        <v>126.195461829766</v>
      </c>
      <c r="BQ15" s="2">
        <v>14.112868242923399</v>
      </c>
      <c r="BR15" s="2">
        <v>64.948345433497494</v>
      </c>
      <c r="BS15" s="2">
        <v>5.6115737813554096</v>
      </c>
      <c r="BT15" s="2">
        <v>0.60252072199631701</v>
      </c>
      <c r="BU15" s="2">
        <v>338.50072056642898</v>
      </c>
      <c r="BV15" s="2">
        <v>10.3210648222313</v>
      </c>
      <c r="BW15" s="2">
        <v>31.846147919996199</v>
      </c>
      <c r="BX15" s="2">
        <v>3.53701212622259</v>
      </c>
      <c r="BY15" s="2">
        <v>19.8112255639954</v>
      </c>
      <c r="BZ15" s="2">
        <v>5.4152794875134997</v>
      </c>
      <c r="CA15" s="2">
        <v>1.2609997794251799</v>
      </c>
      <c r="CB15" s="2">
        <v>5.8082003350999898</v>
      </c>
      <c r="CC15" s="2">
        <v>1.2119076204047099</v>
      </c>
      <c r="CD15" s="2">
        <v>6.2956632746233003</v>
      </c>
      <c r="CE15" s="2">
        <v>1.1828979093596601</v>
      </c>
      <c r="CF15" s="2">
        <v>3.54388352011087</v>
      </c>
      <c r="CG15" s="2">
        <v>0.55179332225457001</v>
      </c>
      <c r="CH15" s="2">
        <v>4.3433132506286096</v>
      </c>
      <c r="CI15" s="2">
        <v>0.690367705383367</v>
      </c>
      <c r="CJ15" s="2">
        <v>2.2331616827051</v>
      </c>
      <c r="CK15" s="2">
        <v>6.7174612217161496</v>
      </c>
      <c r="CL15" s="2">
        <v>2.3603025398339899</v>
      </c>
      <c r="CM15" s="2">
        <v>0.75842824304254297</v>
      </c>
    </row>
    <row r="16" spans="1:91" x14ac:dyDescent="0.75">
      <c r="A16" t="s">
        <v>574</v>
      </c>
      <c r="B16" t="s">
        <v>620</v>
      </c>
      <c r="C16" s="2">
        <v>4.8048667019740998</v>
      </c>
      <c r="D16" s="2">
        <v>26920.8363228538</v>
      </c>
      <c r="E16" s="2">
        <v>21265.197847336702</v>
      </c>
      <c r="F16" s="2">
        <v>25814.885781416699</v>
      </c>
      <c r="G16" s="2">
        <v>49151.765685645601</v>
      </c>
      <c r="H16" s="2">
        <v>48043.309454331204</v>
      </c>
      <c r="I16" s="2">
        <v>5.7309551968642998</v>
      </c>
      <c r="J16" s="2">
        <v>8349.6510351686193</v>
      </c>
      <c r="K16" s="2">
        <v>9.8381269463910392</v>
      </c>
      <c r="L16" s="2">
        <v>5.9766706472679196</v>
      </c>
      <c r="M16" s="2">
        <v>284.55899710773701</v>
      </c>
      <c r="N16" s="2">
        <v>10.2984440749036</v>
      </c>
      <c r="O16" s="2">
        <v>177.77752100267699</v>
      </c>
      <c r="P16" s="2">
        <v>98024.713809311303</v>
      </c>
      <c r="Q16" s="2">
        <v>21.416704267038099</v>
      </c>
      <c r="R16" s="2">
        <v>16.295195013998399</v>
      </c>
      <c r="S16" s="2">
        <v>9.7956027063460702</v>
      </c>
      <c r="T16" s="2">
        <v>9.9667406659756494</v>
      </c>
      <c r="U16" s="2">
        <v>4.6694745496792303</v>
      </c>
      <c r="V16" s="2">
        <v>30.777703963794799</v>
      </c>
      <c r="W16" s="2">
        <v>4.9004879891547297</v>
      </c>
      <c r="X16" s="2">
        <v>6.4581487868354097</v>
      </c>
      <c r="Y16" s="2">
        <v>5.69199201022567</v>
      </c>
      <c r="Z16" s="2">
        <v>3.3903237292115098</v>
      </c>
      <c r="AA16" s="2">
        <v>39.519073833422901</v>
      </c>
      <c r="AB16" s="2">
        <v>3.9465144325119002</v>
      </c>
      <c r="AC16" s="2">
        <v>4.6420428256311101</v>
      </c>
      <c r="AD16" s="2">
        <v>4.51528178563676</v>
      </c>
      <c r="AE16" s="2">
        <v>6.24309633750764</v>
      </c>
      <c r="AF16" s="2">
        <v>4.7177297917879004</v>
      </c>
      <c r="AG16" s="2">
        <v>5.3120902303847499</v>
      </c>
      <c r="AH16" s="2">
        <v>3.6858518403167002</v>
      </c>
      <c r="AI16" s="2">
        <v>4.7046058632774503</v>
      </c>
      <c r="AJ16" s="2">
        <v>4.7729925214203401</v>
      </c>
      <c r="AK16" s="2">
        <v>5.4164485298555096</v>
      </c>
      <c r="AL16" s="2">
        <v>4.1627407606405802</v>
      </c>
      <c r="AM16" s="2">
        <v>5.1592776328539101</v>
      </c>
      <c r="AN16" s="2">
        <v>4.6805560299706803</v>
      </c>
      <c r="AO16" s="2">
        <v>5.0728279474236802</v>
      </c>
      <c r="AP16" s="2">
        <v>4.5784543800268898</v>
      </c>
      <c r="AQ16" s="2">
        <v>15.89443693758</v>
      </c>
      <c r="AR16" s="2">
        <v>3.9420084856770101</v>
      </c>
      <c r="AS16" s="2">
        <v>4.2211371550390497</v>
      </c>
      <c r="AW16" s="2">
        <v>3.60253254283267</v>
      </c>
      <c r="AX16" s="2">
        <v>3024.9817184396202</v>
      </c>
      <c r="AY16" s="2">
        <v>2171.2889661804902</v>
      </c>
      <c r="AZ16" s="2">
        <v>2444.0633296269998</v>
      </c>
      <c r="BA16" s="2">
        <v>10466.702056082</v>
      </c>
      <c r="BB16" s="2">
        <v>4646.7981232509401</v>
      </c>
      <c r="BC16" s="2">
        <v>1.68145138498182</v>
      </c>
      <c r="BD16" s="2">
        <v>1235.9544228198799</v>
      </c>
      <c r="BE16" s="2">
        <v>0.80228731454485303</v>
      </c>
      <c r="BF16" s="2">
        <v>1.9113695506144399</v>
      </c>
      <c r="BG16" s="2">
        <v>140.07579140326101</v>
      </c>
      <c r="BH16" s="2">
        <v>5.8119857240358899</v>
      </c>
      <c r="BI16" s="2">
        <v>24.243814392708899</v>
      </c>
      <c r="BJ16" s="2">
        <v>12378.1866622488</v>
      </c>
      <c r="BK16" s="2">
        <v>8.70174553957931</v>
      </c>
      <c r="BL16" s="2">
        <v>1.85888107509357</v>
      </c>
      <c r="BM16" s="2">
        <v>6.0243853508117997</v>
      </c>
      <c r="BN16" s="2">
        <v>3.5334138421865799</v>
      </c>
      <c r="BO16" s="2">
        <v>2.29442009427745</v>
      </c>
      <c r="BP16" s="2">
        <v>11.5038061847193</v>
      </c>
      <c r="BQ16" s="2">
        <v>3.1539873935055498</v>
      </c>
      <c r="BR16" s="2">
        <v>4.4703999649102997</v>
      </c>
      <c r="BS16" s="2">
        <v>3.2778288970087801</v>
      </c>
      <c r="BT16" s="2">
        <v>0.70175364523917405</v>
      </c>
      <c r="BU16" s="2">
        <v>31.042884778741399</v>
      </c>
      <c r="BV16" s="2">
        <v>1.85067552942321</v>
      </c>
      <c r="BW16" s="2">
        <v>2.1228893206641599</v>
      </c>
      <c r="BX16" s="2">
        <v>2.13052853010785</v>
      </c>
      <c r="BY16" s="2">
        <v>5.1213183491498997</v>
      </c>
      <c r="BZ16" s="2">
        <v>5.1424707901519797</v>
      </c>
      <c r="CA16" s="2">
        <v>3.3772542583431999</v>
      </c>
      <c r="CB16" s="2">
        <v>3.7535863066230801</v>
      </c>
      <c r="CC16" s="2">
        <v>1.70937238850919</v>
      </c>
      <c r="CD16" s="2">
        <v>3.3928631958627702</v>
      </c>
      <c r="CE16" s="2">
        <v>2.4830433187510899</v>
      </c>
      <c r="CF16" s="2">
        <v>3.4966208150482299</v>
      </c>
      <c r="CG16" s="2">
        <v>2.31981547768991</v>
      </c>
      <c r="CH16" s="2">
        <v>3.96007651690402</v>
      </c>
      <c r="CI16" s="2">
        <v>1.72320989623273</v>
      </c>
      <c r="CJ16" s="2">
        <v>1.63052485749747</v>
      </c>
      <c r="CK16" s="2">
        <v>11.4158446248357</v>
      </c>
      <c r="CL16" s="2">
        <v>1.2926361573341401</v>
      </c>
      <c r="CM16" s="2">
        <v>1.4156388748897299</v>
      </c>
    </row>
    <row r="17" spans="1:91" x14ac:dyDescent="0.75">
      <c r="A17" t="s">
        <v>575</v>
      </c>
      <c r="B17" t="s">
        <v>620</v>
      </c>
      <c r="C17" s="2">
        <v>5.8219009509149897</v>
      </c>
      <c r="D17" s="2">
        <v>26832.641653250601</v>
      </c>
      <c r="E17" s="2">
        <v>21676.893051775602</v>
      </c>
      <c r="F17" s="2">
        <v>25845.328128294099</v>
      </c>
      <c r="G17" s="2">
        <v>51260.120890570397</v>
      </c>
      <c r="H17" s="2">
        <v>49686.730591602303</v>
      </c>
      <c r="I17" s="2">
        <v>5.6705259584600203</v>
      </c>
      <c r="J17" s="2">
        <v>8818.22086930142</v>
      </c>
      <c r="K17" s="2">
        <v>10.3362712049215</v>
      </c>
      <c r="L17" s="2">
        <v>4.7781164300530596</v>
      </c>
      <c r="M17" s="2">
        <v>283.51002900920901</v>
      </c>
      <c r="N17" s="2">
        <v>9.4902653773693899</v>
      </c>
      <c r="O17" s="2">
        <v>179.075314866339</v>
      </c>
      <c r="P17" s="2">
        <v>101163.746784376</v>
      </c>
      <c r="Q17" s="2">
        <v>20.291265198446801</v>
      </c>
      <c r="R17" s="2">
        <v>16.255662213264799</v>
      </c>
      <c r="S17" s="2">
        <v>10.219869288996399</v>
      </c>
      <c r="T17" s="2">
        <v>10.426168519545101</v>
      </c>
      <c r="U17" s="2">
        <v>4.8114412817178103</v>
      </c>
      <c r="V17" s="2">
        <v>32.077749570036701</v>
      </c>
      <c r="W17" s="2">
        <v>5.4513291533607102</v>
      </c>
      <c r="X17" s="2">
        <v>5.6300229892243703</v>
      </c>
      <c r="Y17" s="2">
        <v>5.0379972351716997</v>
      </c>
      <c r="Z17" s="2">
        <v>3.4417074290495302</v>
      </c>
      <c r="AA17" s="2">
        <v>32.803054847857403</v>
      </c>
      <c r="AB17" s="2">
        <v>4.1773923161885396</v>
      </c>
      <c r="AC17" s="2">
        <v>4.84898202842892</v>
      </c>
      <c r="AD17" s="2">
        <v>4.6506674854190804</v>
      </c>
      <c r="AE17" s="2">
        <v>4.8529692147323003</v>
      </c>
      <c r="AF17" s="2">
        <v>4.8658882054627304</v>
      </c>
      <c r="AG17" s="2">
        <v>4.3762594062213802</v>
      </c>
      <c r="AH17" s="2">
        <v>6.1905374013727199</v>
      </c>
      <c r="AI17" s="2">
        <v>4.9915426117016501</v>
      </c>
      <c r="AJ17" s="2">
        <v>6.6129382938811601</v>
      </c>
      <c r="AK17" s="2">
        <v>5.6881597806358597</v>
      </c>
      <c r="AL17" s="2">
        <v>3.2886980401195798</v>
      </c>
      <c r="AM17" s="2">
        <v>4.5353734628355404</v>
      </c>
      <c r="AN17" s="2">
        <v>5.1490544785424799</v>
      </c>
      <c r="AO17" s="2">
        <v>5.2508538842705699</v>
      </c>
      <c r="AP17" s="2">
        <v>4.0672485095191</v>
      </c>
      <c r="AQ17" s="2">
        <v>13.402408609066899</v>
      </c>
      <c r="AR17" s="2">
        <v>3.8059488165540798</v>
      </c>
      <c r="AS17" s="2">
        <v>4.4779709951382101</v>
      </c>
      <c r="AW17" s="2">
        <v>4.1789466981884296</v>
      </c>
      <c r="AX17" s="2">
        <v>4132.5473967366997</v>
      </c>
      <c r="AY17" s="2">
        <v>3253.9387090553</v>
      </c>
      <c r="AZ17" s="2">
        <v>3529.4772873596498</v>
      </c>
      <c r="BA17" s="2">
        <v>15436.4805484311</v>
      </c>
      <c r="BB17" s="2">
        <v>8346.4053201693005</v>
      </c>
      <c r="BC17" s="2">
        <v>1.6686147960509099</v>
      </c>
      <c r="BD17" s="2">
        <v>2209.14876212437</v>
      </c>
      <c r="BE17" s="2">
        <v>2.0422997161071899</v>
      </c>
      <c r="BF17" s="2">
        <v>2.04071335288518</v>
      </c>
      <c r="BG17" s="2">
        <v>165.677031749755</v>
      </c>
      <c r="BH17" s="2">
        <v>5.08502030584983</v>
      </c>
      <c r="BI17" s="2">
        <v>30.799467483666799</v>
      </c>
      <c r="BJ17" s="2">
        <v>23033.303858138901</v>
      </c>
      <c r="BK17" s="2">
        <v>6.0979053732356103</v>
      </c>
      <c r="BL17" s="2">
        <v>4.0964740461919797</v>
      </c>
      <c r="BM17" s="2">
        <v>2.3324805662174599</v>
      </c>
      <c r="BN17" s="2">
        <v>2.35764706819295</v>
      </c>
      <c r="BO17" s="2">
        <v>2.7215372266398798</v>
      </c>
      <c r="BP17" s="2">
        <v>10.6651848308105</v>
      </c>
      <c r="BQ17" s="2">
        <v>3.1077917889894202</v>
      </c>
      <c r="BR17" s="2">
        <v>3.1007503745687601</v>
      </c>
      <c r="BS17" s="2">
        <v>3.07215807893009</v>
      </c>
      <c r="BT17" s="2">
        <v>0.85937370907746002</v>
      </c>
      <c r="BU17" s="2">
        <v>16.461879644270098</v>
      </c>
      <c r="BV17" s="2">
        <v>1.5378274586059899</v>
      </c>
      <c r="BW17" s="2">
        <v>2.3450241599705399</v>
      </c>
      <c r="BX17" s="2">
        <v>2.0340739086517701</v>
      </c>
      <c r="BY17" s="2">
        <v>5.3817127360437897</v>
      </c>
      <c r="BZ17" s="2">
        <v>2.96008852976796</v>
      </c>
      <c r="CA17" s="2">
        <v>2.7740886670656</v>
      </c>
      <c r="CB17" s="2">
        <v>4.60552096924929</v>
      </c>
      <c r="CC17" s="2">
        <v>3.7269235061751802</v>
      </c>
      <c r="CD17" s="2">
        <v>5.0184936828596598</v>
      </c>
      <c r="CE17" s="2">
        <v>2.4281980437644299</v>
      </c>
      <c r="CF17" s="2">
        <v>3.0015268086071498</v>
      </c>
      <c r="CG17" s="2">
        <v>2.2251835595341398</v>
      </c>
      <c r="CH17" s="2">
        <v>3.0984641686752599</v>
      </c>
      <c r="CI17" s="2">
        <v>2.4441668171436302</v>
      </c>
      <c r="CJ17" s="2">
        <v>1.0987373137729199</v>
      </c>
      <c r="CK17" s="2">
        <v>5.7933007872169702</v>
      </c>
      <c r="CL17" s="2">
        <v>0.94797443205481302</v>
      </c>
      <c r="CM17" s="2">
        <v>1.1811103864646899</v>
      </c>
    </row>
    <row r="18" spans="1:91" x14ac:dyDescent="0.75">
      <c r="A18" t="s">
        <v>576</v>
      </c>
      <c r="B18" t="s">
        <v>620</v>
      </c>
      <c r="C18" s="2">
        <v>5.3567000961021201</v>
      </c>
      <c r="D18" s="2">
        <v>26634.948318055602</v>
      </c>
      <c r="E18" s="2">
        <v>21030.079224538302</v>
      </c>
      <c r="F18" s="2">
        <v>25114.7668458185</v>
      </c>
      <c r="G18" s="2">
        <v>48160.721807331996</v>
      </c>
      <c r="H18" s="2">
        <v>48000.378912406697</v>
      </c>
      <c r="I18" s="2">
        <v>5.5883236464018804</v>
      </c>
      <c r="J18" s="2">
        <v>8238.4330566839908</v>
      </c>
      <c r="K18" s="2">
        <v>9.8643731910153694</v>
      </c>
      <c r="L18" s="2">
        <v>5.0383500621183899</v>
      </c>
      <c r="M18" s="2">
        <v>222.701103340608</v>
      </c>
      <c r="N18" s="2">
        <v>10.5614363838143</v>
      </c>
      <c r="O18" s="2">
        <v>171.636043269975</v>
      </c>
      <c r="P18" s="2">
        <v>99610.461198586403</v>
      </c>
      <c r="Q18" s="2">
        <v>20.6856743696972</v>
      </c>
      <c r="R18" s="2">
        <v>15.766432417400299</v>
      </c>
      <c r="S18" s="2">
        <v>11.1175391197477</v>
      </c>
      <c r="T18" s="2">
        <v>10.2709337787075</v>
      </c>
      <c r="U18" s="2">
        <v>4.9550571160660999</v>
      </c>
      <c r="V18" s="2">
        <v>32.4361432459486</v>
      </c>
      <c r="W18" s="2">
        <v>5.0404567704838303</v>
      </c>
      <c r="X18" s="2">
        <v>6.5881294415000804</v>
      </c>
      <c r="Y18" s="2">
        <v>4.5117380928378097</v>
      </c>
      <c r="Z18" s="2">
        <v>3.4290104735324101</v>
      </c>
      <c r="AA18" s="2">
        <v>35.804132306361197</v>
      </c>
      <c r="AB18" s="2">
        <v>3.85520139879202</v>
      </c>
      <c r="AC18" s="2">
        <v>4.2851258901139699</v>
      </c>
      <c r="AD18" s="2">
        <v>5.0371806792939999</v>
      </c>
      <c r="AE18" s="2">
        <v>6.18584323796824</v>
      </c>
      <c r="AF18" s="2">
        <v>6.5985853089031696</v>
      </c>
      <c r="AG18" s="2">
        <v>5.1094716812736998</v>
      </c>
      <c r="AH18" s="2">
        <v>5.1895520652791696</v>
      </c>
      <c r="AI18" s="2">
        <v>5.08391948870758</v>
      </c>
      <c r="AJ18" s="2">
        <v>7.9621494166792202</v>
      </c>
      <c r="AK18" s="2">
        <v>5.5413300560381504</v>
      </c>
      <c r="AL18" s="2">
        <v>5.3025498366358397</v>
      </c>
      <c r="AM18" s="2">
        <v>4.2390064046734404</v>
      </c>
      <c r="AN18" s="2">
        <v>5.5142111624471504</v>
      </c>
      <c r="AO18" s="2">
        <v>5.5706396219488203</v>
      </c>
      <c r="AP18" s="2">
        <v>4.5276429757748096</v>
      </c>
      <c r="AQ18" s="2">
        <v>13.6280496348424</v>
      </c>
      <c r="AR18" s="2">
        <v>3.9855334414822399</v>
      </c>
      <c r="AS18" s="2">
        <v>4.5198025213197797</v>
      </c>
      <c r="AW18" s="2">
        <v>2.5573078931100999</v>
      </c>
      <c r="AX18" s="2">
        <v>3117.8864892400902</v>
      </c>
      <c r="AY18" s="2">
        <v>2762.8846425612401</v>
      </c>
      <c r="AZ18" s="2">
        <v>2710.4571109430699</v>
      </c>
      <c r="BA18" s="2">
        <v>10948.236716921199</v>
      </c>
      <c r="BB18" s="2">
        <v>8696.8951568173907</v>
      </c>
      <c r="BC18" s="2">
        <v>1.3519344310878001</v>
      </c>
      <c r="BD18" s="2">
        <v>1586.2470560263</v>
      </c>
      <c r="BE18" s="2">
        <v>1.38535649371277</v>
      </c>
      <c r="BF18" s="2">
        <v>2.7380170642966601</v>
      </c>
      <c r="BG18" s="2">
        <v>184.97620047153799</v>
      </c>
      <c r="BH18" s="2">
        <v>3.1446930630888201</v>
      </c>
      <c r="BI18" s="2">
        <v>30.190711503759999</v>
      </c>
      <c r="BJ18" s="2">
        <v>21686.545226152801</v>
      </c>
      <c r="BK18" s="2">
        <v>4.2430937544183198</v>
      </c>
      <c r="BL18" s="2">
        <v>2.5940722805460998</v>
      </c>
      <c r="BM18" s="2">
        <v>5.3109251064205996</v>
      </c>
      <c r="BN18" s="2">
        <v>2.3622897294754401</v>
      </c>
      <c r="BO18" s="2">
        <v>4.1009845616751202</v>
      </c>
      <c r="BP18" s="2">
        <v>9.0940346260231202</v>
      </c>
      <c r="BQ18" s="2">
        <v>2.3730041554099</v>
      </c>
      <c r="BR18" s="2">
        <v>3.6479692927801501</v>
      </c>
      <c r="BS18" s="2">
        <v>3.0523637562130501</v>
      </c>
      <c r="BT18" s="2">
        <v>0.96794356067385401</v>
      </c>
      <c r="BU18" s="2">
        <v>22.8756007730939</v>
      </c>
      <c r="BV18" s="2">
        <v>2.0418909307519701</v>
      </c>
      <c r="BW18" s="2">
        <v>1.51882428403512</v>
      </c>
      <c r="BX18" s="2">
        <v>2.67875452815669</v>
      </c>
      <c r="BY18" s="2">
        <v>4.5694753459430304</v>
      </c>
      <c r="BZ18" s="2">
        <v>6.2436501146613601</v>
      </c>
      <c r="CA18" s="2">
        <v>3.3498916151608</v>
      </c>
      <c r="CB18" s="2">
        <v>5.4944042061812004</v>
      </c>
      <c r="CC18" s="2">
        <v>2.0445174957860499</v>
      </c>
      <c r="CD18" s="2">
        <v>5.2276826671651602</v>
      </c>
      <c r="CE18" s="2">
        <v>3.25438223162858</v>
      </c>
      <c r="CF18" s="2">
        <v>5.1855863625800698</v>
      </c>
      <c r="CG18" s="2">
        <v>1.95404494267466</v>
      </c>
      <c r="CH18" s="2">
        <v>5.7246081893759904</v>
      </c>
      <c r="CI18" s="2">
        <v>1.90869553266077</v>
      </c>
      <c r="CJ18" s="2">
        <v>1.0880606777149899</v>
      </c>
      <c r="CK18" s="2">
        <v>5.5376941082778899</v>
      </c>
      <c r="CL18" s="2">
        <v>0.96647179250555604</v>
      </c>
      <c r="CM18" s="2">
        <v>1.0458881713421</v>
      </c>
    </row>
    <row r="19" spans="1:91" x14ac:dyDescent="0.75">
      <c r="A19" t="s">
        <v>577</v>
      </c>
      <c r="B19" t="s">
        <v>620</v>
      </c>
      <c r="C19" s="2">
        <v>7.2496751245168101</v>
      </c>
      <c r="D19" s="2">
        <v>26907.9144813844</v>
      </c>
      <c r="E19" s="2">
        <v>21285.3223892272</v>
      </c>
      <c r="F19" s="2">
        <v>25667.872371266101</v>
      </c>
      <c r="G19" s="2">
        <v>49305.170935076298</v>
      </c>
      <c r="H19" s="2">
        <v>48792.334279137001</v>
      </c>
      <c r="I19" s="2">
        <v>5.6482644932108101</v>
      </c>
      <c r="J19" s="2">
        <v>8291.0529631220907</v>
      </c>
      <c r="K19" s="2">
        <v>9.9095054371078106</v>
      </c>
      <c r="L19" s="2">
        <v>4.8385564890689201</v>
      </c>
      <c r="M19" s="2">
        <v>270.382680119589</v>
      </c>
      <c r="N19" s="2">
        <v>9.6983080733012308</v>
      </c>
      <c r="O19" s="2">
        <v>172.75497063011699</v>
      </c>
      <c r="P19" s="2">
        <v>94537.6110526868</v>
      </c>
      <c r="Q19" s="2">
        <v>21.4349765150398</v>
      </c>
      <c r="R19" s="2">
        <v>16.2725096851579</v>
      </c>
      <c r="S19" s="2">
        <v>9.8759228481239294</v>
      </c>
      <c r="T19" s="2">
        <v>10.8273184582456</v>
      </c>
      <c r="U19" s="2">
        <v>4.1174284901648202</v>
      </c>
      <c r="V19" s="2">
        <v>30.745995860245099</v>
      </c>
      <c r="W19" s="2">
        <v>5.9326201442035904</v>
      </c>
      <c r="X19" s="2">
        <v>6.6134788352660197</v>
      </c>
      <c r="Y19" s="2">
        <v>5.1884220297842898</v>
      </c>
      <c r="Z19" s="2">
        <v>3.3039780287751501</v>
      </c>
      <c r="AA19" s="2">
        <v>31.424420705634699</v>
      </c>
      <c r="AB19" s="2">
        <v>4.3852469533903999</v>
      </c>
      <c r="AC19" s="2">
        <v>4.77398310078744</v>
      </c>
      <c r="AD19" s="2">
        <v>4.7721490470321397</v>
      </c>
      <c r="AE19" s="2">
        <v>4.0855505314628404</v>
      </c>
      <c r="AF19" s="2">
        <v>3.5898909675951698</v>
      </c>
      <c r="AG19" s="2">
        <v>4.3970731471033497</v>
      </c>
      <c r="AH19" s="2">
        <v>6.6691647312010396</v>
      </c>
      <c r="AI19" s="2">
        <v>5.9341465309230603</v>
      </c>
      <c r="AJ19" s="2">
        <v>6.4126692297454397</v>
      </c>
      <c r="AK19" s="2">
        <v>4.6699964099193396</v>
      </c>
      <c r="AL19" s="2">
        <v>4.3965098860660898</v>
      </c>
      <c r="AM19" s="2">
        <v>5.0403761461987502</v>
      </c>
      <c r="AN19" s="2">
        <v>6.5410513279487397</v>
      </c>
      <c r="AO19" s="2">
        <v>6.4093977976775403</v>
      </c>
      <c r="AP19" s="2">
        <v>4.2209493756025802</v>
      </c>
      <c r="AQ19" s="2">
        <v>15.8730276487639</v>
      </c>
      <c r="AR19" s="2">
        <v>4.0434408554717498</v>
      </c>
      <c r="AS19" s="2">
        <v>4.8953651329320698</v>
      </c>
      <c r="AW19" s="2">
        <v>3.50885165107929</v>
      </c>
      <c r="AX19" s="2">
        <v>2174.6667016525398</v>
      </c>
      <c r="AY19" s="2">
        <v>3496.89561739384</v>
      </c>
      <c r="AZ19" s="2">
        <v>2816.9738426725598</v>
      </c>
      <c r="BA19" s="2">
        <v>11497.422488374699</v>
      </c>
      <c r="BB19" s="2">
        <v>9273.8362591760797</v>
      </c>
      <c r="BC19" s="2">
        <v>1.2087550320685601</v>
      </c>
      <c r="BD19" s="2">
        <v>2469.6759878484299</v>
      </c>
      <c r="BE19" s="2">
        <v>2.2940097475124301</v>
      </c>
      <c r="BF19" s="2">
        <v>2.6073992881288701</v>
      </c>
      <c r="BG19" s="2">
        <v>147.059100640086</v>
      </c>
      <c r="BH19" s="2">
        <v>4.0992587321606599</v>
      </c>
      <c r="BI19" s="2">
        <v>42.205765428802799</v>
      </c>
      <c r="BJ19" s="2">
        <v>24644.3007306777</v>
      </c>
      <c r="BK19" s="2">
        <v>6.5120702089837996</v>
      </c>
      <c r="BL19" s="2">
        <v>4.7532947459991899</v>
      </c>
      <c r="BM19" s="2">
        <v>4.6649088269241004</v>
      </c>
      <c r="BN19" s="2">
        <v>2.2042578692224302</v>
      </c>
      <c r="BO19" s="2">
        <v>3.7890718573239699</v>
      </c>
      <c r="BP19" s="2">
        <v>11.123209837534899</v>
      </c>
      <c r="BQ19" s="2">
        <v>5.0169039602850702</v>
      </c>
      <c r="BR19" s="2">
        <v>2.4693477728039701</v>
      </c>
      <c r="BS19" s="2">
        <v>3.7737102596618599</v>
      </c>
      <c r="BT19" s="2">
        <v>1.16987310787275</v>
      </c>
      <c r="BU19" s="2">
        <v>21.924158238346202</v>
      </c>
      <c r="BV19" s="2">
        <v>2.6504666161103199</v>
      </c>
      <c r="BW19" s="2">
        <v>1.9459239969208899</v>
      </c>
      <c r="BX19" s="2">
        <v>3.0568900767337199</v>
      </c>
      <c r="BY19" s="2">
        <v>5.2099820823523801</v>
      </c>
      <c r="BZ19" s="2">
        <v>3.4854774111106699</v>
      </c>
      <c r="CA19" s="2">
        <v>2.96777418646331</v>
      </c>
      <c r="CB19" s="2">
        <v>7.4163144665856802</v>
      </c>
      <c r="CC19" s="2">
        <v>3.4590936280332301</v>
      </c>
      <c r="CD19" s="2">
        <v>5.5213325991886304</v>
      </c>
      <c r="CE19" s="2">
        <v>2.9894152536773002</v>
      </c>
      <c r="CF19" s="2">
        <v>3.9159722534174701</v>
      </c>
      <c r="CG19" s="2">
        <v>2.6510887897719799</v>
      </c>
      <c r="CH19" s="2">
        <v>6.7022907384271502</v>
      </c>
      <c r="CI19" s="2">
        <v>2.6915748986905501</v>
      </c>
      <c r="CJ19" s="2">
        <v>1.4125297651803901</v>
      </c>
      <c r="CK19" s="2">
        <v>7.9829824338042599</v>
      </c>
      <c r="CL19" s="2">
        <v>1.1244104329064</v>
      </c>
      <c r="CM19" s="2">
        <v>1.0131007819679201</v>
      </c>
    </row>
    <row r="20" spans="1:91" x14ac:dyDescent="0.75">
      <c r="A20" t="s">
        <v>578</v>
      </c>
      <c r="B20" t="s">
        <v>620</v>
      </c>
      <c r="C20" s="2">
        <v>1.77701622017962</v>
      </c>
      <c r="D20" s="2">
        <v>26967.805676195101</v>
      </c>
      <c r="E20" s="2">
        <v>21473.2002063461</v>
      </c>
      <c r="F20" s="2">
        <v>22861.231085999301</v>
      </c>
      <c r="G20" s="2">
        <v>54337.016579201503</v>
      </c>
      <c r="H20" s="2">
        <v>53692.066139579802</v>
      </c>
      <c r="I20" s="2">
        <v>0.65206982678120795</v>
      </c>
      <c r="J20" s="2">
        <v>9568.4324381503793</v>
      </c>
      <c r="K20" s="2">
        <v>11.3229034602496</v>
      </c>
      <c r="L20" s="2">
        <v>0.83865646964201301</v>
      </c>
      <c r="M20" s="2">
        <v>164.101415827865</v>
      </c>
      <c r="N20" s="2">
        <v>6.8037873975321697</v>
      </c>
      <c r="O20" s="2">
        <v>156.26404181818199</v>
      </c>
      <c r="P20" s="2">
        <v>104718.11526052799</v>
      </c>
      <c r="Q20" s="2">
        <v>14.487044689288499</v>
      </c>
      <c r="R20" s="2">
        <v>2.3248419950952601</v>
      </c>
      <c r="S20" s="2">
        <v>7.5979734267882097</v>
      </c>
      <c r="T20" s="2">
        <v>5.9352043520308602</v>
      </c>
      <c r="U20" s="2">
        <v>0.75200406672665798</v>
      </c>
      <c r="V20" s="2">
        <v>26.639414721007601</v>
      </c>
      <c r="W20" s="2">
        <v>0.37501014569314201</v>
      </c>
      <c r="X20" s="2">
        <v>5.7856090774354101</v>
      </c>
      <c r="Y20" s="2">
        <v>29.6846020276835</v>
      </c>
      <c r="Z20" s="2">
        <v>4.2322486681437302E-2</v>
      </c>
      <c r="AA20" s="2">
        <v>56.673762157535201</v>
      </c>
      <c r="AB20" s="2">
        <v>0.89020192489525196</v>
      </c>
      <c r="AC20" s="2">
        <v>0.35468123086994302</v>
      </c>
      <c r="AD20" s="2">
        <v>7.3916579775664598E-2</v>
      </c>
      <c r="AE20" s="2">
        <v>6.6843447055355706E-2</v>
      </c>
      <c r="AF20" s="2">
        <v>-9.4991218914497105E-2</v>
      </c>
      <c r="AG20" s="2">
        <v>4.0166271000297397E-3</v>
      </c>
      <c r="AH20" s="2">
        <v>-3.54956223261777E-2</v>
      </c>
      <c r="AI20" s="2">
        <v>-6.7154154631764397E-3</v>
      </c>
      <c r="AJ20" s="2">
        <v>-4.0238800461907802E-2</v>
      </c>
      <c r="AK20" s="2">
        <v>-1.12895744219506E-2</v>
      </c>
      <c r="AL20" s="2">
        <v>-6.5752841150143997E-3</v>
      </c>
      <c r="AM20" s="2">
        <v>-4.27016251536976E-3</v>
      </c>
      <c r="AN20" s="2">
        <v>-3.2576962893700698E-2</v>
      </c>
      <c r="AO20" s="2">
        <v>-6.6356624011081498E-3</v>
      </c>
      <c r="AP20" s="2">
        <v>0.201857910703858</v>
      </c>
      <c r="AQ20" s="2">
        <v>11.249308776285901</v>
      </c>
      <c r="AR20" s="2">
        <v>0.110357440473975</v>
      </c>
      <c r="AS20" s="2">
        <v>0.16529107450310301</v>
      </c>
      <c r="AW20" s="2">
        <v>1.80515790400149</v>
      </c>
      <c r="AX20" s="2">
        <v>6490.7199652303998</v>
      </c>
      <c r="AY20" s="2">
        <v>6295.1685287568598</v>
      </c>
      <c r="AZ20" s="2">
        <v>4919.0686491304004</v>
      </c>
      <c r="BA20" s="2">
        <v>14855.8957276529</v>
      </c>
      <c r="BB20" s="2">
        <v>11981.3092622122</v>
      </c>
      <c r="BC20" s="2">
        <v>0.31051034147129503</v>
      </c>
      <c r="BD20" s="2">
        <v>3373.2334460561901</v>
      </c>
      <c r="BE20" s="2">
        <v>3.0750643631966299</v>
      </c>
      <c r="BF20" s="2">
        <v>1.15081359140297</v>
      </c>
      <c r="BG20" s="2">
        <v>111.854211778467</v>
      </c>
      <c r="BH20" s="2">
        <v>4.3944403032861796</v>
      </c>
      <c r="BI20" s="2">
        <v>64.961883564062404</v>
      </c>
      <c r="BJ20" s="2">
        <v>19422.553298805</v>
      </c>
      <c r="BK20" s="2">
        <v>6.1118449471980396</v>
      </c>
      <c r="BL20" s="2">
        <v>2.4086075226096102</v>
      </c>
      <c r="BM20" s="2">
        <v>5.8597237307516998</v>
      </c>
      <c r="BN20" s="2">
        <v>2.0975629732391501</v>
      </c>
      <c r="BO20" s="2">
        <v>1.5544516296508399</v>
      </c>
      <c r="BP20" s="2">
        <v>9.4387106979977098</v>
      </c>
      <c r="BQ20" s="2">
        <v>0.67133822086141604</v>
      </c>
      <c r="BR20" s="2">
        <v>3.1649854505663799</v>
      </c>
      <c r="BS20" s="2">
        <v>14.1870441359178</v>
      </c>
      <c r="BT20" s="2">
        <v>8.6501403115157693E-2</v>
      </c>
      <c r="BU20" s="2">
        <v>28.243579089987701</v>
      </c>
      <c r="BV20" s="2">
        <v>0.71531359450961096</v>
      </c>
      <c r="BW20" s="2">
        <v>0.51088517457726002</v>
      </c>
      <c r="BX20" s="2">
        <v>0.15535584254547999</v>
      </c>
      <c r="BY20" s="2">
        <v>0.60525871054248104</v>
      </c>
      <c r="BZ20" s="2">
        <v>5.8817803656731601E-2</v>
      </c>
      <c r="CA20" s="2">
        <v>2.2472163058237802E-3</v>
      </c>
      <c r="CB20" s="2">
        <v>2.1440896595505E-2</v>
      </c>
      <c r="CC20" s="2">
        <v>4.0519412196200703E-3</v>
      </c>
      <c r="CD20" s="2">
        <v>2.4275470081745899E-2</v>
      </c>
      <c r="CE20" s="2">
        <v>6.75811684862222E-3</v>
      </c>
      <c r="CF20" s="2">
        <v>4.1408615284008604E-3</v>
      </c>
      <c r="CG20" s="2">
        <v>2.45614680613451E-3</v>
      </c>
      <c r="CH20" s="2">
        <v>1.9606715274917599E-2</v>
      </c>
      <c r="CI20" s="2">
        <v>3.7034725218711502E-3</v>
      </c>
      <c r="CJ20" s="2">
        <v>0.16008671783296199</v>
      </c>
      <c r="CK20" s="2">
        <v>7.3355499753093598</v>
      </c>
      <c r="CL20" s="2">
        <v>0.109424221008611</v>
      </c>
      <c r="CM20" s="2">
        <v>0.10926231316601399</v>
      </c>
    </row>
    <row r="21" spans="1:91" x14ac:dyDescent="0.75">
      <c r="A21" t="s">
        <v>579</v>
      </c>
      <c r="B21" t="s">
        <v>620</v>
      </c>
      <c r="C21" s="2">
        <v>1.76717991272064</v>
      </c>
      <c r="D21" s="2">
        <v>26778.402559624901</v>
      </c>
      <c r="E21" s="2">
        <v>20905.0326228757</v>
      </c>
      <c r="F21" s="2">
        <v>23832.243396566701</v>
      </c>
      <c r="G21" s="2">
        <v>53939.741876116597</v>
      </c>
      <c r="H21" s="2">
        <v>54377.528444673102</v>
      </c>
      <c r="I21" s="2">
        <v>0.54915882864183097</v>
      </c>
      <c r="J21" s="2">
        <v>9630.0314643144502</v>
      </c>
      <c r="K21" s="2">
        <v>11.8723727242075</v>
      </c>
      <c r="L21" s="2">
        <v>0.90334078660044503</v>
      </c>
      <c r="M21" s="2">
        <v>142.800490452514</v>
      </c>
      <c r="N21" s="2">
        <v>6.3917287215381702</v>
      </c>
      <c r="O21" s="2">
        <v>153.021102873968</v>
      </c>
      <c r="P21" s="2">
        <v>104817.309722316</v>
      </c>
      <c r="Q21" s="2">
        <v>15.623035935796899</v>
      </c>
      <c r="R21" s="2">
        <v>2.5506681524941301</v>
      </c>
      <c r="S21" s="2">
        <v>7.6332547711635996</v>
      </c>
      <c r="T21" s="2">
        <v>6.4041703461661603</v>
      </c>
      <c r="U21" s="2">
        <v>0.80843652307651204</v>
      </c>
      <c r="V21" s="2">
        <v>27.5052958121329</v>
      </c>
      <c r="W21" s="2">
        <v>0.25311313857873302</v>
      </c>
      <c r="X21" s="2">
        <v>5.3745328607548801</v>
      </c>
      <c r="Y21" s="2">
        <v>29.597896793420301</v>
      </c>
      <c r="Z21" s="2">
        <v>1.69115940375947E-2</v>
      </c>
      <c r="AA21" s="2">
        <v>61.345326283644503</v>
      </c>
      <c r="AB21" s="2">
        <v>0.79751329119457004</v>
      </c>
      <c r="AC21" s="2">
        <v>0.51488662265867802</v>
      </c>
      <c r="AD21" s="2">
        <v>1.3878008912626799E-2</v>
      </c>
      <c r="AE21" s="2">
        <v>0.228061865035875</v>
      </c>
      <c r="AF21" s="2">
        <v>-7.7048182025022394E-2</v>
      </c>
      <c r="AG21" s="2">
        <v>-5.6781476765412299E-3</v>
      </c>
      <c r="AH21" s="2">
        <v>-5.6313009931975799E-2</v>
      </c>
      <c r="AI21" s="2">
        <v>-9.9812391212751907E-3</v>
      </c>
      <c r="AJ21" s="2">
        <v>-2.3365576998392399E-3</v>
      </c>
      <c r="AK21" s="2">
        <v>-1.10135419481311E-2</v>
      </c>
      <c r="AL21" s="2">
        <v>3.9020888115863898E-2</v>
      </c>
      <c r="AM21" s="2">
        <v>-4.2123188405367804E-3</v>
      </c>
      <c r="AN21" s="2">
        <v>-4.37005478576558E-2</v>
      </c>
      <c r="AO21" s="2">
        <v>-9.5279488605421007E-3</v>
      </c>
      <c r="AP21" s="2">
        <v>0.17455467321221799</v>
      </c>
      <c r="AQ21" s="2">
        <v>11.916661646637101</v>
      </c>
      <c r="AR21" s="2">
        <v>0.116091033879496</v>
      </c>
      <c r="AS21" s="2">
        <v>0.14756084899934399</v>
      </c>
      <c r="AW21" s="2">
        <v>2.1921206362945398</v>
      </c>
      <c r="AX21" s="2">
        <v>3885.82995179114</v>
      </c>
      <c r="AY21" s="2">
        <v>5050.4062891030499</v>
      </c>
      <c r="AZ21" s="2">
        <v>4019.9353839648702</v>
      </c>
      <c r="BA21" s="2">
        <v>14048.2414038892</v>
      </c>
      <c r="BB21" s="2">
        <v>10513.7084691079</v>
      </c>
      <c r="BC21" s="2">
        <v>0.25236470249795001</v>
      </c>
      <c r="BD21" s="2">
        <v>2108.2365874197999</v>
      </c>
      <c r="BE21" s="2">
        <v>3.5716536004522399</v>
      </c>
      <c r="BF21" s="2">
        <v>1.1915990427026699</v>
      </c>
      <c r="BG21" s="2">
        <v>103.421486676752</v>
      </c>
      <c r="BH21" s="2">
        <v>3.67983228030094</v>
      </c>
      <c r="BI21" s="2">
        <v>38.756988922938604</v>
      </c>
      <c r="BJ21" s="2">
        <v>23769.871411832199</v>
      </c>
      <c r="BK21" s="2">
        <v>4.5176240677443502</v>
      </c>
      <c r="BL21" s="2">
        <v>1.13774121320669</v>
      </c>
      <c r="BM21" s="2">
        <v>3.3721108316043402</v>
      </c>
      <c r="BN21" s="2">
        <v>1.6479298745773401</v>
      </c>
      <c r="BO21" s="2">
        <v>0.87339795334432102</v>
      </c>
      <c r="BP21" s="2">
        <v>8.4326763323191898</v>
      </c>
      <c r="BQ21" s="2">
        <v>0.35622384966948201</v>
      </c>
      <c r="BR21" s="2">
        <v>2.8916118299190998</v>
      </c>
      <c r="BS21" s="2">
        <v>9.8851127370346905</v>
      </c>
      <c r="BT21" s="2">
        <v>8.7967743365675796E-2</v>
      </c>
      <c r="BU21" s="2">
        <v>31.8062996037219</v>
      </c>
      <c r="BV21" s="2">
        <v>0.67260294785944297</v>
      </c>
      <c r="BW21" s="2">
        <v>0.96077529769174197</v>
      </c>
      <c r="BX21" s="2">
        <v>0.116223402821166</v>
      </c>
      <c r="BY21" s="2">
        <v>1.0778563127851699</v>
      </c>
      <c r="BZ21" s="2">
        <v>3.2608613493645203E-2</v>
      </c>
      <c r="CA21" s="2">
        <v>2.6677294060103601E-3</v>
      </c>
      <c r="CB21" s="2">
        <v>2.4411296447465002E-2</v>
      </c>
      <c r="CC21" s="2">
        <v>4.3808751142357999E-3</v>
      </c>
      <c r="CD21" s="2">
        <v>0.308589828045505</v>
      </c>
      <c r="CE21" s="2">
        <v>4.6957443915019402E-3</v>
      </c>
      <c r="CF21" s="2">
        <v>0.29469474970297899</v>
      </c>
      <c r="CG21" s="2">
        <v>1.8476513519782699E-3</v>
      </c>
      <c r="CH21" s="2">
        <v>1.9666992385626001E-2</v>
      </c>
      <c r="CI21" s="2">
        <v>4.0576837494871003E-3</v>
      </c>
      <c r="CJ21" s="2">
        <v>0.20783356338251199</v>
      </c>
      <c r="CK21" s="2">
        <v>5.7715146543161104</v>
      </c>
      <c r="CL21" s="2">
        <v>0.101371104574444</v>
      </c>
      <c r="CM21" s="2">
        <v>0.113897545515124</v>
      </c>
    </row>
    <row r="22" spans="1:91" x14ac:dyDescent="0.75">
      <c r="A22" t="s">
        <v>580</v>
      </c>
      <c r="B22" t="s">
        <v>620</v>
      </c>
      <c r="C22" s="2">
        <v>1.45441881024273</v>
      </c>
      <c r="D22" s="2">
        <v>26843.163841402999</v>
      </c>
      <c r="E22" s="2">
        <v>20373.132094975201</v>
      </c>
      <c r="F22" s="2">
        <v>23156.459559779101</v>
      </c>
      <c r="G22" s="2">
        <v>52086.072657342796</v>
      </c>
      <c r="H22" s="2">
        <v>52451.365348539402</v>
      </c>
      <c r="I22" s="2">
        <v>0.456690528810618</v>
      </c>
      <c r="J22" s="2">
        <v>9327.2924742465293</v>
      </c>
      <c r="K22" s="2">
        <v>11.2175351988259</v>
      </c>
      <c r="L22" s="2">
        <v>1.01701993074478</v>
      </c>
      <c r="M22" s="2">
        <v>143.624129118404</v>
      </c>
      <c r="N22" s="2">
        <v>6.2105630487101697</v>
      </c>
      <c r="O22" s="2">
        <v>147.45022529192701</v>
      </c>
      <c r="P22" s="2">
        <v>102528.222611661</v>
      </c>
      <c r="Q22" s="2">
        <v>15.0021376884962</v>
      </c>
      <c r="R22" s="2">
        <v>2.43333296145541</v>
      </c>
      <c r="S22" s="2">
        <v>7.5949733817324798</v>
      </c>
      <c r="T22" s="2">
        <v>6.0032070181553099</v>
      </c>
      <c r="U22" s="2">
        <v>0.92238048746307899</v>
      </c>
      <c r="V22" s="2">
        <v>26.988936938611001</v>
      </c>
      <c r="W22" s="2">
        <v>0.29523643213837297</v>
      </c>
      <c r="X22" s="2">
        <v>5.61237039866384</v>
      </c>
      <c r="Y22" s="2">
        <v>28.071638406651999</v>
      </c>
      <c r="Z22" s="2">
        <v>1.7093738837927999E-2</v>
      </c>
      <c r="AA22" s="2">
        <v>59.009631588794697</v>
      </c>
      <c r="AB22" s="2">
        <v>0.65188040843644002</v>
      </c>
      <c r="AC22" s="2">
        <v>0.30542677425589998</v>
      </c>
      <c r="AD22" s="2">
        <v>4.8208926674828602E-2</v>
      </c>
      <c r="AE22" s="2">
        <v>-7.7490406614889096E-2</v>
      </c>
      <c r="AF22" s="2">
        <v>-4.2666911359831999E-2</v>
      </c>
      <c r="AG22" s="2">
        <v>-1.8459980476745901E-2</v>
      </c>
      <c r="AH22" s="2">
        <v>-7.5556987141345303E-2</v>
      </c>
      <c r="AI22" s="2">
        <v>-1.31370738318383E-2</v>
      </c>
      <c r="AJ22" s="2">
        <v>-7.6542955124774603E-2</v>
      </c>
      <c r="AK22" s="2">
        <v>1.9503997679937001E-2</v>
      </c>
      <c r="AL22" s="2">
        <v>-3.25242091466761E-2</v>
      </c>
      <c r="AM22" s="2">
        <v>-3.6371270160484798E-3</v>
      </c>
      <c r="AN22" s="2">
        <v>-5.3223570460309601E-2</v>
      </c>
      <c r="AO22" s="2">
        <v>-1.22764933721088E-2</v>
      </c>
      <c r="AP22" s="2">
        <v>0.18879164614365701</v>
      </c>
      <c r="AQ22" s="2">
        <v>11.527045768241701</v>
      </c>
      <c r="AR22" s="2">
        <v>0.11357197412827499</v>
      </c>
      <c r="AS22" s="2">
        <v>0.19662461716947299</v>
      </c>
      <c r="AW22" s="2">
        <v>1.6009979482032699</v>
      </c>
      <c r="AX22" s="2">
        <v>4215.3116133522799</v>
      </c>
      <c r="AY22" s="2">
        <v>3098.26327212158</v>
      </c>
      <c r="AZ22" s="2">
        <v>3911.7351263616601</v>
      </c>
      <c r="BA22" s="2">
        <v>11381.679054439999</v>
      </c>
      <c r="BB22" s="2">
        <v>8942.6808425743002</v>
      </c>
      <c r="BC22" s="2">
        <v>0.32763925884058798</v>
      </c>
      <c r="BD22" s="2">
        <v>2659.24125008996</v>
      </c>
      <c r="BE22" s="2">
        <v>2.1997072094750298</v>
      </c>
      <c r="BF22" s="2">
        <v>1.2186230526208901</v>
      </c>
      <c r="BG22" s="2">
        <v>86.920329986507397</v>
      </c>
      <c r="BH22" s="2">
        <v>4.1040019564573704</v>
      </c>
      <c r="BI22" s="2">
        <v>30.9157221666132</v>
      </c>
      <c r="BJ22" s="2">
        <v>30433.631373421998</v>
      </c>
      <c r="BK22" s="2">
        <v>3.89693300721824</v>
      </c>
      <c r="BL22" s="2">
        <v>1.7153547500069199</v>
      </c>
      <c r="BM22" s="2">
        <v>2.9423067128401201</v>
      </c>
      <c r="BN22" s="2">
        <v>1.55298285415466</v>
      </c>
      <c r="BO22" s="2">
        <v>1.21639748313079</v>
      </c>
      <c r="BP22" s="2">
        <v>7.8781803642903103</v>
      </c>
      <c r="BQ22" s="2">
        <v>0.49795318042803399</v>
      </c>
      <c r="BR22" s="2">
        <v>2.7122359408264201</v>
      </c>
      <c r="BS22" s="2">
        <v>11.9770817230521</v>
      </c>
      <c r="BT22" s="2">
        <v>8.8458176045431602E-2</v>
      </c>
      <c r="BU22" s="2">
        <v>24.296649811570202</v>
      </c>
      <c r="BV22" s="2">
        <v>0.547467509346374</v>
      </c>
      <c r="BW22" s="2">
        <v>0.42317816978153699</v>
      </c>
      <c r="BX22" s="2">
        <v>0.24872544831197399</v>
      </c>
      <c r="BY22" s="2">
        <v>3.2381079612573103E-2</v>
      </c>
      <c r="BZ22" s="2">
        <v>1.7419569377009898E-2</v>
      </c>
      <c r="CA22" s="2">
        <v>7.7247013135121403E-3</v>
      </c>
      <c r="CB22" s="2">
        <v>3.1190036556887998E-2</v>
      </c>
      <c r="CC22" s="2">
        <v>5.41405667965833E-3</v>
      </c>
      <c r="CD22" s="2">
        <v>3.1429051117781402E-2</v>
      </c>
      <c r="CE22" s="2">
        <v>0.114049212618133</v>
      </c>
      <c r="CF22" s="2">
        <v>1.29383674328125E-2</v>
      </c>
      <c r="CG22" s="2">
        <v>1.4815876848354201E-3</v>
      </c>
      <c r="CH22" s="2">
        <v>2.1914283104116299E-2</v>
      </c>
      <c r="CI22" s="2">
        <v>5.2594862307685196E-3</v>
      </c>
      <c r="CJ22" s="2">
        <v>0.21138107771981701</v>
      </c>
      <c r="CK22" s="2">
        <v>5.8155778152979298</v>
      </c>
      <c r="CL22" s="2">
        <v>8.6682976133388004E-2</v>
      </c>
      <c r="CM22" s="2">
        <v>0.127848339316561</v>
      </c>
    </row>
    <row r="23" spans="1:91" x14ac:dyDescent="0.75">
      <c r="A23" t="s">
        <v>581</v>
      </c>
      <c r="B23" t="s">
        <v>620</v>
      </c>
      <c r="C23" s="2">
        <v>1.47885505474624</v>
      </c>
      <c r="D23" s="2">
        <v>26787.191808613399</v>
      </c>
      <c r="E23" s="2">
        <v>20054.059108645499</v>
      </c>
      <c r="F23" s="2">
        <v>22992.605093506801</v>
      </c>
      <c r="G23" s="2">
        <v>53365.050187086003</v>
      </c>
      <c r="H23" s="2">
        <v>51991.872017429399</v>
      </c>
      <c r="I23" s="2">
        <v>0.53782402251370098</v>
      </c>
      <c r="J23" s="2">
        <v>9343.5341950791098</v>
      </c>
      <c r="K23" s="2">
        <v>10.8707216009019</v>
      </c>
      <c r="L23" s="2">
        <v>1.0745382752463499</v>
      </c>
      <c r="M23" s="2">
        <v>152.71957914126901</v>
      </c>
      <c r="N23" s="2">
        <v>6.1452575448332798</v>
      </c>
      <c r="O23" s="2">
        <v>149.990039779227</v>
      </c>
      <c r="P23" s="2">
        <v>101192.189894069</v>
      </c>
      <c r="Q23" s="2">
        <v>14.802649911172001</v>
      </c>
      <c r="R23" s="2">
        <v>2.2808840914347899</v>
      </c>
      <c r="S23" s="2">
        <v>7.9821435781530603</v>
      </c>
      <c r="T23" s="2">
        <v>6.4697573781687998</v>
      </c>
      <c r="U23" s="2">
        <v>1.19694110080386</v>
      </c>
      <c r="V23" s="2">
        <v>26.642299028265199</v>
      </c>
      <c r="W23" s="2">
        <v>0.179386901658909</v>
      </c>
      <c r="X23" s="2">
        <v>6.5972258722572503</v>
      </c>
      <c r="Y23" s="2">
        <v>27.471975798331702</v>
      </c>
      <c r="Z23" s="2">
        <v>1.7059794424932301E-2</v>
      </c>
      <c r="AA23" s="2">
        <v>52.733553051661303</v>
      </c>
      <c r="AB23" s="2">
        <v>0.762069558350152</v>
      </c>
      <c r="AC23" s="2">
        <v>0.31492130142999802</v>
      </c>
      <c r="AD23" s="2">
        <v>5.3136851647540298E-2</v>
      </c>
      <c r="AE23" s="2">
        <v>8.8549827234101805E-2</v>
      </c>
      <c r="AF23" s="2">
        <v>-1.61834379183761E-3</v>
      </c>
      <c r="AG23" s="2">
        <v>-3.2630363773433299E-2</v>
      </c>
      <c r="AH23" s="2">
        <v>-0.104932266175066</v>
      </c>
      <c r="AI23" s="2">
        <v>-1.6802020283139402E-2</v>
      </c>
      <c r="AJ23" s="2">
        <v>-7.8187080677443593E-2</v>
      </c>
      <c r="AK23" s="2">
        <v>-5.03223163998095E-3</v>
      </c>
      <c r="AL23" s="2">
        <v>7.5146000490703496E-2</v>
      </c>
      <c r="AM23" s="2">
        <v>-3.0873456135296299E-3</v>
      </c>
      <c r="AN23" s="2">
        <v>-6.8548168556257394E-2</v>
      </c>
      <c r="AO23" s="2">
        <v>-1.7033958435014599E-2</v>
      </c>
      <c r="AP23" s="2">
        <v>0.17136171644429499</v>
      </c>
      <c r="AQ23" s="2">
        <v>11.7767646350474</v>
      </c>
      <c r="AR23" s="2">
        <v>0.115588098661268</v>
      </c>
      <c r="AS23" s="2">
        <v>0.17488757777571601</v>
      </c>
      <c r="AW23" s="2">
        <v>2.3167624567841498</v>
      </c>
      <c r="AX23" s="2">
        <v>3128.3410785262599</v>
      </c>
      <c r="AY23" s="2">
        <v>3217.50055087703</v>
      </c>
      <c r="AZ23" s="2">
        <v>2939.7891708857601</v>
      </c>
      <c r="BA23" s="2">
        <v>10100.413663736301</v>
      </c>
      <c r="BB23" s="2">
        <v>8362.9466081847204</v>
      </c>
      <c r="BC23" s="2">
        <v>0.40274763507636002</v>
      </c>
      <c r="BD23" s="2">
        <v>2120.7781457343999</v>
      </c>
      <c r="BE23" s="2">
        <v>1.6652897563695801</v>
      </c>
      <c r="BF23" s="2">
        <v>0.95281134173971604</v>
      </c>
      <c r="BG23" s="2">
        <v>87.099846788221697</v>
      </c>
      <c r="BH23" s="2">
        <v>3.0595625469934999</v>
      </c>
      <c r="BI23" s="2">
        <v>33.012912252968498</v>
      </c>
      <c r="BJ23" s="2">
        <v>24917.583926655599</v>
      </c>
      <c r="BK23" s="2">
        <v>3.8419726928612801</v>
      </c>
      <c r="BL23" s="2">
        <v>1.1429329713569301</v>
      </c>
      <c r="BM23" s="2">
        <v>3.2874220874704299</v>
      </c>
      <c r="BN23" s="2">
        <v>1.6503770239181501</v>
      </c>
      <c r="BO23" s="2">
        <v>1.43083226014989</v>
      </c>
      <c r="BP23" s="2">
        <v>10.412311786386701</v>
      </c>
      <c r="BQ23" s="2">
        <v>0.37316945585815797</v>
      </c>
      <c r="BR23" s="2">
        <v>3.0541168875170599</v>
      </c>
      <c r="BS23" s="2">
        <v>8.0242038912420508</v>
      </c>
      <c r="BT23" s="2">
        <v>7.4590167601146895E-2</v>
      </c>
      <c r="BU23" s="2">
        <v>26.653242633984501</v>
      </c>
      <c r="BV23" s="2">
        <v>0.74580108516060095</v>
      </c>
      <c r="BW23" s="2">
        <v>0.39863752006709202</v>
      </c>
      <c r="BX23" s="2">
        <v>0.206827238595053</v>
      </c>
      <c r="BY23" s="2">
        <v>0.79060031642163897</v>
      </c>
      <c r="BZ23" s="2">
        <v>2.9215350856403899E-4</v>
      </c>
      <c r="CA23" s="2">
        <v>1.25125121559044E-2</v>
      </c>
      <c r="CB23" s="2">
        <v>3.9360217775673299E-2</v>
      </c>
      <c r="CC23" s="2">
        <v>6.28596830686186E-3</v>
      </c>
      <c r="CD23" s="2">
        <v>2.9606793491127999E-2</v>
      </c>
      <c r="CE23" s="2">
        <v>1.8716840070993901E-3</v>
      </c>
      <c r="CF23" s="2">
        <v>0.49670015268840101</v>
      </c>
      <c r="CG23" s="2">
        <v>1.16308944342407E-3</v>
      </c>
      <c r="CH23" s="2">
        <v>2.6358949973248998E-2</v>
      </c>
      <c r="CI23" s="2">
        <v>6.5160139545228802E-3</v>
      </c>
      <c r="CJ23" s="2">
        <v>0.23153249712118801</v>
      </c>
      <c r="CK23" s="2">
        <v>5.9034879079902902</v>
      </c>
      <c r="CL23" s="2">
        <v>0.10142527693119199</v>
      </c>
      <c r="CM23" s="2">
        <v>0.13368018190594999</v>
      </c>
    </row>
    <row r="24" spans="1:91" x14ac:dyDescent="0.75">
      <c r="A24" t="s">
        <v>582</v>
      </c>
      <c r="B24" t="s">
        <v>621</v>
      </c>
      <c r="C24" s="2">
        <v>39.8185314673512</v>
      </c>
      <c r="D24" s="2">
        <v>42551.992700738803</v>
      </c>
      <c r="E24" s="2">
        <v>1118.0702065802</v>
      </c>
      <c r="F24" s="2">
        <v>28725.770125742099</v>
      </c>
      <c r="G24" s="2">
        <v>15785.298743773301</v>
      </c>
      <c r="H24" s="2">
        <v>17342.6787317858</v>
      </c>
      <c r="I24" s="2">
        <v>11.632194612428499</v>
      </c>
      <c r="J24" s="2">
        <v>3478.7158308736798</v>
      </c>
      <c r="K24" s="2">
        <v>4.1640639190837501</v>
      </c>
      <c r="L24" s="2">
        <v>19.1785288659777</v>
      </c>
      <c r="M24" s="2">
        <v>21.3358306362558</v>
      </c>
      <c r="N24" s="2">
        <v>0.34818928917408998</v>
      </c>
      <c r="O24" s="2">
        <v>189.41234821152099</v>
      </c>
      <c r="P24" s="2">
        <v>14004.7994254565</v>
      </c>
      <c r="Q24" s="2">
        <v>-0.56101934679554599</v>
      </c>
      <c r="R24" s="2">
        <v>6.7480833954521504</v>
      </c>
      <c r="S24" s="2">
        <v>23.079685871845999</v>
      </c>
      <c r="T24" s="2">
        <v>18.8304638928111</v>
      </c>
      <c r="U24" s="2">
        <v>83.277157140202107</v>
      </c>
      <c r="V24" s="2">
        <v>194.62701154723501</v>
      </c>
      <c r="W24" s="2">
        <v>57.097403899985103</v>
      </c>
      <c r="X24" s="2">
        <v>269.39168341416502</v>
      </c>
      <c r="Y24" s="2">
        <v>6.8887780868929198</v>
      </c>
      <c r="Z24" s="2">
        <v>4.8813334266250097</v>
      </c>
      <c r="AA24" s="2">
        <v>711.41879532760299</v>
      </c>
      <c r="AB24" s="2">
        <v>33.522867371930602</v>
      </c>
      <c r="AC24" s="2">
        <v>82.760795459144902</v>
      </c>
      <c r="AD24" s="2">
        <v>11.1725846256086</v>
      </c>
      <c r="AE24" s="2">
        <v>48.282289562686501</v>
      </c>
      <c r="AF24" s="2">
        <v>11.0519775537604</v>
      </c>
      <c r="AG24" s="2">
        <v>1.81325208754642</v>
      </c>
      <c r="AH24" s="2">
        <v>11.071582145825801</v>
      </c>
      <c r="AI24" s="2">
        <v>1.5900396616750301</v>
      </c>
      <c r="AJ24" s="2">
        <v>11.279681346942301</v>
      </c>
      <c r="AK24" s="2">
        <v>2.4991946630210098</v>
      </c>
      <c r="AL24" s="2">
        <v>6.0535184389502597</v>
      </c>
      <c r="AM24" s="2">
        <v>0.70054135094729297</v>
      </c>
      <c r="AN24" s="2">
        <v>4.8485671631434801</v>
      </c>
      <c r="AO24" s="2">
        <v>0.85029556110641702</v>
      </c>
      <c r="AP24" s="2">
        <v>6.3219218276104803</v>
      </c>
      <c r="AQ24" s="2">
        <v>24.444468322137201</v>
      </c>
      <c r="AR24" s="2">
        <v>6.2768667348582303</v>
      </c>
      <c r="AS24" s="2">
        <v>1.87906840056389</v>
      </c>
      <c r="AW24" s="2">
        <v>27.873528320656298</v>
      </c>
      <c r="AX24" s="2">
        <v>18622.026859178801</v>
      </c>
      <c r="AY24" s="2">
        <v>665.742395687108</v>
      </c>
      <c r="AZ24" s="2">
        <v>10901.898674776399</v>
      </c>
      <c r="BA24" s="2">
        <v>11284.2293892126</v>
      </c>
      <c r="BB24" s="2">
        <v>12070.1922419888</v>
      </c>
      <c r="BC24" s="2">
        <v>8.4330118010056303</v>
      </c>
      <c r="BD24" s="2">
        <v>2479.7950145393102</v>
      </c>
      <c r="BE24" s="2">
        <v>2.87003861992314</v>
      </c>
      <c r="BF24" s="2">
        <v>15.568007420720001</v>
      </c>
      <c r="BG24" s="2">
        <v>81.037179273794393</v>
      </c>
      <c r="BH24" s="2">
        <v>1.72932572515066</v>
      </c>
      <c r="BI24" s="2">
        <v>142.54924459160901</v>
      </c>
      <c r="BJ24" s="2">
        <v>9032.50084205446</v>
      </c>
      <c r="BK24" s="2">
        <v>1.5519958938098299</v>
      </c>
      <c r="BL24" s="2">
        <v>7.6337924000354702</v>
      </c>
      <c r="BM24" s="2">
        <v>17.664402945501401</v>
      </c>
      <c r="BN24" s="2">
        <v>8.7238474687930605</v>
      </c>
      <c r="BO24" s="2">
        <v>63.851542503230803</v>
      </c>
      <c r="BP24" s="2">
        <v>274.24886912640898</v>
      </c>
      <c r="BQ24" s="2">
        <v>43.760072646081099</v>
      </c>
      <c r="BR24" s="2">
        <v>258.37935273224099</v>
      </c>
      <c r="BS24" s="2">
        <v>7.4669952311363996</v>
      </c>
      <c r="BT24" s="2">
        <v>3.6362692293755998</v>
      </c>
      <c r="BU24" s="2">
        <v>313.203607582541</v>
      </c>
      <c r="BV24" s="2">
        <v>21.9972060788219</v>
      </c>
      <c r="BW24" s="2">
        <v>81.534979108591102</v>
      </c>
      <c r="BX24" s="2">
        <v>8.02990356350006</v>
      </c>
      <c r="BY24" s="2">
        <v>35.673576984185097</v>
      </c>
      <c r="BZ24" s="2">
        <v>10.261121168539701</v>
      </c>
      <c r="CA24" s="2">
        <v>2.4222872237242998</v>
      </c>
      <c r="CB24" s="2">
        <v>14.7689817426209</v>
      </c>
      <c r="CC24" s="2">
        <v>2.9553751027692101</v>
      </c>
      <c r="CD24" s="2">
        <v>15.4864218204825</v>
      </c>
      <c r="CE24" s="2">
        <v>1.7759889416699699</v>
      </c>
      <c r="CF24" s="2">
        <v>3.05179579935306</v>
      </c>
      <c r="CG24" s="2">
        <v>0.87610247067011104</v>
      </c>
      <c r="CH24" s="2">
        <v>2.9769813669527401</v>
      </c>
      <c r="CI24" s="2">
        <v>1.2732120022273501</v>
      </c>
      <c r="CJ24" s="2">
        <v>6.8467715968413101</v>
      </c>
      <c r="CK24" s="2">
        <v>13.5996314534018</v>
      </c>
      <c r="CL24" s="2">
        <v>7.0525230656137099</v>
      </c>
      <c r="CM24" s="2">
        <v>1.7162191500727799</v>
      </c>
    </row>
    <row r="25" spans="1:91" x14ac:dyDescent="0.75">
      <c r="A25" t="s">
        <v>583</v>
      </c>
      <c r="B25" t="s">
        <v>621</v>
      </c>
      <c r="C25" s="2">
        <v>51.419113316643198</v>
      </c>
      <c r="D25" s="2">
        <v>33105.480341015798</v>
      </c>
      <c r="E25" s="2">
        <v>1587.0611256258501</v>
      </c>
      <c r="F25" s="2">
        <v>36205.325149985903</v>
      </c>
      <c r="G25" s="2">
        <v>5979.8352140677698</v>
      </c>
      <c r="H25" s="2">
        <v>5074.0878156893696</v>
      </c>
      <c r="I25" s="2">
        <v>17.369115607855299</v>
      </c>
      <c r="J25" s="2">
        <v>4150.8013345025502</v>
      </c>
      <c r="K25" s="2">
        <v>5.1390096446015701</v>
      </c>
      <c r="L25" s="2">
        <v>32.207202359570701</v>
      </c>
      <c r="M25" s="2">
        <v>56.218975763159499</v>
      </c>
      <c r="N25" s="2">
        <v>0.24185468925596501</v>
      </c>
      <c r="O25" s="2">
        <v>243.699879699017</v>
      </c>
      <c r="P25" s="2">
        <v>18269.431936258999</v>
      </c>
      <c r="Q25" s="2">
        <v>-0.12543146063364399</v>
      </c>
      <c r="R25" s="2">
        <v>12.8906062434039</v>
      </c>
      <c r="S25" s="2">
        <v>30.324462984933302</v>
      </c>
      <c r="T25" s="2">
        <v>17.322787627051198</v>
      </c>
      <c r="U25" s="2">
        <v>121.442250159373</v>
      </c>
      <c r="V25" s="2">
        <v>28.4809387672789</v>
      </c>
      <c r="W25" s="2">
        <v>60.853222385530302</v>
      </c>
      <c r="X25" s="2">
        <v>398.348357775257</v>
      </c>
      <c r="Y25" s="2">
        <v>7.6992773444714997</v>
      </c>
      <c r="Z25" s="2">
        <v>7.05877312755314</v>
      </c>
      <c r="AA25" s="2">
        <v>488.759773641435</v>
      </c>
      <c r="AB25" s="2">
        <v>30.240922965572199</v>
      </c>
      <c r="AC25" s="2">
        <v>68.443252715123094</v>
      </c>
      <c r="AD25" s="2">
        <v>8.1469452364792208</v>
      </c>
      <c r="AE25" s="2">
        <v>39.582455026513202</v>
      </c>
      <c r="AF25" s="2">
        <v>8.5566720527359195</v>
      </c>
      <c r="AG25" s="2">
        <v>1.1113000374928399</v>
      </c>
      <c r="AH25" s="2">
        <v>6.7314237967452897</v>
      </c>
      <c r="AI25" s="2">
        <v>1.45963787978833</v>
      </c>
      <c r="AJ25" s="2">
        <v>9.3226541480445793</v>
      </c>
      <c r="AK25" s="2">
        <v>2.3173548238659798</v>
      </c>
      <c r="AL25" s="2">
        <v>6.2068641696996396</v>
      </c>
      <c r="AM25" s="2">
        <v>0.87036749975983996</v>
      </c>
      <c r="AN25" s="2">
        <v>7.4909357234746397</v>
      </c>
      <c r="AO25" s="2">
        <v>0.85748731455081595</v>
      </c>
      <c r="AP25" s="2">
        <v>8.8763120904641397</v>
      </c>
      <c r="AQ25" s="2">
        <v>27.672323044617698</v>
      </c>
      <c r="AR25" s="2">
        <v>8.8269321293345602</v>
      </c>
      <c r="AS25" s="2">
        <v>3.0022212138375601</v>
      </c>
      <c r="AW25" s="2">
        <v>17.913416039566702</v>
      </c>
      <c r="AX25" s="2">
        <v>4836.7522572416901</v>
      </c>
      <c r="AY25" s="2">
        <v>241.628775403742</v>
      </c>
      <c r="AZ25" s="2">
        <v>4153.5174596834804</v>
      </c>
      <c r="BA25" s="2">
        <v>3321.4915069516601</v>
      </c>
      <c r="BB25" s="2">
        <v>1273.5887202214301</v>
      </c>
      <c r="BC25" s="2">
        <v>1.6491207139623301</v>
      </c>
      <c r="BD25" s="2">
        <v>824.10252375408197</v>
      </c>
      <c r="BE25" s="2">
        <v>0.61627195223655595</v>
      </c>
      <c r="BF25" s="2">
        <v>6.3362930774393398</v>
      </c>
      <c r="BG25" s="2">
        <v>173.947840941706</v>
      </c>
      <c r="BH25" s="2">
        <v>1.1748353968119101</v>
      </c>
      <c r="BI25" s="2">
        <v>33.1525081665201</v>
      </c>
      <c r="BJ25" s="2">
        <v>4734.4152841441701</v>
      </c>
      <c r="BK25" s="2">
        <v>0.82044631859797901</v>
      </c>
      <c r="BL25" s="2">
        <v>4.7233542758290801</v>
      </c>
      <c r="BM25" s="2">
        <v>8.0766963563682896</v>
      </c>
      <c r="BN25" s="2">
        <v>4.14802665137322</v>
      </c>
      <c r="BO25" s="2">
        <v>27.720142849629099</v>
      </c>
      <c r="BP25" s="2">
        <v>9.8230361930357404</v>
      </c>
      <c r="BQ25" s="2">
        <v>22.433827827641199</v>
      </c>
      <c r="BR25" s="2">
        <v>105.790760228126</v>
      </c>
      <c r="BS25" s="2">
        <v>4.2770519079497404</v>
      </c>
      <c r="BT25" s="2">
        <v>1.0964447324692199</v>
      </c>
      <c r="BU25" s="2">
        <v>109.57704154328199</v>
      </c>
      <c r="BV25" s="2">
        <v>9.9091850285259202</v>
      </c>
      <c r="BW25" s="2">
        <v>15.9362346734556</v>
      </c>
      <c r="BX25" s="2">
        <v>2.1586338253336499</v>
      </c>
      <c r="BY25" s="2">
        <v>18.7030243458087</v>
      </c>
      <c r="BZ25" s="2">
        <v>5.3725746096721201</v>
      </c>
      <c r="CA25" s="2">
        <v>1.2009223347884299</v>
      </c>
      <c r="CB25" s="2">
        <v>6.16901790324125</v>
      </c>
      <c r="CC25" s="2">
        <v>0.84990333426679299</v>
      </c>
      <c r="CD25" s="2">
        <v>4.9785983871219903</v>
      </c>
      <c r="CE25" s="2">
        <v>1.18478195845768</v>
      </c>
      <c r="CF25" s="2">
        <v>4.1775204015087297</v>
      </c>
      <c r="CG25" s="2">
        <v>1.03222066829551</v>
      </c>
      <c r="CH25" s="2">
        <v>2.5668011309453198</v>
      </c>
      <c r="CI25" s="2">
        <v>0.489941895915187</v>
      </c>
      <c r="CJ25" s="2">
        <v>3.1270103206128801</v>
      </c>
      <c r="CK25" s="2">
        <v>6.9685732723895404</v>
      </c>
      <c r="CL25" s="2">
        <v>1.71076153501707</v>
      </c>
      <c r="CM25" s="2">
        <v>0.66878037233282295</v>
      </c>
    </row>
    <row r="26" spans="1:91" x14ac:dyDescent="0.75">
      <c r="A26" t="s">
        <v>584</v>
      </c>
      <c r="B26" t="s">
        <v>621</v>
      </c>
      <c r="C26" s="2">
        <v>59.349583667013697</v>
      </c>
      <c r="D26" s="2">
        <v>33399.500267607698</v>
      </c>
      <c r="E26" s="2">
        <v>1376.8121727364701</v>
      </c>
      <c r="F26" s="2">
        <v>37046.412647173798</v>
      </c>
      <c r="G26" s="2">
        <v>5539.8157125599</v>
      </c>
      <c r="H26" s="2">
        <v>4125.7061414161799</v>
      </c>
      <c r="I26" s="2">
        <v>16.814355988639999</v>
      </c>
      <c r="J26" s="2">
        <v>5720.0996204725398</v>
      </c>
      <c r="K26" s="2">
        <v>6.2834330706851</v>
      </c>
      <c r="L26" s="2">
        <v>31.544374195537198</v>
      </c>
      <c r="M26" s="2">
        <v>-42.110704349006497</v>
      </c>
      <c r="N26" s="2">
        <v>1.01750629524153E-2</v>
      </c>
      <c r="O26" s="2">
        <v>294.637092376412</v>
      </c>
      <c r="P26" s="2">
        <v>20125.287249231798</v>
      </c>
      <c r="Q26" s="2">
        <v>2.1599900494072699</v>
      </c>
      <c r="R26" s="2">
        <v>18.170984019407399</v>
      </c>
      <c r="S26" s="2">
        <v>36.074927937798002</v>
      </c>
      <c r="T26" s="2">
        <v>18.746359736607701</v>
      </c>
      <c r="U26" s="2">
        <v>139.02286271838199</v>
      </c>
      <c r="V26" s="2">
        <v>33.106195138478299</v>
      </c>
      <c r="W26" s="2">
        <v>46.568261397285497</v>
      </c>
      <c r="X26" s="2">
        <v>499.02090015161599</v>
      </c>
      <c r="Y26" s="2">
        <v>12.8849977580114</v>
      </c>
      <c r="Z26" s="2">
        <v>8.7611763969466807</v>
      </c>
      <c r="AA26" s="2">
        <v>601.08394024145798</v>
      </c>
      <c r="AB26" s="2">
        <v>26.729599965924201</v>
      </c>
      <c r="AC26" s="2">
        <v>57.540319550698797</v>
      </c>
      <c r="AD26" s="2">
        <v>5.9698584373395498</v>
      </c>
      <c r="AE26" s="2">
        <v>26.005761784681301</v>
      </c>
      <c r="AF26" s="2">
        <v>9.5280340977162901</v>
      </c>
      <c r="AG26" s="2">
        <v>0.85728478471084102</v>
      </c>
      <c r="AH26" s="2">
        <v>5.4726989786196203</v>
      </c>
      <c r="AI26" s="2">
        <v>0.80284660814623598</v>
      </c>
      <c r="AJ26" s="2">
        <v>10.6871907299484</v>
      </c>
      <c r="AK26" s="2">
        <v>2.1198923761397102</v>
      </c>
      <c r="AL26" s="2">
        <v>5.4274020010569703</v>
      </c>
      <c r="AM26" s="2">
        <v>1.231784441406</v>
      </c>
      <c r="AN26" s="2">
        <v>3.3973517107023401</v>
      </c>
      <c r="AO26" s="2">
        <v>0.95953913184924999</v>
      </c>
      <c r="AP26" s="2">
        <v>11.998723147992299</v>
      </c>
      <c r="AQ26" s="2">
        <v>36.450115551698197</v>
      </c>
      <c r="AR26" s="2">
        <v>11.140858331796</v>
      </c>
      <c r="AS26" s="2">
        <v>3.52087942341777</v>
      </c>
      <c r="AW26" s="2">
        <v>33.7024036950599</v>
      </c>
      <c r="AX26" s="2">
        <v>9605.3173149193808</v>
      </c>
      <c r="AY26" s="2">
        <v>173.04286311829401</v>
      </c>
      <c r="AZ26" s="2">
        <v>9300.7432154283306</v>
      </c>
      <c r="BA26" s="2">
        <v>4060.6433213227401</v>
      </c>
      <c r="BB26" s="2">
        <v>862.707841043401</v>
      </c>
      <c r="BC26" s="2">
        <v>3.3537778871787198</v>
      </c>
      <c r="BD26" s="2">
        <v>2154.4771695418799</v>
      </c>
      <c r="BE26" s="2">
        <v>1.3131317472119299</v>
      </c>
      <c r="BF26" s="2">
        <v>10.4206209754359</v>
      </c>
      <c r="BG26" s="2">
        <v>56.195372208836801</v>
      </c>
      <c r="BH26" s="2">
        <v>0.95819464304500401</v>
      </c>
      <c r="BI26" s="2">
        <v>87.449011750348802</v>
      </c>
      <c r="BJ26" s="2">
        <v>6771.4567478019699</v>
      </c>
      <c r="BK26" s="2">
        <v>6.2537031420274296</v>
      </c>
      <c r="BL26" s="2">
        <v>14.6467268460603</v>
      </c>
      <c r="BM26" s="2">
        <v>4.45616451373151</v>
      </c>
      <c r="BN26" s="2">
        <v>3.1653669717130102</v>
      </c>
      <c r="BO26" s="2">
        <v>13.142625935267899</v>
      </c>
      <c r="BP26" s="2">
        <v>6.8650980865798097</v>
      </c>
      <c r="BQ26" s="2">
        <v>15.1711556808407</v>
      </c>
      <c r="BR26" s="2">
        <v>84.511544149895698</v>
      </c>
      <c r="BS26" s="2">
        <v>7.7448363703270502</v>
      </c>
      <c r="BT26" s="2">
        <v>1.0463410609760599</v>
      </c>
      <c r="BU26" s="2">
        <v>194.71287516020999</v>
      </c>
      <c r="BV26" s="2">
        <v>6.4603931712087199</v>
      </c>
      <c r="BW26" s="2">
        <v>13.0699193277676</v>
      </c>
      <c r="BX26" s="2">
        <v>1.38715537168137</v>
      </c>
      <c r="BY26" s="2">
        <v>15.5636730283658</v>
      </c>
      <c r="BZ26" s="2">
        <v>2.3427591720393899</v>
      </c>
      <c r="CA26" s="2">
        <v>0.72042355102757605</v>
      </c>
      <c r="CB26" s="2">
        <v>6.5796664326357099</v>
      </c>
      <c r="CC26" s="2">
        <v>0.352294084195029</v>
      </c>
      <c r="CD26" s="2">
        <v>7.9207695087024703</v>
      </c>
      <c r="CE26" s="2">
        <v>1.48454943446812</v>
      </c>
      <c r="CF26" s="2">
        <v>2.1780806801957899</v>
      </c>
      <c r="CG26" s="2">
        <v>0.64737746647720495</v>
      </c>
      <c r="CH26" s="2">
        <v>5.24923677801549</v>
      </c>
      <c r="CI26" s="2">
        <v>0.103470474532359</v>
      </c>
      <c r="CJ26" s="2">
        <v>5.2556846342728303</v>
      </c>
      <c r="CK26" s="2">
        <v>21.089866146495702</v>
      </c>
      <c r="CL26" s="2">
        <v>4.0979363373081803</v>
      </c>
      <c r="CM26" s="2">
        <v>0.97863116926988003</v>
      </c>
    </row>
    <row r="27" spans="1:91" x14ac:dyDescent="0.75">
      <c r="A27" t="s">
        <v>585</v>
      </c>
      <c r="B27" t="s">
        <v>621</v>
      </c>
      <c r="C27" s="2">
        <v>30.296203230405201</v>
      </c>
      <c r="D27" s="2">
        <v>47932.6461746204</v>
      </c>
      <c r="E27" s="2">
        <v>869.20540731006099</v>
      </c>
      <c r="F27" s="2">
        <v>23607.908069756399</v>
      </c>
      <c r="G27" s="2">
        <v>14888.5757323582</v>
      </c>
      <c r="H27" s="2">
        <v>15269.1169024873</v>
      </c>
      <c r="I27" s="2">
        <v>6.9621938196512296</v>
      </c>
      <c r="J27" s="2">
        <v>2860.6115073107198</v>
      </c>
      <c r="K27" s="2">
        <v>3.4347157193933202</v>
      </c>
      <c r="L27" s="2">
        <v>13.876526355786501</v>
      </c>
      <c r="M27" s="2">
        <v>9.1008768668075</v>
      </c>
      <c r="N27" s="2">
        <v>0.25393148368305202</v>
      </c>
      <c r="O27" s="2">
        <v>151.664975310442</v>
      </c>
      <c r="P27" s="2">
        <v>11871.6792167275</v>
      </c>
      <c r="Q27" s="2">
        <v>-0.41880910014621098</v>
      </c>
      <c r="R27" s="2">
        <v>6.3505312883155502</v>
      </c>
      <c r="S27" s="2">
        <v>17.547618820462599</v>
      </c>
      <c r="T27" s="2">
        <v>20.8796878962618</v>
      </c>
      <c r="U27" s="2">
        <v>65.653952815263395</v>
      </c>
      <c r="V27" s="2">
        <v>259.35326753962102</v>
      </c>
      <c r="W27" s="2">
        <v>20.964504128974301</v>
      </c>
      <c r="X27" s="2">
        <v>228.102732884603</v>
      </c>
      <c r="Y27" s="2">
        <v>5.4359356372873799</v>
      </c>
      <c r="Z27" s="2">
        <v>3.8150121106390298</v>
      </c>
      <c r="AA27" s="2">
        <v>799.14099072859005</v>
      </c>
      <c r="AB27" s="2">
        <v>13.596551042974999</v>
      </c>
      <c r="AC27" s="2">
        <v>28.096790295532902</v>
      </c>
      <c r="AD27" s="2">
        <v>3.5355223454838498</v>
      </c>
      <c r="AE27" s="2">
        <v>14.682080653752401</v>
      </c>
      <c r="AF27" s="2">
        <v>3.2767558594412698</v>
      </c>
      <c r="AG27" s="2">
        <v>2.26427700822603</v>
      </c>
      <c r="AH27" s="2">
        <v>2.3734795795824</v>
      </c>
      <c r="AI27" s="2">
        <v>0.41450880569569298</v>
      </c>
      <c r="AJ27" s="2">
        <v>4.18429475399659</v>
      </c>
      <c r="AK27" s="2">
        <v>0.77006284476153797</v>
      </c>
      <c r="AL27" s="2">
        <v>2.4733297914896601</v>
      </c>
      <c r="AM27" s="2">
        <v>0.27313867870034497</v>
      </c>
      <c r="AN27" s="2">
        <v>2.4217847157514401</v>
      </c>
      <c r="AO27" s="2">
        <v>0.47191702386436202</v>
      </c>
      <c r="AP27" s="2">
        <v>5.1962841153038699</v>
      </c>
      <c r="AQ27" s="2">
        <v>20.607304032065802</v>
      </c>
      <c r="AR27" s="2">
        <v>4.8583692263056699</v>
      </c>
      <c r="AS27" s="2">
        <v>1.7498916280685</v>
      </c>
      <c r="AW27" s="2">
        <v>11.397894269284</v>
      </c>
      <c r="AX27" s="2">
        <v>16459.208332183702</v>
      </c>
      <c r="AY27" s="2">
        <v>251.964940263502</v>
      </c>
      <c r="AZ27" s="2">
        <v>3758.2684947828898</v>
      </c>
      <c r="BA27" s="2">
        <v>6683.5178597148397</v>
      </c>
      <c r="BB27" s="2">
        <v>4876.2495937907397</v>
      </c>
      <c r="BC27" s="2">
        <v>3.4347114769568599</v>
      </c>
      <c r="BD27" s="2">
        <v>1109.7312263536801</v>
      </c>
      <c r="BE27" s="2">
        <v>1.0628328021522599</v>
      </c>
      <c r="BF27" s="2">
        <v>10.558523264928001</v>
      </c>
      <c r="BG27" s="2">
        <v>112.387706883327</v>
      </c>
      <c r="BH27" s="2">
        <v>1.45921033187278</v>
      </c>
      <c r="BI27" s="2">
        <v>60.471729404640598</v>
      </c>
      <c r="BJ27" s="2">
        <v>4106.9618963372604</v>
      </c>
      <c r="BK27" s="2">
        <v>2.53849409732979</v>
      </c>
      <c r="BL27" s="2">
        <v>7.0811430655632099</v>
      </c>
      <c r="BM27" s="2">
        <v>9.6321985612368906</v>
      </c>
      <c r="BN27" s="2">
        <v>5.9921924005874496</v>
      </c>
      <c r="BO27" s="2">
        <v>21.109571477444199</v>
      </c>
      <c r="BP27" s="2">
        <v>113.266225427154</v>
      </c>
      <c r="BQ27" s="2">
        <v>12.612847244527501</v>
      </c>
      <c r="BR27" s="2">
        <v>120.69446052335</v>
      </c>
      <c r="BS27" s="2">
        <v>3.5730299397329301</v>
      </c>
      <c r="BT27" s="2">
        <v>1.8374707082209301</v>
      </c>
      <c r="BU27" s="2">
        <v>195.934509381683</v>
      </c>
      <c r="BV27" s="2">
        <v>8.8605770841209104</v>
      </c>
      <c r="BW27" s="2">
        <v>18.867858593784199</v>
      </c>
      <c r="BX27" s="2">
        <v>3.1785923938907601</v>
      </c>
      <c r="BY27" s="2">
        <v>16.3490358199582</v>
      </c>
      <c r="BZ27" s="2">
        <v>4.5179449242069198</v>
      </c>
      <c r="CA27" s="2">
        <v>1.5645624008149699</v>
      </c>
      <c r="CB27" s="2">
        <v>4.5581209667914599</v>
      </c>
      <c r="CC27" s="2">
        <v>0.72709294871597996</v>
      </c>
      <c r="CD27" s="2">
        <v>7.4393242470461001</v>
      </c>
      <c r="CE27" s="2">
        <v>0.779581577533209</v>
      </c>
      <c r="CF27" s="2">
        <v>2.36428800380232</v>
      </c>
      <c r="CG27" s="2">
        <v>0.59986479139956905</v>
      </c>
      <c r="CH27" s="2">
        <v>4.3724961603526697</v>
      </c>
      <c r="CI27" s="2">
        <v>0.57316876843533404</v>
      </c>
      <c r="CJ27" s="2">
        <v>3.4072966081154701</v>
      </c>
      <c r="CK27" s="2">
        <v>12.6069032708813</v>
      </c>
      <c r="CL27" s="2">
        <v>2.84095140764967</v>
      </c>
      <c r="CM27" s="2">
        <v>0.93847705352789001</v>
      </c>
    </row>
    <row r="28" spans="1:91" x14ac:dyDescent="0.75">
      <c r="A28" t="s">
        <v>586</v>
      </c>
      <c r="B28" t="s">
        <v>621</v>
      </c>
      <c r="C28" s="2">
        <v>48.143012602723097</v>
      </c>
      <c r="D28" s="2">
        <v>39428.318451585998</v>
      </c>
      <c r="E28" s="2">
        <v>1260.6925914798801</v>
      </c>
      <c r="F28" s="2">
        <v>32225.754039818599</v>
      </c>
      <c r="G28" s="2">
        <v>10558.5186336795</v>
      </c>
      <c r="H28" s="2">
        <v>11657.6938309787</v>
      </c>
      <c r="I28" s="2">
        <v>7.8708264722022996</v>
      </c>
      <c r="J28" s="2">
        <v>4393.0988882807396</v>
      </c>
      <c r="K28" s="2">
        <v>5.0047468571340596</v>
      </c>
      <c r="L28" s="2">
        <v>15.7969605875595</v>
      </c>
      <c r="M28" s="2">
        <v>-26.533659042339799</v>
      </c>
      <c r="N28" s="2">
        <v>-9.8104623039524407E-4</v>
      </c>
      <c r="O28" s="2">
        <v>224.66127067532199</v>
      </c>
      <c r="P28" s="2">
        <v>15776.5857831099</v>
      </c>
      <c r="Q28" s="2">
        <v>2.6441463070988599E-2</v>
      </c>
      <c r="R28" s="2">
        <v>12.9086724458645</v>
      </c>
      <c r="S28" s="2">
        <v>25.6577286204576</v>
      </c>
      <c r="T28" s="2">
        <v>17.608454011381902</v>
      </c>
      <c r="U28" s="2">
        <v>102.206027238979</v>
      </c>
      <c r="V28" s="2">
        <v>139.22842532057999</v>
      </c>
      <c r="W28" s="2">
        <v>36.0962852006719</v>
      </c>
      <c r="X28" s="2">
        <v>389.14897757326202</v>
      </c>
      <c r="Y28" s="2">
        <v>9.4093467280406706</v>
      </c>
      <c r="Z28" s="2">
        <v>5.8841059146922703</v>
      </c>
      <c r="AA28" s="2">
        <v>612.36591241309497</v>
      </c>
      <c r="AB28" s="2">
        <v>22.212181225079402</v>
      </c>
      <c r="AC28" s="2">
        <v>49.886304431111803</v>
      </c>
      <c r="AD28" s="2">
        <v>5.7475002160984898</v>
      </c>
      <c r="AE28" s="2">
        <v>29.789460574629199</v>
      </c>
      <c r="AF28" s="2">
        <v>4.7229477924851802</v>
      </c>
      <c r="AG28" s="2">
        <v>1.30582462517878</v>
      </c>
      <c r="AH28" s="2">
        <v>6.1549511114667297</v>
      </c>
      <c r="AI28" s="2">
        <v>0.76195352499975699</v>
      </c>
      <c r="AJ28" s="2">
        <v>5.5599621467402303</v>
      </c>
      <c r="AK28" s="2">
        <v>1.1100069241686601</v>
      </c>
      <c r="AL28" s="2">
        <v>3.2827317775789702</v>
      </c>
      <c r="AM28" s="2">
        <v>0.457779123430197</v>
      </c>
      <c r="AN28" s="2">
        <v>4.4787101061412304</v>
      </c>
      <c r="AO28" s="2">
        <v>0.46398633923645799</v>
      </c>
      <c r="AP28" s="2">
        <v>8.8982560945018392</v>
      </c>
      <c r="AQ28" s="2">
        <v>23.149967348972901</v>
      </c>
      <c r="AR28" s="2">
        <v>9.2746086160067804</v>
      </c>
      <c r="AS28" s="2">
        <v>2.8238878520688901</v>
      </c>
      <c r="AW28" s="2">
        <v>12.19549879245</v>
      </c>
      <c r="AX28" s="2">
        <v>4574.2967551618103</v>
      </c>
      <c r="AY28" s="2">
        <v>294.83453625776599</v>
      </c>
      <c r="AZ28" s="2">
        <v>5638.0023289484297</v>
      </c>
      <c r="BA28" s="2">
        <v>7250.9164176998702</v>
      </c>
      <c r="BB28" s="2">
        <v>8962.6881023344904</v>
      </c>
      <c r="BC28" s="2">
        <v>2.51362488138555</v>
      </c>
      <c r="BD28" s="2">
        <v>787.07231158262005</v>
      </c>
      <c r="BE28" s="2">
        <v>0.80691574205186101</v>
      </c>
      <c r="BF28" s="2">
        <v>5.7463014023589096</v>
      </c>
      <c r="BG28" s="2">
        <v>163.34245634156301</v>
      </c>
      <c r="BH28" s="2">
        <v>0.57217308229414199</v>
      </c>
      <c r="BI28" s="2">
        <v>65.666550040257306</v>
      </c>
      <c r="BJ28" s="2">
        <v>3742.4076822613802</v>
      </c>
      <c r="BK28" s="2">
        <v>2.0615061833479902</v>
      </c>
      <c r="BL28" s="2">
        <v>10.862279749167</v>
      </c>
      <c r="BM28" s="2">
        <v>8.1604825729567292</v>
      </c>
      <c r="BN28" s="2">
        <v>5.2209491876071104</v>
      </c>
      <c r="BO28" s="2">
        <v>28.663199069913102</v>
      </c>
      <c r="BP28" s="2">
        <v>170.26430094557699</v>
      </c>
      <c r="BQ28" s="2">
        <v>19.7041643182828</v>
      </c>
      <c r="BR28" s="2">
        <v>157.88776285073601</v>
      </c>
      <c r="BS28" s="2">
        <v>4.99531838142771</v>
      </c>
      <c r="BT28" s="2">
        <v>1.2891368213463501</v>
      </c>
      <c r="BU28" s="2">
        <v>326.054534296665</v>
      </c>
      <c r="BV28" s="2">
        <v>12.0196123309715</v>
      </c>
      <c r="BW28" s="2">
        <v>28.3458758859387</v>
      </c>
      <c r="BX28" s="2">
        <v>3.1855956424904401</v>
      </c>
      <c r="BY28" s="2">
        <v>21.4673749254985</v>
      </c>
      <c r="BZ28" s="2">
        <v>3.5450935156489698</v>
      </c>
      <c r="CA28" s="2">
        <v>1.5877327335564799</v>
      </c>
      <c r="CB28" s="2">
        <v>6.4489491628547304</v>
      </c>
      <c r="CC28" s="2">
        <v>0.53356139733886798</v>
      </c>
      <c r="CD28" s="2">
        <v>4.8905648077647896</v>
      </c>
      <c r="CE28" s="2">
        <v>0.98792029322336095</v>
      </c>
      <c r="CF28" s="2">
        <v>3.6733218099540399</v>
      </c>
      <c r="CG28" s="2">
        <v>0.69372766781032802</v>
      </c>
      <c r="CH28" s="2">
        <v>7.0003565523051998</v>
      </c>
      <c r="CI28" s="2">
        <v>0.78433168786469198</v>
      </c>
      <c r="CJ28" s="2">
        <v>2.54546287621719</v>
      </c>
      <c r="CK28" s="2">
        <v>8.8461952365258405</v>
      </c>
      <c r="CL28" s="2">
        <v>2.93454670158662</v>
      </c>
      <c r="CM28" s="2">
        <v>1.04140146510314</v>
      </c>
    </row>
    <row r="29" spans="1:91" x14ac:dyDescent="0.75">
      <c r="A29" t="s">
        <v>587</v>
      </c>
      <c r="B29" t="s">
        <v>621</v>
      </c>
      <c r="C29" s="2">
        <v>52.196572325284102</v>
      </c>
      <c r="D29" s="2">
        <v>35046.824969829097</v>
      </c>
      <c r="E29" s="2">
        <v>1342.9210826446799</v>
      </c>
      <c r="F29" s="2">
        <v>34363.376400893299</v>
      </c>
      <c r="G29" s="2">
        <v>4971.3445175920197</v>
      </c>
      <c r="H29" s="2">
        <v>5576.6076049890498</v>
      </c>
      <c r="I29" s="2">
        <v>12.3697702250735</v>
      </c>
      <c r="J29" s="2">
        <v>5013.02969881022</v>
      </c>
      <c r="K29" s="2">
        <v>5.9886414801776402</v>
      </c>
      <c r="L29" s="2">
        <v>23.830447062114601</v>
      </c>
      <c r="M29" s="2">
        <v>-13.6899478015275</v>
      </c>
      <c r="N29" s="2">
        <v>7.2738530454654796E-2</v>
      </c>
      <c r="O29" s="2">
        <v>251.38256698566499</v>
      </c>
      <c r="P29" s="2">
        <v>18871.453616390299</v>
      </c>
      <c r="Q29" s="2">
        <v>0.347178566395827</v>
      </c>
      <c r="R29" s="2">
        <v>13.396505617846399</v>
      </c>
      <c r="S29" s="2">
        <v>30.920141576444099</v>
      </c>
      <c r="T29" s="2">
        <v>16.6085990047773</v>
      </c>
      <c r="U29" s="2">
        <v>113.99058159035</v>
      </c>
      <c r="V29" s="2">
        <v>56.779961741195002</v>
      </c>
      <c r="W29" s="2">
        <v>37.366293020878203</v>
      </c>
      <c r="X29" s="2">
        <v>368.90848367467203</v>
      </c>
      <c r="Y29" s="2">
        <v>9.5431177636060198</v>
      </c>
      <c r="Z29" s="2">
        <v>7.0252420763294703</v>
      </c>
      <c r="AA29" s="2">
        <v>500.38642401718698</v>
      </c>
      <c r="AB29" s="2">
        <v>19.636233888401101</v>
      </c>
      <c r="AC29" s="2">
        <v>46.4688282770298</v>
      </c>
      <c r="AD29" s="2">
        <v>5.3578284949580803</v>
      </c>
      <c r="AE29" s="2">
        <v>24.449286121049202</v>
      </c>
      <c r="AF29" s="2">
        <v>4.7320982832230802</v>
      </c>
      <c r="AG29" s="2">
        <v>0.83609860830846805</v>
      </c>
      <c r="AH29" s="2">
        <v>4.7963969948029703</v>
      </c>
      <c r="AI29" s="2">
        <v>0.72821775620935403</v>
      </c>
      <c r="AJ29" s="2">
        <v>5.9149595842300799</v>
      </c>
      <c r="AK29" s="2">
        <v>1.84678731721471</v>
      </c>
      <c r="AL29" s="2">
        <v>3.9002825873765601</v>
      </c>
      <c r="AM29" s="2">
        <v>0.46455785939251898</v>
      </c>
      <c r="AN29" s="2">
        <v>4.3867320703701704</v>
      </c>
      <c r="AO29" s="2">
        <v>0.645799883122958</v>
      </c>
      <c r="AP29" s="2">
        <v>8.1320559245902508</v>
      </c>
      <c r="AQ29" s="2">
        <v>26.6969067735631</v>
      </c>
      <c r="AR29" s="2">
        <v>7.83991433123545</v>
      </c>
      <c r="AS29" s="2">
        <v>2.5090726777641499</v>
      </c>
      <c r="AW29" s="2">
        <v>12.231973375837001</v>
      </c>
      <c r="AX29" s="2">
        <v>7284.7140324818201</v>
      </c>
      <c r="AY29" s="2">
        <v>253.929469898441</v>
      </c>
      <c r="AZ29" s="2">
        <v>4174.3125261365203</v>
      </c>
      <c r="BA29" s="2">
        <v>2944.0800168193</v>
      </c>
      <c r="BB29" s="2">
        <v>3166.2762206862499</v>
      </c>
      <c r="BC29" s="2">
        <v>3.6828225714509499</v>
      </c>
      <c r="BD29" s="2">
        <v>1193.8645426210001</v>
      </c>
      <c r="BE29" s="2">
        <v>1.58496559753403</v>
      </c>
      <c r="BF29" s="2">
        <v>9.0171543758439103</v>
      </c>
      <c r="BG29" s="2">
        <v>92.237158268094703</v>
      </c>
      <c r="BH29" s="2">
        <v>0.74145632099110903</v>
      </c>
      <c r="BI29" s="2">
        <v>58.254561821911899</v>
      </c>
      <c r="BJ29" s="2">
        <v>2563.63073489201</v>
      </c>
      <c r="BK29" s="2">
        <v>1.9214764893634499</v>
      </c>
      <c r="BL29" s="2">
        <v>7.4629811960620396</v>
      </c>
      <c r="BM29" s="2">
        <v>11.3273105719953</v>
      </c>
      <c r="BN29" s="2">
        <v>4.8810334305246803</v>
      </c>
      <c r="BO29" s="2">
        <v>18.7341701416461</v>
      </c>
      <c r="BP29" s="2">
        <v>75.751032368167699</v>
      </c>
      <c r="BQ29" s="2">
        <v>11.275897589096299</v>
      </c>
      <c r="BR29" s="2">
        <v>89.090270976247695</v>
      </c>
      <c r="BS29" s="2">
        <v>4.1047814807439904</v>
      </c>
      <c r="BT29" s="2">
        <v>1.87632122192753</v>
      </c>
      <c r="BU29" s="2">
        <v>216.652752181918</v>
      </c>
      <c r="BV29" s="2">
        <v>7.3883245012288103</v>
      </c>
      <c r="BW29" s="2">
        <v>15.528497128690001</v>
      </c>
      <c r="BX29" s="2">
        <v>3.30577273527522</v>
      </c>
      <c r="BY29" s="2">
        <v>10.785452208721701</v>
      </c>
      <c r="BZ29" s="2">
        <v>3.1944671406838001</v>
      </c>
      <c r="CA29" s="2">
        <v>1.1991452097514801</v>
      </c>
      <c r="CB29" s="2">
        <v>4.45561906758231</v>
      </c>
      <c r="CC29" s="2">
        <v>0.676063877862072</v>
      </c>
      <c r="CD29" s="2">
        <v>4.3299359389140104</v>
      </c>
      <c r="CE29" s="2">
        <v>0.59199398879521403</v>
      </c>
      <c r="CF29" s="2">
        <v>2.33411170604542</v>
      </c>
      <c r="CG29" s="2">
        <v>0.49844122641406802</v>
      </c>
      <c r="CH29" s="2">
        <v>3.7988266773802399</v>
      </c>
      <c r="CI29" s="2">
        <v>0.55217551330999204</v>
      </c>
      <c r="CJ29" s="2">
        <v>2.9543993732332501</v>
      </c>
      <c r="CK29" s="2">
        <v>10.9719295329645</v>
      </c>
      <c r="CL29" s="2">
        <v>2.2129622318152502</v>
      </c>
      <c r="CM29" s="2">
        <v>0.57946881326844701</v>
      </c>
    </row>
    <row r="30" spans="1:91" x14ac:dyDescent="0.75">
      <c r="A30" t="s">
        <v>588</v>
      </c>
      <c r="B30" t="s">
        <v>621</v>
      </c>
      <c r="C30" s="2">
        <v>53.5869336815678</v>
      </c>
      <c r="D30" s="2">
        <v>33616.381995969998</v>
      </c>
      <c r="E30" s="2">
        <v>1359.5783722751501</v>
      </c>
      <c r="F30" s="2">
        <v>36457.068774336498</v>
      </c>
      <c r="G30" s="2">
        <v>5576.3596314225397</v>
      </c>
      <c r="H30" s="2">
        <v>5017.7206416017898</v>
      </c>
      <c r="I30" s="2">
        <v>17.136477797803298</v>
      </c>
      <c r="J30" s="2">
        <v>4629.1076409998896</v>
      </c>
      <c r="K30" s="2">
        <v>5.2950087384567697</v>
      </c>
      <c r="L30" s="2">
        <v>31.983729691529501</v>
      </c>
      <c r="M30" s="2">
        <v>17.460729456649499</v>
      </c>
      <c r="N30" s="2">
        <v>7.9686583967274696E-2</v>
      </c>
      <c r="O30" s="2">
        <v>229.71055938739499</v>
      </c>
      <c r="P30" s="2">
        <v>18067.6480341028</v>
      </c>
      <c r="Q30" s="2">
        <v>5.9709221989598098E-2</v>
      </c>
      <c r="R30" s="2">
        <v>5.42338834326838</v>
      </c>
      <c r="S30" s="2">
        <v>29.680495359048699</v>
      </c>
      <c r="T30" s="2">
        <v>17.032617856452202</v>
      </c>
      <c r="U30" s="2">
        <v>115.331397010361</v>
      </c>
      <c r="V30" s="2">
        <v>27.908651598348701</v>
      </c>
      <c r="W30" s="2">
        <v>49.487096752419099</v>
      </c>
      <c r="X30" s="2">
        <v>427.88372600013201</v>
      </c>
      <c r="Y30" s="2">
        <v>8.9826013015424095</v>
      </c>
      <c r="Z30" s="2">
        <v>6.9122788999884301</v>
      </c>
      <c r="AA30" s="2">
        <v>477.98531566683698</v>
      </c>
      <c r="AB30" s="2">
        <v>21.988123158690399</v>
      </c>
      <c r="AC30" s="2">
        <v>50.122195329810801</v>
      </c>
      <c r="AD30" s="2">
        <v>6.8910566893025598</v>
      </c>
      <c r="AE30" s="2">
        <v>34.726446803614003</v>
      </c>
      <c r="AF30" s="2">
        <v>5.4227759037059799</v>
      </c>
      <c r="AG30" s="2">
        <v>0.64801312679790901</v>
      </c>
      <c r="AH30" s="2">
        <v>7.1970081430058501</v>
      </c>
      <c r="AI30" s="2">
        <v>1.0670482783784001</v>
      </c>
      <c r="AJ30" s="2">
        <v>8.4902524515891908</v>
      </c>
      <c r="AK30" s="2">
        <v>2.1237188092910499</v>
      </c>
      <c r="AL30" s="2">
        <v>5.2880570227717101</v>
      </c>
      <c r="AM30" s="2">
        <v>0.81535014924401195</v>
      </c>
      <c r="AN30" s="2">
        <v>5.9537131427380396</v>
      </c>
      <c r="AO30" s="2">
        <v>0.60068950953571998</v>
      </c>
      <c r="AP30" s="2">
        <v>9.5731061547319598</v>
      </c>
      <c r="AQ30" s="2">
        <v>26.596977628967</v>
      </c>
      <c r="AR30" s="2">
        <v>9.5177430644955194</v>
      </c>
      <c r="AS30" s="2">
        <v>2.9393605221119201</v>
      </c>
      <c r="AW30" s="2">
        <v>14.5242550511018</v>
      </c>
      <c r="AX30" s="2">
        <v>2617.3653410711499</v>
      </c>
      <c r="AY30" s="2">
        <v>329.31127819928099</v>
      </c>
      <c r="AZ30" s="2">
        <v>4092.3364323226501</v>
      </c>
      <c r="BA30" s="2">
        <v>5222.7124230541303</v>
      </c>
      <c r="BB30" s="2">
        <v>2122.3438128205598</v>
      </c>
      <c r="BC30" s="2">
        <v>5.22554052897486</v>
      </c>
      <c r="BD30" s="2">
        <v>851.556475291065</v>
      </c>
      <c r="BE30" s="2">
        <v>1.2521331250180201</v>
      </c>
      <c r="BF30" s="2">
        <v>10.2502141234314</v>
      </c>
      <c r="BG30" s="2">
        <v>46.754505306402002</v>
      </c>
      <c r="BH30" s="2">
        <v>1.1574630285551299</v>
      </c>
      <c r="BI30" s="2">
        <v>61.794675696451101</v>
      </c>
      <c r="BJ30" s="2">
        <v>4642.3136395636902</v>
      </c>
      <c r="BK30" s="2">
        <v>1.40767462366689</v>
      </c>
      <c r="BL30" s="2">
        <v>1.4551750501854801</v>
      </c>
      <c r="BM30" s="2">
        <v>15.068653805777799</v>
      </c>
      <c r="BN30" s="2">
        <v>4.7431526068017096</v>
      </c>
      <c r="BO30" s="2">
        <v>41.205998232211201</v>
      </c>
      <c r="BP30" s="2">
        <v>7.4938412797521501</v>
      </c>
      <c r="BQ30" s="2">
        <v>19.789414947719902</v>
      </c>
      <c r="BR30" s="2">
        <v>142.240892456518</v>
      </c>
      <c r="BS30" s="2">
        <v>4.3826590092616602</v>
      </c>
      <c r="BT30" s="2">
        <v>2.0948208757036602</v>
      </c>
      <c r="BU30" s="2">
        <v>182.03780080033101</v>
      </c>
      <c r="BV30" s="2">
        <v>12.135501350324001</v>
      </c>
      <c r="BW30" s="2">
        <v>25.257318131517199</v>
      </c>
      <c r="BX30" s="2">
        <v>2.3900723826591301</v>
      </c>
      <c r="BY30" s="2">
        <v>22.896187774874999</v>
      </c>
      <c r="BZ30" s="2">
        <v>4.9958451436959104</v>
      </c>
      <c r="CA30" s="2">
        <v>1.24062917847511</v>
      </c>
      <c r="CB30" s="2">
        <v>11.219470919962699</v>
      </c>
      <c r="CC30" s="2">
        <v>0.93309715952292005</v>
      </c>
      <c r="CD30" s="2">
        <v>7.3655110626945302</v>
      </c>
      <c r="CE30" s="2">
        <v>1.1948875520916</v>
      </c>
      <c r="CF30" s="2">
        <v>4.85163820733381</v>
      </c>
      <c r="CG30" s="2">
        <v>0.724853148235028</v>
      </c>
      <c r="CH30" s="2">
        <v>5.65867306257622</v>
      </c>
      <c r="CI30" s="2">
        <v>0.427889285637718</v>
      </c>
      <c r="CJ30" s="2">
        <v>3.94138785549882</v>
      </c>
      <c r="CK30" s="2">
        <v>11.281646794716799</v>
      </c>
      <c r="CL30" s="2">
        <v>3.3748314283589602</v>
      </c>
      <c r="CM30" s="2">
        <v>1.0385456461524201</v>
      </c>
    </row>
    <row r="31" spans="1:91" x14ac:dyDescent="0.75">
      <c r="A31" t="s">
        <v>589</v>
      </c>
      <c r="B31" t="s">
        <v>621</v>
      </c>
      <c r="C31" s="2">
        <v>54.2305423037648</v>
      </c>
      <c r="D31" s="2">
        <v>33642.723633928603</v>
      </c>
      <c r="E31" s="2">
        <v>1578.1204962445099</v>
      </c>
      <c r="F31" s="2">
        <v>35520.854825369199</v>
      </c>
      <c r="G31" s="2">
        <v>5139.2969514001197</v>
      </c>
      <c r="H31" s="2">
        <v>4819.2525712736897</v>
      </c>
      <c r="I31" s="2">
        <v>12.1128250711517</v>
      </c>
      <c r="J31" s="2">
        <v>4550.2883038132604</v>
      </c>
      <c r="K31" s="2">
        <v>5.3664553103043202</v>
      </c>
      <c r="L31" s="2">
        <v>25.228068467696801</v>
      </c>
      <c r="M31" s="2">
        <v>14.6591022912221</v>
      </c>
      <c r="N31" s="2">
        <v>0.60523982207613303</v>
      </c>
      <c r="O31" s="2">
        <v>261.99658538953997</v>
      </c>
      <c r="P31" s="2">
        <v>18633.687534791199</v>
      </c>
      <c r="Q31" s="2">
        <v>0.61345336926483296</v>
      </c>
      <c r="R31" s="2">
        <v>9.3936239159235093</v>
      </c>
      <c r="S31" s="2">
        <v>32.506790947641797</v>
      </c>
      <c r="T31" s="2">
        <v>14.935035697706899</v>
      </c>
      <c r="U31" s="2">
        <v>117.778667139009</v>
      </c>
      <c r="V31" s="2">
        <v>30.170449204616801</v>
      </c>
      <c r="W31" s="2">
        <v>50.2615399731244</v>
      </c>
      <c r="X31" s="2">
        <v>378.09983682725402</v>
      </c>
      <c r="Y31" s="2">
        <v>9.4869711343642802</v>
      </c>
      <c r="Z31" s="2">
        <v>6.8354949506812996</v>
      </c>
      <c r="AA31" s="2">
        <v>512.42234798720096</v>
      </c>
      <c r="AB31" s="2">
        <v>25.718968174765202</v>
      </c>
      <c r="AC31" s="2">
        <v>60.243305092625803</v>
      </c>
      <c r="AD31" s="2">
        <v>7.6849468629521702</v>
      </c>
      <c r="AE31" s="2">
        <v>35.668976955806798</v>
      </c>
      <c r="AF31" s="2">
        <v>7.7352718456901499</v>
      </c>
      <c r="AG31" s="2">
        <v>0.98497228373186096</v>
      </c>
      <c r="AH31" s="2">
        <v>5.6566082504919297</v>
      </c>
      <c r="AI31" s="2">
        <v>0.91356527238115603</v>
      </c>
      <c r="AJ31" s="2">
        <v>10.2318019524223</v>
      </c>
      <c r="AK31" s="2">
        <v>1.73213685657553</v>
      </c>
      <c r="AL31" s="2">
        <v>5.4042255946016997</v>
      </c>
      <c r="AM31" s="2">
        <v>0.94534077830819396</v>
      </c>
      <c r="AN31" s="2">
        <v>4.8024232540714404</v>
      </c>
      <c r="AO31" s="2">
        <v>1.1195351373761899</v>
      </c>
      <c r="AP31" s="2">
        <v>9.3326316711623303</v>
      </c>
      <c r="AQ31" s="2">
        <v>29.468531140735902</v>
      </c>
      <c r="AR31" s="2">
        <v>8.9065258432370094</v>
      </c>
      <c r="AS31" s="2">
        <v>2.76825742443111</v>
      </c>
      <c r="AW31" s="2">
        <v>12.0936900163776</v>
      </c>
      <c r="AX31" s="2">
        <v>2726.19558086091</v>
      </c>
      <c r="AY31" s="2">
        <v>511.01299266547898</v>
      </c>
      <c r="AZ31" s="2">
        <v>3203.7128623291801</v>
      </c>
      <c r="BA31" s="2">
        <v>3468.8212642967801</v>
      </c>
      <c r="BB31" s="2">
        <v>1159.0870241958801</v>
      </c>
      <c r="BC31" s="2">
        <v>2.0807415084218301</v>
      </c>
      <c r="BD31" s="2">
        <v>938.99094286493096</v>
      </c>
      <c r="BE31" s="2">
        <v>0.83681171352602401</v>
      </c>
      <c r="BF31" s="2">
        <v>8.5358997993872201</v>
      </c>
      <c r="BG31" s="2">
        <v>51.847849073979802</v>
      </c>
      <c r="BH31" s="2">
        <v>1.4266213409092701</v>
      </c>
      <c r="BI31" s="2">
        <v>54.265639748129203</v>
      </c>
      <c r="BJ31" s="2">
        <v>4864.8659823709404</v>
      </c>
      <c r="BK31" s="2">
        <v>2.22696094460844</v>
      </c>
      <c r="BL31" s="2">
        <v>9.7082731939413804</v>
      </c>
      <c r="BM31" s="2">
        <v>12.073829085457101</v>
      </c>
      <c r="BN31" s="2">
        <v>3.1180430217806401</v>
      </c>
      <c r="BO31" s="2">
        <v>31.122182057120401</v>
      </c>
      <c r="BP31" s="2">
        <v>13.0537464525225</v>
      </c>
      <c r="BQ31" s="2">
        <v>21.296023125827599</v>
      </c>
      <c r="BR31" s="2">
        <v>137.39504010950299</v>
      </c>
      <c r="BS31" s="2">
        <v>3.10847358273036</v>
      </c>
      <c r="BT31" s="2">
        <v>1.5090693921774601</v>
      </c>
      <c r="BU31" s="2">
        <v>144.44177672231999</v>
      </c>
      <c r="BV31" s="2">
        <v>6.6477794849712097</v>
      </c>
      <c r="BW31" s="2">
        <v>20.181886334351301</v>
      </c>
      <c r="BX31" s="2">
        <v>2.11915433305284</v>
      </c>
      <c r="BY31" s="2">
        <v>17.060798861399299</v>
      </c>
      <c r="BZ31" s="2">
        <v>6.4286321100943598</v>
      </c>
      <c r="CA31" s="2">
        <v>0.83032080015785403</v>
      </c>
      <c r="CB31" s="2">
        <v>5.3799995780787899</v>
      </c>
      <c r="CC31" s="2">
        <v>0.92697978057374797</v>
      </c>
      <c r="CD31" s="2">
        <v>5.2173655969864798</v>
      </c>
      <c r="CE31" s="2">
        <v>0.88513660029016195</v>
      </c>
      <c r="CF31" s="2">
        <v>4.3582593857540903</v>
      </c>
      <c r="CG31" s="2">
        <v>1.3439416008978999</v>
      </c>
      <c r="CH31" s="2">
        <v>3.8235398862143199</v>
      </c>
      <c r="CI31" s="2">
        <v>0.66711212892272997</v>
      </c>
      <c r="CJ31" s="2">
        <v>3.7100545507616198</v>
      </c>
      <c r="CK31" s="2">
        <v>16.199287106279002</v>
      </c>
      <c r="CL31" s="2">
        <v>3.3970743751233701</v>
      </c>
      <c r="CM31" s="2">
        <v>1.0591586023995401</v>
      </c>
    </row>
    <row r="32" spans="1:91" x14ac:dyDescent="0.75">
      <c r="A32" t="s">
        <v>590</v>
      </c>
      <c r="B32" t="s">
        <v>621</v>
      </c>
      <c r="C32" s="2">
        <v>4.6891061437203403</v>
      </c>
      <c r="D32" s="2">
        <v>42794.086138477098</v>
      </c>
      <c r="E32" s="2">
        <v>625.09913135538704</v>
      </c>
      <c r="F32" s="2">
        <v>18671.382985253498</v>
      </c>
      <c r="G32" s="2">
        <v>45415.905078902397</v>
      </c>
      <c r="H32" s="2">
        <v>68768.746744687407</v>
      </c>
      <c r="I32" s="2">
        <v>48.1495456052563</v>
      </c>
      <c r="J32" s="2">
        <v>14981.0412102787</v>
      </c>
      <c r="K32" s="2">
        <v>45.202329488002903</v>
      </c>
      <c r="L32" s="2">
        <v>228.33517596981201</v>
      </c>
      <c r="M32" s="2">
        <v>-2871.8370552788501</v>
      </c>
      <c r="N32" s="2">
        <v>-16.674413274368</v>
      </c>
      <c r="O32" s="2">
        <v>6773.7964474781702</v>
      </c>
      <c r="P32" s="2">
        <v>611275.25869435002</v>
      </c>
      <c r="Q32" s="2">
        <v>50.002662474324097</v>
      </c>
      <c r="R32" s="2">
        <v>2326.43481753688</v>
      </c>
      <c r="S32" s="2">
        <v>1226.0779446128199</v>
      </c>
      <c r="T32" s="2">
        <v>827.71295688523503</v>
      </c>
      <c r="U32" s="2">
        <v>4362.0913037386199</v>
      </c>
      <c r="V32" s="2">
        <v>4257.9851250170504</v>
      </c>
      <c r="W32" s="2">
        <v>2520.2105204107102</v>
      </c>
      <c r="X32" s="2">
        <v>20885.459169916499</v>
      </c>
      <c r="Y32" s="2">
        <v>341.57325968675502</v>
      </c>
      <c r="Z32" s="2">
        <v>259.30189606082899</v>
      </c>
      <c r="AA32" s="2">
        <v>32142.049484713501</v>
      </c>
      <c r="AB32" s="2">
        <v>1525.26288909705</v>
      </c>
      <c r="AC32" s="2">
        <v>3385.7993561542098</v>
      </c>
      <c r="AD32" s="2">
        <v>467.00317955235198</v>
      </c>
      <c r="AE32" s="2">
        <v>1753.5374925474</v>
      </c>
      <c r="AF32" s="2">
        <v>274.94237769519998</v>
      </c>
      <c r="AG32" s="2">
        <v>14.848224274721201</v>
      </c>
      <c r="AH32" s="2">
        <v>353.352691335678</v>
      </c>
      <c r="AI32" s="2">
        <v>95.346313217848106</v>
      </c>
      <c r="AJ32" s="2">
        <v>446.231311544807</v>
      </c>
      <c r="AK32" s="2">
        <v>56.458551523216897</v>
      </c>
      <c r="AL32" s="2">
        <v>361.522769686397</v>
      </c>
      <c r="AM32" s="2">
        <v>55.602302716802399</v>
      </c>
      <c r="AN32" s="2">
        <v>203.86492128855701</v>
      </c>
      <c r="AO32" s="2">
        <v>64.803296696297707</v>
      </c>
      <c r="AP32" s="2">
        <v>565.23559532212505</v>
      </c>
      <c r="AQ32" s="2">
        <v>1815.4428526132899</v>
      </c>
      <c r="AR32" s="2">
        <v>479.08633125708701</v>
      </c>
      <c r="AS32" s="2">
        <v>169.31369795644801</v>
      </c>
      <c r="AW32" s="2">
        <v>133.01330724805601</v>
      </c>
      <c r="AX32" s="2">
        <v>35736.547138877999</v>
      </c>
      <c r="AY32" s="2">
        <v>799.89798182130801</v>
      </c>
      <c r="AZ32" s="2">
        <v>28876.130214147201</v>
      </c>
      <c r="BA32" s="2">
        <v>170817.81968479499</v>
      </c>
      <c r="BB32" s="2">
        <v>93586.580106933703</v>
      </c>
      <c r="BC32" s="2">
        <v>278.22383519819402</v>
      </c>
      <c r="BD32" s="2">
        <v>84506.932658528007</v>
      </c>
      <c r="BE32" s="2">
        <v>274.01537567622898</v>
      </c>
      <c r="BF32" s="2">
        <v>1384.95050741502</v>
      </c>
      <c r="BG32" s="2">
        <v>18361.848948274099</v>
      </c>
      <c r="BH32" s="2">
        <v>109.52472754313</v>
      </c>
      <c r="BI32" s="2">
        <v>42185.139138182698</v>
      </c>
      <c r="BJ32" s="2">
        <v>3807809.29411866</v>
      </c>
      <c r="BK32" s="2">
        <v>320.98661810726998</v>
      </c>
      <c r="BL32" s="2">
        <v>14635.381649143001</v>
      </c>
      <c r="BM32" s="2">
        <v>7675.9292391214003</v>
      </c>
      <c r="BN32" s="2">
        <v>5064.2088279663903</v>
      </c>
      <c r="BO32" s="2">
        <v>27361.351219781001</v>
      </c>
      <c r="BP32" s="2">
        <v>21943.787087278699</v>
      </c>
      <c r="BQ32" s="2">
        <v>15860.355859994401</v>
      </c>
      <c r="BR32" s="2">
        <v>131408.81553441499</v>
      </c>
      <c r="BS32" s="2">
        <v>2142.3231484923599</v>
      </c>
      <c r="BT32" s="2">
        <v>1627.70881160657</v>
      </c>
      <c r="BU32" s="2">
        <v>200137.81968030601</v>
      </c>
      <c r="BV32" s="2">
        <v>9594.3177350550704</v>
      </c>
      <c r="BW32" s="2">
        <v>21303.0021196868</v>
      </c>
      <c r="BX32" s="2">
        <v>2941.9576636253701</v>
      </c>
      <c r="BY32" s="2">
        <v>11021.8487463415</v>
      </c>
      <c r="BZ32" s="2">
        <v>1725.37791014512</v>
      </c>
      <c r="CA32" s="2">
        <v>83.203775500962806</v>
      </c>
      <c r="CB32" s="2">
        <v>2223.2134518724201</v>
      </c>
      <c r="CC32" s="2">
        <v>602.00904712316606</v>
      </c>
      <c r="CD32" s="2">
        <v>2809.7389694861899</v>
      </c>
      <c r="CE32" s="2">
        <v>354.26995940030002</v>
      </c>
      <c r="CF32" s="2">
        <v>2278.5880080409902</v>
      </c>
      <c r="CG32" s="2">
        <v>350.86469843538902</v>
      </c>
      <c r="CH32" s="2">
        <v>1284.2510765920099</v>
      </c>
      <c r="CI32" s="2">
        <v>408.31828011083502</v>
      </c>
      <c r="CJ32" s="2">
        <v>3559.15202932784</v>
      </c>
      <c r="CK32" s="2">
        <v>11415.553572500799</v>
      </c>
      <c r="CL32" s="2">
        <v>3016.4748746868599</v>
      </c>
      <c r="CM32" s="2">
        <v>1066.0084028559199</v>
      </c>
    </row>
    <row r="33" spans="1:91" x14ac:dyDescent="0.75">
      <c r="A33" t="s">
        <v>591</v>
      </c>
      <c r="B33" t="s">
        <v>621</v>
      </c>
      <c r="C33" s="2">
        <v>48.848253678169399</v>
      </c>
      <c r="D33" s="2">
        <v>32872.966036710997</v>
      </c>
      <c r="E33" s="2">
        <v>2718.4631104862401</v>
      </c>
      <c r="F33" s="2">
        <v>35384.019438999698</v>
      </c>
      <c r="G33" s="2">
        <v>3891.70033666871</v>
      </c>
      <c r="H33" s="2">
        <v>4594.1835902502498</v>
      </c>
      <c r="I33" s="2">
        <v>13.9525152360464</v>
      </c>
      <c r="J33" s="2">
        <v>4367.4692925536401</v>
      </c>
      <c r="K33" s="2">
        <v>5.2159381858952596</v>
      </c>
      <c r="L33" s="2">
        <v>28.723907715938498</v>
      </c>
      <c r="M33" s="2">
        <v>5.8048428006400998</v>
      </c>
      <c r="N33" s="2">
        <v>0.14849678185403301</v>
      </c>
      <c r="O33" s="2">
        <v>348.97935251870501</v>
      </c>
      <c r="P33" s="2">
        <v>20464.397469658299</v>
      </c>
      <c r="Q33" s="2">
        <v>0.748852778238142</v>
      </c>
      <c r="R33" s="2">
        <v>10.320944422986599</v>
      </c>
      <c r="S33" s="2">
        <v>35.840646463942399</v>
      </c>
      <c r="T33" s="2">
        <v>16.199366481034801</v>
      </c>
      <c r="U33" s="2">
        <v>113.827493610282</v>
      </c>
      <c r="V33" s="2">
        <v>30.392146872216198</v>
      </c>
      <c r="W33" s="2">
        <v>43.856060356258602</v>
      </c>
      <c r="X33" s="2">
        <v>437.29495901740398</v>
      </c>
      <c r="Y33" s="2">
        <v>8.3811702856500201</v>
      </c>
      <c r="Z33" s="2">
        <v>6.7645268783673398</v>
      </c>
      <c r="AA33" s="2">
        <v>493.17797880096902</v>
      </c>
      <c r="AB33" s="2">
        <v>23.1731452680175</v>
      </c>
      <c r="AC33" s="2">
        <v>54.070974572367099</v>
      </c>
      <c r="AD33" s="2">
        <v>6.50567234705915</v>
      </c>
      <c r="AE33" s="2">
        <v>32.758906093685503</v>
      </c>
      <c r="AF33" s="2">
        <v>6.1344787361887203</v>
      </c>
      <c r="AG33" s="2">
        <v>1.4514285862574301</v>
      </c>
      <c r="AH33" s="2">
        <v>5.7528084696957</v>
      </c>
      <c r="AI33" s="2">
        <v>0.81566742697307004</v>
      </c>
      <c r="AJ33" s="2">
        <v>8.2492195768539194</v>
      </c>
      <c r="AK33" s="2">
        <v>1.6818960499525</v>
      </c>
      <c r="AL33" s="2">
        <v>4.6858257728989097</v>
      </c>
      <c r="AM33" s="2">
        <v>0.41841361775386399</v>
      </c>
      <c r="AN33" s="2">
        <v>4.53289454465882</v>
      </c>
      <c r="AO33" s="2">
        <v>0.70103984039359202</v>
      </c>
      <c r="AP33" s="2">
        <v>10.907457200271899</v>
      </c>
      <c r="AQ33" s="2">
        <v>28.119953797124801</v>
      </c>
      <c r="AR33" s="2">
        <v>10.0836002221681</v>
      </c>
      <c r="AS33" s="2">
        <v>2.9837112731104098</v>
      </c>
      <c r="AW33" s="2">
        <v>11.940672861045799</v>
      </c>
      <c r="AX33" s="2">
        <v>3606.98588950971</v>
      </c>
      <c r="AY33" s="2">
        <v>3380.8276394527002</v>
      </c>
      <c r="AZ33" s="2">
        <v>4417.2523004614004</v>
      </c>
      <c r="BA33" s="2">
        <v>1611.7081492083601</v>
      </c>
      <c r="BB33" s="2">
        <v>1285.3875842667201</v>
      </c>
      <c r="BC33" s="2">
        <v>3.5664207819045601</v>
      </c>
      <c r="BD33" s="2">
        <v>1145.4310976136401</v>
      </c>
      <c r="BE33" s="2">
        <v>0.79091319085107203</v>
      </c>
      <c r="BF33" s="2">
        <v>5.1465119496586702</v>
      </c>
      <c r="BG33" s="2">
        <v>47.701256715008697</v>
      </c>
      <c r="BH33" s="2">
        <v>0.72064283014074804</v>
      </c>
      <c r="BI33" s="2">
        <v>253.83629937296499</v>
      </c>
      <c r="BJ33" s="2">
        <v>8323.90898155176</v>
      </c>
      <c r="BK33" s="2">
        <v>2.90258846006639</v>
      </c>
      <c r="BL33" s="2">
        <v>14.3658239592095</v>
      </c>
      <c r="BM33" s="2">
        <v>14.2069885026101</v>
      </c>
      <c r="BN33" s="2">
        <v>2.9536772220310601</v>
      </c>
      <c r="BO33" s="2">
        <v>35.942467954930798</v>
      </c>
      <c r="BP33" s="2">
        <v>11.515000503663799</v>
      </c>
      <c r="BQ33" s="2">
        <v>6.5346750360975596</v>
      </c>
      <c r="BR33" s="2">
        <v>102.211072347521</v>
      </c>
      <c r="BS33" s="2">
        <v>4.2996529306117504</v>
      </c>
      <c r="BT33" s="2">
        <v>0.58806790303818701</v>
      </c>
      <c r="BU33" s="2">
        <v>147.50726632922999</v>
      </c>
      <c r="BV33" s="2">
        <v>4.6061634167999399</v>
      </c>
      <c r="BW33" s="2">
        <v>16.3454521351644</v>
      </c>
      <c r="BX33" s="2">
        <v>2.3724585163241199</v>
      </c>
      <c r="BY33" s="2">
        <v>13.594973383223801</v>
      </c>
      <c r="BZ33" s="2">
        <v>5.4823975985403797</v>
      </c>
      <c r="CA33" s="2">
        <v>0.65239705724462504</v>
      </c>
      <c r="CB33" s="2">
        <v>5.1192527093624403</v>
      </c>
      <c r="CC33" s="2">
        <v>0.403295930146501</v>
      </c>
      <c r="CD33" s="2">
        <v>5.85691840920716</v>
      </c>
      <c r="CE33" s="2">
        <v>0.97832597417657496</v>
      </c>
      <c r="CF33" s="2">
        <v>4.7490902818008598</v>
      </c>
      <c r="CG33" s="2">
        <v>0.50864769479800898</v>
      </c>
      <c r="CH33" s="2">
        <v>2.3262098256472501</v>
      </c>
      <c r="CI33" s="2">
        <v>0.52799891300972002</v>
      </c>
      <c r="CJ33" s="2">
        <v>2.43406584922614</v>
      </c>
      <c r="CK33" s="2">
        <v>10.3188411608051</v>
      </c>
      <c r="CL33" s="2">
        <v>2.1869740754414502</v>
      </c>
      <c r="CM33" s="2">
        <v>0.66749723610479506</v>
      </c>
    </row>
    <row r="34" spans="1:91" x14ac:dyDescent="0.75">
      <c r="A34" t="s">
        <v>592</v>
      </c>
      <c r="B34" t="s">
        <v>621</v>
      </c>
      <c r="C34" s="2">
        <v>52.907561129937399</v>
      </c>
      <c r="D34" s="2">
        <v>35012.400596546497</v>
      </c>
      <c r="E34" s="2">
        <v>1922.26471184822</v>
      </c>
      <c r="F34" s="2">
        <v>34684.576721199897</v>
      </c>
      <c r="G34" s="2">
        <v>9521.4727016624893</v>
      </c>
      <c r="H34" s="2">
        <v>11135.723675995399</v>
      </c>
      <c r="I34" s="2">
        <v>28.007976881462699</v>
      </c>
      <c r="J34" s="2">
        <v>5691.8285339855902</v>
      </c>
      <c r="K34" s="2">
        <v>6.6902535665038396</v>
      </c>
      <c r="L34" s="2">
        <v>28.5223906684833</v>
      </c>
      <c r="M34" s="2">
        <v>-5.9086445176543698</v>
      </c>
      <c r="N34" s="2">
        <v>0.22769994405316399</v>
      </c>
      <c r="O34" s="2">
        <v>306.68838683899497</v>
      </c>
      <c r="P34" s="2">
        <v>18594.716000484099</v>
      </c>
      <c r="Q34" s="2">
        <v>0.40674605383712298</v>
      </c>
      <c r="R34" s="2">
        <v>14.430613816639999</v>
      </c>
      <c r="S34" s="2">
        <v>31.237409966562499</v>
      </c>
      <c r="T34" s="2">
        <v>16.889777246134798</v>
      </c>
      <c r="U34" s="2">
        <v>106.24834271388301</v>
      </c>
      <c r="V34" s="2">
        <v>54.720194473968803</v>
      </c>
      <c r="W34" s="2">
        <v>97.895677151511094</v>
      </c>
      <c r="X34" s="2">
        <v>383.767258735778</v>
      </c>
      <c r="Y34" s="2">
        <v>11.0423211075864</v>
      </c>
      <c r="Z34" s="2">
        <v>6.05594587324883</v>
      </c>
      <c r="AA34" s="2">
        <v>534.15512728057001</v>
      </c>
      <c r="AB34" s="2">
        <v>66.792644687845495</v>
      </c>
      <c r="AC34" s="2">
        <v>194.795817656542</v>
      </c>
      <c r="AD34" s="2">
        <v>17.0252774531086</v>
      </c>
      <c r="AE34" s="2">
        <v>83.272358631275495</v>
      </c>
      <c r="AF34" s="2">
        <v>17.0055116528148</v>
      </c>
      <c r="AG34" s="2">
        <v>1.2139155420809999</v>
      </c>
      <c r="AH34" s="2">
        <v>14.1642724040458</v>
      </c>
      <c r="AI34" s="2">
        <v>2.34476808865446</v>
      </c>
      <c r="AJ34" s="2">
        <v>16.231163947369101</v>
      </c>
      <c r="AK34" s="2">
        <v>3.86932168723082</v>
      </c>
      <c r="AL34" s="2">
        <v>9.6675946168236493</v>
      </c>
      <c r="AM34" s="2">
        <v>1.17109893082989</v>
      </c>
      <c r="AN34" s="2">
        <v>10.0363375994674</v>
      </c>
      <c r="AO34" s="2">
        <v>1.3267919905819801</v>
      </c>
      <c r="AP34" s="2">
        <v>8.4191752030814193</v>
      </c>
      <c r="AQ34" s="2">
        <v>27.301525819720499</v>
      </c>
      <c r="AR34" s="2">
        <v>8.8380588574450698</v>
      </c>
      <c r="AS34" s="2">
        <v>2.8088040361790898</v>
      </c>
      <c r="AW34" s="2">
        <v>9.1711348177195404</v>
      </c>
      <c r="AX34" s="2">
        <v>3302.6599295450801</v>
      </c>
      <c r="AY34" s="2">
        <v>740.16860522975503</v>
      </c>
      <c r="AZ34" s="2">
        <v>5987.7370193124898</v>
      </c>
      <c r="BA34" s="2">
        <v>7729.10181870829</v>
      </c>
      <c r="BB34" s="2">
        <v>9054.3436197618194</v>
      </c>
      <c r="BC34" s="2">
        <v>6.9807437062267397</v>
      </c>
      <c r="BD34" s="2">
        <v>921.39750934882204</v>
      </c>
      <c r="BE34" s="2">
        <v>1.13466039966552</v>
      </c>
      <c r="BF34" s="2">
        <v>8.5083594208836306</v>
      </c>
      <c r="BG34" s="2">
        <v>121.380306597222</v>
      </c>
      <c r="BH34" s="2">
        <v>1.2125920952598599</v>
      </c>
      <c r="BI34" s="2">
        <v>79.235694662238899</v>
      </c>
      <c r="BJ34" s="2">
        <v>4839.3793691350502</v>
      </c>
      <c r="BK34" s="2">
        <v>1.8400952330212501</v>
      </c>
      <c r="BL34" s="2">
        <v>10.9382661926889</v>
      </c>
      <c r="BM34" s="2">
        <v>16.476388668980402</v>
      </c>
      <c r="BN34" s="2">
        <v>2.0784482091215</v>
      </c>
      <c r="BO34" s="2">
        <v>33.757520929524503</v>
      </c>
      <c r="BP34" s="2">
        <v>25.0831975066721</v>
      </c>
      <c r="BQ34" s="2">
        <v>69.514958762756393</v>
      </c>
      <c r="BR34" s="2">
        <v>162.523621986065</v>
      </c>
      <c r="BS34" s="2">
        <v>6.6273922720330702</v>
      </c>
      <c r="BT34" s="2">
        <v>1.6798591500961</v>
      </c>
      <c r="BU34" s="2">
        <v>145.299204789322</v>
      </c>
      <c r="BV34" s="2">
        <v>71.687446803741906</v>
      </c>
      <c r="BW34" s="2">
        <v>374.01405030455902</v>
      </c>
      <c r="BX34" s="2">
        <v>16.181595228133698</v>
      </c>
      <c r="BY34" s="2">
        <v>75.566501492661502</v>
      </c>
      <c r="BZ34" s="2">
        <v>22.4292504035677</v>
      </c>
      <c r="CA34" s="2">
        <v>0.90145962731269103</v>
      </c>
      <c r="CB34" s="2">
        <v>14.443068971435199</v>
      </c>
      <c r="CC34" s="2">
        <v>1.5272214002234099</v>
      </c>
      <c r="CD34" s="2">
        <v>17.873288362630198</v>
      </c>
      <c r="CE34" s="2">
        <v>2.9178487001106599</v>
      </c>
      <c r="CF34" s="2">
        <v>6.0613597307567897</v>
      </c>
      <c r="CG34" s="2">
        <v>1.1254397058777701</v>
      </c>
      <c r="CH34" s="2">
        <v>10.2418298090363</v>
      </c>
      <c r="CI34" s="2">
        <v>0.85326213890132996</v>
      </c>
      <c r="CJ34" s="2">
        <v>3.9173597841331</v>
      </c>
      <c r="CK34" s="2">
        <v>9.7234351049712995</v>
      </c>
      <c r="CL34" s="2">
        <v>4.5044862400926</v>
      </c>
      <c r="CM34" s="2">
        <v>1.3850861603210101</v>
      </c>
    </row>
    <row r="35" spans="1:91" x14ac:dyDescent="0.75">
      <c r="A35" t="s">
        <v>593</v>
      </c>
      <c r="B35" t="s">
        <v>621</v>
      </c>
      <c r="C35" s="2">
        <v>56.084056343494801</v>
      </c>
      <c r="D35" s="2">
        <v>32543.632967858201</v>
      </c>
      <c r="E35" s="2">
        <v>1194.9897928381399</v>
      </c>
      <c r="F35" s="2">
        <v>33987.978597639602</v>
      </c>
      <c r="G35" s="2">
        <v>2669.0474013130201</v>
      </c>
      <c r="H35" s="2">
        <v>4404.6018599438903</v>
      </c>
      <c r="I35" s="2">
        <v>14.901941260249901</v>
      </c>
      <c r="J35" s="2">
        <v>5075.83125452884</v>
      </c>
      <c r="K35" s="2">
        <v>5.8145016909392702</v>
      </c>
      <c r="L35" s="2">
        <v>22.873312690393998</v>
      </c>
      <c r="M35" s="2">
        <v>12.057142077135</v>
      </c>
      <c r="N35" s="2">
        <v>0.24157413760989599</v>
      </c>
      <c r="O35" s="2">
        <v>292.77209226406802</v>
      </c>
      <c r="P35" s="2">
        <v>20394.4412637028</v>
      </c>
      <c r="Q35" s="2">
        <v>0.439652841387558</v>
      </c>
      <c r="R35" s="2">
        <v>12.109954334255599</v>
      </c>
      <c r="S35" s="2">
        <v>38.344380056503297</v>
      </c>
      <c r="T35" s="2">
        <v>18.586377432590599</v>
      </c>
      <c r="U35" s="2">
        <v>124.09769426414201</v>
      </c>
      <c r="V35" s="2">
        <v>35.870828542381098</v>
      </c>
      <c r="W35" s="2">
        <v>50.493217544852101</v>
      </c>
      <c r="X35" s="2">
        <v>484.35184285042999</v>
      </c>
      <c r="Y35" s="2">
        <v>7.7558792785494903</v>
      </c>
      <c r="Z35" s="2">
        <v>7.4249857628589799</v>
      </c>
      <c r="AA35" s="2">
        <v>660.41263344423601</v>
      </c>
      <c r="AB35" s="2">
        <v>26.836512843160602</v>
      </c>
      <c r="AC35" s="2">
        <v>59.458745908926304</v>
      </c>
      <c r="AD35" s="2">
        <v>8.5606626004938597</v>
      </c>
      <c r="AE35" s="2">
        <v>29.736559259972498</v>
      </c>
      <c r="AF35" s="2">
        <v>5.4935482345354503</v>
      </c>
      <c r="AG35" s="2">
        <v>1.48619768444661</v>
      </c>
      <c r="AH35" s="2">
        <v>5.5529156726443096</v>
      </c>
      <c r="AI35" s="2">
        <v>1.0916562885521599</v>
      </c>
      <c r="AJ35" s="2">
        <v>13.3551350223748</v>
      </c>
      <c r="AK35" s="2">
        <v>1.57695709253062</v>
      </c>
      <c r="AL35" s="2">
        <v>4.9212331984954698</v>
      </c>
      <c r="AM35" s="2">
        <v>1.4058211786914001</v>
      </c>
      <c r="AN35" s="2">
        <v>6.1837821737754304</v>
      </c>
      <c r="AO35" s="2">
        <v>1.05446309561038</v>
      </c>
      <c r="AP35" s="2">
        <v>12.6194272989667</v>
      </c>
      <c r="AQ35" s="2">
        <v>31.7437874792877</v>
      </c>
      <c r="AR35" s="2">
        <v>11.1726017038467</v>
      </c>
      <c r="AS35" s="2">
        <v>3.7890107843314298</v>
      </c>
      <c r="AW35" s="2">
        <v>8.3691957877733891</v>
      </c>
      <c r="AX35" s="2">
        <v>283.343616832583</v>
      </c>
      <c r="AY35" s="2">
        <v>81.505840844450205</v>
      </c>
      <c r="AZ35" s="2">
        <v>2603.8548658140999</v>
      </c>
      <c r="BA35" s="2">
        <v>1668.1117226651199</v>
      </c>
      <c r="BB35" s="2">
        <v>151.984474909966</v>
      </c>
      <c r="BC35" s="2">
        <v>4.9773279685527996</v>
      </c>
      <c r="BD35" s="2">
        <v>382.89542577229798</v>
      </c>
      <c r="BE35" s="2">
        <v>1.07131239498172</v>
      </c>
      <c r="BF35" s="2">
        <v>0.91429111829306497</v>
      </c>
      <c r="BG35" s="2">
        <v>153.22037270671501</v>
      </c>
      <c r="BH35" s="2">
        <v>1.9437239071303001</v>
      </c>
      <c r="BI35" s="2">
        <v>63.210320630222199</v>
      </c>
      <c r="BJ35" s="2">
        <v>3421.1633949542402</v>
      </c>
      <c r="BK35" s="2">
        <v>5.2449571284622198</v>
      </c>
      <c r="BL35" s="2">
        <v>4.54629554026251</v>
      </c>
      <c r="BM35" s="2">
        <v>8.4928801397382898</v>
      </c>
      <c r="BN35" s="2">
        <v>1.4940303611800001</v>
      </c>
      <c r="BO35" s="2">
        <v>28.544013999409898</v>
      </c>
      <c r="BP35" s="2">
        <v>11.7726346698144</v>
      </c>
      <c r="BQ35" s="2">
        <v>9.5298880383132207</v>
      </c>
      <c r="BR35" s="2">
        <v>220.79080544493601</v>
      </c>
      <c r="BS35" s="2">
        <v>2.05906165006264</v>
      </c>
      <c r="BT35" s="2">
        <v>1.7532306870204499</v>
      </c>
      <c r="BU35" s="2">
        <v>253.11444726237201</v>
      </c>
      <c r="BV35" s="2">
        <v>9.3598871026275301</v>
      </c>
      <c r="BW35" s="2">
        <v>3.6141137730536501</v>
      </c>
      <c r="BX35" s="2">
        <v>4.4120978953264496</v>
      </c>
      <c r="BY35" s="2">
        <v>12.4670813936818</v>
      </c>
      <c r="BZ35" s="2">
        <v>2.3921746854596302</v>
      </c>
      <c r="CA35" s="2">
        <v>0.797233662260312</v>
      </c>
      <c r="CB35" s="2">
        <v>0.69335939624503795</v>
      </c>
      <c r="CC35" s="2">
        <v>0.31929568638035899</v>
      </c>
      <c r="CD35" s="2">
        <v>16.488462385140298</v>
      </c>
      <c r="CE35" s="2">
        <v>1.6952888442538501</v>
      </c>
      <c r="CF35" s="2">
        <v>3.6343630541999001</v>
      </c>
      <c r="CG35" s="2">
        <v>0.53071985593356696</v>
      </c>
      <c r="CH35" s="2">
        <v>8.7772288796432303</v>
      </c>
      <c r="CI35" s="2">
        <v>0.81829772236629394</v>
      </c>
      <c r="CJ35" s="2">
        <v>3.38931709763503</v>
      </c>
      <c r="CK35" s="2">
        <v>10.6873675500802</v>
      </c>
      <c r="CL35" s="2">
        <v>0.54378759315913605</v>
      </c>
      <c r="CM35" s="2">
        <v>0.80160572795001805</v>
      </c>
    </row>
    <row r="36" spans="1:91" x14ac:dyDescent="0.75">
      <c r="A36" t="s">
        <v>594</v>
      </c>
      <c r="B36" t="s">
        <v>621</v>
      </c>
      <c r="C36" s="2">
        <v>29.970668107297801</v>
      </c>
      <c r="D36" s="2">
        <v>32549.960824007499</v>
      </c>
      <c r="E36" s="2">
        <v>1146.3950983753</v>
      </c>
      <c r="F36" s="2">
        <v>27590.085419413499</v>
      </c>
      <c r="G36" s="2">
        <v>23360.296532935001</v>
      </c>
      <c r="H36" s="2">
        <v>2400.7751760811202</v>
      </c>
      <c r="I36" s="2">
        <v>3.0835761809290099</v>
      </c>
      <c r="J36" s="2">
        <v>3373.7394252321401</v>
      </c>
      <c r="K36" s="2">
        <v>5.1816670298110301</v>
      </c>
      <c r="L36" s="2">
        <v>15.4840848647383</v>
      </c>
      <c r="M36" s="2">
        <v>-1763.3663682614099</v>
      </c>
      <c r="N36" s="2">
        <v>-13.5084091198039</v>
      </c>
      <c r="O36" s="2">
        <v>146.16829599782099</v>
      </c>
      <c r="P36" s="2">
        <v>14971.345963875399</v>
      </c>
      <c r="Q36" s="2">
        <v>54.643112243859299</v>
      </c>
      <c r="R36" s="2">
        <v>-20.5439717601447</v>
      </c>
      <c r="S36" s="2">
        <v>91.329122204747705</v>
      </c>
      <c r="T36" s="2">
        <v>84.556135403579106</v>
      </c>
      <c r="U36" s="2">
        <v>618.33057185747396</v>
      </c>
      <c r="V36" s="2">
        <v>228.33637765581</v>
      </c>
      <c r="W36" s="2">
        <v>292.16884587114498</v>
      </c>
      <c r="X36" s="2">
        <v>2055.3139680516902</v>
      </c>
      <c r="Y36" s="2">
        <v>93.180012722392405</v>
      </c>
      <c r="Z36" s="2">
        <v>49.3531919082968</v>
      </c>
      <c r="AA36" s="2">
        <v>8370.2729352536007</v>
      </c>
      <c r="AB36" s="2">
        <v>457.91415765483401</v>
      </c>
      <c r="AC36" s="2">
        <v>701.48326529091503</v>
      </c>
      <c r="AD36" s="2">
        <v>73.191543645202003</v>
      </c>
      <c r="AE36" s="2">
        <v>507.43633467162402</v>
      </c>
      <c r="AF36" s="2">
        <v>36.817446208207798</v>
      </c>
      <c r="AG36" s="2">
        <v>0.67891762785577503</v>
      </c>
      <c r="AH36" s="2">
        <v>1.4222183437764699</v>
      </c>
      <c r="AI36" s="2">
        <v>5.4765566172236797</v>
      </c>
      <c r="AJ36" s="2">
        <v>86.195431207608706</v>
      </c>
      <c r="AK36" s="2">
        <v>41.203140862955898</v>
      </c>
      <c r="AL36" s="2">
        <v>18.9428403248994</v>
      </c>
      <c r="AM36" s="2">
        <v>0.22407210972426</v>
      </c>
      <c r="AN36" s="2">
        <v>159.55649296046499</v>
      </c>
      <c r="AO36" s="2">
        <v>21.591723285795901</v>
      </c>
      <c r="AP36" s="2">
        <v>360.18226558057103</v>
      </c>
      <c r="AQ36" s="2">
        <v>1263.7010567094501</v>
      </c>
      <c r="AR36" s="2">
        <v>434.964386072428</v>
      </c>
      <c r="AS36" s="2">
        <v>144.07829234034401</v>
      </c>
      <c r="AW36" s="2">
        <v>119.68484702126401</v>
      </c>
      <c r="AX36" s="2">
        <v>30921.146225330798</v>
      </c>
      <c r="AY36" s="2">
        <v>420.06002687272502</v>
      </c>
      <c r="AZ36" s="2">
        <v>25311.1936131273</v>
      </c>
      <c r="BA36" s="2">
        <v>75424.399783546905</v>
      </c>
      <c r="BB36" s="2">
        <v>31226.160934740099</v>
      </c>
      <c r="BC36" s="2">
        <v>42.835235537411997</v>
      </c>
      <c r="BD36" s="2">
        <v>2548.38670359042</v>
      </c>
      <c r="BE36" s="2">
        <v>2.88623315335236</v>
      </c>
      <c r="BF36" s="2">
        <v>48.990487180122201</v>
      </c>
      <c r="BG36" s="2">
        <v>9246.9393899888291</v>
      </c>
      <c r="BH36" s="2">
        <v>72.949628147923093</v>
      </c>
      <c r="BI36" s="2">
        <v>495.41141276535001</v>
      </c>
      <c r="BJ36" s="2">
        <v>17073.171160831302</v>
      </c>
      <c r="BK36" s="2">
        <v>290.15731808767498</v>
      </c>
      <c r="BL36" s="2">
        <v>135.77410979897601</v>
      </c>
      <c r="BM36" s="2">
        <v>316.68966439179798</v>
      </c>
      <c r="BN36" s="2">
        <v>348.56089103238202</v>
      </c>
      <c r="BO36" s="2">
        <v>2741.7386421678302</v>
      </c>
      <c r="BP36" s="2">
        <v>487.04784955913999</v>
      </c>
      <c r="BQ36" s="2">
        <v>1352.1080727681999</v>
      </c>
      <c r="BR36" s="2">
        <v>9012.7890642760303</v>
      </c>
      <c r="BS36" s="2">
        <v>455.72571782704301</v>
      </c>
      <c r="BT36" s="2">
        <v>232.62509170783099</v>
      </c>
      <c r="BU36" s="2">
        <v>40779.539122080801</v>
      </c>
      <c r="BV36" s="2">
        <v>2321.97824469126</v>
      </c>
      <c r="BW36" s="2">
        <v>3477.7286304418899</v>
      </c>
      <c r="BX36" s="2">
        <v>355.57309730373902</v>
      </c>
      <c r="BY36" s="2">
        <v>2581.1493228467102</v>
      </c>
      <c r="BZ36" s="2">
        <v>175.83367331058099</v>
      </c>
      <c r="CA36" s="2">
        <v>4.2010981373213996</v>
      </c>
      <c r="CB36" s="2">
        <v>24.134988498650301</v>
      </c>
      <c r="CC36" s="2">
        <v>24.113576590489998</v>
      </c>
      <c r="CD36" s="2">
        <v>422.50478411999001</v>
      </c>
      <c r="CE36" s="2">
        <v>211.12105899309799</v>
      </c>
      <c r="CF36" s="2">
        <v>78.418016392214696</v>
      </c>
      <c r="CG36" s="2">
        <v>1.6936507125371401</v>
      </c>
      <c r="CH36" s="2">
        <v>824.15198826422795</v>
      </c>
      <c r="CI36" s="2">
        <v>109.599939753524</v>
      </c>
      <c r="CJ36" s="2">
        <v>1858.76066190392</v>
      </c>
      <c r="CK36" s="2">
        <v>6546.6423506423198</v>
      </c>
      <c r="CL36" s="2">
        <v>2256.9088893337698</v>
      </c>
      <c r="CM36" s="2">
        <v>748.11934459540998</v>
      </c>
    </row>
    <row r="37" spans="1:91" x14ac:dyDescent="0.75">
      <c r="A37" t="s">
        <v>595</v>
      </c>
      <c r="B37" t="s">
        <v>621</v>
      </c>
      <c r="C37" s="2">
        <v>43.919579756595198</v>
      </c>
      <c r="D37" s="2">
        <v>43737.012488951201</v>
      </c>
      <c r="E37" s="2">
        <v>1775.84023741746</v>
      </c>
      <c r="F37" s="2">
        <v>28454.847099178802</v>
      </c>
      <c r="G37" s="2">
        <v>26624.165233616401</v>
      </c>
      <c r="H37" s="2">
        <v>27618.658770944301</v>
      </c>
      <c r="I37" s="2">
        <v>11.2407554108766</v>
      </c>
      <c r="J37" s="2">
        <v>3485.0990462115001</v>
      </c>
      <c r="K37" s="2">
        <v>4.1486973293007399</v>
      </c>
      <c r="L37" s="2">
        <v>24.894796507104498</v>
      </c>
      <c r="M37" s="2">
        <v>-7.7338253443220397</v>
      </c>
      <c r="N37" s="2">
        <v>0.42197637879991401</v>
      </c>
      <c r="O37" s="2">
        <v>230.21180538396899</v>
      </c>
      <c r="P37" s="2">
        <v>14848.183552774801</v>
      </c>
      <c r="Q37" s="2">
        <v>2.9679755338188598</v>
      </c>
      <c r="R37" s="2">
        <v>12.014278761549599</v>
      </c>
      <c r="S37" s="2">
        <v>24.593497110745702</v>
      </c>
      <c r="T37" s="2">
        <v>19.8582363180175</v>
      </c>
      <c r="U37" s="2">
        <v>89.464338537792003</v>
      </c>
      <c r="V37" s="2">
        <v>281.20495878249102</v>
      </c>
      <c r="W37" s="2">
        <v>57.337382847625101</v>
      </c>
      <c r="X37" s="2">
        <v>270.67032633836402</v>
      </c>
      <c r="Y37" s="2">
        <v>5.4804671432462504</v>
      </c>
      <c r="Z37" s="2">
        <v>4.8024562903762398</v>
      </c>
      <c r="AA37" s="2">
        <v>548.45492413918498</v>
      </c>
      <c r="AB37" s="2">
        <v>33.745473182713802</v>
      </c>
      <c r="AC37" s="2">
        <v>77.905760406644504</v>
      </c>
      <c r="AD37" s="2">
        <v>10.117880431333701</v>
      </c>
      <c r="AE37" s="2">
        <v>47.126506119988001</v>
      </c>
      <c r="AF37" s="2">
        <v>9.9611022460541196</v>
      </c>
      <c r="AG37" s="2">
        <v>2.5514107897707299</v>
      </c>
      <c r="AH37" s="2">
        <v>12.497275337371301</v>
      </c>
      <c r="AI37" s="2">
        <v>1.77931717800927</v>
      </c>
      <c r="AJ37" s="2">
        <v>12.015124455051399</v>
      </c>
      <c r="AK37" s="2">
        <v>2.12001177483755</v>
      </c>
      <c r="AL37" s="2">
        <v>4.2943776677675896</v>
      </c>
      <c r="AM37" s="2">
        <v>0.65147256695009303</v>
      </c>
      <c r="AN37" s="2">
        <v>6.6200454303971696</v>
      </c>
      <c r="AO37" s="2">
        <v>0.57318039335288296</v>
      </c>
      <c r="AP37" s="2">
        <v>6.5696477625178096</v>
      </c>
      <c r="AQ37" s="2">
        <v>24.817637997194399</v>
      </c>
      <c r="AR37" s="2">
        <v>6.39245806439353</v>
      </c>
      <c r="AS37" s="2">
        <v>2.2967083834521902</v>
      </c>
      <c r="AW37" s="2">
        <v>22.5034332397857</v>
      </c>
      <c r="AX37" s="2">
        <v>8755.0334365780509</v>
      </c>
      <c r="AY37" s="2">
        <v>1068.6119050872801</v>
      </c>
      <c r="AZ37" s="2">
        <v>9501.0968745049304</v>
      </c>
      <c r="BA37" s="2">
        <v>11730.9306804106</v>
      </c>
      <c r="BB37" s="2">
        <v>14390.253132559799</v>
      </c>
      <c r="BC37" s="2">
        <v>3.9765881987141798</v>
      </c>
      <c r="BD37" s="2">
        <v>1207.3438684350299</v>
      </c>
      <c r="BE37" s="2">
        <v>1.34105405591775</v>
      </c>
      <c r="BF37" s="2">
        <v>8.9020549313253294</v>
      </c>
      <c r="BG37" s="2">
        <v>146.76297159968101</v>
      </c>
      <c r="BH37" s="2">
        <v>1.3433302118180199</v>
      </c>
      <c r="BI37" s="2">
        <v>76.606448291514994</v>
      </c>
      <c r="BJ37" s="2">
        <v>3824.9578844986199</v>
      </c>
      <c r="BK37" s="2">
        <v>5.41459688513961</v>
      </c>
      <c r="BL37" s="2">
        <v>40.690806887249401</v>
      </c>
      <c r="BM37" s="2">
        <v>16.137185939522698</v>
      </c>
      <c r="BN37" s="2">
        <v>7.0283860991064602</v>
      </c>
      <c r="BO37" s="2">
        <v>33.625878711800802</v>
      </c>
      <c r="BP37" s="2">
        <v>273.19560969676598</v>
      </c>
      <c r="BQ37" s="2">
        <v>34.166412834807801</v>
      </c>
      <c r="BR37" s="2">
        <v>162.227045423009</v>
      </c>
      <c r="BS37" s="2">
        <v>3.5944164547135902</v>
      </c>
      <c r="BT37" s="2">
        <v>2.6851097313827799</v>
      </c>
      <c r="BU37" s="2">
        <v>271.72112497704501</v>
      </c>
      <c r="BV37" s="2">
        <v>21.803001995574601</v>
      </c>
      <c r="BW37" s="2">
        <v>46.487806050197598</v>
      </c>
      <c r="BX37" s="2">
        <v>7.6973114167893</v>
      </c>
      <c r="BY37" s="2">
        <v>35.494210245496198</v>
      </c>
      <c r="BZ37" s="2">
        <v>6.0523345888012097</v>
      </c>
      <c r="CA37" s="2">
        <v>1.91033277532824</v>
      </c>
      <c r="CB37" s="2">
        <v>10.422063156774099</v>
      </c>
      <c r="CC37" s="2">
        <v>1.8401295483623901</v>
      </c>
      <c r="CD37" s="2">
        <v>13.8607102306214</v>
      </c>
      <c r="CE37" s="2">
        <v>1.8606367065415701</v>
      </c>
      <c r="CF37" s="2">
        <v>4.3321278421006904</v>
      </c>
      <c r="CG37" s="2">
        <v>1.1689367004423601</v>
      </c>
      <c r="CH37" s="2">
        <v>5.7100458401328398</v>
      </c>
      <c r="CI37" s="2">
        <v>0.54736792548133795</v>
      </c>
      <c r="CJ37" s="2">
        <v>4.4221181902705498</v>
      </c>
      <c r="CK37" s="2">
        <v>11.757766998457001</v>
      </c>
      <c r="CL37" s="2">
        <v>3.8803919970074099</v>
      </c>
      <c r="CM37" s="2">
        <v>1.49798076304545</v>
      </c>
    </row>
    <row r="38" spans="1:91" x14ac:dyDescent="0.75">
      <c r="A38" t="s">
        <v>596</v>
      </c>
      <c r="B38" t="s">
        <v>621</v>
      </c>
      <c r="C38" s="2">
        <v>49.901508384997101</v>
      </c>
      <c r="D38" s="2">
        <v>36907.190457708799</v>
      </c>
      <c r="E38" s="2">
        <v>5032.5736702138902</v>
      </c>
      <c r="F38" s="2">
        <v>32582.080853465799</v>
      </c>
      <c r="G38" s="2">
        <v>6279.3239465795596</v>
      </c>
      <c r="H38" s="2">
        <v>7196.6705652554301</v>
      </c>
      <c r="I38" s="2">
        <v>27.825166268137199</v>
      </c>
      <c r="J38" s="2">
        <v>25503.691335330001</v>
      </c>
      <c r="K38" s="2">
        <v>26.7640930500189</v>
      </c>
      <c r="L38" s="2">
        <v>132.72345916914</v>
      </c>
      <c r="M38" s="2">
        <v>347.45211511508501</v>
      </c>
      <c r="N38" s="2">
        <v>14.6182323774777</v>
      </c>
      <c r="O38" s="2">
        <v>469.72365190374597</v>
      </c>
      <c r="P38" s="2">
        <v>32122.410520686401</v>
      </c>
      <c r="Q38" s="2">
        <v>7.9104232818611999</v>
      </c>
      <c r="R38" s="2">
        <v>8.78205711375257</v>
      </c>
      <c r="S38" s="2">
        <v>30.069467452205501</v>
      </c>
      <c r="T38" s="2">
        <v>16.1067370967905</v>
      </c>
      <c r="U38" s="2">
        <v>92.254800720725797</v>
      </c>
      <c r="V38" s="2">
        <v>89.981815876211698</v>
      </c>
      <c r="W38" s="2">
        <v>30.886606226318602</v>
      </c>
      <c r="X38" s="2">
        <v>329.01400555158301</v>
      </c>
      <c r="Y38" s="2">
        <v>13.0426169811841</v>
      </c>
      <c r="Z38" s="2">
        <v>4.9573816527847603</v>
      </c>
      <c r="AA38" s="2">
        <v>448.73602519258799</v>
      </c>
      <c r="AB38" s="2">
        <v>14.0895362228995</v>
      </c>
      <c r="AC38" s="2">
        <v>34.0693890006552</v>
      </c>
      <c r="AD38" s="2">
        <v>3.3447410177681798</v>
      </c>
      <c r="AE38" s="2">
        <v>16.711437296067</v>
      </c>
      <c r="AF38" s="2">
        <v>4.52423061213503</v>
      </c>
      <c r="AG38" s="2">
        <v>0.84684042321494002</v>
      </c>
      <c r="AH38" s="2">
        <v>3.7764787112040499</v>
      </c>
      <c r="AI38" s="2">
        <v>0.77225116671403204</v>
      </c>
      <c r="AJ38" s="2">
        <v>6.9283471866037196</v>
      </c>
      <c r="AK38" s="2">
        <v>1.37057840253338</v>
      </c>
      <c r="AL38" s="2">
        <v>4.1497317549768402</v>
      </c>
      <c r="AM38" s="2">
        <v>0.42123479943592301</v>
      </c>
      <c r="AN38" s="2">
        <v>5.2541893637747199</v>
      </c>
      <c r="AO38" s="2">
        <v>0.55506363504094902</v>
      </c>
      <c r="AP38" s="2">
        <v>8.0337276111424796</v>
      </c>
      <c r="AQ38" s="2">
        <v>21.684957467338702</v>
      </c>
      <c r="AR38" s="2">
        <v>7.2808291916677996</v>
      </c>
      <c r="AS38" s="2">
        <v>2.4446002951504502</v>
      </c>
      <c r="AW38" s="2">
        <v>17.245232557683199</v>
      </c>
      <c r="AX38" s="2">
        <v>8352.0942845744794</v>
      </c>
      <c r="AY38" s="2">
        <v>8183.0265692348203</v>
      </c>
      <c r="AZ38" s="2">
        <v>6939.2427472960999</v>
      </c>
      <c r="BA38" s="2">
        <v>4801.8455337918904</v>
      </c>
      <c r="BB38" s="2">
        <v>6261.5323012648496</v>
      </c>
      <c r="BC38" s="2">
        <v>42.4026569933473</v>
      </c>
      <c r="BD38" s="2">
        <v>68494.7448512876</v>
      </c>
      <c r="BE38" s="2">
        <v>66.469150314834295</v>
      </c>
      <c r="BF38" s="2">
        <v>310.66199724151602</v>
      </c>
      <c r="BG38" s="2">
        <v>1037.2453711573501</v>
      </c>
      <c r="BH38" s="2">
        <v>41.9730296505982</v>
      </c>
      <c r="BI38" s="2">
        <v>728.30407732933304</v>
      </c>
      <c r="BJ38" s="2">
        <v>49507.951557381399</v>
      </c>
      <c r="BK38" s="2">
        <v>19.940355565789201</v>
      </c>
      <c r="BL38" s="2">
        <v>5.06502727631461</v>
      </c>
      <c r="BM38" s="2">
        <v>19.0858537471318</v>
      </c>
      <c r="BN38" s="2">
        <v>2.9037879419523498</v>
      </c>
      <c r="BO38" s="2">
        <v>46.413207210990699</v>
      </c>
      <c r="BP38" s="2">
        <v>121.62161965025</v>
      </c>
      <c r="BQ38" s="2">
        <v>25.313867020835801</v>
      </c>
      <c r="BR38" s="2">
        <v>135.311492253533</v>
      </c>
      <c r="BS38" s="2">
        <v>19.445293582882201</v>
      </c>
      <c r="BT38" s="2">
        <v>2.4852136348895102</v>
      </c>
      <c r="BU38" s="2">
        <v>274.32168487129798</v>
      </c>
      <c r="BV38" s="2">
        <v>11.558444942834001</v>
      </c>
      <c r="BW38" s="2">
        <v>24.058299178459901</v>
      </c>
      <c r="BX38" s="2">
        <v>4.0256435641070398</v>
      </c>
      <c r="BY38" s="2">
        <v>15.1252429669807</v>
      </c>
      <c r="BZ38" s="2">
        <v>7.7961449090942203</v>
      </c>
      <c r="CA38" s="2">
        <v>0.97817090377765603</v>
      </c>
      <c r="CB38" s="2">
        <v>5.7487097966894201</v>
      </c>
      <c r="CC38" s="2">
        <v>1.3886438549651801</v>
      </c>
      <c r="CD38" s="2">
        <v>8.12033903921016</v>
      </c>
      <c r="CE38" s="2">
        <v>0.83509386878244196</v>
      </c>
      <c r="CF38" s="2">
        <v>4.0096619439866403</v>
      </c>
      <c r="CG38" s="2">
        <v>0.75299489481624604</v>
      </c>
      <c r="CH38" s="2">
        <v>4.9269760353883996</v>
      </c>
      <c r="CI38" s="2">
        <v>0.86108789890320503</v>
      </c>
      <c r="CJ38" s="2">
        <v>3.6380696579849499</v>
      </c>
      <c r="CK38" s="2">
        <v>14.9093889898983</v>
      </c>
      <c r="CL38" s="2">
        <v>6.2141062865495602</v>
      </c>
      <c r="CM38" s="2">
        <v>1.6839818914873701</v>
      </c>
    </row>
    <row r="39" spans="1:91" x14ac:dyDescent="0.75">
      <c r="A39" t="s">
        <v>597</v>
      </c>
      <c r="B39" t="s">
        <v>621</v>
      </c>
      <c r="C39" s="2">
        <v>64.023407914872607</v>
      </c>
      <c r="D39" s="2">
        <v>33176.489808824001</v>
      </c>
      <c r="E39" s="2">
        <v>1354.8886251788799</v>
      </c>
      <c r="F39" s="2">
        <v>36732.322662978702</v>
      </c>
      <c r="G39" s="2">
        <v>5824.4875347099996</v>
      </c>
      <c r="H39" s="2">
        <v>5307.2409183015297</v>
      </c>
      <c r="I39" s="2">
        <v>16.938246992598199</v>
      </c>
      <c r="J39" s="2">
        <v>4291.7090964994304</v>
      </c>
      <c r="K39" s="2">
        <v>5.0644429110777498</v>
      </c>
      <c r="L39" s="2">
        <v>26.4937555730917</v>
      </c>
      <c r="M39" s="2">
        <v>18.152844402905199</v>
      </c>
      <c r="N39" s="2">
        <v>0.32746472932169901</v>
      </c>
      <c r="O39" s="2">
        <v>246.11022941311299</v>
      </c>
      <c r="P39" s="2">
        <v>18116.341058790698</v>
      </c>
      <c r="Q39" s="2">
        <v>0.146939813869987</v>
      </c>
      <c r="R39" s="2">
        <v>7.8528342989542796</v>
      </c>
      <c r="S39" s="2">
        <v>30.109711804475999</v>
      </c>
      <c r="T39" s="2">
        <v>16.499221300823301</v>
      </c>
      <c r="U39" s="2">
        <v>111.55222383166</v>
      </c>
      <c r="V39" s="2">
        <v>28.834325487778202</v>
      </c>
      <c r="W39" s="2">
        <v>43.239496228918597</v>
      </c>
      <c r="X39" s="2">
        <v>388.79474536297897</v>
      </c>
      <c r="Y39" s="2">
        <v>8.5146358285453694</v>
      </c>
      <c r="Z39" s="2">
        <v>6.43802603509583</v>
      </c>
      <c r="AA39" s="2">
        <v>460.26885520864801</v>
      </c>
      <c r="AB39" s="2">
        <v>21.164594970575902</v>
      </c>
      <c r="AC39" s="2">
        <v>57.545332688428701</v>
      </c>
      <c r="AD39" s="2">
        <v>6.2320588149495402</v>
      </c>
      <c r="AE39" s="2">
        <v>32.4951168115456</v>
      </c>
      <c r="AF39" s="2">
        <v>5.8611457605472896</v>
      </c>
      <c r="AG39" s="2">
        <v>1.14598735253826</v>
      </c>
      <c r="AH39" s="2">
        <v>6.15443223435725</v>
      </c>
      <c r="AI39" s="2">
        <v>0.88319308998092605</v>
      </c>
      <c r="AJ39" s="2">
        <v>7.7779155253779102</v>
      </c>
      <c r="AK39" s="2">
        <v>1.7236321607273899</v>
      </c>
      <c r="AL39" s="2">
        <v>5.6709615176143204</v>
      </c>
      <c r="AM39" s="2">
        <v>0.49071624795595697</v>
      </c>
      <c r="AN39" s="2">
        <v>5.1023026695729303</v>
      </c>
      <c r="AO39" s="2">
        <v>0.95182358642567699</v>
      </c>
      <c r="AP39" s="2">
        <v>8.9701703640231507</v>
      </c>
      <c r="AQ39" s="2">
        <v>24.761442909203499</v>
      </c>
      <c r="AR39" s="2">
        <v>7.6158016720571897</v>
      </c>
      <c r="AS39" s="2">
        <v>2.6756267383609398</v>
      </c>
      <c r="AW39" s="2">
        <v>23.6799895922078</v>
      </c>
      <c r="AX39" s="2">
        <v>3676.5089523899701</v>
      </c>
      <c r="AY39" s="2">
        <v>275.36132065010599</v>
      </c>
      <c r="AZ39" s="2">
        <v>9595.2589364041105</v>
      </c>
      <c r="BA39" s="2">
        <v>4268.4315392319004</v>
      </c>
      <c r="BB39" s="2">
        <v>2581.0256115789698</v>
      </c>
      <c r="BC39" s="2">
        <v>5.6621422332615596</v>
      </c>
      <c r="BD39" s="2">
        <v>1689.1544443759999</v>
      </c>
      <c r="BE39" s="2">
        <v>1.3393504104365901</v>
      </c>
      <c r="BF39" s="2">
        <v>6.5671859167006197</v>
      </c>
      <c r="BG39" s="2">
        <v>109.17610833926599</v>
      </c>
      <c r="BH39" s="2">
        <v>1.3774446370742199</v>
      </c>
      <c r="BI39" s="2">
        <v>61.232466017830397</v>
      </c>
      <c r="BJ39" s="2">
        <v>5482.9802652662402</v>
      </c>
      <c r="BK39" s="2">
        <v>0.827069890036495</v>
      </c>
      <c r="BL39" s="2">
        <v>6.02661682884181</v>
      </c>
      <c r="BM39" s="2">
        <v>18.434793543049</v>
      </c>
      <c r="BN39" s="2">
        <v>4.1531586877382898</v>
      </c>
      <c r="BO39" s="2">
        <v>46.867052230699699</v>
      </c>
      <c r="BP39" s="2">
        <v>11.6220370361756</v>
      </c>
      <c r="BQ39" s="2">
        <v>23.697653739287102</v>
      </c>
      <c r="BR39" s="2">
        <v>198.05990670663499</v>
      </c>
      <c r="BS39" s="2">
        <v>4.5593126175857002</v>
      </c>
      <c r="BT39" s="2">
        <v>1.1480881431661401</v>
      </c>
      <c r="BU39" s="2">
        <v>245.041868517799</v>
      </c>
      <c r="BV39" s="2">
        <v>10.910378172507601</v>
      </c>
      <c r="BW39" s="2">
        <v>34.557340294156901</v>
      </c>
      <c r="BX39" s="2">
        <v>3.9585004946770899</v>
      </c>
      <c r="BY39" s="2">
        <v>22.2466011232417</v>
      </c>
      <c r="BZ39" s="2">
        <v>6.29635825003988</v>
      </c>
      <c r="CA39" s="2">
        <v>1.25567695666542</v>
      </c>
      <c r="CB39" s="2">
        <v>7.6022721106712599</v>
      </c>
      <c r="CC39" s="2">
        <v>1.1485780231392499</v>
      </c>
      <c r="CD39" s="2">
        <v>7.1612224998791199</v>
      </c>
      <c r="CE39" s="2">
        <v>1.0580714550547801</v>
      </c>
      <c r="CF39" s="2">
        <v>4.4500546231803497</v>
      </c>
      <c r="CG39" s="2">
        <v>0.64727457810131805</v>
      </c>
      <c r="CH39" s="2">
        <v>7.1724191563876802</v>
      </c>
      <c r="CI39" s="2">
        <v>1.2471242801912299</v>
      </c>
      <c r="CJ39" s="2">
        <v>4.7199893769957004</v>
      </c>
      <c r="CK39" s="2">
        <v>11.5909770552346</v>
      </c>
      <c r="CL39" s="2">
        <v>4.2555657629206101</v>
      </c>
      <c r="CM39" s="2">
        <v>1.2182927781019199</v>
      </c>
    </row>
    <row r="40" spans="1:91" x14ac:dyDescent="0.75">
      <c r="A40" t="s">
        <v>598</v>
      </c>
      <c r="B40" t="s">
        <v>621</v>
      </c>
      <c r="C40" s="2">
        <v>57.880039814140403</v>
      </c>
      <c r="D40" s="2">
        <v>34776.083192757498</v>
      </c>
      <c r="E40" s="2">
        <v>1712.0796641120101</v>
      </c>
      <c r="F40" s="2">
        <v>35723.140487429097</v>
      </c>
      <c r="G40" s="2">
        <v>14426.9487444146</v>
      </c>
      <c r="H40" s="2">
        <v>12696.717961767399</v>
      </c>
      <c r="I40" s="2">
        <v>18.679187044109899</v>
      </c>
      <c r="J40" s="2">
        <v>4703.0828139397699</v>
      </c>
      <c r="K40" s="2">
        <v>5.4396126140587899</v>
      </c>
      <c r="L40" s="2">
        <v>27.762828731869899</v>
      </c>
      <c r="M40" s="2">
        <v>19.972660757718099</v>
      </c>
      <c r="N40" s="2">
        <v>0.43151902053750002</v>
      </c>
      <c r="O40" s="2">
        <v>266.68940332525301</v>
      </c>
      <c r="P40" s="2">
        <v>17856.326628772698</v>
      </c>
      <c r="Q40" s="2">
        <v>0.91913970476627505</v>
      </c>
      <c r="R40" s="2">
        <v>6.2299388292527604</v>
      </c>
      <c r="S40" s="2">
        <v>28.878651586517901</v>
      </c>
      <c r="T40" s="2">
        <v>17.078498572314899</v>
      </c>
      <c r="U40" s="2">
        <v>121.418017222876</v>
      </c>
      <c r="V40" s="2">
        <v>35.385246350037903</v>
      </c>
      <c r="W40" s="2">
        <v>83.722565523592294</v>
      </c>
      <c r="X40" s="2">
        <v>385.50192046922001</v>
      </c>
      <c r="Y40" s="2">
        <v>8.5359232724146406</v>
      </c>
      <c r="Z40" s="2">
        <v>6.7632953467446102</v>
      </c>
      <c r="AA40" s="2">
        <v>461.194055698677</v>
      </c>
      <c r="AB40" s="2">
        <v>45.441387657916103</v>
      </c>
      <c r="AC40" s="2">
        <v>104.70286923517</v>
      </c>
      <c r="AD40" s="2">
        <v>15.5097738523764</v>
      </c>
      <c r="AE40" s="2">
        <v>69.030527187405696</v>
      </c>
      <c r="AF40" s="2">
        <v>13.748780533221201</v>
      </c>
      <c r="AG40" s="2">
        <v>2.1857422187160398</v>
      </c>
      <c r="AH40" s="2">
        <v>18.106753079980098</v>
      </c>
      <c r="AI40" s="2">
        <v>1.8116288214451399</v>
      </c>
      <c r="AJ40" s="2">
        <v>20.988786187857599</v>
      </c>
      <c r="AK40" s="2">
        <v>2.86446793285557</v>
      </c>
      <c r="AL40" s="2">
        <v>8.5814802483622792</v>
      </c>
      <c r="AM40" s="2">
        <v>1.1144085400102599</v>
      </c>
      <c r="AN40" s="2">
        <v>9.568245328203</v>
      </c>
      <c r="AO40" s="2">
        <v>1.04308481085132</v>
      </c>
      <c r="AP40" s="2">
        <v>9.2342846117875208</v>
      </c>
      <c r="AQ40" s="2">
        <v>26.351662075123201</v>
      </c>
      <c r="AR40" s="2">
        <v>8.96282490038422</v>
      </c>
      <c r="AS40" s="2">
        <v>2.6774021373422499</v>
      </c>
      <c r="AW40" s="2">
        <v>12.0802293151971</v>
      </c>
      <c r="AX40" s="2">
        <v>2573.7718301684599</v>
      </c>
      <c r="AY40" s="2">
        <v>376.99716663798199</v>
      </c>
      <c r="AZ40" s="2">
        <v>2223.6958083263098</v>
      </c>
      <c r="BA40" s="2">
        <v>10588.085076849</v>
      </c>
      <c r="BB40" s="2">
        <v>9292.1986030980806</v>
      </c>
      <c r="BC40" s="2">
        <v>4.1551206105298002</v>
      </c>
      <c r="BD40" s="2">
        <v>1084.63251118321</v>
      </c>
      <c r="BE40" s="2">
        <v>1.1960597636460899</v>
      </c>
      <c r="BF40" s="2">
        <v>12.9357414392496</v>
      </c>
      <c r="BG40" s="2">
        <v>179.41660494772901</v>
      </c>
      <c r="BH40" s="2">
        <v>1.7495112617994399</v>
      </c>
      <c r="BI40" s="2">
        <v>62.378765759631797</v>
      </c>
      <c r="BJ40" s="2">
        <v>3496.4916966908499</v>
      </c>
      <c r="BK40" s="2">
        <v>0.75127345464266104</v>
      </c>
      <c r="BL40" s="2">
        <v>3.8976174340020999</v>
      </c>
      <c r="BM40" s="2">
        <v>18.730949727158301</v>
      </c>
      <c r="BN40" s="2">
        <v>3.5078588030784901</v>
      </c>
      <c r="BO40" s="2">
        <v>30.254275077669298</v>
      </c>
      <c r="BP40" s="2">
        <v>19.7068127865377</v>
      </c>
      <c r="BQ40" s="2">
        <v>69.440955946547405</v>
      </c>
      <c r="BR40" s="2">
        <v>173.688750232877</v>
      </c>
      <c r="BS40" s="2">
        <v>4.1313683319614301</v>
      </c>
      <c r="BT40" s="2">
        <v>1.9575898487438901</v>
      </c>
      <c r="BU40" s="2">
        <v>247.09603497955499</v>
      </c>
      <c r="BV40" s="2">
        <v>38.438856030175899</v>
      </c>
      <c r="BW40" s="2">
        <v>93.567138541708601</v>
      </c>
      <c r="BX40" s="2">
        <v>15.8063694356408</v>
      </c>
      <c r="BY40" s="2">
        <v>70.314311146977502</v>
      </c>
      <c r="BZ40" s="2">
        <v>17.018313476802302</v>
      </c>
      <c r="CA40" s="2">
        <v>2.7310025679249099</v>
      </c>
      <c r="CB40" s="2">
        <v>19.6698243238909</v>
      </c>
      <c r="CC40" s="2">
        <v>1.74241214259099</v>
      </c>
      <c r="CD40" s="2">
        <v>13.7975011076702</v>
      </c>
      <c r="CE40" s="2">
        <v>2.0997397157100801</v>
      </c>
      <c r="CF40" s="2">
        <v>7.4957253331057503</v>
      </c>
      <c r="CG40" s="2">
        <v>0.59626258208317096</v>
      </c>
      <c r="CH40" s="2">
        <v>9.0053294869832499</v>
      </c>
      <c r="CI40" s="2">
        <v>1.1419038482986099</v>
      </c>
      <c r="CJ40" s="2">
        <v>5.0163822021832303</v>
      </c>
      <c r="CK40" s="2">
        <v>11.4183580994236</v>
      </c>
      <c r="CL40" s="2">
        <v>5.4658496685546503</v>
      </c>
      <c r="CM40" s="2">
        <v>1.6861622732380901</v>
      </c>
    </row>
    <row r="41" spans="1:91" x14ac:dyDescent="0.75">
      <c r="A41" t="s">
        <v>599</v>
      </c>
      <c r="B41" t="s">
        <v>621</v>
      </c>
      <c r="C41" s="2">
        <v>52.595493975517698</v>
      </c>
      <c r="D41" s="2">
        <v>35357.496750238199</v>
      </c>
      <c r="E41" s="2">
        <v>1207.18981915924</v>
      </c>
      <c r="F41" s="2">
        <v>34976.864847268</v>
      </c>
      <c r="G41" s="2">
        <v>4811.51306394946</v>
      </c>
      <c r="H41" s="2">
        <v>5600.7051132154802</v>
      </c>
      <c r="I41" s="2">
        <v>9.4171560902649105</v>
      </c>
      <c r="J41" s="2">
        <v>4079.7944408643998</v>
      </c>
      <c r="K41" s="2">
        <v>5.0124590175737902</v>
      </c>
      <c r="L41" s="2">
        <v>25.7914939471355</v>
      </c>
      <c r="M41" s="2">
        <v>-18.028762553799702</v>
      </c>
      <c r="N41" s="2">
        <v>1.1684494987309999</v>
      </c>
      <c r="O41" s="2">
        <v>229.55485848383799</v>
      </c>
      <c r="P41" s="2">
        <v>16506.364399992501</v>
      </c>
      <c r="Q41" s="2">
        <v>0.13676096434707199</v>
      </c>
      <c r="R41" s="2">
        <v>11.5530709428237</v>
      </c>
      <c r="S41" s="2">
        <v>23.853960710978502</v>
      </c>
      <c r="T41" s="2">
        <v>17.4921033649671</v>
      </c>
      <c r="U41" s="2">
        <v>105.177131827303</v>
      </c>
      <c r="V41" s="2">
        <v>43.835286574276601</v>
      </c>
      <c r="W41" s="2">
        <v>40.5778751841138</v>
      </c>
      <c r="X41" s="2">
        <v>361.63147957171498</v>
      </c>
      <c r="Y41" s="2">
        <v>7.75594250651449</v>
      </c>
      <c r="Z41" s="2">
        <v>6.0240572454862296</v>
      </c>
      <c r="AA41" s="2">
        <v>478.94865186744499</v>
      </c>
      <c r="AB41" s="2">
        <v>20.431244026153099</v>
      </c>
      <c r="AC41" s="2">
        <v>52.172579841326602</v>
      </c>
      <c r="AD41" s="2">
        <v>6.0362032276122397</v>
      </c>
      <c r="AE41" s="2">
        <v>29.874285322656501</v>
      </c>
      <c r="AF41" s="2">
        <v>4.3115015054482901</v>
      </c>
      <c r="AG41" s="2">
        <v>0.73296742943068605</v>
      </c>
      <c r="AH41" s="2">
        <v>4.8307118210617599</v>
      </c>
      <c r="AI41" s="2">
        <v>0.86212600947382301</v>
      </c>
      <c r="AJ41" s="2">
        <v>7.4540088007572098</v>
      </c>
      <c r="AK41" s="2">
        <v>1.20509102955818</v>
      </c>
      <c r="AL41" s="2">
        <v>4.5755374827025497</v>
      </c>
      <c r="AM41" s="2">
        <v>0.54269311624440597</v>
      </c>
      <c r="AN41" s="2">
        <v>5.6640625907939297</v>
      </c>
      <c r="AO41" s="2">
        <v>0.85133019836803903</v>
      </c>
      <c r="AP41" s="2">
        <v>8.3549585509019408</v>
      </c>
      <c r="AQ41" s="2">
        <v>23.129531663100298</v>
      </c>
      <c r="AR41" s="2">
        <v>7.5999818407278399</v>
      </c>
      <c r="AS41" s="2">
        <v>2.7427550728453598</v>
      </c>
      <c r="AW41" s="2">
        <v>11.108131863606401</v>
      </c>
      <c r="AX41" s="2">
        <v>2418.1318750595101</v>
      </c>
      <c r="AY41" s="2">
        <v>286.01736674180898</v>
      </c>
      <c r="AZ41" s="2">
        <v>2857.4367928503102</v>
      </c>
      <c r="BA41" s="2">
        <v>3033.38306417067</v>
      </c>
      <c r="BB41" s="2">
        <v>1553.18469437675</v>
      </c>
      <c r="BC41" s="2">
        <v>2.2505014611697201</v>
      </c>
      <c r="BD41" s="2">
        <v>848.32741130504803</v>
      </c>
      <c r="BE41" s="2">
        <v>0.61997908847415295</v>
      </c>
      <c r="BF41" s="2">
        <v>6.4655752514303204</v>
      </c>
      <c r="BG41" s="2">
        <v>94.444731041531099</v>
      </c>
      <c r="BH41" s="2">
        <v>2.8457874985804099</v>
      </c>
      <c r="BI41" s="2">
        <v>54.944060822846602</v>
      </c>
      <c r="BJ41" s="2">
        <v>4040.9272198992799</v>
      </c>
      <c r="BK41" s="2">
        <v>1.5965326627007299</v>
      </c>
      <c r="BL41" s="2">
        <v>12.5821022520991</v>
      </c>
      <c r="BM41" s="2">
        <v>19.4567104316966</v>
      </c>
      <c r="BN41" s="2">
        <v>5.1367518648100097</v>
      </c>
      <c r="BO41" s="2">
        <v>36.417537902485499</v>
      </c>
      <c r="BP41" s="2">
        <v>31.554375424291099</v>
      </c>
      <c r="BQ41" s="2">
        <v>28.223186429660899</v>
      </c>
      <c r="BR41" s="2">
        <v>223.389597470805</v>
      </c>
      <c r="BS41" s="2">
        <v>4.4076705595904597</v>
      </c>
      <c r="BT41" s="2">
        <v>1.92752666958744</v>
      </c>
      <c r="BU41" s="2">
        <v>343.77592092394502</v>
      </c>
      <c r="BV41" s="2">
        <v>12.354569558232299</v>
      </c>
      <c r="BW41" s="2">
        <v>27.546657065382401</v>
      </c>
      <c r="BX41" s="2">
        <v>3.6984206898157201</v>
      </c>
      <c r="BY41" s="2">
        <v>21.695911142640899</v>
      </c>
      <c r="BZ41" s="2">
        <v>8.3979952792708303</v>
      </c>
      <c r="CA41" s="2">
        <v>1.4099266373978701</v>
      </c>
      <c r="CB41" s="2">
        <v>7.1974959527289899</v>
      </c>
      <c r="CC41" s="2">
        <v>0.67384116670310301</v>
      </c>
      <c r="CD41" s="2">
        <v>6.6573579591652603</v>
      </c>
      <c r="CE41" s="2">
        <v>1.37236742757798</v>
      </c>
      <c r="CF41" s="2">
        <v>2.56729313525264</v>
      </c>
      <c r="CG41" s="2">
        <v>0.68611098473978505</v>
      </c>
      <c r="CH41" s="2">
        <v>7.8439290106036896</v>
      </c>
      <c r="CI41" s="2">
        <v>0.95991158879291605</v>
      </c>
      <c r="CJ41" s="2">
        <v>5.9168583810631796</v>
      </c>
      <c r="CK41" s="2">
        <v>15.283266863584</v>
      </c>
      <c r="CL41" s="2">
        <v>5.7636334682062902</v>
      </c>
      <c r="CM41" s="2">
        <v>1.59143715548614</v>
      </c>
    </row>
    <row r="42" spans="1:91" x14ac:dyDescent="0.75">
      <c r="A42" t="s">
        <v>600</v>
      </c>
      <c r="B42" t="s">
        <v>621</v>
      </c>
      <c r="C42" s="2">
        <v>51.288616489722301</v>
      </c>
      <c r="D42" s="2">
        <v>33145.539192691103</v>
      </c>
      <c r="E42" s="2">
        <v>1556.25597563158</v>
      </c>
      <c r="F42" s="2">
        <v>36294.669353894002</v>
      </c>
      <c r="G42" s="2">
        <v>3672.9384300727902</v>
      </c>
      <c r="H42" s="2">
        <v>3981.6240440606298</v>
      </c>
      <c r="I42" s="2">
        <v>13.427963263778301</v>
      </c>
      <c r="J42" s="2">
        <v>4203.9254513859896</v>
      </c>
      <c r="K42" s="2">
        <v>4.9047976892503602</v>
      </c>
      <c r="L42" s="2">
        <v>21.938570471355199</v>
      </c>
      <c r="M42" s="2">
        <v>3.9314982107393401</v>
      </c>
      <c r="N42" s="2">
        <v>-2.2075157251377299E-2</v>
      </c>
      <c r="O42" s="2">
        <v>241.69606209871799</v>
      </c>
      <c r="P42" s="2">
        <v>15606.398989663499</v>
      </c>
      <c r="Q42" s="2">
        <v>1.1563383583859801</v>
      </c>
      <c r="R42" s="2">
        <v>3.1533930361443701</v>
      </c>
      <c r="S42" s="2">
        <v>25.519959059323</v>
      </c>
      <c r="T42" s="2">
        <v>13.734842062976201</v>
      </c>
      <c r="U42" s="2">
        <v>111.345734977161</v>
      </c>
      <c r="V42" s="2">
        <v>28.818367551396801</v>
      </c>
      <c r="W42" s="2">
        <v>26.793087245689801</v>
      </c>
      <c r="X42" s="2">
        <v>416.485853162745</v>
      </c>
      <c r="Y42" s="2">
        <v>8.2107582803577195</v>
      </c>
      <c r="Z42" s="2">
        <v>6.1498952798381401</v>
      </c>
      <c r="AA42" s="2">
        <v>483.37941102550002</v>
      </c>
      <c r="AB42" s="2">
        <v>16.080568096913101</v>
      </c>
      <c r="AC42" s="2">
        <v>34.165500797034603</v>
      </c>
      <c r="AD42" s="2">
        <v>4.3964839967410096</v>
      </c>
      <c r="AE42" s="2">
        <v>17.0765251597192</v>
      </c>
      <c r="AF42" s="2">
        <v>3.3254544568670998</v>
      </c>
      <c r="AG42" s="2">
        <v>0.67215045315865196</v>
      </c>
      <c r="AH42" s="2">
        <v>3.2178451375522901</v>
      </c>
      <c r="AI42" s="2">
        <v>0.650133459322072</v>
      </c>
      <c r="AJ42" s="2">
        <v>5.2374806201145301</v>
      </c>
      <c r="AK42" s="2">
        <v>1.0426563422916</v>
      </c>
      <c r="AL42" s="2">
        <v>2.5472623878299601</v>
      </c>
      <c r="AM42" s="2">
        <v>0.47525430023260401</v>
      </c>
      <c r="AN42" s="2">
        <v>4.1672657781249001</v>
      </c>
      <c r="AO42" s="2">
        <v>0.68186255260793704</v>
      </c>
      <c r="AP42" s="2">
        <v>10.046971491339599</v>
      </c>
      <c r="AQ42" s="2">
        <v>29.329908684296399</v>
      </c>
      <c r="AR42" s="2">
        <v>8.7479790622987004</v>
      </c>
      <c r="AS42" s="2">
        <v>2.8863083255132902</v>
      </c>
      <c r="AW42" s="2">
        <v>11.8971714563581</v>
      </c>
      <c r="AX42" s="2">
        <v>2221.6771136302</v>
      </c>
      <c r="AY42" s="2">
        <v>789.326593755212</v>
      </c>
      <c r="AZ42" s="2">
        <v>3816.7722659104802</v>
      </c>
      <c r="BA42" s="2">
        <v>1697.5747883256499</v>
      </c>
      <c r="BB42" s="2">
        <v>1560.5163428965</v>
      </c>
      <c r="BC42" s="2">
        <v>4.0080519510197998</v>
      </c>
      <c r="BD42" s="2">
        <v>1106.5869663773501</v>
      </c>
      <c r="BE42" s="2">
        <v>0.98181839287846195</v>
      </c>
      <c r="BF42" s="2">
        <v>7.8653622442972697</v>
      </c>
      <c r="BG42" s="2">
        <v>81.465341652773006</v>
      </c>
      <c r="BH42" s="2">
        <v>1.2580334770322601</v>
      </c>
      <c r="BI42" s="2">
        <v>86.792798361398397</v>
      </c>
      <c r="BJ42" s="2">
        <v>4991.4591368848896</v>
      </c>
      <c r="BK42" s="2">
        <v>7.0655815827065904</v>
      </c>
      <c r="BL42" s="2">
        <v>1.4623530887479499</v>
      </c>
      <c r="BM42" s="2">
        <v>15.6543667835126</v>
      </c>
      <c r="BN42" s="2">
        <v>4.0437613529032603</v>
      </c>
      <c r="BO42" s="2">
        <v>50.901482121082402</v>
      </c>
      <c r="BP42" s="2">
        <v>21.339042902981198</v>
      </c>
      <c r="BQ42" s="2">
        <v>12.8957042147435</v>
      </c>
      <c r="BR42" s="2">
        <v>210.680647037288</v>
      </c>
      <c r="BS42" s="2">
        <v>4.4420147822754101</v>
      </c>
      <c r="BT42" s="2">
        <v>2.80682846583808</v>
      </c>
      <c r="BU42" s="2">
        <v>237.78696283426601</v>
      </c>
      <c r="BV42" s="2">
        <v>8.1652072966396894</v>
      </c>
      <c r="BW42" s="2">
        <v>18.410662472796201</v>
      </c>
      <c r="BX42" s="2">
        <v>2.6462630014580202</v>
      </c>
      <c r="BY42" s="2">
        <v>10.315605689022499</v>
      </c>
      <c r="BZ42" s="2">
        <v>4.6746566933828202</v>
      </c>
      <c r="CA42" s="2">
        <v>0.93992988490752005</v>
      </c>
      <c r="CB42" s="2">
        <v>4.1384776370290597</v>
      </c>
      <c r="CC42" s="2">
        <v>1.0558836172177599</v>
      </c>
      <c r="CD42" s="2">
        <v>5.2375800241589099</v>
      </c>
      <c r="CE42" s="2">
        <v>1.02453491634015</v>
      </c>
      <c r="CF42" s="2">
        <v>2.1416657195201498</v>
      </c>
      <c r="CG42" s="2">
        <v>0.561747633071631</v>
      </c>
      <c r="CH42" s="2">
        <v>4.4929890654508604</v>
      </c>
      <c r="CI42" s="2">
        <v>0.89303951105153501</v>
      </c>
      <c r="CJ42" s="2">
        <v>6.4909054182423302</v>
      </c>
      <c r="CK42" s="2">
        <v>20.650003719896802</v>
      </c>
      <c r="CL42" s="2">
        <v>5.7562804000101497</v>
      </c>
      <c r="CM42" s="2">
        <v>1.6730582215812899</v>
      </c>
    </row>
    <row r="43" spans="1:91" x14ac:dyDescent="0.75">
      <c r="A43" t="s">
        <v>601</v>
      </c>
      <c r="B43" t="s">
        <v>621</v>
      </c>
      <c r="C43" s="2">
        <v>58.268762442914003</v>
      </c>
      <c r="D43" s="2">
        <v>33085.802980208799</v>
      </c>
      <c r="E43" s="2">
        <v>1300.4676022228</v>
      </c>
      <c r="F43" s="2">
        <v>36679.316487076401</v>
      </c>
      <c r="G43" s="2">
        <v>4038.3018431185701</v>
      </c>
      <c r="H43" s="2">
        <v>3990.8734709324999</v>
      </c>
      <c r="I43" s="2">
        <v>9.4651185843326999</v>
      </c>
      <c r="J43" s="2">
        <v>4203.3262896905399</v>
      </c>
      <c r="K43" s="2">
        <v>5.1093833044572001</v>
      </c>
      <c r="L43" s="2">
        <v>26.588136625432099</v>
      </c>
      <c r="M43" s="2">
        <v>-31.649945679261101</v>
      </c>
      <c r="N43" s="2">
        <v>0.17870437413651</v>
      </c>
      <c r="O43" s="2">
        <v>250.51097090972701</v>
      </c>
      <c r="P43" s="2">
        <v>18148.547003408199</v>
      </c>
      <c r="Q43" s="2">
        <v>0.632704889694929</v>
      </c>
      <c r="R43" s="2">
        <v>6.8693990060515002</v>
      </c>
      <c r="S43" s="2">
        <v>32.416550160919002</v>
      </c>
      <c r="T43" s="2">
        <v>16.040142650004299</v>
      </c>
      <c r="U43" s="2">
        <v>107.178639079928</v>
      </c>
      <c r="V43" s="2">
        <v>32.203435464175101</v>
      </c>
      <c r="W43" s="2">
        <v>33.073459276429297</v>
      </c>
      <c r="X43" s="2">
        <v>420.00516464999401</v>
      </c>
      <c r="Y43" s="2">
        <v>8.4646054664650308</v>
      </c>
      <c r="Z43" s="2">
        <v>6.3122645434177</v>
      </c>
      <c r="AA43" s="2">
        <v>554.71661669433502</v>
      </c>
      <c r="AB43" s="2">
        <v>19.541377066190201</v>
      </c>
      <c r="AC43" s="2">
        <v>43.870786621683997</v>
      </c>
      <c r="AD43" s="2">
        <v>5.35334064007397</v>
      </c>
      <c r="AE43" s="2">
        <v>20.4131133946026</v>
      </c>
      <c r="AF43" s="2">
        <v>2.62788008944425</v>
      </c>
      <c r="AG43" s="2">
        <v>0.46048180464998201</v>
      </c>
      <c r="AH43" s="2">
        <v>5.2914639190871302</v>
      </c>
      <c r="AI43" s="2">
        <v>0.76602486037949502</v>
      </c>
      <c r="AJ43" s="2">
        <v>8.0426408245813708</v>
      </c>
      <c r="AK43" s="2">
        <v>1.1952639050887801</v>
      </c>
      <c r="AL43" s="2">
        <v>5.0429500317868703</v>
      </c>
      <c r="AM43" s="2">
        <v>0.55139023737239601</v>
      </c>
      <c r="AN43" s="2">
        <v>4.1663130927764698</v>
      </c>
      <c r="AO43" s="2">
        <v>0.57767950522996703</v>
      </c>
      <c r="AP43" s="2">
        <v>9.8144417347302308</v>
      </c>
      <c r="AQ43" s="2">
        <v>26.374070353758899</v>
      </c>
      <c r="AR43" s="2">
        <v>9.5306621150517401</v>
      </c>
      <c r="AS43" s="2">
        <v>2.8849897314289801</v>
      </c>
      <c r="AW43" s="2">
        <v>19.6457894394029</v>
      </c>
      <c r="AX43" s="2">
        <v>3395.41490400777</v>
      </c>
      <c r="AY43" s="2">
        <v>325.06593650762801</v>
      </c>
      <c r="AZ43" s="2">
        <v>4062.4860556676699</v>
      </c>
      <c r="BA43" s="2">
        <v>3701.2112219251098</v>
      </c>
      <c r="BB43" s="2">
        <v>1000.30228231166</v>
      </c>
      <c r="BC43" s="2">
        <v>2.8992833200607802</v>
      </c>
      <c r="BD43" s="2">
        <v>1092.7708021391099</v>
      </c>
      <c r="BE43" s="2">
        <v>1.42669529545481</v>
      </c>
      <c r="BF43" s="2">
        <v>8.6416068071715397</v>
      </c>
      <c r="BG43" s="2">
        <v>119.741771730591</v>
      </c>
      <c r="BH43" s="2">
        <v>0.77633920689011904</v>
      </c>
      <c r="BI43" s="2">
        <v>70.013425917053993</v>
      </c>
      <c r="BJ43" s="2">
        <v>3997.4119682375899</v>
      </c>
      <c r="BK43" s="2">
        <v>1.6486223680865899</v>
      </c>
      <c r="BL43" s="2">
        <v>4.4605390266690801</v>
      </c>
      <c r="BM43" s="2">
        <v>11.7188379639265</v>
      </c>
      <c r="BN43" s="2">
        <v>4.7003833342074604</v>
      </c>
      <c r="BO43" s="2">
        <v>39.251644563270503</v>
      </c>
      <c r="BP43" s="2">
        <v>16.592394049591199</v>
      </c>
      <c r="BQ43" s="2">
        <v>18.687438558003599</v>
      </c>
      <c r="BR43" s="2">
        <v>206.36453332377599</v>
      </c>
      <c r="BS43" s="2">
        <v>4.8952110179132404</v>
      </c>
      <c r="BT43" s="2">
        <v>2.46790154976983</v>
      </c>
      <c r="BU43" s="2">
        <v>227.97588267293199</v>
      </c>
      <c r="BV43" s="2">
        <v>10.7351161533129</v>
      </c>
      <c r="BW43" s="2">
        <v>18.1936011370227</v>
      </c>
      <c r="BX43" s="2">
        <v>3.2094521878465199</v>
      </c>
      <c r="BY43" s="2">
        <v>9.9519338155043506</v>
      </c>
      <c r="BZ43" s="2">
        <v>4.2375782558800097</v>
      </c>
      <c r="CA43" s="2">
        <v>1.19822846087996</v>
      </c>
      <c r="CB43" s="2">
        <v>5.9386104245373703</v>
      </c>
      <c r="CC43" s="2">
        <v>0.66613113880998198</v>
      </c>
      <c r="CD43" s="2">
        <v>4.9945364715684901</v>
      </c>
      <c r="CE43" s="2">
        <v>1.1636700990428099</v>
      </c>
      <c r="CF43" s="2">
        <v>3.75992865494768</v>
      </c>
      <c r="CG43" s="2">
        <v>0.49392013849230398</v>
      </c>
      <c r="CH43" s="2">
        <v>4.3411721404366599</v>
      </c>
      <c r="CI43" s="2">
        <v>0.55665033397436903</v>
      </c>
      <c r="CJ43" s="2">
        <v>5.0545729496109102</v>
      </c>
      <c r="CK43" s="2">
        <v>11.7926545572682</v>
      </c>
      <c r="CL43" s="2">
        <v>4.8179052294250901</v>
      </c>
      <c r="CM43" s="2">
        <v>1.62929693708597</v>
      </c>
    </row>
    <row r="44" spans="1:91" x14ac:dyDescent="0.75">
      <c r="A44" t="s">
        <v>602</v>
      </c>
      <c r="B44" t="s">
        <v>621</v>
      </c>
      <c r="C44" s="2">
        <v>57.801152400084398</v>
      </c>
      <c r="D44" s="2">
        <v>33411.422651239402</v>
      </c>
      <c r="E44" s="2">
        <v>1538.5747995670199</v>
      </c>
      <c r="F44" s="2">
        <v>36412.618069429802</v>
      </c>
      <c r="G44" s="2">
        <v>14031.8939815064</v>
      </c>
      <c r="H44" s="2">
        <v>15435.0486425332</v>
      </c>
      <c r="I44" s="2">
        <v>11.2818139238029</v>
      </c>
      <c r="J44" s="2">
        <v>4383.5225623830602</v>
      </c>
      <c r="K44" s="2">
        <v>5.1787890597250801</v>
      </c>
      <c r="L44" s="2">
        <v>26.347059921509299</v>
      </c>
      <c r="M44" s="2">
        <v>-18.505836992327001</v>
      </c>
      <c r="N44" s="2">
        <v>0.59706482489439305</v>
      </c>
      <c r="O44" s="2">
        <v>284.90448966319798</v>
      </c>
      <c r="P44" s="2">
        <v>18366.789817312801</v>
      </c>
      <c r="Q44" s="2">
        <v>1.2040902640090101</v>
      </c>
      <c r="R44" s="2">
        <v>4.9312288928146701</v>
      </c>
      <c r="S44" s="2">
        <v>31.660970702765098</v>
      </c>
      <c r="T44" s="2">
        <v>16.689058887710299</v>
      </c>
      <c r="U44" s="2">
        <v>112.04399928332001</v>
      </c>
      <c r="V44" s="2">
        <v>44.309187018443197</v>
      </c>
      <c r="W44" s="2">
        <v>116.04520216482599</v>
      </c>
      <c r="X44" s="2">
        <v>393.36630453407201</v>
      </c>
      <c r="Y44" s="2">
        <v>8.6989489939476208</v>
      </c>
      <c r="Z44" s="2">
        <v>6.2650420669622102</v>
      </c>
      <c r="AA44" s="2">
        <v>545.72876526267203</v>
      </c>
      <c r="AB44" s="2">
        <v>64.9827146895054</v>
      </c>
      <c r="AC44" s="2">
        <v>163.63389386896301</v>
      </c>
      <c r="AD44" s="2">
        <v>21.116554086322498</v>
      </c>
      <c r="AE44" s="2">
        <v>95.944272078492304</v>
      </c>
      <c r="AF44" s="2">
        <v>16.547565456323099</v>
      </c>
      <c r="AG44" s="2">
        <v>2.0267713449087799</v>
      </c>
      <c r="AH44" s="2">
        <v>23.272399244144399</v>
      </c>
      <c r="AI44" s="2">
        <v>3.4337831311785698</v>
      </c>
      <c r="AJ44" s="2">
        <v>22.186431092559999</v>
      </c>
      <c r="AK44" s="2">
        <v>3.4841974567215499</v>
      </c>
      <c r="AL44" s="2">
        <v>11.805778853279101</v>
      </c>
      <c r="AM44" s="2">
        <v>0.99285338510395005</v>
      </c>
      <c r="AN44" s="2">
        <v>9.2646812368112599</v>
      </c>
      <c r="AO44" s="2">
        <v>1.4325354926902001</v>
      </c>
      <c r="AP44" s="2">
        <v>9.8129440678940707</v>
      </c>
      <c r="AQ44" s="2">
        <v>27.199794332966899</v>
      </c>
      <c r="AR44" s="2">
        <v>11.5640592528688</v>
      </c>
      <c r="AS44" s="2">
        <v>3.1372020976761399</v>
      </c>
      <c r="AW44" s="2">
        <v>23.928543837651102</v>
      </c>
      <c r="AX44" s="2">
        <v>5231.9860968781404</v>
      </c>
      <c r="AY44" s="2">
        <v>277.35320318727503</v>
      </c>
      <c r="AZ44" s="2">
        <v>6094.6799169340102</v>
      </c>
      <c r="BA44" s="2">
        <v>29850.2250492358</v>
      </c>
      <c r="BB44" s="2">
        <v>32356.617399610801</v>
      </c>
      <c r="BC44" s="2">
        <v>2.3066437780034401</v>
      </c>
      <c r="BD44" s="2">
        <v>1303.57175691048</v>
      </c>
      <c r="BE44" s="2">
        <v>1.0563361433884</v>
      </c>
      <c r="BF44" s="2">
        <v>3.46980695954531</v>
      </c>
      <c r="BG44" s="2">
        <v>76.401345787190195</v>
      </c>
      <c r="BH44" s="2">
        <v>1.4388393253546701</v>
      </c>
      <c r="BI44" s="2">
        <v>49.351824903781299</v>
      </c>
      <c r="BJ44" s="2">
        <v>4173.7829866824104</v>
      </c>
      <c r="BK44" s="2">
        <v>1.8027794223809099</v>
      </c>
      <c r="BL44" s="2">
        <v>4.3680321528644299</v>
      </c>
      <c r="BM44" s="2">
        <v>9.0981857193756106</v>
      </c>
      <c r="BN44" s="2">
        <v>3.93540856873356</v>
      </c>
      <c r="BO44" s="2">
        <v>31.202339952039399</v>
      </c>
      <c r="BP44" s="2">
        <v>32.130577706146802</v>
      </c>
      <c r="BQ44" s="2">
        <v>176.04449038234401</v>
      </c>
      <c r="BR44" s="2">
        <v>119.91667283006301</v>
      </c>
      <c r="BS44" s="2">
        <v>2.69816651367023</v>
      </c>
      <c r="BT44" s="2">
        <v>1.78530675599582</v>
      </c>
      <c r="BU44" s="2">
        <v>97.696991885977994</v>
      </c>
      <c r="BV44" s="2">
        <v>107.853270226671</v>
      </c>
      <c r="BW44" s="2">
        <v>286.01777621673301</v>
      </c>
      <c r="BX44" s="2">
        <v>37.735967025224802</v>
      </c>
      <c r="BY44" s="2">
        <v>178.37730729330599</v>
      </c>
      <c r="BZ44" s="2">
        <v>33.877092304228597</v>
      </c>
      <c r="CA44" s="2">
        <v>3.4855924723813101</v>
      </c>
      <c r="CB44" s="2">
        <v>41.705331349641803</v>
      </c>
      <c r="CC44" s="2">
        <v>6.4778279709018696</v>
      </c>
      <c r="CD44" s="2">
        <v>33.745649556386397</v>
      </c>
      <c r="CE44" s="2">
        <v>4.44402393209878</v>
      </c>
      <c r="CF44" s="2">
        <v>17.8466366123134</v>
      </c>
      <c r="CG44" s="2">
        <v>1.09994671240335</v>
      </c>
      <c r="CH44" s="2">
        <v>7.7811048827246196</v>
      </c>
      <c r="CI44" s="2">
        <v>1.9742193820235501</v>
      </c>
      <c r="CJ44" s="2">
        <v>4.9324123777860596</v>
      </c>
      <c r="CK44" s="2">
        <v>11.2267240398473</v>
      </c>
      <c r="CL44" s="2">
        <v>3.8821206142736902</v>
      </c>
      <c r="CM44" s="2">
        <v>1.22053048269404</v>
      </c>
    </row>
    <row r="45" spans="1:91" x14ac:dyDescent="0.75">
      <c r="A45" t="s">
        <v>603</v>
      </c>
      <c r="B45" t="s">
        <v>621</v>
      </c>
      <c r="C45" s="2">
        <v>34.912907521510597</v>
      </c>
      <c r="D45" s="2">
        <v>42610.286818294</v>
      </c>
      <c r="E45" s="2">
        <v>3033.1249688388798</v>
      </c>
      <c r="F45" s="2">
        <v>26299.6400538942</v>
      </c>
      <c r="G45" s="2">
        <v>12565.174475014301</v>
      </c>
      <c r="H45" s="2">
        <v>13490.3481234231</v>
      </c>
      <c r="I45" s="2">
        <v>12.962657909696301</v>
      </c>
      <c r="J45" s="2">
        <v>4026.2394299095699</v>
      </c>
      <c r="K45" s="2">
        <v>4.9428760946323704</v>
      </c>
      <c r="L45" s="2">
        <v>7.6986945607348201</v>
      </c>
      <c r="M45" s="2">
        <v>8.8385658653484604</v>
      </c>
      <c r="N45" s="2">
        <v>0.16328050602244301</v>
      </c>
      <c r="O45" s="2">
        <v>773.098107894892</v>
      </c>
      <c r="P45" s="2">
        <v>29008.982896615002</v>
      </c>
      <c r="Q45" s="2">
        <v>2.73124192559529</v>
      </c>
      <c r="R45" s="2">
        <v>15.853193129850601</v>
      </c>
      <c r="S45" s="2">
        <v>69.795327808571201</v>
      </c>
      <c r="T45" s="2">
        <v>17.875475686180099</v>
      </c>
      <c r="U45" s="2">
        <v>72.117562567666894</v>
      </c>
      <c r="V45" s="2">
        <v>153.198339160887</v>
      </c>
      <c r="W45" s="2">
        <v>53.025946344818102</v>
      </c>
      <c r="X45" s="2">
        <v>362.83219925039299</v>
      </c>
      <c r="Y45" s="2">
        <v>10.036521533559</v>
      </c>
      <c r="Z45" s="2">
        <v>4.4924789391261397</v>
      </c>
      <c r="AA45" s="2">
        <v>792.07835804997001</v>
      </c>
      <c r="AB45" s="2">
        <v>31.925234868825299</v>
      </c>
      <c r="AC45" s="2">
        <v>69.785797852260103</v>
      </c>
      <c r="AD45" s="2">
        <v>8.6835617113786707</v>
      </c>
      <c r="AE45" s="2">
        <v>46.156586185846102</v>
      </c>
      <c r="AF45" s="2">
        <v>8.1113830517388301</v>
      </c>
      <c r="AG45" s="2">
        <v>1.6584060004690999</v>
      </c>
      <c r="AH45" s="2">
        <v>6.4893184951795204</v>
      </c>
      <c r="AI45" s="2">
        <v>1.54227300105343</v>
      </c>
      <c r="AJ45" s="2">
        <v>9.4265572978195706</v>
      </c>
      <c r="AK45" s="2">
        <v>1.93005541733133</v>
      </c>
      <c r="AL45" s="2">
        <v>6.7326505041142104</v>
      </c>
      <c r="AM45" s="2">
        <v>0.78964953965546003</v>
      </c>
      <c r="AN45" s="2">
        <v>6.4046666109380403</v>
      </c>
      <c r="AO45" s="2">
        <v>0.86333533679514496</v>
      </c>
      <c r="AP45" s="2">
        <v>9.6304451388982297</v>
      </c>
      <c r="AQ45" s="2">
        <v>23.235434189136601</v>
      </c>
      <c r="AR45" s="2">
        <v>8.8753359455922105</v>
      </c>
      <c r="AS45" s="2">
        <v>2.2897421271618801</v>
      </c>
      <c r="AW45" s="2">
        <v>12.1404590471912</v>
      </c>
      <c r="AX45" s="2">
        <v>7271.1124441503998</v>
      </c>
      <c r="AY45" s="2">
        <v>1590.4772497834399</v>
      </c>
      <c r="AZ45" s="2">
        <v>4164.5192301614697</v>
      </c>
      <c r="BA45" s="2">
        <v>4489.4786606497901</v>
      </c>
      <c r="BB45" s="2">
        <v>3305.2439979040801</v>
      </c>
      <c r="BC45" s="2">
        <v>5.0759287994492102</v>
      </c>
      <c r="BD45" s="2">
        <v>2018.91262679643</v>
      </c>
      <c r="BE45" s="2">
        <v>2.2353393946795399</v>
      </c>
      <c r="BF45" s="2">
        <v>6.4377617180482796</v>
      </c>
      <c r="BG45" s="2">
        <v>139.43282294579001</v>
      </c>
      <c r="BH45" s="2">
        <v>1.05209161064394</v>
      </c>
      <c r="BI45" s="2">
        <v>302.20276419796897</v>
      </c>
      <c r="BJ45" s="2">
        <v>13260.177440395901</v>
      </c>
      <c r="BK45" s="2">
        <v>3.07811918289738</v>
      </c>
      <c r="BL45" s="2">
        <v>15.822863910953499</v>
      </c>
      <c r="BM45" s="2">
        <v>33.923227238877601</v>
      </c>
      <c r="BN45" s="2">
        <v>5.3604494567098797</v>
      </c>
      <c r="BO45" s="2">
        <v>22.782861545824399</v>
      </c>
      <c r="BP45" s="2">
        <v>41.519584171939698</v>
      </c>
      <c r="BQ45" s="2">
        <v>22.204346006885501</v>
      </c>
      <c r="BR45" s="2">
        <v>135.46680574358899</v>
      </c>
      <c r="BS45" s="2">
        <v>3.9902435442684401</v>
      </c>
      <c r="BT45" s="2">
        <v>1.23693801795145</v>
      </c>
      <c r="BU45" s="2">
        <v>219.06176112814501</v>
      </c>
      <c r="BV45" s="2">
        <v>13.111568710518499</v>
      </c>
      <c r="BW45" s="2">
        <v>36.219744561386896</v>
      </c>
      <c r="BX45" s="2">
        <v>3.3733321358040298</v>
      </c>
      <c r="BY45" s="2">
        <v>29.392959041844101</v>
      </c>
      <c r="BZ45" s="2">
        <v>9.1777604967958908</v>
      </c>
      <c r="CA45" s="2">
        <v>1.77017585557007</v>
      </c>
      <c r="CB45" s="2">
        <v>5.8006144571505702</v>
      </c>
      <c r="CC45" s="2">
        <v>0.539344358404094</v>
      </c>
      <c r="CD45" s="2">
        <v>7.9010974032014003</v>
      </c>
      <c r="CE45" s="2">
        <v>1.2734421123555799</v>
      </c>
      <c r="CF45" s="2">
        <v>4.2158540444984904</v>
      </c>
      <c r="CG45" s="2">
        <v>0.93333367699587699</v>
      </c>
      <c r="CH45" s="2">
        <v>6.6322667450094803</v>
      </c>
      <c r="CI45" s="2">
        <v>1.1511442432374199</v>
      </c>
      <c r="CJ45" s="2">
        <v>4.0092303007391497</v>
      </c>
      <c r="CK45" s="2">
        <v>9.7813333676783305</v>
      </c>
      <c r="CL45" s="2">
        <v>3.58649798935279</v>
      </c>
      <c r="CM45" s="2">
        <v>0.82338270313533501</v>
      </c>
    </row>
    <row r="46" spans="1:91" x14ac:dyDescent="0.75">
      <c r="A46" t="s">
        <v>604</v>
      </c>
      <c r="B46" t="s">
        <v>621</v>
      </c>
      <c r="C46" s="2">
        <v>36.211925955059101</v>
      </c>
      <c r="D46" s="2">
        <v>46993.219565496198</v>
      </c>
      <c r="E46" s="2">
        <v>3594.5526821575199</v>
      </c>
      <c r="F46" s="2">
        <v>24891.848730665301</v>
      </c>
      <c r="G46" s="2">
        <v>18856.452195427399</v>
      </c>
      <c r="H46" s="2">
        <v>16695.112713877501</v>
      </c>
      <c r="I46" s="2">
        <v>13.7874965068413</v>
      </c>
      <c r="J46" s="2">
        <v>4286.8186703576002</v>
      </c>
      <c r="K46" s="2">
        <v>5.0562792035235304</v>
      </c>
      <c r="L46" s="2">
        <v>13.143114340114501</v>
      </c>
      <c r="M46" s="2">
        <v>6.9138597628313496</v>
      </c>
      <c r="N46" s="2">
        <v>-9.4818767102591503E-2</v>
      </c>
      <c r="O46" s="2">
        <v>816.80797798266497</v>
      </c>
      <c r="P46" s="2">
        <v>32884.576230526502</v>
      </c>
      <c r="Q46" s="2">
        <v>4.1323195668477499</v>
      </c>
      <c r="R46" s="2">
        <v>13.010962708271601</v>
      </c>
      <c r="S46" s="2">
        <v>75.077352242301103</v>
      </c>
      <c r="T46" s="2">
        <v>21.250906010545702</v>
      </c>
      <c r="U46" s="2">
        <v>73.678238456664999</v>
      </c>
      <c r="V46" s="2">
        <v>208.46285229379399</v>
      </c>
      <c r="W46" s="2">
        <v>55.5104830163259</v>
      </c>
      <c r="X46" s="2">
        <v>353.888974776917</v>
      </c>
      <c r="Y46" s="2">
        <v>9.2867968986264593</v>
      </c>
      <c r="Z46" s="2">
        <v>4.5864492455801802</v>
      </c>
      <c r="AA46" s="2">
        <v>932.29655473304501</v>
      </c>
      <c r="AB46" s="2">
        <v>31.273860782901401</v>
      </c>
      <c r="AC46" s="2">
        <v>74.218415021291506</v>
      </c>
      <c r="AD46" s="2">
        <v>9.5249469769192903</v>
      </c>
      <c r="AE46" s="2">
        <v>39.0854973428779</v>
      </c>
      <c r="AF46" s="2">
        <v>9.4030691552770094</v>
      </c>
      <c r="AG46" s="2">
        <v>1.7558853786754001</v>
      </c>
      <c r="AH46" s="2">
        <v>7.0550249789858404</v>
      </c>
      <c r="AI46" s="2">
        <v>1.4726334937386101</v>
      </c>
      <c r="AJ46" s="2">
        <v>11.3369469511807</v>
      </c>
      <c r="AK46" s="2">
        <v>2.12476750511488</v>
      </c>
      <c r="AL46" s="2">
        <v>6.1273543525765799</v>
      </c>
      <c r="AM46" s="2">
        <v>0.64656134710140101</v>
      </c>
      <c r="AN46" s="2">
        <v>5.2839636369183998</v>
      </c>
      <c r="AO46" s="2">
        <v>0.87585021968636001</v>
      </c>
      <c r="AP46" s="2">
        <v>9.2554501974844499</v>
      </c>
      <c r="AQ46" s="2">
        <v>24.955605953428702</v>
      </c>
      <c r="AR46" s="2">
        <v>9.5948758756573707</v>
      </c>
      <c r="AS46" s="2">
        <v>2.3999316229202701</v>
      </c>
      <c r="AW46" s="2">
        <v>14.8571771108068</v>
      </c>
      <c r="AX46" s="2">
        <v>8956.8920595858199</v>
      </c>
      <c r="AY46" s="2">
        <v>2849.3015380219399</v>
      </c>
      <c r="AZ46" s="2">
        <v>8655.4506071159303</v>
      </c>
      <c r="BA46" s="2">
        <v>20024.286674348601</v>
      </c>
      <c r="BB46" s="2">
        <v>10865.765503340701</v>
      </c>
      <c r="BC46" s="2">
        <v>7.2391887969949504</v>
      </c>
      <c r="BD46" s="2">
        <v>2535.3320279942</v>
      </c>
      <c r="BE46" s="2">
        <v>3.2204827442410102</v>
      </c>
      <c r="BF46" s="2">
        <v>23.635209044474301</v>
      </c>
      <c r="BG46" s="2">
        <v>112.215414647503</v>
      </c>
      <c r="BH46" s="2">
        <v>1.2423387738884599</v>
      </c>
      <c r="BI46" s="2">
        <v>454.32622713918698</v>
      </c>
      <c r="BJ46" s="2">
        <v>17225.234511914001</v>
      </c>
      <c r="BK46" s="2">
        <v>3.76231685382812</v>
      </c>
      <c r="BL46" s="2">
        <v>9.7573124658447394</v>
      </c>
      <c r="BM46" s="2">
        <v>28.7672016532693</v>
      </c>
      <c r="BN46" s="2">
        <v>4.5262032164111403</v>
      </c>
      <c r="BO46" s="2">
        <v>31.7430565792557</v>
      </c>
      <c r="BP46" s="2">
        <v>163.776842448065</v>
      </c>
      <c r="BQ46" s="2">
        <v>27.410563544139201</v>
      </c>
      <c r="BR46" s="2">
        <v>153.384998402299</v>
      </c>
      <c r="BS46" s="2">
        <v>4.5166584231275602</v>
      </c>
      <c r="BT46" s="2">
        <v>1.89770430833279</v>
      </c>
      <c r="BU46" s="2">
        <v>267.98969346358899</v>
      </c>
      <c r="BV46" s="2">
        <v>12.259198364536299</v>
      </c>
      <c r="BW46" s="2">
        <v>26.965230845597301</v>
      </c>
      <c r="BX46" s="2">
        <v>5.32283473301952</v>
      </c>
      <c r="BY46" s="2">
        <v>19.926530114528301</v>
      </c>
      <c r="BZ46" s="2">
        <v>8.3398226981006793</v>
      </c>
      <c r="CA46" s="2">
        <v>1.74344304392269</v>
      </c>
      <c r="CB46" s="2">
        <v>6.6866210656788798</v>
      </c>
      <c r="CC46" s="2">
        <v>1.5699926281741801</v>
      </c>
      <c r="CD46" s="2">
        <v>7.2701194494691004</v>
      </c>
      <c r="CE46" s="2">
        <v>2.2344659058846501</v>
      </c>
      <c r="CF46" s="2">
        <v>4.3322813308785797</v>
      </c>
      <c r="CG46" s="2">
        <v>0.73609080745315303</v>
      </c>
      <c r="CH46" s="2">
        <v>4.2261309889616703</v>
      </c>
      <c r="CI46" s="2">
        <v>1.2311757657536</v>
      </c>
      <c r="CJ46" s="2">
        <v>3.5736084328331699</v>
      </c>
      <c r="CK46" s="2">
        <v>10.389879597225001</v>
      </c>
      <c r="CL46" s="2">
        <v>3.4759823284453901</v>
      </c>
      <c r="CM46" s="2">
        <v>1.0556448817346</v>
      </c>
    </row>
    <row r="47" spans="1:91" x14ac:dyDescent="0.75">
      <c r="A47" t="s">
        <v>605</v>
      </c>
      <c r="B47" t="s">
        <v>621</v>
      </c>
      <c r="C47" s="2">
        <v>36.949048209989797</v>
      </c>
      <c r="D47" s="2">
        <v>45812.299298821999</v>
      </c>
      <c r="E47" s="2">
        <v>2372.8254567220101</v>
      </c>
      <c r="F47" s="2">
        <v>27186.487083566099</v>
      </c>
      <c r="G47" s="2">
        <v>12213.031245734301</v>
      </c>
      <c r="H47" s="2">
        <v>12328.9851310917</v>
      </c>
      <c r="I47" s="2">
        <v>13.036216799555399</v>
      </c>
      <c r="J47" s="2">
        <v>3820.2196828923402</v>
      </c>
      <c r="K47" s="2">
        <v>4.4901350626976404</v>
      </c>
      <c r="L47" s="2">
        <v>6.94434428420504</v>
      </c>
      <c r="M47" s="2">
        <v>-28.711357462474101</v>
      </c>
      <c r="N47" s="2">
        <v>0.25581336722832798</v>
      </c>
      <c r="O47" s="2">
        <v>458.92220686913601</v>
      </c>
      <c r="P47" s="2">
        <v>27779.561486056999</v>
      </c>
      <c r="Q47" s="2">
        <v>4.4223534748551296</v>
      </c>
      <c r="R47" s="2">
        <v>8.93193551460908</v>
      </c>
      <c r="S47" s="2">
        <v>58.528942557552597</v>
      </c>
      <c r="T47" s="2">
        <v>20.180613560844101</v>
      </c>
      <c r="U47" s="2">
        <v>90.9532261048371</v>
      </c>
      <c r="V47" s="2">
        <v>172.70524702089901</v>
      </c>
      <c r="W47" s="2">
        <v>58.369092416766101</v>
      </c>
      <c r="X47" s="2">
        <v>417.01134629089597</v>
      </c>
      <c r="Y47" s="2">
        <v>11.445883542811</v>
      </c>
      <c r="Z47" s="2">
        <v>4.8332634720560597</v>
      </c>
      <c r="AA47" s="2">
        <v>854.37937714519296</v>
      </c>
      <c r="AB47" s="2">
        <v>31.4214015592446</v>
      </c>
      <c r="AC47" s="2">
        <v>74.807939777240605</v>
      </c>
      <c r="AD47" s="2">
        <v>10.021997263540699</v>
      </c>
      <c r="AE47" s="2">
        <v>37.617349232828303</v>
      </c>
      <c r="AF47" s="2">
        <v>6.8361874874387798</v>
      </c>
      <c r="AG47" s="2">
        <v>1.64305475110502</v>
      </c>
      <c r="AH47" s="2">
        <v>9.1913819161749508</v>
      </c>
      <c r="AI47" s="2">
        <v>1.18219089007084</v>
      </c>
      <c r="AJ47" s="2">
        <v>10.992860461032301</v>
      </c>
      <c r="AK47" s="2">
        <v>2.2724691142223299</v>
      </c>
      <c r="AL47" s="2">
        <v>6.20033695041682</v>
      </c>
      <c r="AM47" s="2">
        <v>0.69335081234181595</v>
      </c>
      <c r="AN47" s="2">
        <v>5.6519272737176802</v>
      </c>
      <c r="AO47" s="2">
        <v>0.80630572553603397</v>
      </c>
      <c r="AP47" s="2">
        <v>10.6302250262901</v>
      </c>
      <c r="AQ47" s="2">
        <v>25.1433292402455</v>
      </c>
      <c r="AR47" s="2">
        <v>10.111960840669401</v>
      </c>
      <c r="AS47" s="2">
        <v>2.7364734080295601</v>
      </c>
      <c r="AW47" s="2">
        <v>25.2185773026155</v>
      </c>
      <c r="AX47" s="2">
        <v>8384.6761742387407</v>
      </c>
      <c r="AY47" s="2">
        <v>1838.8926963874801</v>
      </c>
      <c r="AZ47" s="2">
        <v>4791.64951485647</v>
      </c>
      <c r="BA47" s="2">
        <v>6941.6331723829499</v>
      </c>
      <c r="BB47" s="2">
        <v>4100.7756864620796</v>
      </c>
      <c r="BC47" s="2">
        <v>6.4232118313636599</v>
      </c>
      <c r="BD47" s="2">
        <v>1411.0752663712999</v>
      </c>
      <c r="BE47" s="2">
        <v>1.77935850689023</v>
      </c>
      <c r="BF47" s="2">
        <v>4.7075522949343496</v>
      </c>
      <c r="BG47" s="2">
        <v>83.116510638295594</v>
      </c>
      <c r="BH47" s="2">
        <v>1.6562404919038101</v>
      </c>
      <c r="BI47" s="2">
        <v>253.02092992617099</v>
      </c>
      <c r="BJ47" s="2">
        <v>17061.956674646201</v>
      </c>
      <c r="BK47" s="2">
        <v>3.60838134005084</v>
      </c>
      <c r="BL47" s="2">
        <v>7.8887729775446598</v>
      </c>
      <c r="BM47" s="2">
        <v>26.233649721926501</v>
      </c>
      <c r="BN47" s="2">
        <v>5.2786134399139799</v>
      </c>
      <c r="BO47" s="2">
        <v>28.849616381311399</v>
      </c>
      <c r="BP47" s="2">
        <v>82.330658888815293</v>
      </c>
      <c r="BQ47" s="2">
        <v>29.328778394596199</v>
      </c>
      <c r="BR47" s="2">
        <v>170.96318952533699</v>
      </c>
      <c r="BS47" s="2">
        <v>5.6145454215308996</v>
      </c>
      <c r="BT47" s="2">
        <v>1.9379603166308601</v>
      </c>
      <c r="BU47" s="2">
        <v>390.00214361373298</v>
      </c>
      <c r="BV47" s="2">
        <v>12.8456588995119</v>
      </c>
      <c r="BW47" s="2">
        <v>38.874983571089999</v>
      </c>
      <c r="BX47" s="2">
        <v>6.1466344611158101</v>
      </c>
      <c r="BY47" s="2">
        <v>20.906239194956001</v>
      </c>
      <c r="BZ47" s="2">
        <v>6.9532095402008203</v>
      </c>
      <c r="CA47" s="2">
        <v>2.0241252456880501</v>
      </c>
      <c r="CB47" s="2">
        <v>7.0446883465813102</v>
      </c>
      <c r="CC47" s="2">
        <v>1.1728791285781499</v>
      </c>
      <c r="CD47" s="2">
        <v>8.2245937206371007</v>
      </c>
      <c r="CE47" s="2">
        <v>2.00807459216812</v>
      </c>
      <c r="CF47" s="2">
        <v>6.2996881618526697</v>
      </c>
      <c r="CG47" s="2">
        <v>0.63779978222266498</v>
      </c>
      <c r="CH47" s="2">
        <v>5.4010157239817502</v>
      </c>
      <c r="CI47" s="2">
        <v>1.0682814029597201</v>
      </c>
      <c r="CJ47" s="2">
        <v>6.6189513082933704</v>
      </c>
      <c r="CK47" s="2">
        <v>12.3925978860991</v>
      </c>
      <c r="CL47" s="2">
        <v>6.1441350848597196</v>
      </c>
      <c r="CM47" s="2">
        <v>1.26713357261908</v>
      </c>
    </row>
    <row r="48" spans="1:91" x14ac:dyDescent="0.75">
      <c r="A48" t="s">
        <v>606</v>
      </c>
      <c r="B48" t="s">
        <v>621</v>
      </c>
      <c r="C48" s="2">
        <v>33.460850225721202</v>
      </c>
      <c r="D48" s="2">
        <v>40683.930835401101</v>
      </c>
      <c r="E48" s="2">
        <v>1507.3319936539201</v>
      </c>
      <c r="F48" s="2">
        <v>22283.683611787601</v>
      </c>
      <c r="G48" s="2">
        <v>13510.421992879499</v>
      </c>
      <c r="H48" s="2">
        <v>13703.188199087999</v>
      </c>
      <c r="I48" s="2">
        <v>9.7525628163019498</v>
      </c>
      <c r="J48" s="2">
        <v>2950.3580767101098</v>
      </c>
      <c r="K48" s="2">
        <v>3.5671884502701601</v>
      </c>
      <c r="L48" s="2">
        <v>3.1806212365064299</v>
      </c>
      <c r="M48" s="2">
        <v>-2.8687714727208902</v>
      </c>
      <c r="N48" s="2">
        <v>-0.16507923979126499</v>
      </c>
      <c r="O48" s="2">
        <v>531.44588004711204</v>
      </c>
      <c r="P48" s="2">
        <v>20121.435088471801</v>
      </c>
      <c r="Q48" s="2">
        <v>0.41009703076047499</v>
      </c>
      <c r="R48" s="2">
        <v>19.374917981701099</v>
      </c>
      <c r="S48" s="2">
        <v>54.565856530037301</v>
      </c>
      <c r="T48" s="2">
        <v>18.123154015515901</v>
      </c>
      <c r="U48" s="2">
        <v>60.688062246020401</v>
      </c>
      <c r="V48" s="2">
        <v>154.044034958759</v>
      </c>
      <c r="W48" s="2">
        <v>47.9989081142527</v>
      </c>
      <c r="X48" s="2">
        <v>345.16500086384701</v>
      </c>
      <c r="Y48" s="2">
        <v>8.0757514086840807</v>
      </c>
      <c r="Z48" s="2">
        <v>4.1289910605508497</v>
      </c>
      <c r="AA48" s="2">
        <v>812.13518213556097</v>
      </c>
      <c r="AB48" s="2">
        <v>27.474454015314301</v>
      </c>
      <c r="AC48" s="2">
        <v>64.093574276718698</v>
      </c>
      <c r="AD48" s="2">
        <v>6.8620820062462702</v>
      </c>
      <c r="AE48" s="2">
        <v>31.625614634426999</v>
      </c>
      <c r="AF48" s="2">
        <v>5.9569535040674504</v>
      </c>
      <c r="AG48" s="2">
        <v>1.5547296268469999</v>
      </c>
      <c r="AH48" s="2">
        <v>8.3502328220321207</v>
      </c>
      <c r="AI48" s="2">
        <v>1.0752372293135899</v>
      </c>
      <c r="AJ48" s="2">
        <v>9.4231102704855001</v>
      </c>
      <c r="AK48" s="2">
        <v>1.58039190283362</v>
      </c>
      <c r="AL48" s="2">
        <v>5.4605126952424703</v>
      </c>
      <c r="AM48" s="2">
        <v>0.612765742479353</v>
      </c>
      <c r="AN48" s="2">
        <v>5.6946359954392598</v>
      </c>
      <c r="AO48" s="2">
        <v>0.90035337361264101</v>
      </c>
      <c r="AP48" s="2">
        <v>8.2062335064441605</v>
      </c>
      <c r="AQ48" s="2">
        <v>22.082379091335302</v>
      </c>
      <c r="AR48" s="2">
        <v>8.2190427355772293</v>
      </c>
      <c r="AS48" s="2">
        <v>2.43341825682635</v>
      </c>
      <c r="AW48" s="2">
        <v>31.319456729656601</v>
      </c>
      <c r="AX48" s="2">
        <v>12755.5275518362</v>
      </c>
      <c r="AY48" s="2">
        <v>1704.7822139381101</v>
      </c>
      <c r="AZ48" s="2">
        <v>6379.4861031334103</v>
      </c>
      <c r="BA48" s="2">
        <v>9839.4503684896099</v>
      </c>
      <c r="BB48" s="2">
        <v>6414.7916736445004</v>
      </c>
      <c r="BC48" s="2">
        <v>6.0936204479756499</v>
      </c>
      <c r="BD48" s="2">
        <v>2026.38280243699</v>
      </c>
      <c r="BE48" s="2">
        <v>2.7358908516177198</v>
      </c>
      <c r="BF48" s="2">
        <v>5.4219548064509802</v>
      </c>
      <c r="BG48" s="2">
        <v>139.72373064605799</v>
      </c>
      <c r="BH48" s="2">
        <v>0.57009435681866305</v>
      </c>
      <c r="BI48" s="2">
        <v>507.63412697106901</v>
      </c>
      <c r="BJ48" s="2">
        <v>18732.8317592356</v>
      </c>
      <c r="BK48" s="2">
        <v>2.0591438612333199</v>
      </c>
      <c r="BL48" s="2">
        <v>10.1312652601876</v>
      </c>
      <c r="BM48" s="2">
        <v>45.381516188313803</v>
      </c>
      <c r="BN48" s="2">
        <v>7.4806166293596297</v>
      </c>
      <c r="BO48" s="2">
        <v>27.220962122798699</v>
      </c>
      <c r="BP48" s="2">
        <v>75.825151074341207</v>
      </c>
      <c r="BQ48" s="2">
        <v>17.988500251237902</v>
      </c>
      <c r="BR48" s="2">
        <v>116.764936925467</v>
      </c>
      <c r="BS48" s="2">
        <v>5.11059885670642</v>
      </c>
      <c r="BT48" s="2">
        <v>1.0847094831288999</v>
      </c>
      <c r="BU48" s="2">
        <v>321.80691959662101</v>
      </c>
      <c r="BV48" s="2">
        <v>11.880037966850701</v>
      </c>
      <c r="BW48" s="2">
        <v>20.269183057362898</v>
      </c>
      <c r="BX48" s="2">
        <v>2.3599635622170201</v>
      </c>
      <c r="BY48" s="2">
        <v>21.403922858844901</v>
      </c>
      <c r="BZ48" s="2">
        <v>6.07244428309422</v>
      </c>
      <c r="CA48" s="2">
        <v>1.4721104394273401</v>
      </c>
      <c r="CB48" s="2">
        <v>5.9855603216888396</v>
      </c>
      <c r="CC48" s="2">
        <v>1.1669036201993701</v>
      </c>
      <c r="CD48" s="2">
        <v>11.2970289607934</v>
      </c>
      <c r="CE48" s="2">
        <v>1.73459979648962</v>
      </c>
      <c r="CF48" s="2">
        <v>5.7569206304399403</v>
      </c>
      <c r="CG48" s="2">
        <v>0.88541850310577697</v>
      </c>
      <c r="CH48" s="2">
        <v>5.3710036996370798</v>
      </c>
      <c r="CI48" s="2">
        <v>0.62728640445197104</v>
      </c>
      <c r="CJ48" s="2">
        <v>3.8323469900670801</v>
      </c>
      <c r="CK48" s="2">
        <v>9.2359017543534794</v>
      </c>
      <c r="CL48" s="2">
        <v>3.38728921318787</v>
      </c>
      <c r="CM48" s="2">
        <v>1.3727695978486301</v>
      </c>
    </row>
    <row r="49" spans="1:91" x14ac:dyDescent="0.75">
      <c r="A49" t="s">
        <v>607</v>
      </c>
      <c r="B49" t="s">
        <v>621</v>
      </c>
      <c r="C49" s="2">
        <v>41.307492746089402</v>
      </c>
      <c r="D49" s="2">
        <v>41963.341107156797</v>
      </c>
      <c r="E49" s="2">
        <v>2631.18308854523</v>
      </c>
      <c r="F49" s="2">
        <v>27759.929056621699</v>
      </c>
      <c r="G49" s="2">
        <v>13369.495279811999</v>
      </c>
      <c r="H49" s="2">
        <v>14167.1345124862</v>
      </c>
      <c r="I49" s="2">
        <v>13.398869746617599</v>
      </c>
      <c r="J49" s="2">
        <v>3677.3570354705598</v>
      </c>
      <c r="K49" s="2">
        <v>4.4268803463556399</v>
      </c>
      <c r="L49" s="2">
        <v>4.2091773799678904</v>
      </c>
      <c r="M49" s="2">
        <v>25.0505315466757</v>
      </c>
      <c r="N49" s="2">
        <v>0.17485035611864</v>
      </c>
      <c r="O49" s="2">
        <v>850.41956757746505</v>
      </c>
      <c r="P49" s="2">
        <v>28870.878248320201</v>
      </c>
      <c r="Q49" s="2">
        <v>1.19114628574597</v>
      </c>
      <c r="R49" s="2">
        <v>18.501544009331099</v>
      </c>
      <c r="S49" s="2">
        <v>79.201575213665393</v>
      </c>
      <c r="T49" s="2">
        <v>20.453190314689301</v>
      </c>
      <c r="U49" s="2">
        <v>89.5313511896629</v>
      </c>
      <c r="V49" s="2">
        <v>160.861332219828</v>
      </c>
      <c r="W49" s="2">
        <v>65.462279387742896</v>
      </c>
      <c r="X49" s="2">
        <v>448.87735932631301</v>
      </c>
      <c r="Y49" s="2">
        <v>12.6007737183301</v>
      </c>
      <c r="Z49" s="2">
        <v>5.31291066659095</v>
      </c>
      <c r="AA49" s="2">
        <v>904.23287084176002</v>
      </c>
      <c r="AB49" s="2">
        <v>34.333044294983601</v>
      </c>
      <c r="AC49" s="2">
        <v>81.518960233046002</v>
      </c>
      <c r="AD49" s="2">
        <v>11.2919228610481</v>
      </c>
      <c r="AE49" s="2">
        <v>44.5899347585447</v>
      </c>
      <c r="AF49" s="2">
        <v>8.1556498532742996</v>
      </c>
      <c r="AG49" s="2">
        <v>1.4341350569504701</v>
      </c>
      <c r="AH49" s="2">
        <v>10.213950348653</v>
      </c>
      <c r="AI49" s="2">
        <v>1.64804307489938</v>
      </c>
      <c r="AJ49" s="2">
        <v>15.9596748301236</v>
      </c>
      <c r="AK49" s="2">
        <v>2.0856044207148998</v>
      </c>
      <c r="AL49" s="2">
        <v>8.0198965402537503</v>
      </c>
      <c r="AM49" s="2">
        <v>0.85322320316869604</v>
      </c>
      <c r="AN49" s="2">
        <v>10.6820647090812</v>
      </c>
      <c r="AO49" s="2">
        <v>1.3011580619373799</v>
      </c>
      <c r="AP49" s="2">
        <v>11.3500752313875</v>
      </c>
      <c r="AQ49" s="2">
        <v>30.414449306182799</v>
      </c>
      <c r="AR49" s="2">
        <v>11.1382801361696</v>
      </c>
      <c r="AS49" s="2">
        <v>3.02989546596829</v>
      </c>
      <c r="AW49" s="2">
        <v>12.8404755120657</v>
      </c>
      <c r="AX49" s="2">
        <v>7714.0645512646097</v>
      </c>
      <c r="AY49" s="2">
        <v>2977.42924294263</v>
      </c>
      <c r="AZ49" s="2">
        <v>3130.9952802604698</v>
      </c>
      <c r="BA49" s="2">
        <v>6866.2197799657797</v>
      </c>
      <c r="BB49" s="2">
        <v>3636.2256699366599</v>
      </c>
      <c r="BC49" s="2">
        <v>7.36382253568922</v>
      </c>
      <c r="BD49" s="2">
        <v>1255.43078443798</v>
      </c>
      <c r="BE49" s="2">
        <v>1.57461694457052</v>
      </c>
      <c r="BF49" s="2">
        <v>6.1759643625154999</v>
      </c>
      <c r="BG49" s="2">
        <v>124.843345796837</v>
      </c>
      <c r="BH49" s="2">
        <v>1.23810829347813</v>
      </c>
      <c r="BI49" s="2">
        <v>689.32544495661898</v>
      </c>
      <c r="BJ49" s="2">
        <v>17085.426086368901</v>
      </c>
      <c r="BK49" s="2">
        <v>5.9086126092703104</v>
      </c>
      <c r="BL49" s="2">
        <v>7.9075789939078804</v>
      </c>
      <c r="BM49" s="2">
        <v>34.243706665030601</v>
      </c>
      <c r="BN49" s="2">
        <v>5.1722520962417002</v>
      </c>
      <c r="BO49" s="2">
        <v>17.470156514752599</v>
      </c>
      <c r="BP49" s="2">
        <v>75.790505802428498</v>
      </c>
      <c r="BQ49" s="2">
        <v>16.066298390700101</v>
      </c>
      <c r="BR49" s="2">
        <v>132.345642064689</v>
      </c>
      <c r="BS49" s="2">
        <v>4.2788984355391504</v>
      </c>
      <c r="BT49" s="2">
        <v>1.0409315504183101</v>
      </c>
      <c r="BU49" s="2">
        <v>229.09182649215001</v>
      </c>
      <c r="BV49" s="2">
        <v>10.326902653146901</v>
      </c>
      <c r="BW49" s="2">
        <v>18.1203135820654</v>
      </c>
      <c r="BX49" s="2">
        <v>4.7941977693917801</v>
      </c>
      <c r="BY49" s="2">
        <v>21.304404175813399</v>
      </c>
      <c r="BZ49" s="2">
        <v>6.0439141814731103</v>
      </c>
      <c r="CA49" s="2">
        <v>1.2886280845853599</v>
      </c>
      <c r="CB49" s="2">
        <v>4.9004075894194603</v>
      </c>
      <c r="CC49" s="2">
        <v>0.932599356814797</v>
      </c>
      <c r="CD49" s="2">
        <v>9.3416548658133607</v>
      </c>
      <c r="CE49" s="2">
        <v>1.35850032517865</v>
      </c>
      <c r="CF49" s="2">
        <v>5.27174496552552</v>
      </c>
      <c r="CG49" s="2">
        <v>0.67425954782365605</v>
      </c>
      <c r="CH49" s="2">
        <v>6.7967848284572296</v>
      </c>
      <c r="CI49" s="2">
        <v>1.25110795443067</v>
      </c>
      <c r="CJ49" s="2">
        <v>2.4452210673666102</v>
      </c>
      <c r="CK49" s="2">
        <v>7.0546801325273298</v>
      </c>
      <c r="CL49" s="2">
        <v>3.0823764743118698</v>
      </c>
      <c r="CM49" s="2">
        <v>0.76562606805565403</v>
      </c>
    </row>
    <row r="50" spans="1:91" x14ac:dyDescent="0.75">
      <c r="A50" t="s">
        <v>608</v>
      </c>
      <c r="B50" t="s">
        <v>621</v>
      </c>
      <c r="C50" s="2">
        <v>44.5440166415774</v>
      </c>
      <c r="D50" s="2">
        <v>38414.3715525566</v>
      </c>
      <c r="E50" s="2">
        <v>7026.1039278442204</v>
      </c>
      <c r="F50" s="2">
        <v>27442.048377937099</v>
      </c>
      <c r="G50" s="2">
        <v>13647.4291653041</v>
      </c>
      <c r="H50" s="2">
        <v>15936.9717858736</v>
      </c>
      <c r="I50" s="2">
        <v>35.621377809930301</v>
      </c>
      <c r="J50" s="2">
        <v>46906.811329317199</v>
      </c>
      <c r="K50" s="2">
        <v>54.733932435971703</v>
      </c>
      <c r="L50" s="2">
        <v>166.831209581704</v>
      </c>
      <c r="M50" s="2">
        <v>-2.1516892807313099</v>
      </c>
      <c r="N50" s="2">
        <v>0.22131040111899999</v>
      </c>
      <c r="O50" s="2">
        <v>3524.14244901948</v>
      </c>
      <c r="P50" s="2">
        <v>204669.12600918999</v>
      </c>
      <c r="Q50" s="2">
        <v>1.3449758936826299</v>
      </c>
      <c r="R50" s="2">
        <v>32.9093163812841</v>
      </c>
      <c r="S50" s="2">
        <v>419.25539957939202</v>
      </c>
      <c r="T50" s="2">
        <v>26.385156267167599</v>
      </c>
      <c r="U50" s="2">
        <v>75.848574437604299</v>
      </c>
      <c r="V50" s="2">
        <v>119.10052392367</v>
      </c>
      <c r="W50" s="2">
        <v>76.735594851598293</v>
      </c>
      <c r="X50" s="2">
        <v>422.82318360769398</v>
      </c>
      <c r="Y50" s="2">
        <v>25.411591969583501</v>
      </c>
      <c r="Z50" s="2">
        <v>4.7403616741910701</v>
      </c>
      <c r="AA50" s="2">
        <v>704.06051871406999</v>
      </c>
      <c r="AB50" s="2">
        <v>49.5123913120864</v>
      </c>
      <c r="AC50" s="2">
        <v>110.098639510825</v>
      </c>
      <c r="AD50" s="2">
        <v>13.7721188528563</v>
      </c>
      <c r="AE50" s="2">
        <v>63.164497180138198</v>
      </c>
      <c r="AF50" s="2">
        <v>11.7675708711471</v>
      </c>
      <c r="AG50" s="2">
        <v>1.1616225916157501</v>
      </c>
      <c r="AH50" s="2">
        <v>12.83959137882</v>
      </c>
      <c r="AI50" s="2">
        <v>2.6066079511459299</v>
      </c>
      <c r="AJ50" s="2">
        <v>17.231405134266499</v>
      </c>
      <c r="AK50" s="2">
        <v>3.0832832178556</v>
      </c>
      <c r="AL50" s="2">
        <v>9.1781377804439401</v>
      </c>
      <c r="AM50" s="2">
        <v>1.15602758560165</v>
      </c>
      <c r="AN50" s="2">
        <v>8.8774548892778107</v>
      </c>
      <c r="AO50" s="2">
        <v>1.4753023332061299</v>
      </c>
      <c r="AP50" s="2">
        <v>11.1230799088365</v>
      </c>
      <c r="AQ50" s="2">
        <v>27.519222445701999</v>
      </c>
      <c r="AR50" s="2">
        <v>9.6776256961171807</v>
      </c>
      <c r="AS50" s="2">
        <v>2.56487863583604</v>
      </c>
      <c r="AW50" s="2">
        <v>26.9643628791341</v>
      </c>
      <c r="AX50" s="2">
        <v>8487.6572579450603</v>
      </c>
      <c r="AY50" s="2">
        <v>4650.4167756120996</v>
      </c>
      <c r="AZ50" s="2">
        <v>5306.5363337509198</v>
      </c>
      <c r="BA50" s="2">
        <v>7334.04734111576</v>
      </c>
      <c r="BB50" s="2">
        <v>6328.1069169005104</v>
      </c>
      <c r="BC50" s="2">
        <v>26.384663015811501</v>
      </c>
      <c r="BD50" s="2">
        <v>49118.962912565803</v>
      </c>
      <c r="BE50" s="2">
        <v>54.847274108822397</v>
      </c>
      <c r="BF50" s="2">
        <v>178.793699954982</v>
      </c>
      <c r="BG50" s="2">
        <v>172.783952541133</v>
      </c>
      <c r="BH50" s="2">
        <v>1.6268743841476601</v>
      </c>
      <c r="BI50" s="2">
        <v>3221.2146805022498</v>
      </c>
      <c r="BJ50" s="2">
        <v>198085.000506107</v>
      </c>
      <c r="BK50" s="2">
        <v>2.8905491993265402</v>
      </c>
      <c r="BL50" s="2">
        <v>18.901508632851002</v>
      </c>
      <c r="BM50" s="2">
        <v>422.23299925548002</v>
      </c>
      <c r="BN50" s="2">
        <v>11.939603811101801</v>
      </c>
      <c r="BO50" s="2">
        <v>25.637988289612199</v>
      </c>
      <c r="BP50" s="2">
        <v>51.887569854666403</v>
      </c>
      <c r="BQ50" s="2">
        <v>41.009070666126</v>
      </c>
      <c r="BR50" s="2">
        <v>152.566714597828</v>
      </c>
      <c r="BS50" s="2">
        <v>20.908689809286699</v>
      </c>
      <c r="BT50" s="2">
        <v>1.6133115231060899</v>
      </c>
      <c r="BU50" s="2">
        <v>236.286655435846</v>
      </c>
      <c r="BV50" s="2">
        <v>29.182401804042101</v>
      </c>
      <c r="BW50" s="2">
        <v>60.735349689960799</v>
      </c>
      <c r="BX50" s="2">
        <v>10.6977067907353</v>
      </c>
      <c r="BY50" s="2">
        <v>45.852877127714997</v>
      </c>
      <c r="BZ50" s="2">
        <v>11.1514130774389</v>
      </c>
      <c r="CA50" s="2">
        <v>1.74919548688014</v>
      </c>
      <c r="CB50" s="2">
        <v>12.277499189799499</v>
      </c>
      <c r="CC50" s="2">
        <v>2.45812663451213</v>
      </c>
      <c r="CD50" s="2">
        <v>17.116130983235902</v>
      </c>
      <c r="CE50" s="2">
        <v>3.46949898799339</v>
      </c>
      <c r="CF50" s="2">
        <v>10.488235123689</v>
      </c>
      <c r="CG50" s="2">
        <v>1.2521968842103299</v>
      </c>
      <c r="CH50" s="2">
        <v>9.01106543235659</v>
      </c>
      <c r="CI50" s="2">
        <v>1.53871541352705</v>
      </c>
      <c r="CJ50" s="2">
        <v>5.0249265678442301</v>
      </c>
      <c r="CK50" s="2">
        <v>11.7448302218991</v>
      </c>
      <c r="CL50" s="2">
        <v>3.7337606143307802</v>
      </c>
      <c r="CM50" s="2">
        <v>1.00073816044902</v>
      </c>
    </row>
    <row r="51" spans="1:91" x14ac:dyDescent="0.75">
      <c r="A51" t="s">
        <v>609</v>
      </c>
      <c r="B51" t="s">
        <v>621</v>
      </c>
      <c r="C51" s="2">
        <v>32.478152978393801</v>
      </c>
      <c r="D51" s="2">
        <v>41080.347197155199</v>
      </c>
      <c r="E51" s="2">
        <v>5754.00691758631</v>
      </c>
      <c r="F51" s="2">
        <v>26569.540867024501</v>
      </c>
      <c r="G51" s="2">
        <v>15455.1816648608</v>
      </c>
      <c r="H51" s="2">
        <v>15389.2198418605</v>
      </c>
      <c r="I51" s="2">
        <v>19.685725368314301</v>
      </c>
      <c r="J51" s="2">
        <v>4933.3418826063698</v>
      </c>
      <c r="K51" s="2">
        <v>5.8847792434855597</v>
      </c>
      <c r="L51" s="2">
        <v>9.6367185905184005</v>
      </c>
      <c r="M51" s="2">
        <v>6.6685666628212799</v>
      </c>
      <c r="N51" s="2">
        <v>8.1783738016807994E-2</v>
      </c>
      <c r="O51" s="2">
        <v>1372.9846100485099</v>
      </c>
      <c r="P51" s="2">
        <v>42787.098852566101</v>
      </c>
      <c r="Q51" s="2">
        <v>0.27063349008174398</v>
      </c>
      <c r="R51" s="2">
        <v>23.198036235730399</v>
      </c>
      <c r="S51" s="2">
        <v>109.27843446001999</v>
      </c>
      <c r="T51" s="2">
        <v>20.760795751702201</v>
      </c>
      <c r="U51" s="2">
        <v>81.177236031815994</v>
      </c>
      <c r="V51" s="2">
        <v>156.79303821398901</v>
      </c>
      <c r="W51" s="2">
        <v>69.572661101561593</v>
      </c>
      <c r="X51" s="2">
        <v>406.53332290196198</v>
      </c>
      <c r="Y51" s="2">
        <v>12.3390483185342</v>
      </c>
      <c r="Z51" s="2">
        <v>5.2328341319970999</v>
      </c>
      <c r="AA51" s="2">
        <v>886.94217955347005</v>
      </c>
      <c r="AB51" s="2">
        <v>37.116715769521697</v>
      </c>
      <c r="AC51" s="2">
        <v>87.253097029833</v>
      </c>
      <c r="AD51" s="2">
        <v>10.9429537072877</v>
      </c>
      <c r="AE51" s="2">
        <v>47.250381010058099</v>
      </c>
      <c r="AF51" s="2">
        <v>8.4876841630148192</v>
      </c>
      <c r="AG51" s="2">
        <v>1.7155366100310201</v>
      </c>
      <c r="AH51" s="2">
        <v>7.4657986749930902</v>
      </c>
      <c r="AI51" s="2">
        <v>1.55166425756579</v>
      </c>
      <c r="AJ51" s="2">
        <v>13.5965339158679</v>
      </c>
      <c r="AK51" s="2">
        <v>2.34100901548336</v>
      </c>
      <c r="AL51" s="2">
        <v>8.2201911011307605</v>
      </c>
      <c r="AM51" s="2">
        <v>0.95357919860049001</v>
      </c>
      <c r="AN51" s="2">
        <v>7.9609301758793398</v>
      </c>
      <c r="AO51" s="2">
        <v>1.3545150610997101</v>
      </c>
      <c r="AP51" s="2">
        <v>10.181680398570901</v>
      </c>
      <c r="AQ51" s="2">
        <v>26.4446243621856</v>
      </c>
      <c r="AR51" s="2">
        <v>10.494566544551001</v>
      </c>
      <c r="AS51" s="2">
        <v>2.6966124590570102</v>
      </c>
      <c r="AW51" s="2">
        <v>7.6957969263780104</v>
      </c>
      <c r="AX51" s="2">
        <v>9072.6432199865594</v>
      </c>
      <c r="AY51" s="2">
        <v>5005.3071699215598</v>
      </c>
      <c r="AZ51" s="2">
        <v>4112.82644261317</v>
      </c>
      <c r="BA51" s="2">
        <v>4258.7046262056601</v>
      </c>
      <c r="BB51" s="2">
        <v>4267.8406936012998</v>
      </c>
      <c r="BC51" s="2">
        <v>10.2773499429904</v>
      </c>
      <c r="BD51" s="2">
        <v>2840.87872819926</v>
      </c>
      <c r="BE51" s="2">
        <v>3.0482234555486798</v>
      </c>
      <c r="BF51" s="2">
        <v>9.7295936588522594</v>
      </c>
      <c r="BG51" s="2">
        <v>84.3703337165459</v>
      </c>
      <c r="BH51" s="2">
        <v>0.96053164847297801</v>
      </c>
      <c r="BI51" s="2">
        <v>909.96947899196198</v>
      </c>
      <c r="BJ51" s="2">
        <v>23233.5393427159</v>
      </c>
      <c r="BK51" s="2">
        <v>0.482561959656997</v>
      </c>
      <c r="BL51" s="2">
        <v>18.149362987375799</v>
      </c>
      <c r="BM51" s="2">
        <v>64.479936055076294</v>
      </c>
      <c r="BN51" s="2">
        <v>3.6994604708216001</v>
      </c>
      <c r="BO51" s="2">
        <v>29.797533276258999</v>
      </c>
      <c r="BP51" s="2">
        <v>32.604000540381797</v>
      </c>
      <c r="BQ51" s="2">
        <v>30.676607373179301</v>
      </c>
      <c r="BR51" s="2">
        <v>190.95238089405601</v>
      </c>
      <c r="BS51" s="2">
        <v>3.4225794446928801</v>
      </c>
      <c r="BT51" s="2">
        <v>1.7732986171074501</v>
      </c>
      <c r="BU51" s="2">
        <v>252.746267983107</v>
      </c>
      <c r="BV51" s="2">
        <v>12.487448261002699</v>
      </c>
      <c r="BW51" s="2">
        <v>34.620019216955299</v>
      </c>
      <c r="BX51" s="2">
        <v>6.0070167006506399</v>
      </c>
      <c r="BY51" s="2">
        <v>22.941698662663999</v>
      </c>
      <c r="BZ51" s="2">
        <v>6.90781291209455</v>
      </c>
      <c r="CA51" s="2">
        <v>1.2607725679066999</v>
      </c>
      <c r="CB51" s="2">
        <v>10.4879462360371</v>
      </c>
      <c r="CC51" s="2">
        <v>1.33935842286188</v>
      </c>
      <c r="CD51" s="2">
        <v>7.3410031913981104</v>
      </c>
      <c r="CE51" s="2">
        <v>1.9094066204401201</v>
      </c>
      <c r="CF51" s="2">
        <v>8.1580455414514201</v>
      </c>
      <c r="CG51" s="2">
        <v>0.69185165995873998</v>
      </c>
      <c r="CH51" s="2">
        <v>8.6432753980819701</v>
      </c>
      <c r="CI51" s="2">
        <v>1.5184424661418801</v>
      </c>
      <c r="CJ51" s="2">
        <v>4.7203463051058598</v>
      </c>
      <c r="CK51" s="2">
        <v>13.0873971189411</v>
      </c>
      <c r="CL51" s="2">
        <v>4.4414788661150304</v>
      </c>
      <c r="CM51" s="2">
        <v>0.85963178294219</v>
      </c>
    </row>
    <row r="52" spans="1:91" x14ac:dyDescent="0.75">
      <c r="A52" t="s">
        <v>610</v>
      </c>
      <c r="B52" t="s">
        <v>621</v>
      </c>
      <c r="C52" s="2">
        <v>33.5620108544461</v>
      </c>
      <c r="D52" s="2">
        <v>40250.225242073197</v>
      </c>
      <c r="E52" s="2">
        <v>3084.9426768717999</v>
      </c>
      <c r="F52" s="2">
        <v>24757.629445671999</v>
      </c>
      <c r="G52" s="2">
        <v>12783.5750024277</v>
      </c>
      <c r="H52" s="2">
        <v>13273.5982439788</v>
      </c>
      <c r="I52" s="2">
        <v>14.2045617814269</v>
      </c>
      <c r="J52" s="2">
        <v>3419.9575173660701</v>
      </c>
      <c r="K52" s="2">
        <v>4.1199857988005997</v>
      </c>
      <c r="L52" s="2">
        <v>4.7883638558329302</v>
      </c>
      <c r="M52" s="2">
        <v>42.222470087570997</v>
      </c>
      <c r="N52" s="2">
        <v>0.223087560961056</v>
      </c>
      <c r="O52" s="2">
        <v>863.59868903451104</v>
      </c>
      <c r="P52" s="2">
        <v>27623.988166301799</v>
      </c>
      <c r="Q52" s="2">
        <v>0.48071249461576898</v>
      </c>
      <c r="R52" s="2">
        <v>18.853762406043401</v>
      </c>
      <c r="S52" s="2">
        <v>74.371741585338199</v>
      </c>
      <c r="T52" s="2">
        <v>18.616987870825099</v>
      </c>
      <c r="U52" s="2">
        <v>71.815706245811199</v>
      </c>
      <c r="V52" s="2">
        <v>142.48000123314901</v>
      </c>
      <c r="W52" s="2">
        <v>58.021863463139901</v>
      </c>
      <c r="X52" s="2">
        <v>379.19534265237098</v>
      </c>
      <c r="Y52" s="2">
        <v>11.160804725623301</v>
      </c>
      <c r="Z52" s="2">
        <v>4.6457145493257697</v>
      </c>
      <c r="AA52" s="2">
        <v>739.28744430735401</v>
      </c>
      <c r="AB52" s="2">
        <v>32.663980487695298</v>
      </c>
      <c r="AC52" s="2">
        <v>72.025290261896103</v>
      </c>
      <c r="AD52" s="2">
        <v>9.2247668100716194</v>
      </c>
      <c r="AE52" s="2">
        <v>37.656756989809601</v>
      </c>
      <c r="AF52" s="2">
        <v>6.81345922645089</v>
      </c>
      <c r="AG52" s="2">
        <v>1.50285161476353</v>
      </c>
      <c r="AH52" s="2">
        <v>8.5460302032696394</v>
      </c>
      <c r="AI52" s="2">
        <v>1.28645621698726</v>
      </c>
      <c r="AJ52" s="2">
        <v>12.575533545797301</v>
      </c>
      <c r="AK52" s="2">
        <v>1.7268763507501099</v>
      </c>
      <c r="AL52" s="2">
        <v>5.6867191050933297</v>
      </c>
      <c r="AM52" s="2">
        <v>0.74598056678076496</v>
      </c>
      <c r="AN52" s="2">
        <v>7.74003923772952</v>
      </c>
      <c r="AO52" s="2">
        <v>1.19082638394748</v>
      </c>
      <c r="AP52" s="2">
        <v>9.4600840760491494</v>
      </c>
      <c r="AQ52" s="2">
        <v>22.957996938878001</v>
      </c>
      <c r="AR52" s="2">
        <v>9.5720280841216407</v>
      </c>
      <c r="AS52" s="2">
        <v>2.5694886176373699</v>
      </c>
      <c r="AW52" s="2">
        <v>15.3557711900411</v>
      </c>
      <c r="AX52" s="2">
        <v>7345.8324961241497</v>
      </c>
      <c r="AY52" s="2">
        <v>2193.2406368205102</v>
      </c>
      <c r="AZ52" s="2">
        <v>4255.7380424908697</v>
      </c>
      <c r="BA52" s="2">
        <v>3962.0595756831099</v>
      </c>
      <c r="BB52" s="2">
        <v>2700.1655741081099</v>
      </c>
      <c r="BC52" s="2">
        <v>6.9290962448420998</v>
      </c>
      <c r="BD52" s="2">
        <v>1426.1184281527501</v>
      </c>
      <c r="BE52" s="2">
        <v>1.59880588091594</v>
      </c>
      <c r="BF52" s="2">
        <v>5.9738925280552504</v>
      </c>
      <c r="BG52" s="2">
        <v>86.7982621805657</v>
      </c>
      <c r="BH52" s="2">
        <v>1.28709772052919</v>
      </c>
      <c r="BI52" s="2">
        <v>549.60248987220405</v>
      </c>
      <c r="BJ52" s="2">
        <v>14471.793994636901</v>
      </c>
      <c r="BK52" s="2">
        <v>1.63944006589187</v>
      </c>
      <c r="BL52" s="2">
        <v>8.2178165976067792</v>
      </c>
      <c r="BM52" s="2">
        <v>34.7415377517151</v>
      </c>
      <c r="BN52" s="2">
        <v>4.2357756974631098</v>
      </c>
      <c r="BO52" s="2">
        <v>22.115889841383801</v>
      </c>
      <c r="BP52" s="2">
        <v>63.465767278770301</v>
      </c>
      <c r="BQ52" s="2">
        <v>22.6987038310812</v>
      </c>
      <c r="BR52" s="2">
        <v>125.04465830241099</v>
      </c>
      <c r="BS52" s="2">
        <v>6.8572041763140499</v>
      </c>
      <c r="BT52" s="2">
        <v>1.74446568184721</v>
      </c>
      <c r="BU52" s="2">
        <v>287.04221821582399</v>
      </c>
      <c r="BV52" s="2">
        <v>13.7591722421709</v>
      </c>
      <c r="BW52" s="2">
        <v>27.169771395926698</v>
      </c>
      <c r="BX52" s="2">
        <v>3.3513961646377401</v>
      </c>
      <c r="BY52" s="2">
        <v>20.438901507558199</v>
      </c>
      <c r="BZ52" s="2">
        <v>6.4367226905890202</v>
      </c>
      <c r="CA52" s="2">
        <v>2.25418970756547</v>
      </c>
      <c r="CB52" s="2">
        <v>7.1471517618018598</v>
      </c>
      <c r="CC52" s="2">
        <v>1.40390893568816</v>
      </c>
      <c r="CD52" s="2">
        <v>9.1779961876375609</v>
      </c>
      <c r="CE52" s="2">
        <v>1.52619760546995</v>
      </c>
      <c r="CF52" s="2">
        <v>3.2969804318644802</v>
      </c>
      <c r="CG52" s="2">
        <v>1.05067384671205</v>
      </c>
      <c r="CH52" s="2">
        <v>8.1663821725090298</v>
      </c>
      <c r="CI52" s="2">
        <v>0.86440542008708399</v>
      </c>
      <c r="CJ52" s="2">
        <v>5.3334319123894502</v>
      </c>
      <c r="CK52" s="2">
        <v>9.5750655449401592</v>
      </c>
      <c r="CL52" s="2">
        <v>4.53510697109557</v>
      </c>
      <c r="CM52" s="2">
        <v>1.2476716178665599</v>
      </c>
    </row>
    <row r="53" spans="1:91" x14ac:dyDescent="0.75">
      <c r="A53" t="s">
        <v>611</v>
      </c>
      <c r="B53" t="s">
        <v>621</v>
      </c>
      <c r="C53" s="2">
        <v>30.4672880201115</v>
      </c>
      <c r="D53" s="2">
        <v>40790.427012930602</v>
      </c>
      <c r="E53" s="2">
        <v>2828.27744930072</v>
      </c>
      <c r="F53" s="2">
        <v>23594.256436348998</v>
      </c>
      <c r="G53" s="2">
        <v>14137.421408710899</v>
      </c>
      <c r="H53" s="2">
        <v>14948.5520818187</v>
      </c>
      <c r="I53" s="2">
        <v>13.020475566375699</v>
      </c>
      <c r="J53" s="2">
        <v>3689.1578326808099</v>
      </c>
      <c r="K53" s="2">
        <v>4.2907073980291504</v>
      </c>
      <c r="L53" s="2">
        <v>5.4886206507888504</v>
      </c>
      <c r="M53" s="2">
        <v>-18.2036608229362</v>
      </c>
      <c r="N53" s="2">
        <v>0.10418708523486001</v>
      </c>
      <c r="O53" s="2">
        <v>799.52559460395503</v>
      </c>
      <c r="P53" s="2">
        <v>26653.748944690298</v>
      </c>
      <c r="Q53" s="2">
        <v>0.21521700342132599</v>
      </c>
      <c r="R53" s="2">
        <v>20.706383578120501</v>
      </c>
      <c r="S53" s="2">
        <v>81.783742355994306</v>
      </c>
      <c r="T53" s="2">
        <v>18.847061798954101</v>
      </c>
      <c r="U53" s="2">
        <v>68.583594389458995</v>
      </c>
      <c r="V53" s="2">
        <v>153.52544045289599</v>
      </c>
      <c r="W53" s="2">
        <v>61.7241774990854</v>
      </c>
      <c r="X53" s="2">
        <v>377.67939481533398</v>
      </c>
      <c r="Y53" s="2">
        <v>10.263004867590301</v>
      </c>
      <c r="Z53" s="2">
        <v>4.5595637238185098</v>
      </c>
      <c r="AA53" s="2">
        <v>858.32605309154303</v>
      </c>
      <c r="AB53" s="2">
        <v>38.604805434416598</v>
      </c>
      <c r="AC53" s="2">
        <v>88.696326775264893</v>
      </c>
      <c r="AD53" s="2">
        <v>12.307539088387699</v>
      </c>
      <c r="AE53" s="2">
        <v>52.288218057826398</v>
      </c>
      <c r="AF53" s="2">
        <v>11.4090538303124</v>
      </c>
      <c r="AG53" s="2">
        <v>2.33523445775602</v>
      </c>
      <c r="AH53" s="2">
        <v>12.8631422036595</v>
      </c>
      <c r="AI53" s="2">
        <v>1.7447513457672099</v>
      </c>
      <c r="AJ53" s="2">
        <v>12.7212283784375</v>
      </c>
      <c r="AK53" s="2">
        <v>2.2292925905890302</v>
      </c>
      <c r="AL53" s="2">
        <v>7.6206153961841796</v>
      </c>
      <c r="AM53" s="2">
        <v>0.93372253569642105</v>
      </c>
      <c r="AN53" s="2">
        <v>8.2199455406531694</v>
      </c>
      <c r="AO53" s="2">
        <v>0.97091578073204599</v>
      </c>
      <c r="AP53" s="2">
        <v>9.4782430613888398</v>
      </c>
      <c r="AQ53" s="2">
        <v>27.147752164390699</v>
      </c>
      <c r="AR53" s="2">
        <v>9.4735553767108005</v>
      </c>
      <c r="AS53" s="2">
        <v>2.5147482341536902</v>
      </c>
      <c r="AW53" s="2">
        <v>23.8894412769633</v>
      </c>
      <c r="AX53" s="2">
        <v>7992.8598066537897</v>
      </c>
      <c r="AY53" s="2">
        <v>5511.8878634020402</v>
      </c>
      <c r="AZ53" s="2">
        <v>8119.8461457037702</v>
      </c>
      <c r="BA53" s="2">
        <v>5257.2129587069003</v>
      </c>
      <c r="BB53" s="2">
        <v>4101.2201601380402</v>
      </c>
      <c r="BC53" s="2">
        <v>13.8653445729426</v>
      </c>
      <c r="BD53" s="2">
        <v>1739.3342318694299</v>
      </c>
      <c r="BE53" s="2">
        <v>1.5353556069162799</v>
      </c>
      <c r="BF53" s="2">
        <v>5.6643900377303904</v>
      </c>
      <c r="BG53" s="2">
        <v>110.55488544636</v>
      </c>
      <c r="BH53" s="2">
        <v>1.3493291431621399</v>
      </c>
      <c r="BI53" s="2">
        <v>1010.30984721524</v>
      </c>
      <c r="BJ53" s="2">
        <v>23522.116065672701</v>
      </c>
      <c r="BK53" s="2">
        <v>2.0721378653116398</v>
      </c>
      <c r="BL53" s="2">
        <v>11.0198229821992</v>
      </c>
      <c r="BM53" s="2">
        <v>73.550626507634405</v>
      </c>
      <c r="BN53" s="2">
        <v>6.3263813107371503</v>
      </c>
      <c r="BO53" s="2">
        <v>44.501497321176601</v>
      </c>
      <c r="BP53" s="2">
        <v>68.423026617845807</v>
      </c>
      <c r="BQ53" s="2">
        <v>42.315473568740401</v>
      </c>
      <c r="BR53" s="2">
        <v>241.987032137906</v>
      </c>
      <c r="BS53" s="2">
        <v>6.2124957864589501</v>
      </c>
      <c r="BT53" s="2">
        <v>2.4465943911481598</v>
      </c>
      <c r="BU53" s="2">
        <v>345.74150522889403</v>
      </c>
      <c r="BV53" s="2">
        <v>25.7734880166816</v>
      </c>
      <c r="BW53" s="2">
        <v>58.150461196309799</v>
      </c>
      <c r="BX53" s="2">
        <v>8.5606856729413998</v>
      </c>
      <c r="BY53" s="2">
        <v>45.287696992295601</v>
      </c>
      <c r="BZ53" s="2">
        <v>10.6626497030406</v>
      </c>
      <c r="CA53" s="2">
        <v>2.152612062257</v>
      </c>
      <c r="CB53" s="2">
        <v>13.8708856186901</v>
      </c>
      <c r="CC53" s="2">
        <v>1.18025842684085</v>
      </c>
      <c r="CD53" s="2">
        <v>11.8411896410688</v>
      </c>
      <c r="CE53" s="2">
        <v>1.9478874873216401</v>
      </c>
      <c r="CF53" s="2">
        <v>10.2474366836163</v>
      </c>
      <c r="CG53" s="2">
        <v>0.80688277748983295</v>
      </c>
      <c r="CH53" s="2">
        <v>9.3872572405154902</v>
      </c>
      <c r="CI53" s="2">
        <v>1.37180433516643</v>
      </c>
      <c r="CJ53" s="2">
        <v>5.8185305466396597</v>
      </c>
      <c r="CK53" s="2">
        <v>16.3988221449716</v>
      </c>
      <c r="CL53" s="2">
        <v>5.74117209153441</v>
      </c>
      <c r="CM53" s="2">
        <v>1.75580422097859</v>
      </c>
    </row>
    <row r="54" spans="1:91" x14ac:dyDescent="0.75">
      <c r="A54" t="s">
        <v>612</v>
      </c>
      <c r="B54" t="s">
        <v>621</v>
      </c>
      <c r="C54" s="2">
        <v>29.968058285942099</v>
      </c>
      <c r="D54" s="2">
        <v>41012.184115489603</v>
      </c>
      <c r="E54" s="2">
        <v>5990.4616454022098</v>
      </c>
      <c r="F54" s="2">
        <v>24991.2001667408</v>
      </c>
      <c r="G54" s="2">
        <v>15035.4293048452</v>
      </c>
      <c r="H54" s="2">
        <v>15503.6616839496</v>
      </c>
      <c r="I54" s="2">
        <v>20.8282754223507</v>
      </c>
      <c r="J54" s="2">
        <v>4285.7248302839698</v>
      </c>
      <c r="K54" s="2">
        <v>5.2819089658684097</v>
      </c>
      <c r="L54" s="2">
        <v>7.8559625513071696</v>
      </c>
      <c r="M54" s="2">
        <v>28.226991134183699</v>
      </c>
      <c r="N54" s="2">
        <v>0.28061466434160898</v>
      </c>
      <c r="O54" s="2">
        <v>1448.96155988994</v>
      </c>
      <c r="P54" s="2">
        <v>42499.264694752499</v>
      </c>
      <c r="Q54" s="2">
        <v>0.107330262805386</v>
      </c>
      <c r="R54" s="2">
        <v>16.620513434719701</v>
      </c>
      <c r="S54" s="2">
        <v>105.667719007291</v>
      </c>
      <c r="T54" s="2">
        <v>19.099062554802501</v>
      </c>
      <c r="U54" s="2">
        <v>72.327459145621006</v>
      </c>
      <c r="V54" s="2">
        <v>153.66726066538899</v>
      </c>
      <c r="W54" s="2">
        <v>62.143802636633801</v>
      </c>
      <c r="X54" s="2">
        <v>385.02591992331099</v>
      </c>
      <c r="Y54" s="2">
        <v>10.8170922432013</v>
      </c>
      <c r="Z54" s="2">
        <v>4.6900687616132597</v>
      </c>
      <c r="AA54" s="2">
        <v>826.73138980035299</v>
      </c>
      <c r="AB54" s="2">
        <v>30.937583806157001</v>
      </c>
      <c r="AC54" s="2">
        <v>78.057093591973398</v>
      </c>
      <c r="AD54" s="2">
        <v>10.309382032010801</v>
      </c>
      <c r="AE54" s="2">
        <v>41.963745857315502</v>
      </c>
      <c r="AF54" s="2">
        <v>8.03497556458424</v>
      </c>
      <c r="AG54" s="2">
        <v>1.6726774084868099</v>
      </c>
      <c r="AH54" s="2">
        <v>9.8203283417261407</v>
      </c>
      <c r="AI54" s="2">
        <v>1.60786100632919</v>
      </c>
      <c r="AJ54" s="2">
        <v>13.245835580437101</v>
      </c>
      <c r="AK54" s="2">
        <v>2.2911716363414101</v>
      </c>
      <c r="AL54" s="2">
        <v>6.5795987127286999</v>
      </c>
      <c r="AM54" s="2">
        <v>0.90517861648288001</v>
      </c>
      <c r="AN54" s="2">
        <v>8.3678265986006899</v>
      </c>
      <c r="AO54" s="2">
        <v>1.2146548438757101</v>
      </c>
      <c r="AP54" s="2">
        <v>9.4699724119357196</v>
      </c>
      <c r="AQ54" s="2">
        <v>26.451775692169001</v>
      </c>
      <c r="AR54" s="2">
        <v>9.9535336876517899</v>
      </c>
      <c r="AS54" s="2">
        <v>2.5532017309480901</v>
      </c>
      <c r="AW54" s="2">
        <v>5.7351356750009304</v>
      </c>
      <c r="AX54" s="2">
        <v>6904.6318098026104</v>
      </c>
      <c r="AY54" s="2">
        <v>4259.4361941349098</v>
      </c>
      <c r="AZ54" s="2">
        <v>4306.9348871797501</v>
      </c>
      <c r="BA54" s="2">
        <v>4637.9764782357497</v>
      </c>
      <c r="BB54" s="2">
        <v>4191.9173848598502</v>
      </c>
      <c r="BC54" s="2">
        <v>9.9062651042615393</v>
      </c>
      <c r="BD54" s="2">
        <v>1697.2978697202</v>
      </c>
      <c r="BE54" s="2">
        <v>1.9689455443865</v>
      </c>
      <c r="BF54" s="2">
        <v>6.7150700326391703</v>
      </c>
      <c r="BG54" s="2">
        <v>117.338570039863</v>
      </c>
      <c r="BH54" s="2">
        <v>1.6756340577303599</v>
      </c>
      <c r="BI54" s="2">
        <v>754.232302398412</v>
      </c>
      <c r="BJ54" s="2">
        <v>19479.7620267403</v>
      </c>
      <c r="BK54" s="2">
        <v>1.3070252989037201</v>
      </c>
      <c r="BL54" s="2">
        <v>7.3787278395669604</v>
      </c>
      <c r="BM54" s="2">
        <v>52.935727652073297</v>
      </c>
      <c r="BN54" s="2">
        <v>5.2371344008675704</v>
      </c>
      <c r="BO54" s="2">
        <v>37.3542897330911</v>
      </c>
      <c r="BP54" s="2">
        <v>68.578556441948507</v>
      </c>
      <c r="BQ54" s="2">
        <v>22.729888777346499</v>
      </c>
      <c r="BR54" s="2">
        <v>148.45803273570999</v>
      </c>
      <c r="BS54" s="2">
        <v>6.2389565618975498</v>
      </c>
      <c r="BT54" s="2">
        <v>1.8574563570924101</v>
      </c>
      <c r="BU54" s="2">
        <v>347.09356398224401</v>
      </c>
      <c r="BV54" s="2">
        <v>13.6333675838082</v>
      </c>
      <c r="BW54" s="2">
        <v>33.360597484906997</v>
      </c>
      <c r="BX54" s="2">
        <v>3.9987810411554001</v>
      </c>
      <c r="BY54" s="2">
        <v>20.803134108926699</v>
      </c>
      <c r="BZ54" s="2">
        <v>7.51345724348697</v>
      </c>
      <c r="CA54" s="2">
        <v>1.7879529534129099</v>
      </c>
      <c r="CB54" s="2">
        <v>12.0225394214294</v>
      </c>
      <c r="CC54" s="2">
        <v>0.87838791092739599</v>
      </c>
      <c r="CD54" s="2">
        <v>10.813129674490099</v>
      </c>
      <c r="CE54" s="2">
        <v>2.0931533794380899</v>
      </c>
      <c r="CF54" s="2">
        <v>5.30287070546128</v>
      </c>
      <c r="CG54" s="2">
        <v>0.73578982478898602</v>
      </c>
      <c r="CH54" s="2">
        <v>9.7023297693800092</v>
      </c>
      <c r="CI54" s="2">
        <v>1.72878359851109</v>
      </c>
      <c r="CJ54" s="2">
        <v>3.4506199245072602</v>
      </c>
      <c r="CK54" s="2">
        <v>14.279248729385699</v>
      </c>
      <c r="CL54" s="2">
        <v>4.1923102116293798</v>
      </c>
      <c r="CM54" s="2">
        <v>1.23833535282818</v>
      </c>
    </row>
    <row r="55" spans="1:91" x14ac:dyDescent="0.75">
      <c r="A55" t="s">
        <v>613</v>
      </c>
      <c r="B55" t="s">
        <v>621</v>
      </c>
      <c r="C55" s="2">
        <v>27.164323742046399</v>
      </c>
      <c r="D55" s="2">
        <v>56666.689218140797</v>
      </c>
      <c r="E55" s="2">
        <v>1996.24962228553</v>
      </c>
      <c r="F55" s="2">
        <v>19121.544894818398</v>
      </c>
      <c r="G55" s="2">
        <v>27015.486640855401</v>
      </c>
      <c r="H55" s="2">
        <v>27572.721721442598</v>
      </c>
      <c r="I55" s="2">
        <v>8.2646509106788404</v>
      </c>
      <c r="J55" s="2">
        <v>2015.57900707267</v>
      </c>
      <c r="K55" s="2">
        <v>2.34870778213996</v>
      </c>
      <c r="L55" s="2">
        <v>2.47812473172712</v>
      </c>
      <c r="M55" s="2">
        <v>10.267485682067299</v>
      </c>
      <c r="N55" s="2">
        <v>0.40001938971455098</v>
      </c>
      <c r="O55" s="2">
        <v>508.25087092505697</v>
      </c>
      <c r="P55" s="2">
        <v>17419.385997376201</v>
      </c>
      <c r="Q55" s="2">
        <v>0.15322239400611601</v>
      </c>
      <c r="R55" s="2">
        <v>9.5589143743952505</v>
      </c>
      <c r="S55" s="2">
        <v>47.136807632108699</v>
      </c>
      <c r="T55" s="2">
        <v>28.0204640954483</v>
      </c>
      <c r="U55" s="2">
        <v>45.834440937969703</v>
      </c>
      <c r="V55" s="2">
        <v>370.25479727799399</v>
      </c>
      <c r="W55" s="2">
        <v>32.366107251699603</v>
      </c>
      <c r="X55" s="2">
        <v>205.206070656219</v>
      </c>
      <c r="Y55" s="2">
        <v>6.1819780171323702</v>
      </c>
      <c r="Z55" s="2">
        <v>2.8063370679811701</v>
      </c>
      <c r="AA55" s="2">
        <v>1118.59072743912</v>
      </c>
      <c r="AB55" s="2">
        <v>21.8190951873991</v>
      </c>
      <c r="AC55" s="2">
        <v>43.758381253624002</v>
      </c>
      <c r="AD55" s="2">
        <v>5.0731059032103598</v>
      </c>
      <c r="AE55" s="2">
        <v>23.259987092261301</v>
      </c>
      <c r="AF55" s="2">
        <v>4.1586892337977499</v>
      </c>
      <c r="AG55" s="2">
        <v>2.8790302855078602</v>
      </c>
      <c r="AH55" s="2">
        <v>6.5188344739546498</v>
      </c>
      <c r="AI55" s="2">
        <v>0.71767266701921495</v>
      </c>
      <c r="AJ55" s="2">
        <v>8.7483309876572797</v>
      </c>
      <c r="AK55" s="2">
        <v>0.99124033525774602</v>
      </c>
      <c r="AL55" s="2">
        <v>3.42877997986509</v>
      </c>
      <c r="AM55" s="2">
        <v>0.36683330979485501</v>
      </c>
      <c r="AN55" s="2">
        <v>3.08889980758038</v>
      </c>
      <c r="AO55" s="2">
        <v>0.56265818993148897</v>
      </c>
      <c r="AP55" s="2">
        <v>4.7187916877739404</v>
      </c>
      <c r="AQ55" s="2">
        <v>18.438096254285998</v>
      </c>
      <c r="AR55" s="2">
        <v>4.5576313080726596</v>
      </c>
      <c r="AS55" s="2">
        <v>1.37911222619973</v>
      </c>
      <c r="AW55" s="2">
        <v>20.075621221562798</v>
      </c>
      <c r="AX55" s="2">
        <v>21018.554570572</v>
      </c>
      <c r="AY55" s="2">
        <v>2018.0550133494901</v>
      </c>
      <c r="AZ55" s="2">
        <v>11383.860865303899</v>
      </c>
      <c r="BA55" s="2">
        <v>17001.8597276615</v>
      </c>
      <c r="BB55" s="2">
        <v>17232.494658052001</v>
      </c>
      <c r="BC55" s="2">
        <v>8.2629949973606305</v>
      </c>
      <c r="BD55" s="2">
        <v>2133.2501882279698</v>
      </c>
      <c r="BE55" s="2">
        <v>2.3625523286584298</v>
      </c>
      <c r="BF55" s="2">
        <v>3.3391522170215699</v>
      </c>
      <c r="BG55" s="2">
        <v>101.01198771593999</v>
      </c>
      <c r="BH55" s="2">
        <v>1.14200297157555</v>
      </c>
      <c r="BI55" s="2">
        <v>397.98105683896802</v>
      </c>
      <c r="BJ55" s="2">
        <v>13690.837128331799</v>
      </c>
      <c r="BK55" s="2">
        <v>2.6864845353142699</v>
      </c>
      <c r="BL55" s="2">
        <v>10.004165024340301</v>
      </c>
      <c r="BM55" s="2">
        <v>44.143560495900601</v>
      </c>
      <c r="BN55" s="2">
        <v>16.9543073315069</v>
      </c>
      <c r="BO55" s="2">
        <v>47.390903901083597</v>
      </c>
      <c r="BP55" s="2">
        <v>270.44480116318698</v>
      </c>
      <c r="BQ55" s="2">
        <v>39.456199605735897</v>
      </c>
      <c r="BR55" s="2">
        <v>263.91545712989802</v>
      </c>
      <c r="BS55" s="2">
        <v>6.6141587833014901</v>
      </c>
      <c r="BT55" s="2">
        <v>2.7171655114311801</v>
      </c>
      <c r="BU55" s="2">
        <v>498.87779655259999</v>
      </c>
      <c r="BV55" s="2">
        <v>16.676485921554502</v>
      </c>
      <c r="BW55" s="2">
        <v>37.955610860546699</v>
      </c>
      <c r="BX55" s="2">
        <v>3.7928669280102101</v>
      </c>
      <c r="BY55" s="2">
        <v>26.236395624461402</v>
      </c>
      <c r="BZ55" s="2">
        <v>6.4899261528420897</v>
      </c>
      <c r="CA55" s="2">
        <v>2.5840898588730399</v>
      </c>
      <c r="CB55" s="2">
        <v>7.09224988213332</v>
      </c>
      <c r="CC55" s="2">
        <v>1.0275607281255901</v>
      </c>
      <c r="CD55" s="2">
        <v>12.5478878395114</v>
      </c>
      <c r="CE55" s="2">
        <v>1.33337138618478</v>
      </c>
      <c r="CF55" s="2">
        <v>5.6408324663612301</v>
      </c>
      <c r="CG55" s="2">
        <v>1.0291211095431401</v>
      </c>
      <c r="CH55" s="2">
        <v>8.3536483530067898</v>
      </c>
      <c r="CI55" s="2">
        <v>1.64917209031171</v>
      </c>
      <c r="CJ55" s="2">
        <v>5.9582088381722702</v>
      </c>
      <c r="CK55" s="2">
        <v>10.476442697588499</v>
      </c>
      <c r="CL55" s="2">
        <v>5.7296417028398903</v>
      </c>
      <c r="CM55" s="2">
        <v>1.370031922303</v>
      </c>
    </row>
    <row r="56" spans="1:91" x14ac:dyDescent="0.75">
      <c r="A56" t="s">
        <v>614</v>
      </c>
      <c r="B56" t="s">
        <v>621</v>
      </c>
      <c r="C56" s="2">
        <v>38.517566085621702</v>
      </c>
      <c r="D56" s="2">
        <v>42914.290258094799</v>
      </c>
      <c r="E56" s="2">
        <v>3970.82768477646</v>
      </c>
      <c r="F56" s="2">
        <v>27319.771829301499</v>
      </c>
      <c r="G56" s="2">
        <v>14880.264952069099</v>
      </c>
      <c r="H56" s="2">
        <v>15542.729827740301</v>
      </c>
      <c r="I56" s="2">
        <v>16.400860145767801</v>
      </c>
      <c r="J56" s="2">
        <v>3861.7102853554702</v>
      </c>
      <c r="K56" s="2">
        <v>4.6723824423309397</v>
      </c>
      <c r="L56" s="2">
        <v>6.1476358250860699</v>
      </c>
      <c r="M56" s="2">
        <v>13.235713175718001</v>
      </c>
      <c r="N56" s="2">
        <v>0.155728937351018</v>
      </c>
      <c r="O56" s="2">
        <v>954.21735430209401</v>
      </c>
      <c r="P56" s="2">
        <v>31859.077883088401</v>
      </c>
      <c r="Q56" s="2">
        <v>0.48225266283688301</v>
      </c>
      <c r="R56" s="2">
        <v>19.9034087680288</v>
      </c>
      <c r="S56" s="2">
        <v>83.787341892631105</v>
      </c>
      <c r="T56" s="2">
        <v>21.484680053069301</v>
      </c>
      <c r="U56" s="2">
        <v>84.050544241009504</v>
      </c>
      <c r="V56" s="2">
        <v>167.63128604986599</v>
      </c>
      <c r="W56" s="2">
        <v>65.763465062902199</v>
      </c>
      <c r="X56" s="2">
        <v>434.20073103199098</v>
      </c>
      <c r="Y56" s="2">
        <v>10.849712790607599</v>
      </c>
      <c r="Z56" s="2">
        <v>5.2342194963715203</v>
      </c>
      <c r="AA56" s="2">
        <v>902.83719446606801</v>
      </c>
      <c r="AB56" s="2">
        <v>36.126254924183399</v>
      </c>
      <c r="AC56" s="2">
        <v>79.162557590102907</v>
      </c>
      <c r="AD56" s="2">
        <v>10.5147729890432</v>
      </c>
      <c r="AE56" s="2">
        <v>44.418917752998397</v>
      </c>
      <c r="AF56" s="2">
        <v>7.06062801287377</v>
      </c>
      <c r="AG56" s="2">
        <v>1.71033218952285</v>
      </c>
      <c r="AH56" s="2">
        <v>9.9393272404842996</v>
      </c>
      <c r="AI56" s="2">
        <v>1.10003274574232</v>
      </c>
      <c r="AJ56" s="2">
        <v>13.638151827652701</v>
      </c>
      <c r="AK56" s="2">
        <v>2.3839751545478598</v>
      </c>
      <c r="AL56" s="2">
        <v>6.8595026698290997</v>
      </c>
      <c r="AM56" s="2">
        <v>0.86198450047391095</v>
      </c>
      <c r="AN56" s="2">
        <v>8.5145097919350192</v>
      </c>
      <c r="AO56" s="2">
        <v>1.2588605735264</v>
      </c>
      <c r="AP56" s="2">
        <v>10.657387188147201</v>
      </c>
      <c r="AQ56" s="2">
        <v>28.269412108441902</v>
      </c>
      <c r="AR56" s="2">
        <v>10.452413960062101</v>
      </c>
      <c r="AS56" s="2">
        <v>2.8276182131813101</v>
      </c>
      <c r="AW56" s="2">
        <v>15.5637594980453</v>
      </c>
      <c r="AX56" s="2">
        <v>8183.6993714295004</v>
      </c>
      <c r="AY56" s="2">
        <v>4130.5550627726398</v>
      </c>
      <c r="AZ56" s="2">
        <v>3024.3190553688901</v>
      </c>
      <c r="BA56" s="2">
        <v>6145.4537582472303</v>
      </c>
      <c r="BB56" s="2">
        <v>2832.13626187614</v>
      </c>
      <c r="BC56" s="2">
        <v>9.5299791302281793</v>
      </c>
      <c r="BD56" s="2">
        <v>2287.61922095207</v>
      </c>
      <c r="BE56" s="2">
        <v>2.9429552832265302</v>
      </c>
      <c r="BF56" s="2">
        <v>7.5201778296010797</v>
      </c>
      <c r="BG56" s="2">
        <v>85.357532272858194</v>
      </c>
      <c r="BH56" s="2">
        <v>1.1315394792645901</v>
      </c>
      <c r="BI56" s="2">
        <v>894.97380952652202</v>
      </c>
      <c r="BJ56" s="2">
        <v>26693.467167135401</v>
      </c>
      <c r="BK56" s="2">
        <v>1.5882078717175301</v>
      </c>
      <c r="BL56" s="2">
        <v>11.0858316870836</v>
      </c>
      <c r="BM56" s="2">
        <v>61.628481891441503</v>
      </c>
      <c r="BN56" s="2">
        <v>4.9824948771066699</v>
      </c>
      <c r="BO56" s="2">
        <v>20.653187728644699</v>
      </c>
      <c r="BP56" s="2">
        <v>54.245682021015398</v>
      </c>
      <c r="BQ56" s="2">
        <v>22.094210134448598</v>
      </c>
      <c r="BR56" s="2">
        <v>147.04114547161399</v>
      </c>
      <c r="BS56" s="2">
        <v>4.1631396613154799</v>
      </c>
      <c r="BT56" s="2">
        <v>1.66903532740308</v>
      </c>
      <c r="BU56" s="2">
        <v>121.73691151195</v>
      </c>
      <c r="BV56" s="2">
        <v>7.6070324084217296</v>
      </c>
      <c r="BW56" s="2">
        <v>16.446896497268298</v>
      </c>
      <c r="BX56" s="2">
        <v>3.6507995776181201</v>
      </c>
      <c r="BY56" s="2">
        <v>20.2394047791372</v>
      </c>
      <c r="BZ56" s="2">
        <v>6.6920328561959499</v>
      </c>
      <c r="CA56" s="2">
        <v>1.5573900371711</v>
      </c>
      <c r="CB56" s="2">
        <v>9.1289601339644495</v>
      </c>
      <c r="CC56" s="2">
        <v>1.1133991406283601</v>
      </c>
      <c r="CD56" s="2">
        <v>7.7151314376420901</v>
      </c>
      <c r="CE56" s="2">
        <v>0.96230437495962795</v>
      </c>
      <c r="CF56" s="2">
        <v>6.5284447107226704</v>
      </c>
      <c r="CG56" s="2">
        <v>0.68728277796200599</v>
      </c>
      <c r="CH56" s="2">
        <v>4.4465429245232899</v>
      </c>
      <c r="CI56" s="2">
        <v>0.83558303413744694</v>
      </c>
      <c r="CJ56" s="2">
        <v>1.84502726208237</v>
      </c>
      <c r="CK56" s="2">
        <v>8.9712477557427093</v>
      </c>
      <c r="CL56" s="2">
        <v>1.8532305213542699</v>
      </c>
      <c r="CM56" s="2">
        <v>0.46554934655221603</v>
      </c>
    </row>
    <row r="57" spans="1:91" x14ac:dyDescent="0.75">
      <c r="A57" t="s">
        <v>615</v>
      </c>
      <c r="B57" t="s">
        <v>621</v>
      </c>
      <c r="C57" s="2">
        <v>34.735575603284701</v>
      </c>
      <c r="D57" s="2">
        <v>44391.366313245897</v>
      </c>
      <c r="E57" s="2">
        <v>3191.15044250035</v>
      </c>
      <c r="F57" s="2">
        <v>25303.633121643099</v>
      </c>
      <c r="G57" s="2">
        <v>15243.546357572301</v>
      </c>
      <c r="H57" s="2">
        <v>15327.3272021218</v>
      </c>
      <c r="I57" s="2">
        <v>13.230807458403801</v>
      </c>
      <c r="J57" s="2">
        <v>3180.0580887315</v>
      </c>
      <c r="K57" s="2">
        <v>3.97573079544313</v>
      </c>
      <c r="L57" s="2">
        <v>4.5451901070413099</v>
      </c>
      <c r="M57" s="2">
        <v>1.4915577402450599</v>
      </c>
      <c r="N57" s="2">
        <v>0.298499875299504</v>
      </c>
      <c r="O57" s="2">
        <v>722.65994563195204</v>
      </c>
      <c r="P57" s="2">
        <v>25536.069072404702</v>
      </c>
      <c r="Q57" s="2">
        <v>0.866217832706489</v>
      </c>
      <c r="R57" s="2">
        <v>9.1350867962979994</v>
      </c>
      <c r="S57" s="2">
        <v>63.999757499454901</v>
      </c>
      <c r="T57" s="2">
        <v>19.4311024924036</v>
      </c>
      <c r="U57" s="2">
        <v>71.539455513178595</v>
      </c>
      <c r="V57" s="2">
        <v>178.252616771947</v>
      </c>
      <c r="W57" s="2">
        <v>59.353850575224598</v>
      </c>
      <c r="X57" s="2">
        <v>398.85413722625202</v>
      </c>
      <c r="Y57" s="2">
        <v>10.4515711726217</v>
      </c>
      <c r="Z57" s="2">
        <v>4.9848920187316796</v>
      </c>
      <c r="AA57" s="2">
        <v>872.28761929373195</v>
      </c>
      <c r="AB57" s="2">
        <v>34.402346776260003</v>
      </c>
      <c r="AC57" s="2">
        <v>77.678082104757493</v>
      </c>
      <c r="AD57" s="2">
        <v>10.2832957965544</v>
      </c>
      <c r="AE57" s="2">
        <v>39.760913836462599</v>
      </c>
      <c r="AF57" s="2">
        <v>8.6146698278425298</v>
      </c>
      <c r="AG57" s="2">
        <v>2.18109445276693</v>
      </c>
      <c r="AH57" s="2">
        <v>8.0443209449889697</v>
      </c>
      <c r="AI57" s="2">
        <v>1.4672195188252599</v>
      </c>
      <c r="AJ57" s="2">
        <v>13.610928165427101</v>
      </c>
      <c r="AK57" s="2">
        <v>1.7803576445824401</v>
      </c>
      <c r="AL57" s="2">
        <v>5.9547995805144698</v>
      </c>
      <c r="AM57" s="2">
        <v>0.82014260487351998</v>
      </c>
      <c r="AN57" s="2">
        <v>10.797981564012799</v>
      </c>
      <c r="AO57" s="2">
        <v>1.00398404330535</v>
      </c>
      <c r="AP57" s="2">
        <v>9.8980185727421901</v>
      </c>
      <c r="AQ57" s="2">
        <v>27.2117788133529</v>
      </c>
      <c r="AR57" s="2">
        <v>10.861407728068199</v>
      </c>
      <c r="AS57" s="2">
        <v>2.8228918516286301</v>
      </c>
      <c r="AW57" s="2">
        <v>14.1983714062488</v>
      </c>
      <c r="AX57" s="2">
        <v>3416.53195448831</v>
      </c>
      <c r="AY57" s="2">
        <v>3790.6455751655199</v>
      </c>
      <c r="AZ57" s="2">
        <v>3478.7242521824301</v>
      </c>
      <c r="BA57" s="2">
        <v>9351.8942345220203</v>
      </c>
      <c r="BB57" s="2">
        <v>5076.0746481925098</v>
      </c>
      <c r="BC57" s="2">
        <v>9.7092168743862892</v>
      </c>
      <c r="BD57" s="2">
        <v>1763.3404650713601</v>
      </c>
      <c r="BE57" s="2">
        <v>2.3349911454915699</v>
      </c>
      <c r="BF57" s="2">
        <v>5.7706651190442804</v>
      </c>
      <c r="BG57" s="2">
        <v>119.358529511293</v>
      </c>
      <c r="BH57" s="2">
        <v>0.90410896074642799</v>
      </c>
      <c r="BI57" s="2">
        <v>665.42609684662295</v>
      </c>
      <c r="BJ57" s="2">
        <v>20966.666862461701</v>
      </c>
      <c r="BK57" s="2">
        <v>1.8596733217550601</v>
      </c>
      <c r="BL57" s="2">
        <v>5.8508540587977498</v>
      </c>
      <c r="BM57" s="2">
        <v>38.775452105637598</v>
      </c>
      <c r="BN57" s="2">
        <v>3.0750710705206998</v>
      </c>
      <c r="BO57" s="2">
        <v>13.428865143814001</v>
      </c>
      <c r="BP57" s="2">
        <v>45.156294561884401</v>
      </c>
      <c r="BQ57" s="2">
        <v>30.063279799462201</v>
      </c>
      <c r="BR57" s="2">
        <v>140.598186561061</v>
      </c>
      <c r="BS57" s="2">
        <v>3.8635746031707399</v>
      </c>
      <c r="BT57" s="2">
        <v>0.97148011111048804</v>
      </c>
      <c r="BU57" s="2">
        <v>234.57060865009899</v>
      </c>
      <c r="BV57" s="2">
        <v>13.238665700517901</v>
      </c>
      <c r="BW57" s="2">
        <v>26.564012131628399</v>
      </c>
      <c r="BX57" s="2">
        <v>3.7232306225559002</v>
      </c>
      <c r="BY57" s="2">
        <v>16.874220010450401</v>
      </c>
      <c r="BZ57" s="2">
        <v>8.0218074953968497</v>
      </c>
      <c r="CA57" s="2">
        <v>2.1199994034926601</v>
      </c>
      <c r="CB57" s="2">
        <v>7.7724348315730003</v>
      </c>
      <c r="CC57" s="2">
        <v>1.23502161575562</v>
      </c>
      <c r="CD57" s="2">
        <v>9.5018878081926594</v>
      </c>
      <c r="CE57" s="2">
        <v>1.43202320905726</v>
      </c>
      <c r="CF57" s="2">
        <v>3.4388719375708998</v>
      </c>
      <c r="CG57" s="2">
        <v>0.90481585476091397</v>
      </c>
      <c r="CH57" s="2">
        <v>9.2510731870980791</v>
      </c>
      <c r="CI57" s="2">
        <v>1.1158160402491899</v>
      </c>
      <c r="CJ57" s="2">
        <v>1.8819847359881099</v>
      </c>
      <c r="CK57" s="2">
        <v>10.0607289997037</v>
      </c>
      <c r="CL57" s="2">
        <v>2.6525416224257299</v>
      </c>
      <c r="CM57" s="2">
        <v>0.73029448344360803</v>
      </c>
    </row>
    <row r="58" spans="1:91" x14ac:dyDescent="0.75">
      <c r="A58" t="s">
        <v>616</v>
      </c>
      <c r="B58" t="s">
        <v>621</v>
      </c>
      <c r="C58" s="2">
        <v>38.326872121633301</v>
      </c>
      <c r="D58" s="2">
        <v>44724.313159685204</v>
      </c>
      <c r="E58" s="2">
        <v>1847.4147796084001</v>
      </c>
      <c r="F58" s="2">
        <v>26016.046853383301</v>
      </c>
      <c r="G58" s="2">
        <v>14541.118992335299</v>
      </c>
      <c r="H58" s="2">
        <v>15019.3952537265</v>
      </c>
      <c r="I58" s="2">
        <v>10.6065726441682</v>
      </c>
      <c r="J58" s="2">
        <v>3316.6219499333602</v>
      </c>
      <c r="K58" s="2">
        <v>4.0708735479875804</v>
      </c>
      <c r="L58" s="2">
        <v>3.6343843366916602</v>
      </c>
      <c r="M58" s="2">
        <v>-20.077482488104</v>
      </c>
      <c r="N58" s="2">
        <v>-4.4041176059951399E-2</v>
      </c>
      <c r="O58" s="2">
        <v>622.14698562048397</v>
      </c>
      <c r="P58" s="2">
        <v>22537.869061319001</v>
      </c>
      <c r="Q58" s="2">
        <v>-4.1922084544469204E-3</v>
      </c>
      <c r="R58" s="2">
        <v>14.047073520873299</v>
      </c>
      <c r="S58" s="2">
        <v>82.449669225243198</v>
      </c>
      <c r="T58" s="2">
        <v>21.2809686417115</v>
      </c>
      <c r="U58" s="2">
        <v>75.669867127453202</v>
      </c>
      <c r="V58" s="2">
        <v>164.23130418073799</v>
      </c>
      <c r="W58" s="2">
        <v>56.094412158249099</v>
      </c>
      <c r="X58" s="2">
        <v>411.35985674072998</v>
      </c>
      <c r="Y58" s="2">
        <v>11.041544621233999</v>
      </c>
      <c r="Z58" s="2">
        <v>4.8834644575836599</v>
      </c>
      <c r="AA58" s="2">
        <v>891.16975315296702</v>
      </c>
      <c r="AB58" s="2">
        <v>35.238099085469699</v>
      </c>
      <c r="AC58" s="2">
        <v>77.068428464723397</v>
      </c>
      <c r="AD58" s="2">
        <v>9.9878350078483091</v>
      </c>
      <c r="AE58" s="2">
        <v>40.651751642201397</v>
      </c>
      <c r="AF58" s="2">
        <v>9.2737273367906994</v>
      </c>
      <c r="AG58" s="2">
        <v>2.1811739817945299</v>
      </c>
      <c r="AH58" s="2">
        <v>9.4500751903149691</v>
      </c>
      <c r="AI58" s="2">
        <v>1.55123593983804</v>
      </c>
      <c r="AJ58" s="2">
        <v>14.377458164114</v>
      </c>
      <c r="AK58" s="2">
        <v>1.8190192944947401</v>
      </c>
      <c r="AL58" s="2">
        <v>8.5693289823896794</v>
      </c>
      <c r="AM58" s="2">
        <v>0.96649767276574206</v>
      </c>
      <c r="AN58" s="2">
        <v>8.2842933575839801</v>
      </c>
      <c r="AO58" s="2">
        <v>0.86305220343284905</v>
      </c>
      <c r="AP58" s="2">
        <v>10.9686106276679</v>
      </c>
      <c r="AQ58" s="2">
        <v>25.033063514592701</v>
      </c>
      <c r="AR58" s="2">
        <v>10.3364125207772</v>
      </c>
      <c r="AS58" s="2">
        <v>2.64242802356662</v>
      </c>
      <c r="AW58" s="2">
        <v>18.352038150000801</v>
      </c>
      <c r="AX58" s="2">
        <v>6368.95277483677</v>
      </c>
      <c r="AY58" s="2">
        <v>1134.0838872701399</v>
      </c>
      <c r="AZ58" s="2">
        <v>3467.06800763911</v>
      </c>
      <c r="BA58" s="2">
        <v>4961.0523804900804</v>
      </c>
      <c r="BB58" s="2">
        <v>3035.3163864616099</v>
      </c>
      <c r="BC58" s="2">
        <v>2.8354546719455298</v>
      </c>
      <c r="BD58" s="2">
        <v>1481.80727236445</v>
      </c>
      <c r="BE58" s="2">
        <v>1.68092055440173</v>
      </c>
      <c r="BF58" s="2">
        <v>4.8038707319537304</v>
      </c>
      <c r="BG58" s="2">
        <v>123.04740511320099</v>
      </c>
      <c r="BH58" s="2">
        <v>0.82350791212530206</v>
      </c>
      <c r="BI58" s="2">
        <v>216.71577219699199</v>
      </c>
      <c r="BJ58" s="2">
        <v>7522.0068973509196</v>
      </c>
      <c r="BK58" s="2">
        <v>1.80838635251179</v>
      </c>
      <c r="BL58" s="2">
        <v>12.8736461717079</v>
      </c>
      <c r="BM58" s="2">
        <v>120.882050514234</v>
      </c>
      <c r="BN58" s="2">
        <v>4.0938930847938098</v>
      </c>
      <c r="BO58" s="2">
        <v>23.480385282591399</v>
      </c>
      <c r="BP58" s="2">
        <v>48.658715110130899</v>
      </c>
      <c r="BQ58" s="2">
        <v>19.7136789170677</v>
      </c>
      <c r="BR58" s="2">
        <v>109.06436313571101</v>
      </c>
      <c r="BS58" s="2">
        <v>4.3240870511843701</v>
      </c>
      <c r="BT58" s="2">
        <v>1.1678006000658001</v>
      </c>
      <c r="BU58" s="2">
        <v>210.09993308787</v>
      </c>
      <c r="BV58" s="2">
        <v>14.1548100309777</v>
      </c>
      <c r="BW58" s="2">
        <v>31.001436758400299</v>
      </c>
      <c r="BX58" s="2">
        <v>4.1180985767768696</v>
      </c>
      <c r="BY58" s="2">
        <v>26.814746360480299</v>
      </c>
      <c r="BZ58" s="2">
        <v>7.4097328435163501</v>
      </c>
      <c r="CA58" s="2">
        <v>2.6842014807235199</v>
      </c>
      <c r="CB58" s="2">
        <v>8.5299901153340691</v>
      </c>
      <c r="CC58" s="2">
        <v>1.28144995883401</v>
      </c>
      <c r="CD58" s="2">
        <v>13.804257490538999</v>
      </c>
      <c r="CE58" s="2">
        <v>1.51920387354551</v>
      </c>
      <c r="CF58" s="2">
        <v>6.78057651475965</v>
      </c>
      <c r="CG58" s="2">
        <v>0.78413686216463496</v>
      </c>
      <c r="CH58" s="2">
        <v>7.9724053138108797</v>
      </c>
      <c r="CI58" s="2">
        <v>1.0609646659143099</v>
      </c>
      <c r="CJ58" s="2">
        <v>3.78434071034166</v>
      </c>
      <c r="CK58" s="2">
        <v>13.446229012654401</v>
      </c>
      <c r="CL58" s="2">
        <v>3.07409644613832</v>
      </c>
      <c r="CM58" s="2">
        <v>0.71232071108258999</v>
      </c>
    </row>
    <row r="59" spans="1:91" x14ac:dyDescent="0.75">
      <c r="A59" t="s">
        <v>617</v>
      </c>
      <c r="B59" t="s">
        <v>621</v>
      </c>
      <c r="C59" s="2">
        <v>34.000733980920899</v>
      </c>
      <c r="D59" s="2">
        <v>43203.167466548897</v>
      </c>
      <c r="E59" s="2">
        <v>2515.0886361458302</v>
      </c>
      <c r="F59" s="2">
        <v>25745.695722559001</v>
      </c>
      <c r="G59" s="2">
        <v>13314.0397509422</v>
      </c>
      <c r="H59" s="2">
        <v>14237.8403080484</v>
      </c>
      <c r="I59" s="2">
        <v>12.689972586378</v>
      </c>
      <c r="J59" s="2">
        <v>3414.5257533251201</v>
      </c>
      <c r="K59" s="2">
        <v>4.0052521526398097</v>
      </c>
      <c r="L59" s="2">
        <v>4.6329580940655104</v>
      </c>
      <c r="M59" s="2">
        <v>45.024076114637701</v>
      </c>
      <c r="N59" s="2">
        <v>0.16338198586139499</v>
      </c>
      <c r="O59" s="2">
        <v>751.84562224416004</v>
      </c>
      <c r="P59" s="2">
        <v>25368.858434702299</v>
      </c>
      <c r="Q59" s="2">
        <v>6.1838498391526397E-3</v>
      </c>
      <c r="R59" s="2">
        <v>16.042076806275201</v>
      </c>
      <c r="S59" s="2">
        <v>71.563510789014501</v>
      </c>
      <c r="T59" s="2">
        <v>19.495863375846898</v>
      </c>
      <c r="U59" s="2">
        <v>73.047136923680497</v>
      </c>
      <c r="V59" s="2">
        <v>151.62969585502</v>
      </c>
      <c r="W59" s="2">
        <v>60.256301995189602</v>
      </c>
      <c r="X59" s="2">
        <v>400.66967209661601</v>
      </c>
      <c r="Y59" s="2">
        <v>11.8014782227146</v>
      </c>
      <c r="Z59" s="2">
        <v>4.9422486280898301</v>
      </c>
      <c r="AA59" s="2">
        <v>855.24953242000197</v>
      </c>
      <c r="AB59" s="2">
        <v>35.291638282923699</v>
      </c>
      <c r="AC59" s="2">
        <v>73.288599511095796</v>
      </c>
      <c r="AD59" s="2">
        <v>9.7850188470269099</v>
      </c>
      <c r="AE59" s="2">
        <v>36.564884774940801</v>
      </c>
      <c r="AF59" s="2">
        <v>10.122359593656901</v>
      </c>
      <c r="AG59" s="2">
        <v>1.82106898724342</v>
      </c>
      <c r="AH59" s="2">
        <v>8.8913321124719005</v>
      </c>
      <c r="AI59" s="2">
        <v>1.74844006191726</v>
      </c>
      <c r="AJ59" s="2">
        <v>11.497222488838</v>
      </c>
      <c r="AK59" s="2">
        <v>2.2665552655412098</v>
      </c>
      <c r="AL59" s="2">
        <v>6.6041325994033304</v>
      </c>
      <c r="AM59" s="2">
        <v>0.69092242478305699</v>
      </c>
      <c r="AN59" s="2">
        <v>8.5771118197330001</v>
      </c>
      <c r="AO59" s="2">
        <v>1.10827565288469</v>
      </c>
      <c r="AP59" s="2">
        <v>9.6794733191743703</v>
      </c>
      <c r="AQ59" s="2">
        <v>25.825403583480298</v>
      </c>
      <c r="AR59" s="2">
        <v>9.7465057093797594</v>
      </c>
      <c r="AS59" s="2">
        <v>2.76594433126896</v>
      </c>
      <c r="AW59" s="2">
        <v>11.6921501493158</v>
      </c>
      <c r="AX59" s="2">
        <v>5821.0984155057504</v>
      </c>
      <c r="AY59" s="2">
        <v>2647.3521460346901</v>
      </c>
      <c r="AZ59" s="2">
        <v>4032.1008962261199</v>
      </c>
      <c r="BA59" s="2">
        <v>6384.1560601976498</v>
      </c>
      <c r="BB59" s="2">
        <v>6738.7963278510997</v>
      </c>
      <c r="BC59" s="2">
        <v>8.8112730663864003</v>
      </c>
      <c r="BD59" s="2">
        <v>1481.41891863051</v>
      </c>
      <c r="BE59" s="2">
        <v>1.8024786725991999</v>
      </c>
      <c r="BF59" s="2">
        <v>6.26503112195648</v>
      </c>
      <c r="BG59" s="2">
        <v>132.087321502967</v>
      </c>
      <c r="BH59" s="2">
        <v>1.7090208969274501</v>
      </c>
      <c r="BI59" s="2">
        <v>605.98607629818798</v>
      </c>
      <c r="BJ59" s="2">
        <v>15680.239215292801</v>
      </c>
      <c r="BK59" s="2">
        <v>0.92621505813459204</v>
      </c>
      <c r="BL59" s="2">
        <v>5.2760428071154903</v>
      </c>
      <c r="BM59" s="2">
        <v>51.4106354603258</v>
      </c>
      <c r="BN59" s="2">
        <v>7.5931612083203897</v>
      </c>
      <c r="BO59" s="2">
        <v>29.494870479101898</v>
      </c>
      <c r="BP59" s="2">
        <v>95.689370588560905</v>
      </c>
      <c r="BQ59" s="2">
        <v>29.337983749825</v>
      </c>
      <c r="BR59" s="2">
        <v>151.53008527910799</v>
      </c>
      <c r="BS59" s="2">
        <v>6.83976078833137</v>
      </c>
      <c r="BT59" s="2">
        <v>1.71330230441354</v>
      </c>
      <c r="BU59" s="2">
        <v>403.67768158452998</v>
      </c>
      <c r="BV59" s="2">
        <v>17.6354347859169</v>
      </c>
      <c r="BW59" s="2">
        <v>27.4764602607931</v>
      </c>
      <c r="BX59" s="2">
        <v>5.38297855830029</v>
      </c>
      <c r="BY59" s="2">
        <v>23.646997000142399</v>
      </c>
      <c r="BZ59" s="2">
        <v>6.6205700017837996</v>
      </c>
      <c r="CA59" s="2">
        <v>1.7048061976447899</v>
      </c>
      <c r="CB59" s="2">
        <v>8.5239385571296804</v>
      </c>
      <c r="CC59" s="2">
        <v>1.27963018072791</v>
      </c>
      <c r="CD59" s="2">
        <v>9.0584753035676204</v>
      </c>
      <c r="CE59" s="2">
        <v>2.4395778265555301</v>
      </c>
      <c r="CF59" s="2">
        <v>7.6157332167453902</v>
      </c>
      <c r="CG59" s="2">
        <v>0.60631757025914301</v>
      </c>
      <c r="CH59" s="2">
        <v>8.7503217384916905</v>
      </c>
      <c r="CI59" s="2">
        <v>0.67139500446217304</v>
      </c>
      <c r="CJ59" s="2">
        <v>4.3489885896769298</v>
      </c>
      <c r="CK59" s="2">
        <v>14.94242801345</v>
      </c>
      <c r="CL59" s="2">
        <v>4.0188214525076296</v>
      </c>
      <c r="CM59" s="2">
        <v>1.2940226773574901</v>
      </c>
    </row>
    <row r="60" spans="1:91" x14ac:dyDescent="0.75">
      <c r="A60" t="s">
        <v>618</v>
      </c>
      <c r="B60" t="s">
        <v>621</v>
      </c>
      <c r="C60" s="2">
        <v>30.900523100710899</v>
      </c>
      <c r="D60" s="2">
        <v>42491.534385001301</v>
      </c>
      <c r="E60" s="2">
        <v>3246.52725554585</v>
      </c>
      <c r="F60" s="2">
        <v>26442.111952997901</v>
      </c>
      <c r="G60" s="2">
        <v>12918.4863367976</v>
      </c>
      <c r="H60" s="2">
        <v>12724.7388161905</v>
      </c>
      <c r="I60" s="2">
        <v>13.536439960758299</v>
      </c>
      <c r="J60" s="2">
        <v>4259.8915802107304</v>
      </c>
      <c r="K60" s="2">
        <v>4.6065329515417197</v>
      </c>
      <c r="L60" s="2">
        <v>6.2444645441905298</v>
      </c>
      <c r="M60" s="2">
        <v>65.600993587417804</v>
      </c>
      <c r="N60" s="2">
        <v>3.7813977956320702E-2</v>
      </c>
      <c r="O60" s="2">
        <v>776.48852689293403</v>
      </c>
      <c r="P60" s="2">
        <v>28431.551251991601</v>
      </c>
      <c r="Q60" s="2">
        <v>1.0002798182043899</v>
      </c>
      <c r="R60" s="2">
        <v>8.2849110248939901</v>
      </c>
      <c r="S60" s="2">
        <v>75.359949755940804</v>
      </c>
      <c r="T60" s="2">
        <v>20.090984490222301</v>
      </c>
      <c r="U60" s="2">
        <v>82.244178095693101</v>
      </c>
      <c r="V60" s="2">
        <v>158.350479554386</v>
      </c>
      <c r="W60" s="2">
        <v>63.960345695862998</v>
      </c>
      <c r="X60" s="2">
        <v>405.31345981127498</v>
      </c>
      <c r="Y60" s="2">
        <v>10.656469120001899</v>
      </c>
      <c r="Z60" s="2">
        <v>5.1847999609881796</v>
      </c>
      <c r="AA60" s="2">
        <v>806.16310469599102</v>
      </c>
      <c r="AB60" s="2">
        <v>33.262711096208001</v>
      </c>
      <c r="AC60" s="2">
        <v>78.803030135738197</v>
      </c>
      <c r="AD60" s="2">
        <v>9.9669147339011506</v>
      </c>
      <c r="AE60" s="2">
        <v>39.3679991364817</v>
      </c>
      <c r="AF60" s="2">
        <v>7.9636170366627699</v>
      </c>
      <c r="AG60" s="2">
        <v>1.68616062696645</v>
      </c>
      <c r="AH60" s="2">
        <v>11.1834668875732</v>
      </c>
      <c r="AI60" s="2">
        <v>1.4166193872505499</v>
      </c>
      <c r="AJ60" s="2">
        <v>11.5514448302538</v>
      </c>
      <c r="AK60" s="2">
        <v>1.9602558896716</v>
      </c>
      <c r="AL60" s="2">
        <v>7.1636240021381399</v>
      </c>
      <c r="AM60" s="2">
        <v>0.691204735045583</v>
      </c>
      <c r="AN60" s="2">
        <v>8.3128285899905396</v>
      </c>
      <c r="AO60" s="2">
        <v>1.16056215233361</v>
      </c>
      <c r="AP60" s="2">
        <v>10.438121904582401</v>
      </c>
      <c r="AQ60" s="2">
        <v>26.380504966823001</v>
      </c>
      <c r="AR60" s="2">
        <v>10.4127841608928</v>
      </c>
      <c r="AS60" s="2">
        <v>2.5728211922703901</v>
      </c>
      <c r="AW60" s="2">
        <v>21.373566431866401</v>
      </c>
      <c r="AX60" s="2">
        <v>5467.5185483156902</v>
      </c>
      <c r="AY60" s="2">
        <v>985.12017591468202</v>
      </c>
      <c r="AZ60" s="2">
        <v>2885.69579046432</v>
      </c>
      <c r="BA60" s="2">
        <v>3618.7894152087902</v>
      </c>
      <c r="BB60" s="2">
        <v>2554.5551591107201</v>
      </c>
      <c r="BC60" s="2">
        <v>1.72216165429225</v>
      </c>
      <c r="BD60" s="2">
        <v>2446.2677122653199</v>
      </c>
      <c r="BE60" s="2">
        <v>0.63857394144088997</v>
      </c>
      <c r="BF60" s="2">
        <v>2.2605416439494301</v>
      </c>
      <c r="BG60" s="2">
        <v>119.68784612483999</v>
      </c>
      <c r="BH60" s="2">
        <v>0.77001124749320904</v>
      </c>
      <c r="BI60" s="2">
        <v>276.791716553686</v>
      </c>
      <c r="BJ60" s="2">
        <v>5499.4141581804697</v>
      </c>
      <c r="BK60" s="2">
        <v>2.7365669017618801</v>
      </c>
      <c r="BL60" s="2">
        <v>4.0790188800563101</v>
      </c>
      <c r="BM60" s="2">
        <v>30.8958652624185</v>
      </c>
      <c r="BN60" s="2">
        <v>5.0174126470337299</v>
      </c>
      <c r="BO60" s="2">
        <v>28.213563175827701</v>
      </c>
      <c r="BP60" s="2">
        <v>50.296919710742998</v>
      </c>
      <c r="BQ60" s="2">
        <v>22.9381006562006</v>
      </c>
      <c r="BR60" s="2">
        <v>161.576972876269</v>
      </c>
      <c r="BS60" s="2">
        <v>6.4556570662831696</v>
      </c>
      <c r="BT60" s="2">
        <v>1.9001644370931601</v>
      </c>
      <c r="BU60" s="2">
        <v>323.83818102702998</v>
      </c>
      <c r="BV60" s="2">
        <v>16.370846417561498</v>
      </c>
      <c r="BW60" s="2">
        <v>29.663703953283999</v>
      </c>
      <c r="BX60" s="2">
        <v>4.7253438814143802</v>
      </c>
      <c r="BY60" s="2">
        <v>26.1798118956299</v>
      </c>
      <c r="BZ60" s="2">
        <v>8.9002380168804507</v>
      </c>
      <c r="CA60" s="2">
        <v>2.3944704559078702</v>
      </c>
      <c r="CB60" s="2">
        <v>6.5501972637639501</v>
      </c>
      <c r="CC60" s="2">
        <v>1.3306974518824799</v>
      </c>
      <c r="CD60" s="2">
        <v>9.2856339344294998</v>
      </c>
      <c r="CE60" s="2">
        <v>1.42866067189623</v>
      </c>
      <c r="CF60" s="2">
        <v>6.8590719137271403</v>
      </c>
      <c r="CG60" s="2">
        <v>0.56137969278106303</v>
      </c>
      <c r="CH60" s="2">
        <v>6.5047753470954399</v>
      </c>
      <c r="CI60" s="2">
        <v>1.5126039968686</v>
      </c>
      <c r="CJ60" s="2">
        <v>4.4182772039023499</v>
      </c>
      <c r="CK60" s="2">
        <v>12.7986520272192</v>
      </c>
      <c r="CL60" s="2">
        <v>4.16935209288705</v>
      </c>
      <c r="CM60" s="2">
        <v>1.20797477884239</v>
      </c>
    </row>
    <row r="61" spans="1:91" x14ac:dyDescent="0.75">
      <c r="A61" t="s">
        <v>619</v>
      </c>
      <c r="B61" t="s">
        <v>621</v>
      </c>
      <c r="C61" s="2">
        <v>37.785998512896597</v>
      </c>
      <c r="D61" s="2">
        <v>42437.473484733797</v>
      </c>
      <c r="E61" s="2">
        <v>3267.9487257612</v>
      </c>
      <c r="F61" s="2">
        <v>26686.171129398299</v>
      </c>
      <c r="G61" s="2">
        <v>13738.8751027571</v>
      </c>
      <c r="H61" s="2">
        <v>14178.3775163725</v>
      </c>
      <c r="I61" s="2">
        <v>13.9801577282973</v>
      </c>
      <c r="J61" s="2">
        <v>3830.1457460881602</v>
      </c>
      <c r="K61" s="2">
        <v>4.5693343329355596</v>
      </c>
      <c r="L61" s="2">
        <v>5.8195498779933601</v>
      </c>
      <c r="M61" s="2">
        <v>29.433432654230899</v>
      </c>
      <c r="N61" s="2">
        <v>0.23051346598265399</v>
      </c>
      <c r="O61" s="2">
        <v>790.75681109384197</v>
      </c>
      <c r="P61" s="2">
        <v>28380.2681466213</v>
      </c>
      <c r="Q61" s="2">
        <v>4.7952365960846999</v>
      </c>
      <c r="R61" s="2">
        <v>14.610553761514399</v>
      </c>
      <c r="S61" s="2">
        <v>75.011817516781093</v>
      </c>
      <c r="T61" s="2">
        <v>20.114711623184999</v>
      </c>
      <c r="U61" s="2">
        <v>78.870459615750903</v>
      </c>
      <c r="V61" s="2">
        <v>150.36822244630699</v>
      </c>
      <c r="W61" s="2">
        <v>56.562709700445403</v>
      </c>
      <c r="X61" s="2">
        <v>390.086162844196</v>
      </c>
      <c r="Y61" s="2">
        <v>10.0178073967729</v>
      </c>
      <c r="Z61" s="2">
        <v>4.4999518236826397</v>
      </c>
      <c r="AA61" s="2">
        <v>766.77941118779597</v>
      </c>
      <c r="AB61" s="2">
        <v>32.417538442278001</v>
      </c>
      <c r="AC61" s="2">
        <v>72.743219189340095</v>
      </c>
      <c r="AD61" s="2">
        <v>8.9037875388171805</v>
      </c>
      <c r="AE61" s="2">
        <v>37.554328933053199</v>
      </c>
      <c r="AF61" s="2">
        <v>7.8637445259593504</v>
      </c>
      <c r="AG61" s="2">
        <v>1.4838186469675201</v>
      </c>
      <c r="AH61" s="2">
        <v>8.9917990696831094</v>
      </c>
      <c r="AI61" s="2">
        <v>1.4052021792296301</v>
      </c>
      <c r="AJ61" s="2">
        <v>13.338225621634599</v>
      </c>
      <c r="AK61" s="2">
        <v>1.9453968427125601</v>
      </c>
      <c r="AL61" s="2">
        <v>5.57776225497404</v>
      </c>
      <c r="AM61" s="2">
        <v>0.88043445790722696</v>
      </c>
      <c r="AN61" s="2">
        <v>7.9742583253583703</v>
      </c>
      <c r="AO61" s="2">
        <v>1.4013389167464101</v>
      </c>
      <c r="AP61" s="2">
        <v>9.3132843268476293</v>
      </c>
      <c r="AQ61" s="2">
        <v>22.821218445821799</v>
      </c>
      <c r="AR61" s="2">
        <v>9.2469128290856606</v>
      </c>
      <c r="AS61" s="2">
        <v>2.6360314552202802</v>
      </c>
      <c r="AW61" s="2">
        <v>13.866900013393201</v>
      </c>
      <c r="AX61" s="2">
        <v>6747.1140622404</v>
      </c>
      <c r="AY61" s="2">
        <v>1328.7381908400801</v>
      </c>
      <c r="AZ61" s="2">
        <v>2873.9163050273701</v>
      </c>
      <c r="BA61" s="2">
        <v>6128.3510975708004</v>
      </c>
      <c r="BB61" s="2">
        <v>3128.0936715794201</v>
      </c>
      <c r="BC61" s="2">
        <v>2.5082172338341802</v>
      </c>
      <c r="BD61" s="2">
        <v>1240.50238032826</v>
      </c>
      <c r="BE61" s="2">
        <v>1.05065586432931</v>
      </c>
      <c r="BF61" s="2">
        <v>3.5690167283647098</v>
      </c>
      <c r="BG61" s="2">
        <v>108.932877607783</v>
      </c>
      <c r="BH61" s="2">
        <v>0.96134095011490395</v>
      </c>
      <c r="BI61" s="2">
        <v>252.410967579897</v>
      </c>
      <c r="BJ61" s="2">
        <v>7327.9007322194002</v>
      </c>
      <c r="BK61" s="2">
        <v>4.4212951009457404</v>
      </c>
      <c r="BL61" s="2">
        <v>5.4501862071762801</v>
      </c>
      <c r="BM61" s="2">
        <v>19.723735253037901</v>
      </c>
      <c r="BN61" s="2">
        <v>4.0716644200539802</v>
      </c>
      <c r="BO61" s="2">
        <v>20.995448482491199</v>
      </c>
      <c r="BP61" s="2">
        <v>38.929002511519798</v>
      </c>
      <c r="BQ61" s="2">
        <v>19.6571127607323</v>
      </c>
      <c r="BR61" s="2">
        <v>131.75821888978399</v>
      </c>
      <c r="BS61" s="2">
        <v>3.8736282400953201</v>
      </c>
      <c r="BT61" s="2">
        <v>1.36012024641852</v>
      </c>
      <c r="BU61" s="2">
        <v>238.30482117398</v>
      </c>
      <c r="BV61" s="2">
        <v>9.5321100826082805</v>
      </c>
      <c r="BW61" s="2">
        <v>26.137623346849399</v>
      </c>
      <c r="BX61" s="2">
        <v>2.8630286112880801</v>
      </c>
      <c r="BY61" s="2">
        <v>20.2624035590134</v>
      </c>
      <c r="BZ61" s="2">
        <v>8.5070739051514792</v>
      </c>
      <c r="CA61" s="2">
        <v>1.54195419318479</v>
      </c>
      <c r="CB61" s="2">
        <v>7.3443722105905396</v>
      </c>
      <c r="CC61" s="2">
        <v>1.23618366448051</v>
      </c>
      <c r="CD61" s="2">
        <v>11.6815550244064</v>
      </c>
      <c r="CE61" s="2">
        <v>1.07647553897728</v>
      </c>
      <c r="CF61" s="2">
        <v>5.5610916111502497</v>
      </c>
      <c r="CG61" s="2">
        <v>0.81543558339062205</v>
      </c>
      <c r="CH61" s="2">
        <v>5.2359429489690203</v>
      </c>
      <c r="CI61" s="2">
        <v>1.19840200093004</v>
      </c>
      <c r="CJ61" s="2">
        <v>4.2767647908453403</v>
      </c>
      <c r="CK61" s="2">
        <v>6.8173083249134798</v>
      </c>
      <c r="CL61" s="2">
        <v>3.9728277845241302</v>
      </c>
      <c r="CM61" s="2">
        <v>1.2322651614758799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1A_XRF+ICP-MS</vt:lpstr>
      <vt:lpstr>1B_EMP Conditions</vt:lpstr>
      <vt:lpstr>1C_EMP Plag</vt:lpstr>
      <vt:lpstr>1D_EMP Olivine</vt:lpstr>
      <vt:lpstr>1E_EMP Pyx</vt:lpstr>
      <vt:lpstr>1F_EMP Oxides</vt:lpstr>
      <vt:lpstr>1G_EMP Glass</vt:lpstr>
      <vt:lpstr>1H_LA-ICP-MS Ref Mat Values</vt:lpstr>
      <vt:lpstr>1I_LA-ICP-MS_Glass</vt:lpstr>
      <vt:lpstr>1J_Enclave Refs</vt:lpstr>
      <vt:lpstr>1K_Comp Gap Refs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Winslow</dc:creator>
  <cp:lastModifiedBy>Heather Winslow</cp:lastModifiedBy>
  <dcterms:created xsi:type="dcterms:W3CDTF">2021-06-21T23:51:46Z</dcterms:created>
  <dcterms:modified xsi:type="dcterms:W3CDTF">2022-02-15T17:35:35Z</dcterms:modified>
</cp:coreProperties>
</file>