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mc:AlternateContent xmlns:mc="http://schemas.openxmlformats.org/markup-compatibility/2006">
    <mc:Choice Requires="x15">
      <x15ac:absPath xmlns:x15ac="http://schemas.microsoft.com/office/spreadsheetml/2010/11/ac" url="/Users/jonathankajjimu/Library/Mobile Documents/com~apple~CloudDocs/MUST - EMIG/ EMIG Membership survey/"/>
    </mc:Choice>
  </mc:AlternateContent>
  <xr:revisionPtr revIDLastSave="0" documentId="13_ncr:1_{E555F22F-1BC0-9A45-A9C8-DA6CEBFF72DC}" xr6:coauthVersionLast="47" xr6:coauthVersionMax="47" xr10:uidLastSave="{00000000-0000-0000-0000-000000000000}"/>
  <bookViews>
    <workbookView xWindow="-300" yWindow="1080" windowWidth="28800" windowHeight="16140" xr2:uid="{00000000-000D-0000-FFFF-FFFF00000000}"/>
  </bookViews>
  <sheets>
    <sheet name="Form Responses 1" sheetId="1" r:id="rId1"/>
  </sheets>
  <definedNames>
    <definedName name="_xlnm._FilterDatabase" localSheetId="0" hidden="1">'Form Responses 1'!$A$1:$O$50</definedName>
  </definedNames>
  <calcPr calcId="191029"/>
</workbook>
</file>

<file path=xl/calcChain.xml><?xml version="1.0" encoding="utf-8"?>
<calcChain xmlns="http://schemas.openxmlformats.org/spreadsheetml/2006/main">
  <c r="H5" i="1" l="1"/>
  <c r="H4" i="1"/>
  <c r="H3" i="1"/>
  <c r="H2" i="1"/>
</calcChain>
</file>

<file path=xl/sharedStrings.xml><?xml version="1.0" encoding="utf-8"?>
<sst xmlns="http://schemas.openxmlformats.org/spreadsheetml/2006/main" count="297" uniqueCount="161">
  <si>
    <t>Timestamp</t>
  </si>
  <si>
    <t>Name</t>
  </si>
  <si>
    <t>WhatsApp number used in the MUST-EMIG - General group</t>
  </si>
  <si>
    <t>Sex</t>
  </si>
  <si>
    <t>Which year of study are you in?</t>
  </si>
  <si>
    <t xml:space="preserve">What was your reason behind joining the EMIG? </t>
  </si>
  <si>
    <t>Before joining MUST-EMIG, had you ever desired to be an Emergency Medicine Physician?</t>
  </si>
  <si>
    <t>After joining MUST-EMIG, would you ever desire to be an Emergency Medicine Physician in future?</t>
  </si>
  <si>
    <t>During your time in the MUST-EMIG, how interested have you gotten to develop more desire in learning more about Emergency Medicine?</t>
  </si>
  <si>
    <t>Honestly, would you like to be further personally helped to develop your desire in becoming an Emergency  physician in future?</t>
  </si>
  <si>
    <t>Any comments for us, about your experience with MUST-EMIG so far?</t>
  </si>
  <si>
    <t xml:space="preserve">Conrad Makai </t>
  </si>
  <si>
    <t>+256787387983</t>
  </si>
  <si>
    <t>Male</t>
  </si>
  <si>
    <t>The need to know how to handle medical emergencies</t>
  </si>
  <si>
    <t>Yes</t>
  </si>
  <si>
    <t xml:space="preserve">It has been the best student led group that I have been involved, long may it continue </t>
  </si>
  <si>
    <t xml:space="preserve">Muwanguzi Moses </t>
  </si>
  <si>
    <t>0700562020</t>
  </si>
  <si>
    <t>NAIGAGA JOSEPHINE</t>
  </si>
  <si>
    <t>0775518493</t>
  </si>
  <si>
    <t>Female</t>
  </si>
  <si>
    <t>No. I still need more time to determine if I would like to become an Emergency Physician in future.</t>
  </si>
  <si>
    <t>It's been a whole new experience. I feel can now join in an emergency care team and be able to do something</t>
  </si>
  <si>
    <t>Lenus Tumwekwatse</t>
  </si>
  <si>
    <t>0786432750</t>
  </si>
  <si>
    <t>Doing well</t>
  </si>
  <si>
    <t>Lubega Frank</t>
  </si>
  <si>
    <t>0750709585</t>
  </si>
  <si>
    <t>Personal motivation to become an Emergency Physician, The need to know how to handle medical emergencies</t>
  </si>
  <si>
    <t>It's doing a great work in me. As a year one, I get to interact with seniors and also get knowledge about EM to apply in the future. It's such a wonderful experience. Thank you.</t>
  </si>
  <si>
    <t>Tukamuhebwa Jespa</t>
  </si>
  <si>
    <t>0705756335</t>
  </si>
  <si>
    <t>I love the many opportunities presented to us for learning</t>
  </si>
  <si>
    <t>Pius Atwau</t>
  </si>
  <si>
    <t>+256774057437</t>
  </si>
  <si>
    <t>EMIG has done great work.
What stands out most for me is always p roviding the opportunities for students.
Take for example DFTB course. This is very useful info that one can't think about without a probe.
EMIG is a good platform.
Thanks to my brother Kajjimu and your team.
Only that this thing got me in my evening of medical school. I am quite sure my career path would have been more to emergency medicine if such opportunity came earlier before I had decided to take on the path of clinical research, biostatistics and Data science.
Blessings.</t>
  </si>
  <si>
    <t>Atukwatse Ritah</t>
  </si>
  <si>
    <t>+256703773022</t>
  </si>
  <si>
    <t>Personal motivation to become an Emergency Physician</t>
  </si>
  <si>
    <t xml:space="preserve">I have learnt a lot about emergency medicine and would like to keep involved even after university </t>
  </si>
  <si>
    <t xml:space="preserve">Wandukwa Joshua </t>
  </si>
  <si>
    <t>0780840984</t>
  </si>
  <si>
    <t xml:space="preserve">Ayikoru Comfort Peace </t>
  </si>
  <si>
    <t>0759416241</t>
  </si>
  <si>
    <t>I have learnt alot and gotten alot of opportunities to participate in many educative sessions thanks to Emergency Medicine Team</t>
  </si>
  <si>
    <t>Kakande Reagan</t>
  </si>
  <si>
    <t>0703392702</t>
  </si>
  <si>
    <t>Recommendation by a friend, The need to know how to handle medical emergencies</t>
  </si>
  <si>
    <t>Am just looking forward to offering and also learning from the team</t>
  </si>
  <si>
    <t xml:space="preserve">Ninsiima Racheal </t>
  </si>
  <si>
    <t>+256754912706</t>
  </si>
  <si>
    <t>Keep it up, so far so good</t>
  </si>
  <si>
    <t>Ssewanyana Ernest</t>
  </si>
  <si>
    <t>0705746439</t>
  </si>
  <si>
    <t>Recommendation by a friend</t>
  </si>
  <si>
    <t>The courses and activities are so nice. I wish I could handle so much with this preclinical work. I also wish we could have some physical meetings</t>
  </si>
  <si>
    <t>Mwebembezi Gerald</t>
  </si>
  <si>
    <t>0753118453</t>
  </si>
  <si>
    <t>Make it a multidisciplinary team if possible</t>
  </si>
  <si>
    <t xml:space="preserve">Nantayi Sherina Guliko </t>
  </si>
  <si>
    <t>0786972747</t>
  </si>
  <si>
    <t xml:space="preserve">Great experience </t>
  </si>
  <si>
    <t>Ainomugisha Babra</t>
  </si>
  <si>
    <t>0785619710</t>
  </si>
  <si>
    <t>Good work</t>
  </si>
  <si>
    <t>Nkajja Alfred</t>
  </si>
  <si>
    <t>0706757181</t>
  </si>
  <si>
    <t xml:space="preserve">With MUST-EMIG, I have learnt that many people lose their lives in their first 24 hours of admissions at hospitals and that many lives can be saved if we improve our medical emergency care skills </t>
  </si>
  <si>
    <t>Mwesigye Samuel</t>
  </si>
  <si>
    <t>0701015172</t>
  </si>
  <si>
    <t>So far so good</t>
  </si>
  <si>
    <t>MUWEREZA WYCLIF</t>
  </si>
  <si>
    <t>0750770892</t>
  </si>
  <si>
    <t>Thanks for bringing me this far</t>
  </si>
  <si>
    <t>Dhauke Samuel Musasizi</t>
  </si>
  <si>
    <t>0751171951</t>
  </si>
  <si>
    <t>No. I have no desire in becoming an Emergency Physician in future.</t>
  </si>
  <si>
    <t xml:space="preserve">Great learning opportunity and a knowledge gained will help me in future </t>
  </si>
  <si>
    <t xml:space="preserve">Sserunkuuma Jonathan </t>
  </si>
  <si>
    <t>0759311311</t>
  </si>
  <si>
    <t>Ngobi Treva</t>
  </si>
  <si>
    <t>0703125866</t>
  </si>
  <si>
    <t>Ampangana Elias</t>
  </si>
  <si>
    <t>0751947072</t>
  </si>
  <si>
    <t>Mucho Caleb</t>
  </si>
  <si>
    <t>+256755410413</t>
  </si>
  <si>
    <t xml:space="preserve">NASSAKA EVA </t>
  </si>
  <si>
    <t>0750928602</t>
  </si>
  <si>
    <t>Personal motivation to become an Emergency Physician, Recommendation by a friend, The need to know how to handle medical emergencies</t>
  </si>
  <si>
    <t xml:space="preserve">NAGASHA RACHEAL </t>
  </si>
  <si>
    <t>0701892120</t>
  </si>
  <si>
    <t>Nyiro Joseph</t>
  </si>
  <si>
    <t>+256751750469</t>
  </si>
  <si>
    <t>It did great to learn how to manage airways, it introduced me to new emergency tools that had never seen before, development studies that included management of traffic accident made feel developmental during discussion, I learned to do a CPR, it's slot. I got more confidence in my carrier as a nurse.</t>
  </si>
  <si>
    <t>Kiyingi Edison Nabbunga</t>
  </si>
  <si>
    <t>+256750459583</t>
  </si>
  <si>
    <t>Joseph Muwonge</t>
  </si>
  <si>
    <t>0752533902</t>
  </si>
  <si>
    <t xml:space="preserve">Have been given access to emergency medicine resources all over the world . I am highly appreciative </t>
  </si>
  <si>
    <t xml:space="preserve">Atimango Lorna </t>
  </si>
  <si>
    <t>0770548609</t>
  </si>
  <si>
    <t xml:space="preserve">The experience has been great thus far and the opportunity for the courses are great. 
Very grateful for the opportunity. </t>
  </si>
  <si>
    <t xml:space="preserve">Marven Ruyonga </t>
  </si>
  <si>
    <t>0704704891</t>
  </si>
  <si>
    <t xml:space="preserve">Am really glad that am part this might group. </t>
  </si>
  <si>
    <t xml:space="preserve">NABATANZI ESTHER SANYU </t>
  </si>
  <si>
    <t>0773551461</t>
  </si>
  <si>
    <t xml:space="preserve">My has actually been very overwhelmingly good,
I have been introduced to  new organisations like Daktari  which i never thought exist.
Thanks Alot for All the efforts.
God Bless You Abundantly for this initiative. </t>
  </si>
  <si>
    <t>Kyagagmbiddwa Tonny</t>
  </si>
  <si>
    <t>0782980116</t>
  </si>
  <si>
    <t>I liked the practical sessions.</t>
  </si>
  <si>
    <t>Miiro Emmanuel</t>
  </si>
  <si>
    <t>0753172189</t>
  </si>
  <si>
    <t>The educational materials shared have been excellent. Thank you.</t>
  </si>
  <si>
    <t>Bukenya Julius</t>
  </si>
  <si>
    <t>+256785114799</t>
  </si>
  <si>
    <t>MUST-EMIG is the best group I've been in</t>
  </si>
  <si>
    <t xml:space="preserve">Malinga Paddy Derrick </t>
  </si>
  <si>
    <t>+256794521544</t>
  </si>
  <si>
    <t xml:space="preserve">Welldone. Get slack account for better following up of activities.  So many all relevant lost in so many whatsap messages and whatsap is distracting </t>
  </si>
  <si>
    <t>Tusiime</t>
  </si>
  <si>
    <t>0750923332</t>
  </si>
  <si>
    <t>So far thrilled with every experience of the lectures especially the real time lectures</t>
  </si>
  <si>
    <t>Tumwete Nobert Nevil</t>
  </si>
  <si>
    <t>0781195147</t>
  </si>
  <si>
    <t>Mbabazi Divine</t>
  </si>
  <si>
    <t>+250780549270</t>
  </si>
  <si>
    <t>Ssekanjakko Arnold</t>
  </si>
  <si>
    <t>0706030932</t>
  </si>
  <si>
    <t>Good but the covid pandemic has affected the activities of the group</t>
  </si>
  <si>
    <t>ATAPI SANDRA</t>
  </si>
  <si>
    <t>0789489692</t>
  </si>
  <si>
    <t>wanzunula gerald</t>
  </si>
  <si>
    <t>0757016657</t>
  </si>
  <si>
    <t>Personal motivation to become an Emergency Physician, Recommendation by a friend, The need to know how to handle medical emergencies, Bandwagon effect</t>
  </si>
  <si>
    <t>It's fun being with you guys but most times i feel left out the fees for the short courses are too high yet i highly wish i could attend them</t>
  </si>
  <si>
    <t>Janat hayley</t>
  </si>
  <si>
    <t>0759078974</t>
  </si>
  <si>
    <t xml:space="preserve">One of the most active and engaging clubs I know around </t>
  </si>
  <si>
    <t xml:space="preserve">Nangobi Constance </t>
  </si>
  <si>
    <t>0775619135</t>
  </si>
  <si>
    <t xml:space="preserve">It has been wonderful </t>
  </si>
  <si>
    <t>Nduhuura</t>
  </si>
  <si>
    <t>0782917284</t>
  </si>
  <si>
    <t>Quite great work done in student engagement, scenarios and opportunities to engage with wider audience and networks. The testimonies are inspirational and promising. Great to be part of a wonderful team.</t>
  </si>
  <si>
    <t>Maraka Janet</t>
  </si>
  <si>
    <t>+256756955042</t>
  </si>
  <si>
    <t>Good experience</t>
  </si>
  <si>
    <t>Kyozira Patricia Martha</t>
  </si>
  <si>
    <t>0706328649</t>
  </si>
  <si>
    <t>Thank you for the wonderful opportunity to learn outside the classroom.</t>
  </si>
  <si>
    <t>Nakyanja Agnes</t>
  </si>
  <si>
    <t>0703995824</t>
  </si>
  <si>
    <t xml:space="preserve">Being in a lower year some topics were challenging and when explaining we were not catered for but it was so insightful </t>
  </si>
  <si>
    <t>Higiro Allan</t>
  </si>
  <si>
    <t>+256784756068</t>
  </si>
  <si>
    <t xml:space="preserve">Category count before EMIG </t>
  </si>
  <si>
    <t>category before emig</t>
  </si>
  <si>
    <t>How did you rate…....before joining the EMIG?</t>
  </si>
  <si>
    <t>How do you rate…..been part of the EMIG?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</si>
</sst>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2" x14ac:knownFonts="1">
    <font>
      <sz val="10"/>
      <color rgb="FF000000"/>
      <name val="Arial"/>
    </font>
    <font>
      <sz val="10"/>
      <color theme="1"/>
      <name val="Arial"/>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xf numFmtId="164" fontId="1" fillId="0" borderId="0" xfId="0" applyNumberFormat="1" applyFont="1" applyAlignment="1"/>
    <xf numFmtId="0" fontId="1" fillId="0" borderId="0" xfId="0" applyFont="1" applyAlignment="1"/>
    <xf numFmtId="0" fontId="1" fillId="0" borderId="0" xfId="0" quotePrefix="1"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O50"/>
  <sheetViews>
    <sheetView tabSelected="1" topLeftCell="F1" workbookViewId="0">
      <pane ySplit="1" topLeftCell="A2" activePane="bottomLeft" state="frozen"/>
      <selection pane="bottomLeft" activeCell="M1" sqref="M1"/>
    </sheetView>
  </sheetViews>
  <sheetFormatPr baseColWidth="10" defaultColWidth="14.5" defaultRowHeight="15.75" customHeight="1" x14ac:dyDescent="0.15"/>
  <cols>
    <col min="1" max="5" width="21.5" customWidth="1"/>
    <col min="6" max="6" width="120.1640625" customWidth="1"/>
    <col min="7" max="7" width="21.5" customWidth="1"/>
    <col min="8" max="8" width="28.33203125" customWidth="1"/>
    <col min="9" max="21" width="21.5" customWidth="1"/>
  </cols>
  <sheetData>
    <row r="1" spans="1:15" ht="15.75" customHeight="1" x14ac:dyDescent="0.15">
      <c r="A1" s="1" t="s">
        <v>0</v>
      </c>
      <c r="B1" s="1" t="s">
        <v>1</v>
      </c>
      <c r="C1" s="1" t="s">
        <v>2</v>
      </c>
      <c r="D1" s="1" t="s">
        <v>3</v>
      </c>
      <c r="E1" s="1" t="s">
        <v>4</v>
      </c>
      <c r="F1" s="1" t="s">
        <v>5</v>
      </c>
      <c r="G1" s="3" t="s">
        <v>158</v>
      </c>
      <c r="H1" s="1" t="s">
        <v>157</v>
      </c>
      <c r="I1" s="1" t="s">
        <v>6</v>
      </c>
      <c r="J1" s="1" t="s">
        <v>7</v>
      </c>
      <c r="K1" s="1" t="s">
        <v>8</v>
      </c>
      <c r="L1" s="1" t="s">
        <v>159</v>
      </c>
      <c r="M1" s="1" t="s">
        <v>160</v>
      </c>
      <c r="N1" s="1" t="s">
        <v>9</v>
      </c>
      <c r="O1" s="1" t="s">
        <v>10</v>
      </c>
    </row>
    <row r="2" spans="1:15" ht="15.75" customHeight="1" x14ac:dyDescent="0.15">
      <c r="A2" s="2">
        <v>44388.008738703706</v>
      </c>
      <c r="B2" s="3" t="s">
        <v>11</v>
      </c>
      <c r="C2" s="3" t="s">
        <v>12</v>
      </c>
      <c r="D2" s="3" t="s">
        <v>13</v>
      </c>
      <c r="E2" s="3">
        <v>4</v>
      </c>
      <c r="F2" s="3" t="s">
        <v>14</v>
      </c>
      <c r="H2" s="3">
        <f>COUNTIF(I:I, 1)</f>
        <v>7</v>
      </c>
      <c r="I2" s="3">
        <v>3</v>
      </c>
      <c r="J2" s="3">
        <v>1</v>
      </c>
      <c r="K2" s="3">
        <v>10</v>
      </c>
      <c r="L2" s="3">
        <v>3</v>
      </c>
      <c r="M2" s="3">
        <v>1</v>
      </c>
      <c r="N2" s="3" t="s">
        <v>15</v>
      </c>
      <c r="O2" s="3" t="s">
        <v>16</v>
      </c>
    </row>
    <row r="3" spans="1:15" ht="15.75" customHeight="1" x14ac:dyDescent="0.15">
      <c r="A3" s="2">
        <v>44388.011866516201</v>
      </c>
      <c r="B3" s="3" t="s">
        <v>17</v>
      </c>
      <c r="C3" s="4" t="s">
        <v>18</v>
      </c>
      <c r="D3" s="3" t="s">
        <v>13</v>
      </c>
      <c r="E3" s="3">
        <v>5</v>
      </c>
      <c r="F3" s="3" t="s">
        <v>14</v>
      </c>
      <c r="G3" s="3"/>
      <c r="H3" s="3">
        <f>COUNTIF(I:I,2)</f>
        <v>12</v>
      </c>
      <c r="I3" s="3">
        <v>1</v>
      </c>
      <c r="J3" s="3">
        <v>2</v>
      </c>
      <c r="K3" s="3">
        <v>10</v>
      </c>
      <c r="L3" s="3">
        <v>1</v>
      </c>
      <c r="M3" s="3">
        <v>1</v>
      </c>
      <c r="N3" s="3" t="s">
        <v>15</v>
      </c>
    </row>
    <row r="4" spans="1:15" ht="15.75" customHeight="1" x14ac:dyDescent="0.15">
      <c r="A4" s="2">
        <v>44388.375499212962</v>
      </c>
      <c r="B4" s="3" t="s">
        <v>19</v>
      </c>
      <c r="C4" s="4" t="s">
        <v>20</v>
      </c>
      <c r="D4" s="3" t="s">
        <v>21</v>
      </c>
      <c r="E4" s="3">
        <v>4</v>
      </c>
      <c r="F4" s="3" t="s">
        <v>14</v>
      </c>
      <c r="G4" s="3"/>
      <c r="H4" s="3">
        <f>COUNTIF(I:I,3)</f>
        <v>21</v>
      </c>
      <c r="I4" s="3">
        <v>4</v>
      </c>
      <c r="J4" s="3">
        <v>2</v>
      </c>
      <c r="K4" s="3">
        <v>6</v>
      </c>
      <c r="L4" s="3">
        <v>2</v>
      </c>
      <c r="M4" s="3">
        <v>1</v>
      </c>
      <c r="N4" s="3" t="s">
        <v>22</v>
      </c>
      <c r="O4" s="3" t="s">
        <v>23</v>
      </c>
    </row>
    <row r="5" spans="1:15" ht="15.75" customHeight="1" x14ac:dyDescent="0.15">
      <c r="A5" s="2">
        <v>44388.407503738425</v>
      </c>
      <c r="B5" s="3" t="s">
        <v>24</v>
      </c>
      <c r="C5" s="4" t="s">
        <v>25</v>
      </c>
      <c r="D5" s="3" t="s">
        <v>21</v>
      </c>
      <c r="E5" s="3">
        <v>3</v>
      </c>
      <c r="F5" s="3" t="s">
        <v>14</v>
      </c>
      <c r="G5" s="3"/>
      <c r="H5" s="3">
        <f>COUNTIF(I:I, 4)</f>
        <v>9</v>
      </c>
      <c r="I5" s="3">
        <v>4</v>
      </c>
      <c r="J5" s="3">
        <v>1</v>
      </c>
      <c r="K5" s="3">
        <v>10</v>
      </c>
      <c r="L5" s="3">
        <v>1</v>
      </c>
      <c r="M5" s="3">
        <v>1</v>
      </c>
      <c r="N5" s="3" t="s">
        <v>22</v>
      </c>
      <c r="O5" s="3" t="s">
        <v>26</v>
      </c>
    </row>
    <row r="6" spans="1:15" ht="15.75" customHeight="1" x14ac:dyDescent="0.15">
      <c r="A6" s="2">
        <v>44388.461193935189</v>
      </c>
      <c r="B6" s="3" t="s">
        <v>27</v>
      </c>
      <c r="C6" s="4" t="s">
        <v>28</v>
      </c>
      <c r="D6" s="3" t="s">
        <v>13</v>
      </c>
      <c r="E6" s="3">
        <v>1</v>
      </c>
      <c r="F6" s="3" t="s">
        <v>29</v>
      </c>
      <c r="G6" s="3"/>
      <c r="I6" s="3">
        <v>2</v>
      </c>
      <c r="J6" s="3">
        <v>1</v>
      </c>
      <c r="K6" s="3">
        <v>8</v>
      </c>
      <c r="L6" s="3">
        <v>1</v>
      </c>
      <c r="M6" s="3">
        <v>1</v>
      </c>
      <c r="N6" s="3" t="s">
        <v>15</v>
      </c>
      <c r="O6" s="3" t="s">
        <v>30</v>
      </c>
    </row>
    <row r="7" spans="1:15" ht="15.75" customHeight="1" x14ac:dyDescent="0.15">
      <c r="A7" s="2">
        <v>44388.575788009257</v>
      </c>
      <c r="B7" s="3" t="s">
        <v>31</v>
      </c>
      <c r="C7" s="4" t="s">
        <v>32</v>
      </c>
      <c r="D7" s="3" t="s">
        <v>21</v>
      </c>
      <c r="E7" s="3">
        <v>4</v>
      </c>
      <c r="F7" s="3" t="s">
        <v>14</v>
      </c>
      <c r="G7" s="3"/>
      <c r="H7" s="3"/>
      <c r="I7" s="3">
        <v>2</v>
      </c>
      <c r="J7" s="3">
        <v>1</v>
      </c>
      <c r="K7" s="3">
        <v>9</v>
      </c>
      <c r="L7" s="3">
        <v>2</v>
      </c>
      <c r="M7" s="3">
        <v>1</v>
      </c>
      <c r="N7" s="3" t="s">
        <v>15</v>
      </c>
      <c r="O7" s="3" t="s">
        <v>33</v>
      </c>
    </row>
    <row r="8" spans="1:15" ht="15.75" customHeight="1" x14ac:dyDescent="0.15">
      <c r="A8" s="2">
        <v>44388.773672303243</v>
      </c>
      <c r="B8" s="3" t="s">
        <v>34</v>
      </c>
      <c r="C8" s="3" t="s">
        <v>35</v>
      </c>
      <c r="D8" s="3" t="s">
        <v>13</v>
      </c>
      <c r="E8" s="3">
        <v>5</v>
      </c>
      <c r="F8" s="3" t="s">
        <v>14</v>
      </c>
      <c r="G8" s="3"/>
      <c r="H8" s="3"/>
      <c r="I8" s="3">
        <v>3</v>
      </c>
      <c r="J8" s="3">
        <v>2</v>
      </c>
      <c r="K8" s="3">
        <v>6</v>
      </c>
      <c r="L8" s="3">
        <v>1</v>
      </c>
      <c r="M8" s="3">
        <v>1</v>
      </c>
      <c r="N8" s="3" t="s">
        <v>22</v>
      </c>
      <c r="O8" s="3" t="s">
        <v>36</v>
      </c>
    </row>
    <row r="9" spans="1:15" ht="15.75" customHeight="1" x14ac:dyDescent="0.15">
      <c r="A9" s="2">
        <v>44388.80254167824</v>
      </c>
      <c r="B9" s="3" t="s">
        <v>37</v>
      </c>
      <c r="C9" s="3" t="s">
        <v>38</v>
      </c>
      <c r="D9" s="3" t="s">
        <v>21</v>
      </c>
      <c r="E9" s="3">
        <v>5</v>
      </c>
      <c r="F9" s="3" t="s">
        <v>39</v>
      </c>
      <c r="G9" s="3"/>
      <c r="H9" s="3"/>
      <c r="I9" s="3">
        <v>1</v>
      </c>
      <c r="J9" s="3">
        <v>1</v>
      </c>
      <c r="K9" s="3">
        <v>10</v>
      </c>
      <c r="L9" s="3">
        <v>2</v>
      </c>
      <c r="M9" s="3">
        <v>1</v>
      </c>
      <c r="N9" s="3" t="s">
        <v>15</v>
      </c>
      <c r="O9" s="3" t="s">
        <v>40</v>
      </c>
    </row>
    <row r="10" spans="1:15" ht="15.75" customHeight="1" x14ac:dyDescent="0.15">
      <c r="A10" s="2">
        <v>44388.842979027773</v>
      </c>
      <c r="B10" s="3" t="s">
        <v>41</v>
      </c>
      <c r="C10" s="4" t="s">
        <v>42</v>
      </c>
      <c r="D10" s="3" t="s">
        <v>13</v>
      </c>
      <c r="E10" s="3">
        <v>1</v>
      </c>
      <c r="F10" s="3" t="s">
        <v>14</v>
      </c>
      <c r="G10" s="3"/>
      <c r="H10" s="3"/>
      <c r="I10" s="3">
        <v>2</v>
      </c>
      <c r="J10" s="3">
        <v>2</v>
      </c>
      <c r="K10" s="3">
        <v>8</v>
      </c>
      <c r="L10" s="3">
        <v>1</v>
      </c>
      <c r="M10" s="3">
        <v>1</v>
      </c>
      <c r="N10" s="3" t="s">
        <v>22</v>
      </c>
    </row>
    <row r="11" spans="1:15" ht="15.75" customHeight="1" x14ac:dyDescent="0.15">
      <c r="A11" s="2">
        <v>44388.843462939811</v>
      </c>
      <c r="B11" s="3" t="s">
        <v>43</v>
      </c>
      <c r="C11" s="4" t="s">
        <v>44</v>
      </c>
      <c r="D11" s="3" t="s">
        <v>21</v>
      </c>
      <c r="E11" s="3">
        <v>4</v>
      </c>
      <c r="F11" s="3" t="s">
        <v>14</v>
      </c>
      <c r="G11" s="3"/>
      <c r="H11" s="3"/>
      <c r="I11" s="3">
        <v>3</v>
      </c>
      <c r="J11" s="3">
        <v>2</v>
      </c>
      <c r="K11" s="3">
        <v>7</v>
      </c>
      <c r="L11" s="3">
        <v>1</v>
      </c>
      <c r="M11" s="3">
        <v>1</v>
      </c>
      <c r="N11" s="3" t="s">
        <v>15</v>
      </c>
      <c r="O11" s="3" t="s">
        <v>45</v>
      </c>
    </row>
    <row r="12" spans="1:15" ht="15.75" customHeight="1" x14ac:dyDescent="0.15">
      <c r="A12" s="2">
        <v>44388.851325682874</v>
      </c>
      <c r="B12" s="3" t="s">
        <v>46</v>
      </c>
      <c r="C12" s="4" t="s">
        <v>47</v>
      </c>
      <c r="D12" s="3" t="s">
        <v>13</v>
      </c>
      <c r="E12" s="3">
        <v>1</v>
      </c>
      <c r="F12" s="3" t="s">
        <v>48</v>
      </c>
      <c r="G12" s="3"/>
      <c r="H12" s="3"/>
      <c r="I12" s="3">
        <v>4</v>
      </c>
      <c r="J12" s="3">
        <v>1</v>
      </c>
      <c r="K12" s="3">
        <v>10</v>
      </c>
      <c r="L12" s="3">
        <v>2</v>
      </c>
      <c r="M12" s="3">
        <v>1</v>
      </c>
      <c r="N12" s="3" t="s">
        <v>15</v>
      </c>
      <c r="O12" s="3" t="s">
        <v>49</v>
      </c>
    </row>
    <row r="13" spans="1:15" ht="15.75" customHeight="1" x14ac:dyDescent="0.15">
      <c r="A13" s="2">
        <v>44388.872959456014</v>
      </c>
      <c r="B13" s="3" t="s">
        <v>50</v>
      </c>
      <c r="C13" s="3" t="s">
        <v>51</v>
      </c>
      <c r="D13" s="3" t="s">
        <v>21</v>
      </c>
      <c r="E13" s="3">
        <v>3</v>
      </c>
      <c r="F13" s="3" t="s">
        <v>14</v>
      </c>
      <c r="G13" s="3"/>
      <c r="H13" s="3"/>
      <c r="I13" s="3">
        <v>2</v>
      </c>
      <c r="J13" s="3">
        <v>1</v>
      </c>
      <c r="K13" s="3">
        <v>7</v>
      </c>
      <c r="L13" s="3">
        <v>1</v>
      </c>
      <c r="M13" s="3">
        <v>1</v>
      </c>
      <c r="N13" s="3" t="s">
        <v>15</v>
      </c>
      <c r="O13" s="3" t="s">
        <v>52</v>
      </c>
    </row>
    <row r="14" spans="1:15" ht="15.75" customHeight="1" x14ac:dyDescent="0.15">
      <c r="A14" s="2">
        <v>44388.892909097223</v>
      </c>
      <c r="B14" s="3" t="s">
        <v>53</v>
      </c>
      <c r="C14" s="4" t="s">
        <v>54</v>
      </c>
      <c r="D14" s="3" t="s">
        <v>13</v>
      </c>
      <c r="E14" s="3">
        <v>2</v>
      </c>
      <c r="F14" s="3" t="s">
        <v>55</v>
      </c>
      <c r="G14" s="3"/>
      <c r="H14" s="3"/>
      <c r="I14" s="3">
        <v>3</v>
      </c>
      <c r="J14" s="3">
        <v>2</v>
      </c>
      <c r="K14" s="3">
        <v>7</v>
      </c>
      <c r="L14" s="3">
        <v>1</v>
      </c>
      <c r="M14" s="3">
        <v>1</v>
      </c>
      <c r="N14" s="3" t="s">
        <v>22</v>
      </c>
      <c r="O14" s="3" t="s">
        <v>56</v>
      </c>
    </row>
    <row r="15" spans="1:15" ht="15.75" customHeight="1" x14ac:dyDescent="0.15">
      <c r="A15" s="2">
        <v>44388.950620243057</v>
      </c>
      <c r="B15" s="3" t="s">
        <v>57</v>
      </c>
      <c r="C15" s="4" t="s">
        <v>58</v>
      </c>
      <c r="D15" s="3" t="s">
        <v>13</v>
      </c>
      <c r="E15" s="3">
        <v>3</v>
      </c>
      <c r="F15" s="3" t="s">
        <v>14</v>
      </c>
      <c r="G15" s="3"/>
      <c r="H15" s="3"/>
      <c r="I15" s="3">
        <v>3</v>
      </c>
      <c r="J15" s="3">
        <v>2</v>
      </c>
      <c r="K15" s="3">
        <v>9</v>
      </c>
      <c r="L15" s="3">
        <v>3</v>
      </c>
      <c r="M15" s="3">
        <v>1</v>
      </c>
      <c r="N15" s="3" t="s">
        <v>15</v>
      </c>
      <c r="O15" s="3" t="s">
        <v>59</v>
      </c>
    </row>
    <row r="16" spans="1:15" ht="15.75" customHeight="1" x14ac:dyDescent="0.15">
      <c r="A16" s="2">
        <v>44389.154636168983</v>
      </c>
      <c r="B16" s="3" t="s">
        <v>60</v>
      </c>
      <c r="C16" s="4" t="s">
        <v>61</v>
      </c>
      <c r="D16" s="3" t="s">
        <v>21</v>
      </c>
      <c r="E16" s="3">
        <v>4</v>
      </c>
      <c r="F16" s="3" t="s">
        <v>29</v>
      </c>
      <c r="G16" s="3"/>
      <c r="H16" s="3"/>
      <c r="I16" s="3">
        <v>2</v>
      </c>
      <c r="J16" s="3">
        <v>1</v>
      </c>
      <c r="K16" s="3">
        <v>9</v>
      </c>
      <c r="L16" s="3">
        <v>2</v>
      </c>
      <c r="M16" s="3">
        <v>2</v>
      </c>
      <c r="N16" s="3" t="s">
        <v>15</v>
      </c>
      <c r="O16" s="3" t="s">
        <v>62</v>
      </c>
    </row>
    <row r="17" spans="1:15" ht="15.75" customHeight="1" x14ac:dyDescent="0.15">
      <c r="A17" s="2">
        <v>44389.758365289352</v>
      </c>
      <c r="B17" s="3" t="s">
        <v>63</v>
      </c>
      <c r="C17" s="4" t="s">
        <v>64</v>
      </c>
      <c r="D17" s="3" t="s">
        <v>21</v>
      </c>
      <c r="E17" s="3">
        <v>1</v>
      </c>
      <c r="F17" s="3" t="s">
        <v>14</v>
      </c>
      <c r="G17" s="3"/>
      <c r="H17" s="3"/>
      <c r="I17" s="3">
        <v>4</v>
      </c>
      <c r="J17" s="3">
        <v>2</v>
      </c>
      <c r="K17" s="3">
        <v>4</v>
      </c>
      <c r="L17" s="3">
        <v>1</v>
      </c>
      <c r="M17" s="3">
        <v>1</v>
      </c>
      <c r="N17" s="3" t="s">
        <v>22</v>
      </c>
      <c r="O17" s="3" t="s">
        <v>65</v>
      </c>
    </row>
    <row r="18" spans="1:15" ht="15.75" customHeight="1" x14ac:dyDescent="0.15">
      <c r="A18" s="2">
        <v>44390.867686226848</v>
      </c>
      <c r="B18" s="3" t="s">
        <v>66</v>
      </c>
      <c r="C18" s="4" t="s">
        <v>67</v>
      </c>
      <c r="D18" s="3" t="s">
        <v>13</v>
      </c>
      <c r="E18" s="3">
        <v>4</v>
      </c>
      <c r="F18" s="3" t="s">
        <v>29</v>
      </c>
      <c r="G18" s="3"/>
      <c r="H18" s="3"/>
      <c r="I18" s="3">
        <v>1</v>
      </c>
      <c r="J18" s="3">
        <v>1</v>
      </c>
      <c r="K18" s="3">
        <v>9</v>
      </c>
      <c r="L18" s="3">
        <v>2</v>
      </c>
      <c r="M18" s="3">
        <v>1</v>
      </c>
      <c r="N18" s="3" t="s">
        <v>15</v>
      </c>
      <c r="O18" s="3" t="s">
        <v>68</v>
      </c>
    </row>
    <row r="19" spans="1:15" ht="15.75" customHeight="1" x14ac:dyDescent="0.15">
      <c r="A19" s="2">
        <v>44390.927102060188</v>
      </c>
      <c r="B19" s="3" t="s">
        <v>69</v>
      </c>
      <c r="C19" s="4" t="s">
        <v>70</v>
      </c>
      <c r="D19" s="3" t="s">
        <v>13</v>
      </c>
      <c r="E19" s="3">
        <v>2</v>
      </c>
      <c r="F19" s="3" t="s">
        <v>14</v>
      </c>
      <c r="G19" s="3"/>
      <c r="H19" s="3"/>
      <c r="I19" s="3">
        <v>3</v>
      </c>
      <c r="J19" s="3">
        <v>1</v>
      </c>
      <c r="K19" s="3">
        <v>10</v>
      </c>
      <c r="L19" s="3">
        <v>1</v>
      </c>
      <c r="M19" s="3">
        <v>1</v>
      </c>
      <c r="N19" s="3" t="s">
        <v>15</v>
      </c>
      <c r="O19" s="3" t="s">
        <v>71</v>
      </c>
    </row>
    <row r="20" spans="1:15" ht="15.75" customHeight="1" x14ac:dyDescent="0.15">
      <c r="A20" s="2">
        <v>44390.93362329861</v>
      </c>
      <c r="B20" s="3" t="s">
        <v>72</v>
      </c>
      <c r="C20" s="4" t="s">
        <v>73</v>
      </c>
      <c r="D20" s="3" t="s">
        <v>13</v>
      </c>
      <c r="E20" s="3">
        <v>2</v>
      </c>
      <c r="F20" s="3" t="s">
        <v>14</v>
      </c>
      <c r="G20" s="3"/>
      <c r="H20" s="3"/>
      <c r="I20" s="3">
        <v>1</v>
      </c>
      <c r="J20" s="3">
        <v>1</v>
      </c>
      <c r="K20" s="3">
        <v>3</v>
      </c>
      <c r="L20" s="3">
        <v>1</v>
      </c>
      <c r="M20" s="3">
        <v>1</v>
      </c>
      <c r="N20" s="3" t="s">
        <v>15</v>
      </c>
      <c r="O20" s="3" t="s">
        <v>74</v>
      </c>
    </row>
    <row r="21" spans="1:15" ht="15.75" customHeight="1" x14ac:dyDescent="0.15">
      <c r="A21" s="2">
        <v>44390.941114907408</v>
      </c>
      <c r="B21" s="3" t="s">
        <v>75</v>
      </c>
      <c r="C21" s="4" t="s">
        <v>76</v>
      </c>
      <c r="D21" s="3" t="s">
        <v>13</v>
      </c>
      <c r="E21" s="3">
        <v>4</v>
      </c>
      <c r="F21" s="3" t="s">
        <v>14</v>
      </c>
      <c r="G21" s="3"/>
      <c r="H21" s="3"/>
      <c r="I21" s="3">
        <v>3</v>
      </c>
      <c r="J21" s="3">
        <v>2</v>
      </c>
      <c r="K21" s="3">
        <v>8</v>
      </c>
      <c r="L21" s="3">
        <v>1</v>
      </c>
      <c r="M21" s="3">
        <v>1</v>
      </c>
      <c r="N21" s="3" t="s">
        <v>77</v>
      </c>
      <c r="O21" s="3" t="s">
        <v>78</v>
      </c>
    </row>
    <row r="22" spans="1:15" ht="15.75" customHeight="1" x14ac:dyDescent="0.15">
      <c r="A22" s="2">
        <v>44390.941581493054</v>
      </c>
      <c r="B22" s="3" t="s">
        <v>79</v>
      </c>
      <c r="C22" s="4" t="s">
        <v>80</v>
      </c>
      <c r="D22" s="3" t="s">
        <v>13</v>
      </c>
      <c r="E22" s="3">
        <v>4</v>
      </c>
      <c r="F22" s="3" t="s">
        <v>14</v>
      </c>
      <c r="G22" s="3"/>
      <c r="H22" s="3"/>
      <c r="I22" s="3">
        <v>3</v>
      </c>
      <c r="J22" s="3">
        <v>1</v>
      </c>
      <c r="K22" s="3">
        <v>10</v>
      </c>
      <c r="L22" s="3">
        <v>1</v>
      </c>
      <c r="M22" s="3">
        <v>1</v>
      </c>
      <c r="N22" s="3" t="s">
        <v>15</v>
      </c>
    </row>
    <row r="23" spans="1:15" ht="15.75" customHeight="1" x14ac:dyDescent="0.15">
      <c r="A23" s="2">
        <v>44390.943361817132</v>
      </c>
      <c r="B23" s="3" t="s">
        <v>81</v>
      </c>
      <c r="C23" s="4" t="s">
        <v>82</v>
      </c>
      <c r="D23" s="3" t="s">
        <v>13</v>
      </c>
      <c r="E23" s="3">
        <v>1</v>
      </c>
      <c r="F23" s="3" t="s">
        <v>14</v>
      </c>
      <c r="G23" s="3"/>
      <c r="H23" s="3"/>
      <c r="I23" s="3">
        <v>4</v>
      </c>
      <c r="J23" s="3">
        <v>1</v>
      </c>
      <c r="K23" s="3">
        <v>9</v>
      </c>
      <c r="L23" s="3">
        <v>1</v>
      </c>
      <c r="M23" s="3">
        <v>1</v>
      </c>
      <c r="N23" s="3" t="s">
        <v>15</v>
      </c>
    </row>
    <row r="24" spans="1:15" ht="15.75" customHeight="1" x14ac:dyDescent="0.15">
      <c r="A24" s="2">
        <v>44390.946756608799</v>
      </c>
      <c r="B24" s="3" t="s">
        <v>83</v>
      </c>
      <c r="C24" s="4" t="s">
        <v>84</v>
      </c>
      <c r="D24" s="3" t="s">
        <v>13</v>
      </c>
      <c r="E24" s="3">
        <v>4</v>
      </c>
      <c r="F24" s="3" t="s">
        <v>14</v>
      </c>
      <c r="G24" s="3"/>
      <c r="H24" s="3"/>
      <c r="I24" s="3">
        <v>3</v>
      </c>
      <c r="J24" s="3">
        <v>2</v>
      </c>
      <c r="K24" s="3">
        <v>8</v>
      </c>
      <c r="L24" s="3">
        <v>2</v>
      </c>
      <c r="M24" s="3">
        <v>1</v>
      </c>
      <c r="N24" s="3" t="s">
        <v>15</v>
      </c>
      <c r="O24" s="3" t="s">
        <v>71</v>
      </c>
    </row>
    <row r="25" spans="1:15" ht="15.75" customHeight="1" x14ac:dyDescent="0.15">
      <c r="A25" s="2">
        <v>44390.979792847225</v>
      </c>
      <c r="B25" s="3" t="s">
        <v>85</v>
      </c>
      <c r="C25" s="3" t="s">
        <v>86</v>
      </c>
      <c r="D25" s="3" t="s">
        <v>13</v>
      </c>
      <c r="E25" s="3">
        <v>2</v>
      </c>
      <c r="F25" s="3" t="s">
        <v>29</v>
      </c>
      <c r="G25" s="3"/>
      <c r="H25" s="3"/>
      <c r="I25" s="3">
        <v>4</v>
      </c>
      <c r="J25" s="3">
        <v>2</v>
      </c>
      <c r="K25" s="3">
        <v>8</v>
      </c>
      <c r="L25" s="3">
        <v>3</v>
      </c>
      <c r="M25" s="3">
        <v>1</v>
      </c>
      <c r="N25" s="3" t="s">
        <v>22</v>
      </c>
    </row>
    <row r="26" spans="1:15" ht="15.75" customHeight="1" x14ac:dyDescent="0.15">
      <c r="A26" s="2">
        <v>44391.268947037039</v>
      </c>
      <c r="B26" s="3" t="s">
        <v>87</v>
      </c>
      <c r="C26" s="4" t="s">
        <v>88</v>
      </c>
      <c r="D26" s="3" t="s">
        <v>21</v>
      </c>
      <c r="E26" s="3">
        <v>2</v>
      </c>
      <c r="F26" s="3" t="s">
        <v>89</v>
      </c>
      <c r="G26" s="3"/>
      <c r="H26" s="3"/>
      <c r="I26" s="3">
        <v>1</v>
      </c>
      <c r="J26" s="3">
        <v>1</v>
      </c>
      <c r="K26" s="3">
        <v>10</v>
      </c>
      <c r="L26" s="3">
        <v>1</v>
      </c>
      <c r="M26" s="3">
        <v>1</v>
      </c>
      <c r="N26" s="3" t="s">
        <v>15</v>
      </c>
    </row>
    <row r="27" spans="1:15" ht="15.75" customHeight="1" x14ac:dyDescent="0.15">
      <c r="A27" s="2">
        <v>44391.30038670139</v>
      </c>
      <c r="B27" s="3" t="s">
        <v>90</v>
      </c>
      <c r="C27" s="4" t="s">
        <v>91</v>
      </c>
      <c r="D27" s="3" t="s">
        <v>21</v>
      </c>
      <c r="E27" s="3">
        <v>3</v>
      </c>
      <c r="F27" s="3" t="s">
        <v>14</v>
      </c>
      <c r="G27" s="3"/>
      <c r="H27" s="3"/>
      <c r="I27" s="3">
        <v>2</v>
      </c>
      <c r="J27" s="3">
        <v>1</v>
      </c>
      <c r="K27" s="3">
        <v>9</v>
      </c>
      <c r="L27" s="3">
        <v>3</v>
      </c>
      <c r="M27" s="3">
        <v>1</v>
      </c>
      <c r="N27" s="3" t="s">
        <v>15</v>
      </c>
    </row>
    <row r="28" spans="1:15" ht="15.75" customHeight="1" x14ac:dyDescent="0.15">
      <c r="A28" s="2">
        <v>44392.01505869213</v>
      </c>
      <c r="B28" s="3" t="s">
        <v>92</v>
      </c>
      <c r="C28" s="3" t="s">
        <v>93</v>
      </c>
      <c r="D28" s="3" t="s">
        <v>13</v>
      </c>
      <c r="E28" s="3">
        <v>4</v>
      </c>
      <c r="F28" s="3" t="s">
        <v>14</v>
      </c>
      <c r="G28" s="3"/>
      <c r="H28" s="3"/>
      <c r="I28" s="3">
        <v>3</v>
      </c>
      <c r="J28" s="3">
        <v>1</v>
      </c>
      <c r="K28" s="3">
        <v>10</v>
      </c>
      <c r="L28" s="3">
        <v>1</v>
      </c>
      <c r="M28" s="3">
        <v>1</v>
      </c>
      <c r="N28" s="3" t="s">
        <v>22</v>
      </c>
      <c r="O28" s="3" t="s">
        <v>94</v>
      </c>
    </row>
    <row r="29" spans="1:15" ht="15.75" customHeight="1" x14ac:dyDescent="0.15">
      <c r="A29" s="2">
        <v>44393.529193101851</v>
      </c>
      <c r="B29" s="3" t="s">
        <v>95</v>
      </c>
      <c r="C29" s="3" t="s">
        <v>96</v>
      </c>
      <c r="D29" s="3" t="s">
        <v>13</v>
      </c>
      <c r="E29" s="3">
        <v>4</v>
      </c>
      <c r="F29" s="3" t="s">
        <v>14</v>
      </c>
      <c r="G29" s="3"/>
      <c r="H29" s="3"/>
      <c r="I29" s="3">
        <v>2</v>
      </c>
      <c r="J29" s="3">
        <v>1</v>
      </c>
      <c r="K29" s="3">
        <v>8</v>
      </c>
      <c r="L29" s="3">
        <v>1</v>
      </c>
      <c r="M29" s="3">
        <v>1</v>
      </c>
      <c r="N29" s="3" t="s">
        <v>15</v>
      </c>
    </row>
    <row r="30" spans="1:15" ht="15.75" customHeight="1" x14ac:dyDescent="0.15">
      <c r="A30" s="2">
        <v>44393.732779571757</v>
      </c>
      <c r="B30" s="3" t="s">
        <v>97</v>
      </c>
      <c r="C30" s="4" t="s">
        <v>98</v>
      </c>
      <c r="D30" s="3" t="s">
        <v>13</v>
      </c>
      <c r="E30" s="3">
        <v>4</v>
      </c>
      <c r="F30" s="3" t="s">
        <v>14</v>
      </c>
      <c r="G30" s="3"/>
      <c r="H30" s="3"/>
      <c r="I30" s="3">
        <v>3</v>
      </c>
      <c r="J30" s="3">
        <v>2</v>
      </c>
      <c r="K30" s="3">
        <v>8</v>
      </c>
      <c r="L30" s="3">
        <v>2</v>
      </c>
      <c r="M30" s="3">
        <v>1</v>
      </c>
      <c r="N30" s="3" t="s">
        <v>22</v>
      </c>
      <c r="O30" s="3" t="s">
        <v>99</v>
      </c>
    </row>
    <row r="31" spans="1:15" ht="15.75" customHeight="1" x14ac:dyDescent="0.15">
      <c r="A31" s="2">
        <v>44393.756975243057</v>
      </c>
      <c r="B31" s="3" t="s">
        <v>100</v>
      </c>
      <c r="C31" s="4" t="s">
        <v>101</v>
      </c>
      <c r="D31" s="3" t="s">
        <v>21</v>
      </c>
      <c r="E31" s="3">
        <v>3</v>
      </c>
      <c r="F31" s="3" t="s">
        <v>29</v>
      </c>
      <c r="G31" s="3"/>
      <c r="H31" s="3"/>
      <c r="I31" s="3">
        <v>2</v>
      </c>
      <c r="J31" s="3">
        <v>1</v>
      </c>
      <c r="K31" s="3">
        <v>8</v>
      </c>
      <c r="L31" s="3">
        <v>3</v>
      </c>
      <c r="M31" s="3">
        <v>1</v>
      </c>
      <c r="N31" s="3" t="s">
        <v>15</v>
      </c>
      <c r="O31" s="3" t="s">
        <v>102</v>
      </c>
    </row>
    <row r="32" spans="1:15" ht="15.75" customHeight="1" x14ac:dyDescent="0.15">
      <c r="A32" s="2">
        <v>44393.758993287032</v>
      </c>
      <c r="B32" s="3" t="s">
        <v>103</v>
      </c>
      <c r="C32" s="4" t="s">
        <v>104</v>
      </c>
      <c r="D32" s="3" t="s">
        <v>13</v>
      </c>
      <c r="E32" s="3">
        <v>2</v>
      </c>
      <c r="F32" s="3" t="s">
        <v>14</v>
      </c>
      <c r="G32" s="3"/>
      <c r="H32" s="3"/>
      <c r="I32" s="3">
        <v>3</v>
      </c>
      <c r="J32" s="3">
        <v>2</v>
      </c>
      <c r="K32" s="3">
        <v>7</v>
      </c>
      <c r="L32" s="3">
        <v>2</v>
      </c>
      <c r="M32" s="3">
        <v>1</v>
      </c>
      <c r="N32" s="3" t="s">
        <v>15</v>
      </c>
      <c r="O32" s="3" t="s">
        <v>105</v>
      </c>
    </row>
    <row r="33" spans="1:15" ht="15.75" customHeight="1" x14ac:dyDescent="0.15">
      <c r="A33" s="2">
        <v>44393.766300914351</v>
      </c>
      <c r="B33" s="3" t="s">
        <v>106</v>
      </c>
      <c r="C33" s="4" t="s">
        <v>107</v>
      </c>
      <c r="D33" s="3" t="s">
        <v>21</v>
      </c>
      <c r="E33" s="3">
        <v>2</v>
      </c>
      <c r="F33" s="3" t="s">
        <v>14</v>
      </c>
      <c r="G33" s="3"/>
      <c r="H33" s="3"/>
      <c r="I33" s="3">
        <v>3</v>
      </c>
      <c r="J33" s="3">
        <v>2</v>
      </c>
      <c r="K33" s="3">
        <v>9</v>
      </c>
      <c r="L33" s="3">
        <v>1</v>
      </c>
      <c r="M33" s="3">
        <v>1</v>
      </c>
      <c r="N33" s="3" t="s">
        <v>15</v>
      </c>
      <c r="O33" s="3" t="s">
        <v>108</v>
      </c>
    </row>
    <row r="34" spans="1:15" ht="15.75" customHeight="1" x14ac:dyDescent="0.15">
      <c r="A34" s="2">
        <v>44393.773092106479</v>
      </c>
      <c r="B34" s="3" t="s">
        <v>109</v>
      </c>
      <c r="C34" s="4" t="s">
        <v>110</v>
      </c>
      <c r="D34" s="3" t="s">
        <v>13</v>
      </c>
      <c r="E34" s="3">
        <v>4</v>
      </c>
      <c r="F34" s="3" t="s">
        <v>55</v>
      </c>
      <c r="G34" s="3"/>
      <c r="H34" s="3"/>
      <c r="I34" s="3">
        <v>3</v>
      </c>
      <c r="J34" s="3">
        <v>2</v>
      </c>
      <c r="K34" s="3">
        <v>8</v>
      </c>
      <c r="L34" s="3">
        <v>2</v>
      </c>
      <c r="M34" s="3">
        <v>1</v>
      </c>
      <c r="N34" s="3" t="s">
        <v>15</v>
      </c>
      <c r="O34" s="3" t="s">
        <v>111</v>
      </c>
    </row>
    <row r="35" spans="1:15" ht="15.75" customHeight="1" x14ac:dyDescent="0.15">
      <c r="A35" s="2">
        <v>44393.773206620375</v>
      </c>
      <c r="B35" s="3" t="s">
        <v>112</v>
      </c>
      <c r="C35" s="4" t="s">
        <v>113</v>
      </c>
      <c r="D35" s="3" t="s">
        <v>13</v>
      </c>
      <c r="E35" s="3">
        <v>4</v>
      </c>
      <c r="F35" s="3" t="s">
        <v>48</v>
      </c>
      <c r="G35" s="3"/>
      <c r="H35" s="3"/>
      <c r="I35" s="3">
        <v>4</v>
      </c>
      <c r="J35" s="3">
        <v>1</v>
      </c>
      <c r="K35" s="3">
        <v>8</v>
      </c>
      <c r="L35" s="3">
        <v>2</v>
      </c>
      <c r="M35" s="3">
        <v>1</v>
      </c>
      <c r="N35" s="3" t="s">
        <v>15</v>
      </c>
      <c r="O35" s="3" t="s">
        <v>114</v>
      </c>
    </row>
    <row r="36" spans="1:15" ht="15.75" customHeight="1" x14ac:dyDescent="0.15">
      <c r="A36" s="2">
        <v>44393.781256261573</v>
      </c>
      <c r="B36" s="3" t="s">
        <v>115</v>
      </c>
      <c r="C36" s="3" t="s">
        <v>116</v>
      </c>
      <c r="D36" s="3" t="s">
        <v>13</v>
      </c>
      <c r="E36" s="3">
        <v>3</v>
      </c>
      <c r="F36" s="3" t="s">
        <v>55</v>
      </c>
      <c r="G36" s="3"/>
      <c r="H36" s="3"/>
      <c r="I36" s="3">
        <v>3</v>
      </c>
      <c r="J36" s="3">
        <v>1</v>
      </c>
      <c r="K36" s="3">
        <v>10</v>
      </c>
      <c r="L36" s="3">
        <v>1</v>
      </c>
      <c r="M36" s="3">
        <v>1</v>
      </c>
      <c r="N36" s="3" t="s">
        <v>15</v>
      </c>
      <c r="O36" s="3" t="s">
        <v>117</v>
      </c>
    </row>
    <row r="37" spans="1:15" ht="15.75" customHeight="1" x14ac:dyDescent="0.15">
      <c r="A37" s="2">
        <v>44393.800572326392</v>
      </c>
      <c r="B37" s="3" t="s">
        <v>118</v>
      </c>
      <c r="C37" s="3" t="s">
        <v>119</v>
      </c>
      <c r="D37" s="3" t="s">
        <v>13</v>
      </c>
      <c r="E37" s="3">
        <v>4</v>
      </c>
      <c r="F37" s="3" t="s">
        <v>14</v>
      </c>
      <c r="G37" s="3"/>
      <c r="H37" s="3"/>
      <c r="I37" s="3">
        <v>3</v>
      </c>
      <c r="J37" s="3">
        <v>2</v>
      </c>
      <c r="K37" s="3">
        <v>7</v>
      </c>
      <c r="L37" s="3">
        <v>1</v>
      </c>
      <c r="M37" s="3">
        <v>1</v>
      </c>
      <c r="N37" s="3" t="s">
        <v>15</v>
      </c>
      <c r="O37" s="3" t="s">
        <v>120</v>
      </c>
    </row>
    <row r="38" spans="1:15" ht="15.75" customHeight="1" x14ac:dyDescent="0.15">
      <c r="A38" s="2">
        <v>44393.813998217593</v>
      </c>
      <c r="B38" s="3" t="s">
        <v>121</v>
      </c>
      <c r="C38" s="4" t="s">
        <v>122</v>
      </c>
      <c r="D38" s="3" t="s">
        <v>21</v>
      </c>
      <c r="E38" s="3">
        <v>4</v>
      </c>
      <c r="F38" s="3" t="s">
        <v>14</v>
      </c>
      <c r="G38" s="3"/>
      <c r="H38" s="3"/>
      <c r="I38" s="3">
        <v>2</v>
      </c>
      <c r="J38" s="3">
        <v>1</v>
      </c>
      <c r="K38" s="3">
        <v>8</v>
      </c>
      <c r="L38" s="3">
        <v>2</v>
      </c>
      <c r="M38" s="3">
        <v>1</v>
      </c>
      <c r="N38" s="3" t="s">
        <v>22</v>
      </c>
      <c r="O38" s="3" t="s">
        <v>123</v>
      </c>
    </row>
    <row r="39" spans="1:15" ht="15.75" customHeight="1" x14ac:dyDescent="0.15">
      <c r="A39" s="2">
        <v>44393.816648333333</v>
      </c>
      <c r="B39" s="3" t="s">
        <v>124</v>
      </c>
      <c r="C39" s="4" t="s">
        <v>125</v>
      </c>
      <c r="D39" s="3" t="s">
        <v>13</v>
      </c>
      <c r="E39" s="3">
        <v>4</v>
      </c>
      <c r="F39" s="3" t="s">
        <v>14</v>
      </c>
      <c r="G39" s="3"/>
      <c r="H39" s="3"/>
      <c r="I39" s="3">
        <v>2</v>
      </c>
      <c r="J39" s="3">
        <v>2</v>
      </c>
      <c r="K39" s="3">
        <v>6</v>
      </c>
      <c r="L39" s="3">
        <v>1</v>
      </c>
      <c r="M39" s="3">
        <v>1</v>
      </c>
      <c r="N39" s="3" t="s">
        <v>15</v>
      </c>
    </row>
    <row r="40" spans="1:15" ht="15.75" customHeight="1" x14ac:dyDescent="0.15">
      <c r="A40" s="2">
        <v>44393.838866678241</v>
      </c>
      <c r="B40" s="3" t="s">
        <v>126</v>
      </c>
      <c r="C40" s="3" t="s">
        <v>127</v>
      </c>
      <c r="D40" s="3" t="s">
        <v>21</v>
      </c>
      <c r="E40" s="3">
        <v>3</v>
      </c>
      <c r="F40" s="3" t="s">
        <v>48</v>
      </c>
      <c r="G40" s="3"/>
      <c r="H40" s="3"/>
      <c r="I40" s="3">
        <v>2</v>
      </c>
      <c r="J40" s="3">
        <v>1</v>
      </c>
      <c r="K40" s="3">
        <v>8</v>
      </c>
      <c r="L40" s="3">
        <v>2</v>
      </c>
      <c r="M40" s="3">
        <v>1</v>
      </c>
      <c r="N40" s="3" t="s">
        <v>15</v>
      </c>
    </row>
    <row r="41" spans="1:15" ht="15.75" customHeight="1" x14ac:dyDescent="0.15">
      <c r="A41" s="2">
        <v>44393.84589222222</v>
      </c>
      <c r="B41" s="3" t="s">
        <v>128</v>
      </c>
      <c r="C41" s="4" t="s">
        <v>129</v>
      </c>
      <c r="D41" s="3" t="s">
        <v>13</v>
      </c>
      <c r="E41" s="3">
        <v>4</v>
      </c>
      <c r="F41" s="3" t="s">
        <v>48</v>
      </c>
      <c r="G41" s="3"/>
      <c r="H41" s="3"/>
      <c r="I41" s="3">
        <v>4</v>
      </c>
      <c r="J41" s="3">
        <v>4</v>
      </c>
      <c r="K41" s="3">
        <v>7</v>
      </c>
      <c r="L41" s="3">
        <v>1</v>
      </c>
      <c r="M41" s="3">
        <v>1</v>
      </c>
      <c r="N41" s="3" t="s">
        <v>15</v>
      </c>
      <c r="O41" s="3" t="s">
        <v>130</v>
      </c>
    </row>
    <row r="42" spans="1:15" ht="15.75" customHeight="1" x14ac:dyDescent="0.15">
      <c r="A42" s="2">
        <v>44393.850464155097</v>
      </c>
      <c r="B42" s="3" t="s">
        <v>131</v>
      </c>
      <c r="C42" s="4" t="s">
        <v>132</v>
      </c>
      <c r="D42" s="3" t="s">
        <v>21</v>
      </c>
      <c r="E42" s="3">
        <v>2</v>
      </c>
      <c r="F42" s="3" t="s">
        <v>14</v>
      </c>
      <c r="G42" s="3"/>
      <c r="H42" s="3"/>
      <c r="I42" s="3">
        <v>4</v>
      </c>
      <c r="J42" s="3">
        <v>2</v>
      </c>
      <c r="K42" s="3">
        <v>3</v>
      </c>
      <c r="L42" s="3">
        <v>3</v>
      </c>
      <c r="M42" s="3">
        <v>1</v>
      </c>
      <c r="N42" s="3" t="s">
        <v>22</v>
      </c>
    </row>
    <row r="43" spans="1:15" ht="15.75" customHeight="1" x14ac:dyDescent="0.15">
      <c r="A43" s="2">
        <v>44393.884951979169</v>
      </c>
      <c r="B43" s="3" t="s">
        <v>133</v>
      </c>
      <c r="C43" s="4" t="s">
        <v>134</v>
      </c>
      <c r="D43" s="3" t="s">
        <v>13</v>
      </c>
      <c r="E43" s="3">
        <v>1</v>
      </c>
      <c r="F43" s="3" t="s">
        <v>135</v>
      </c>
      <c r="G43" s="3"/>
      <c r="H43" s="3"/>
      <c r="I43" s="3">
        <v>1</v>
      </c>
      <c r="J43" s="3">
        <v>2</v>
      </c>
      <c r="K43" s="3">
        <v>4</v>
      </c>
      <c r="L43" s="3">
        <v>2</v>
      </c>
      <c r="M43" s="3">
        <v>1</v>
      </c>
      <c r="N43" s="3" t="s">
        <v>15</v>
      </c>
      <c r="O43" s="3" t="s">
        <v>136</v>
      </c>
    </row>
    <row r="44" spans="1:15" ht="15.75" customHeight="1" x14ac:dyDescent="0.15">
      <c r="A44" s="2">
        <v>44393.909488460646</v>
      </c>
      <c r="B44" s="3" t="s">
        <v>137</v>
      </c>
      <c r="C44" s="4" t="s">
        <v>138</v>
      </c>
      <c r="D44" s="3" t="s">
        <v>21</v>
      </c>
      <c r="E44" s="3">
        <v>3</v>
      </c>
      <c r="F44" s="3" t="s">
        <v>14</v>
      </c>
      <c r="G44" s="3"/>
      <c r="H44" s="3"/>
      <c r="I44" s="3">
        <v>3</v>
      </c>
      <c r="J44" s="3">
        <v>2</v>
      </c>
      <c r="K44" s="3">
        <v>8</v>
      </c>
      <c r="L44" s="3">
        <v>4</v>
      </c>
      <c r="M44" s="3">
        <v>2</v>
      </c>
      <c r="N44" s="3" t="s">
        <v>22</v>
      </c>
      <c r="O44" s="3" t="s">
        <v>139</v>
      </c>
    </row>
    <row r="45" spans="1:15" ht="15.75" customHeight="1" x14ac:dyDescent="0.15">
      <c r="A45" s="2">
        <v>44394.358286712959</v>
      </c>
      <c r="B45" s="3" t="s">
        <v>140</v>
      </c>
      <c r="C45" s="4" t="s">
        <v>141</v>
      </c>
      <c r="D45" s="3" t="s">
        <v>21</v>
      </c>
      <c r="E45" s="3">
        <v>5</v>
      </c>
      <c r="F45" s="3" t="s">
        <v>14</v>
      </c>
      <c r="G45" s="3"/>
      <c r="H45" s="3"/>
      <c r="I45" s="3">
        <v>2</v>
      </c>
      <c r="J45" s="3">
        <v>1</v>
      </c>
      <c r="K45" s="3">
        <v>7</v>
      </c>
      <c r="L45" s="3">
        <v>1</v>
      </c>
      <c r="M45" s="3">
        <v>1</v>
      </c>
      <c r="N45" s="3" t="s">
        <v>15</v>
      </c>
      <c r="O45" s="3" t="s">
        <v>142</v>
      </c>
    </row>
    <row r="46" spans="1:15" ht="15.75" customHeight="1" x14ac:dyDescent="0.15">
      <c r="A46" s="2">
        <v>44394.54267461806</v>
      </c>
      <c r="B46" s="3" t="s">
        <v>143</v>
      </c>
      <c r="C46" s="4" t="s">
        <v>144</v>
      </c>
      <c r="D46" s="3" t="s">
        <v>13</v>
      </c>
      <c r="E46" s="3">
        <v>4</v>
      </c>
      <c r="F46" s="3" t="s">
        <v>14</v>
      </c>
      <c r="G46" s="3"/>
      <c r="H46" s="3"/>
      <c r="I46" s="3">
        <v>3</v>
      </c>
      <c r="J46" s="3">
        <v>1</v>
      </c>
      <c r="K46" s="3">
        <v>10</v>
      </c>
      <c r="L46" s="3">
        <v>1</v>
      </c>
      <c r="M46" s="3">
        <v>1</v>
      </c>
      <c r="N46" s="3" t="s">
        <v>15</v>
      </c>
      <c r="O46" s="3" t="s">
        <v>145</v>
      </c>
    </row>
    <row r="47" spans="1:15" ht="15.75" customHeight="1" x14ac:dyDescent="0.15">
      <c r="A47" s="2">
        <v>44395.464865937502</v>
      </c>
      <c r="B47" s="3" t="s">
        <v>146</v>
      </c>
      <c r="C47" s="3" t="s">
        <v>147</v>
      </c>
      <c r="D47" s="3" t="s">
        <v>21</v>
      </c>
      <c r="E47" s="3">
        <v>4</v>
      </c>
      <c r="F47" s="3" t="s">
        <v>39</v>
      </c>
      <c r="G47" s="3"/>
      <c r="H47" s="3"/>
      <c r="I47" s="3">
        <v>1</v>
      </c>
      <c r="J47" s="3">
        <v>1</v>
      </c>
      <c r="K47" s="3">
        <v>10</v>
      </c>
      <c r="L47" s="3">
        <v>2</v>
      </c>
      <c r="M47" s="3">
        <v>1</v>
      </c>
      <c r="N47" s="3" t="s">
        <v>15</v>
      </c>
      <c r="O47" s="3" t="s">
        <v>148</v>
      </c>
    </row>
    <row r="48" spans="1:15" ht="15.75" customHeight="1" x14ac:dyDescent="0.15">
      <c r="A48" s="2">
        <v>44395.507740578701</v>
      </c>
      <c r="B48" s="3" t="s">
        <v>149</v>
      </c>
      <c r="C48" s="4" t="s">
        <v>150</v>
      </c>
      <c r="D48" s="3" t="s">
        <v>21</v>
      </c>
      <c r="E48" s="3">
        <v>4</v>
      </c>
      <c r="F48" s="3" t="s">
        <v>14</v>
      </c>
      <c r="G48" s="3"/>
      <c r="H48" s="3"/>
      <c r="I48" s="3">
        <v>3</v>
      </c>
      <c r="J48" s="3">
        <v>3</v>
      </c>
      <c r="K48" s="3">
        <v>8</v>
      </c>
      <c r="L48" s="3">
        <v>1</v>
      </c>
      <c r="M48" s="3">
        <v>1</v>
      </c>
      <c r="N48" s="3" t="s">
        <v>22</v>
      </c>
      <c r="O48" s="3" t="s">
        <v>151</v>
      </c>
    </row>
    <row r="49" spans="1:15" ht="13" x14ac:dyDescent="0.15">
      <c r="A49" s="2">
        <v>44400.787217812496</v>
      </c>
      <c r="B49" s="3" t="s">
        <v>152</v>
      </c>
      <c r="C49" s="4" t="s">
        <v>153</v>
      </c>
      <c r="D49" s="3" t="s">
        <v>21</v>
      </c>
      <c r="E49" s="3">
        <v>2</v>
      </c>
      <c r="F49" s="3" t="s">
        <v>14</v>
      </c>
      <c r="G49" s="3"/>
      <c r="H49" s="3"/>
      <c r="I49" s="3">
        <v>3</v>
      </c>
      <c r="J49" s="3">
        <v>2</v>
      </c>
      <c r="K49" s="3">
        <v>4</v>
      </c>
      <c r="L49" s="3">
        <v>1</v>
      </c>
      <c r="M49" s="3">
        <v>1</v>
      </c>
      <c r="N49" s="3" t="s">
        <v>15</v>
      </c>
      <c r="O49" s="3" t="s">
        <v>154</v>
      </c>
    </row>
    <row r="50" spans="1:15" ht="13" x14ac:dyDescent="0.15">
      <c r="A50" s="2">
        <v>44401.368503287042</v>
      </c>
      <c r="B50" s="3" t="s">
        <v>155</v>
      </c>
      <c r="C50" s="3" t="s">
        <v>156</v>
      </c>
      <c r="D50" s="3" t="s">
        <v>13</v>
      </c>
      <c r="E50" s="3">
        <v>4</v>
      </c>
      <c r="F50" s="3" t="s">
        <v>14</v>
      </c>
      <c r="G50" s="3"/>
      <c r="H50" s="3"/>
      <c r="I50" s="3">
        <v>3</v>
      </c>
      <c r="J50" s="3">
        <v>2</v>
      </c>
      <c r="K50" s="3">
        <v>10</v>
      </c>
      <c r="L50" s="3">
        <v>1</v>
      </c>
      <c r="M50" s="3">
        <v>1</v>
      </c>
      <c r="N50" s="3" t="s">
        <v>15</v>
      </c>
    </row>
  </sheetData>
  <autoFilter ref="A1:O50" xr:uid="{00000000-0001-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2021-09-08T08:40:03Z</dcterms:created>
  <dcterms:modified xsi:type="dcterms:W3CDTF">2021-09-08T10:52:38Z</dcterms:modified>
</cp:coreProperties>
</file>