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elly\Desktop\数据文件\"/>
    </mc:Choice>
  </mc:AlternateContent>
  <bookViews>
    <workbookView xWindow="0" yWindow="0" windowWidth="24000" windowHeight="975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3" l="1"/>
  <c r="D7" i="3"/>
  <c r="D6" i="3"/>
  <c r="D5" i="3"/>
  <c r="D4" i="3"/>
  <c r="D3" i="3"/>
  <c r="D2" i="3"/>
  <c r="D10" i="1" l="1"/>
  <c r="D11" i="1"/>
  <c r="D12" i="1"/>
  <c r="D13" i="1"/>
  <c r="D14" i="1"/>
  <c r="D9" i="1"/>
  <c r="D3" i="1" l="1"/>
  <c r="D4" i="1"/>
  <c r="D5" i="1"/>
  <c r="D6" i="1"/>
  <c r="D2" i="1"/>
</calcChain>
</file>

<file path=xl/sharedStrings.xml><?xml version="1.0" encoding="utf-8"?>
<sst xmlns="http://schemas.openxmlformats.org/spreadsheetml/2006/main" count="9" uniqueCount="3">
  <si>
    <t>拉伸尺寸</t>
    <phoneticPr fontId="1" type="noConversion"/>
  </si>
  <si>
    <t>Stretch rate(%)</t>
  </si>
  <si>
    <t>Radius(mm)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</si>
</sst>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D0D0D"/>
      <name val="宋体"/>
      <family val="2"/>
      <charset val="134"/>
      <scheme val="minor"/>
    </font>
    <font>
      <sz val="10"/>
      <color rgb="FF0D0D0D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 readingOrder="1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Sheet1!$D$9:$D$14</c:f>
              <c:numCache>
                <c:formatCode>General</c:formatCode>
                <c:ptCount val="6"/>
                <c:pt idx="0">
                  <c:v>0</c:v>
                </c:pt>
                <c:pt idx="1">
                  <c:v>7.4999999999999956E-2</c:v>
                </c:pt>
                <c:pt idx="2">
                  <c:v>0.125</c:v>
                </c:pt>
                <c:pt idx="3">
                  <c:v>0.14999999999999991</c:v>
                </c:pt>
                <c:pt idx="4">
                  <c:v>0.19999999999999996</c:v>
                </c:pt>
                <c:pt idx="5">
                  <c:v>0.22500000000000009</c:v>
                </c:pt>
              </c:numCache>
            </c:numRef>
          </c:xVal>
          <c:yVal>
            <c:numRef>
              <c:f>Sheet1!$E$9:$E$14</c:f>
              <c:numCache>
                <c:formatCode>General</c:formatCode>
                <c:ptCount val="6"/>
                <c:pt idx="0">
                  <c:v>3.2</c:v>
                </c:pt>
                <c:pt idx="1">
                  <c:v>2.8</c:v>
                </c:pt>
                <c:pt idx="2">
                  <c:v>2.4</c:v>
                </c:pt>
                <c:pt idx="3">
                  <c:v>2.1</c:v>
                </c:pt>
                <c:pt idx="4">
                  <c:v>2</c:v>
                </c:pt>
                <c:pt idx="5">
                  <c:v>1.9</c:v>
                </c:pt>
              </c:numCache>
            </c:numRef>
          </c:yVal>
          <c:smooth val="0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Sheet1!$D$1:$D$6</c:f>
              <c:numCache>
                <c:formatCode>General</c:formatCode>
                <c:ptCount val="6"/>
                <c:pt idx="0">
                  <c:v>0</c:v>
                </c:pt>
                <c:pt idx="1">
                  <c:v>6.6666666666666721E-2</c:v>
                </c:pt>
                <c:pt idx="2">
                  <c:v>9.9999999999999936E-2</c:v>
                </c:pt>
                <c:pt idx="3">
                  <c:v>0.1333333333333333</c:v>
                </c:pt>
                <c:pt idx="4">
                  <c:v>0.16666666666666666</c:v>
                </c:pt>
                <c:pt idx="5">
                  <c:v>0.23333333333333339</c:v>
                </c:pt>
              </c:numCache>
            </c:numRef>
          </c:xVal>
          <c:yVal>
            <c:numRef>
              <c:f>Sheet1!$E$1:$E$6</c:f>
              <c:numCache>
                <c:formatCode>General</c:formatCode>
                <c:ptCount val="6"/>
                <c:pt idx="0">
                  <c:v>2.8</c:v>
                </c:pt>
                <c:pt idx="1">
                  <c:v>2.7</c:v>
                </c:pt>
                <c:pt idx="2">
                  <c:v>2.5</c:v>
                </c:pt>
                <c:pt idx="3">
                  <c:v>2.2999999999999998</c:v>
                </c:pt>
                <c:pt idx="4">
                  <c:v>2</c:v>
                </c:pt>
                <c:pt idx="5">
                  <c:v>1.9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5173488"/>
        <c:axId val="315175056"/>
      </c:scatterChart>
      <c:valAx>
        <c:axId val="315173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175056"/>
        <c:crosses val="autoZero"/>
        <c:crossBetween val="midCat"/>
      </c:valAx>
      <c:valAx>
        <c:axId val="31517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1734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Sheet2!$B$2:$B$7</c:f>
              <c:numCache>
                <c:formatCode>General</c:formatCode>
                <c:ptCount val="6"/>
                <c:pt idx="0">
                  <c:v>0</c:v>
                </c:pt>
                <c:pt idx="1">
                  <c:v>6.7</c:v>
                </c:pt>
                <c:pt idx="2">
                  <c:v>10</c:v>
                </c:pt>
                <c:pt idx="3">
                  <c:v>13.3</c:v>
                </c:pt>
                <c:pt idx="4">
                  <c:v>16.7</c:v>
                </c:pt>
                <c:pt idx="5">
                  <c:v>23.3</c:v>
                </c:pt>
              </c:numCache>
            </c:numRef>
          </c:xVal>
          <c:yVal>
            <c:numRef>
              <c:f>Sheet2!$C$2:$C$7</c:f>
              <c:numCache>
                <c:formatCode>General</c:formatCode>
                <c:ptCount val="6"/>
                <c:pt idx="0">
                  <c:v>13.5</c:v>
                </c:pt>
                <c:pt idx="1">
                  <c:v>12</c:v>
                </c:pt>
                <c:pt idx="2">
                  <c:v>11</c:v>
                </c:pt>
                <c:pt idx="3">
                  <c:v>9.5</c:v>
                </c:pt>
                <c:pt idx="4">
                  <c:v>9</c:v>
                </c:pt>
                <c:pt idx="5">
                  <c:v>7.5</c:v>
                </c:pt>
              </c:numCache>
            </c:numRef>
          </c:yVal>
          <c:smooth val="0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Sheet2!$E$2:$E$7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xVal>
          <c:yVal>
            <c:numRef>
              <c:f>Sheet2!$F$2:$F$7</c:f>
              <c:numCache>
                <c:formatCode>General</c:formatCode>
                <c:ptCount val="6"/>
                <c:pt idx="0">
                  <c:v>17</c:v>
                </c:pt>
                <c:pt idx="1">
                  <c:v>16</c:v>
                </c:pt>
                <c:pt idx="2">
                  <c:v>14</c:v>
                </c:pt>
                <c:pt idx="3">
                  <c:v>13</c:v>
                </c:pt>
                <c:pt idx="4">
                  <c:v>10.5</c:v>
                </c:pt>
                <c:pt idx="5">
                  <c:v>10</c:v>
                </c:pt>
              </c:numCache>
            </c:numRef>
          </c:yVal>
          <c:smooth val="0"/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Sheet2!$H$2:$H$7</c:f>
              <c:numCache>
                <c:formatCode>General</c:formatCode>
                <c:ptCount val="6"/>
                <c:pt idx="0">
                  <c:v>0</c:v>
                </c:pt>
                <c:pt idx="1">
                  <c:v>12</c:v>
                </c:pt>
                <c:pt idx="2">
                  <c:v>18</c:v>
                </c:pt>
                <c:pt idx="3">
                  <c:v>24</c:v>
                </c:pt>
                <c:pt idx="4">
                  <c:v>28</c:v>
                </c:pt>
                <c:pt idx="5">
                  <c:v>36</c:v>
                </c:pt>
              </c:numCache>
            </c:numRef>
          </c:xVal>
          <c:yVal>
            <c:numRef>
              <c:f>Sheet2!$I$2:$I$7</c:f>
              <c:numCache>
                <c:formatCode>General</c:formatCode>
                <c:ptCount val="6"/>
                <c:pt idx="0">
                  <c:v>22</c:v>
                </c:pt>
                <c:pt idx="1">
                  <c:v>21</c:v>
                </c:pt>
                <c:pt idx="2">
                  <c:v>18.5</c:v>
                </c:pt>
                <c:pt idx="3">
                  <c:v>17</c:v>
                </c:pt>
                <c:pt idx="4">
                  <c:v>15.5</c:v>
                </c:pt>
                <c:pt idx="5">
                  <c:v>12</c:v>
                </c:pt>
              </c:numCache>
            </c:numRef>
          </c:yVal>
          <c:smooth val="0"/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Sheet2!$K$2:$K$7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15</c:v>
                </c:pt>
                <c:pt idx="3">
                  <c:v>25</c:v>
                </c:pt>
                <c:pt idx="4">
                  <c:v>33.299999999999997</c:v>
                </c:pt>
                <c:pt idx="5">
                  <c:v>41.7</c:v>
                </c:pt>
              </c:numCache>
            </c:numRef>
          </c:xVal>
          <c:yVal>
            <c:numRef>
              <c:f>Sheet2!$L$2:$L$7</c:f>
              <c:numCache>
                <c:formatCode>General</c:formatCode>
                <c:ptCount val="6"/>
                <c:pt idx="0">
                  <c:v>25</c:v>
                </c:pt>
                <c:pt idx="1">
                  <c:v>23.5</c:v>
                </c:pt>
                <c:pt idx="2">
                  <c:v>21</c:v>
                </c:pt>
                <c:pt idx="3">
                  <c:v>19</c:v>
                </c:pt>
                <c:pt idx="4">
                  <c:v>18</c:v>
                </c:pt>
                <c:pt idx="5">
                  <c:v>14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5175840"/>
        <c:axId val="315176232"/>
      </c:scatterChart>
      <c:valAx>
        <c:axId val="315175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Stretch</a:t>
                </a:r>
                <a:r>
                  <a:rPr lang="en-US" altLang="zh-CN" sz="14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 rate(%)</a:t>
                </a:r>
                <a:endParaRPr lang="zh-CN" altLang="en-US" sz="14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176232"/>
        <c:crosses val="autoZero"/>
        <c:crossBetween val="midCat"/>
      </c:valAx>
      <c:valAx>
        <c:axId val="3151762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>
                    <a:solidFill>
                      <a:schemeClr val="tx1">
                        <a:lumMod val="95000"/>
                        <a:lumOff val="5000"/>
                      </a:schemeClr>
                    </a:solidFill>
                  </a:rPr>
                  <a:t>Radius(mm)</a:t>
                </a:r>
                <a:endParaRPr lang="zh-CN" altLang="en-US" sz="14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8662519440124418E-2"/>
              <c:y val="0.228865370518212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175840"/>
        <c:crosses val="autoZero"/>
        <c:crossBetween val="midCat"/>
      </c:valAx>
      <c:spPr>
        <a:noFill/>
        <a:ln w="1905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[1]Sheet1!$D$2:$D$8</c:f>
              <c:numCache>
                <c:formatCode>General</c:formatCode>
                <c:ptCount val="7"/>
                <c:pt idx="0">
                  <c:v>5</c:v>
                </c:pt>
                <c:pt idx="1">
                  <c:v>4.3915357071812213</c:v>
                </c:pt>
                <c:pt idx="2">
                  <c:v>4.109807041973343</c:v>
                </c:pt>
                <c:pt idx="3">
                  <c:v>3.8228565744977123</c:v>
                </c:pt>
                <c:pt idx="4">
                  <c:v>3.5744479809031229</c:v>
                </c:pt>
                <c:pt idx="5">
                  <c:v>3.2867515416749549</c:v>
                </c:pt>
                <c:pt idx="6">
                  <c:v>2.8859160533121142</c:v>
                </c:pt>
              </c:numCache>
            </c:numRef>
          </c:xVal>
          <c:yVal>
            <c:numRef>
              <c:f>[1]Sheet1!$E$2:$E$8</c:f>
              <c:numCache>
                <c:formatCode>General</c:formatCode>
                <c:ptCount val="7"/>
                <c:pt idx="0">
                  <c:v>0</c:v>
                </c:pt>
                <c:pt idx="1">
                  <c:v>0.9</c:v>
                </c:pt>
                <c:pt idx="2">
                  <c:v>1.2</c:v>
                </c:pt>
                <c:pt idx="3">
                  <c:v>1.5</c:v>
                </c:pt>
                <c:pt idx="4">
                  <c:v>1.7</c:v>
                </c:pt>
                <c:pt idx="5">
                  <c:v>2</c:v>
                </c:pt>
                <c:pt idx="6">
                  <c:v>2.2999999999999998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5177016"/>
        <c:axId val="368081568"/>
      </c:scatterChart>
      <c:valAx>
        <c:axId val="315177016"/>
        <c:scaling>
          <c:orientation val="minMax"/>
          <c:max val="5"/>
          <c:min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68081568"/>
        <c:crosses val="autoZero"/>
        <c:crossBetween val="midCat"/>
      </c:valAx>
      <c:valAx>
        <c:axId val="3680815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15177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9</xdr:row>
      <xdr:rowOff>47625</xdr:rowOff>
    </xdr:from>
    <xdr:to>
      <xdr:col>14</xdr:col>
      <xdr:colOff>200025</xdr:colOff>
      <xdr:row>25</xdr:row>
      <xdr:rowOff>47625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1485899</xdr:colOff>
      <xdr:row>9</xdr:row>
      <xdr:rowOff>85725</xdr:rowOff>
    </xdr:from>
    <xdr:to>
      <xdr:col>8</xdr:col>
      <xdr:colOff>114300</xdr:colOff>
      <xdr:row>25</xdr:row>
      <xdr:rowOff>38101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12</xdr:row>
      <xdr:rowOff>66675</xdr:rowOff>
    </xdr:from>
    <xdr:to>
      <xdr:col>10</xdr:col>
      <xdr:colOff>371475</xdr:colOff>
      <xdr:row>28</xdr:row>
      <xdr:rowOff>66675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elly/Desktop/&#32447;&#22280;&#21464;&#2127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D2">
            <v>5</v>
          </cell>
          <cell r="E2">
            <v>0</v>
          </cell>
        </row>
        <row r="3">
          <cell r="D3">
            <v>4.3915357071812213</v>
          </cell>
          <cell r="E3">
            <v>0.9</v>
          </cell>
        </row>
        <row r="4">
          <cell r="D4">
            <v>4.109807041973343</v>
          </cell>
          <cell r="E4">
            <v>1.2</v>
          </cell>
        </row>
        <row r="5">
          <cell r="D5">
            <v>3.8228565744977123</v>
          </cell>
          <cell r="E5">
            <v>1.5</v>
          </cell>
        </row>
        <row r="6">
          <cell r="D6">
            <v>3.5744479809031229</v>
          </cell>
          <cell r="E6">
            <v>1.7</v>
          </cell>
        </row>
        <row r="7">
          <cell r="D7">
            <v>3.2867515416749549</v>
          </cell>
          <cell r="E7">
            <v>2</v>
          </cell>
        </row>
        <row r="8">
          <cell r="D8">
            <v>2.8859160533121142</v>
          </cell>
          <cell r="E8">
            <v>2.2999999999999998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4" workbookViewId="0">
      <selection activeCell="D9" sqref="D9:D14"/>
    </sheetView>
  </sheetViews>
  <sheetFormatPr defaultRowHeight="13.5" x14ac:dyDescent="0.15"/>
  <sheetData>
    <row r="1" spans="1:5" x14ac:dyDescent="0.15">
      <c r="A1">
        <v>3</v>
      </c>
      <c r="B1">
        <v>2.8</v>
      </c>
      <c r="D1">
        <v>0</v>
      </c>
      <c r="E1">
        <v>2.8</v>
      </c>
    </row>
    <row r="2" spans="1:5" x14ac:dyDescent="0.15">
      <c r="A2">
        <v>3.2</v>
      </c>
      <c r="B2">
        <v>2.7</v>
      </c>
      <c r="D2">
        <f>(A2-3)/3</f>
        <v>6.6666666666666721E-2</v>
      </c>
      <c r="E2">
        <v>2.7</v>
      </c>
    </row>
    <row r="3" spans="1:5" x14ac:dyDescent="0.15">
      <c r="A3">
        <v>3.3</v>
      </c>
      <c r="B3">
        <v>2.5</v>
      </c>
      <c r="D3">
        <f t="shared" ref="D3:D6" si="0">(A3-3)/3</f>
        <v>9.9999999999999936E-2</v>
      </c>
      <c r="E3">
        <v>2.5</v>
      </c>
    </row>
    <row r="4" spans="1:5" x14ac:dyDescent="0.15">
      <c r="A4">
        <v>3.4</v>
      </c>
      <c r="B4">
        <v>2.2999999999999998</v>
      </c>
      <c r="D4">
        <f t="shared" si="0"/>
        <v>0.1333333333333333</v>
      </c>
      <c r="E4">
        <v>2.2999999999999998</v>
      </c>
    </row>
    <row r="5" spans="1:5" x14ac:dyDescent="0.15">
      <c r="A5">
        <v>3.5</v>
      </c>
      <c r="B5">
        <v>2</v>
      </c>
      <c r="D5">
        <f t="shared" si="0"/>
        <v>0.16666666666666666</v>
      </c>
      <c r="E5">
        <v>2</v>
      </c>
    </row>
    <row r="6" spans="1:5" x14ac:dyDescent="0.15">
      <c r="A6">
        <v>3.7</v>
      </c>
      <c r="B6">
        <v>1.9</v>
      </c>
      <c r="D6">
        <f t="shared" si="0"/>
        <v>0.23333333333333339</v>
      </c>
      <c r="E6">
        <v>1.9</v>
      </c>
    </row>
    <row r="9" spans="1:5" x14ac:dyDescent="0.15">
      <c r="A9">
        <v>4</v>
      </c>
      <c r="B9">
        <v>3.2</v>
      </c>
      <c r="D9">
        <f>(A9-4)/4</f>
        <v>0</v>
      </c>
      <c r="E9">
        <v>3.2</v>
      </c>
    </row>
    <row r="10" spans="1:5" x14ac:dyDescent="0.15">
      <c r="A10">
        <v>4.3</v>
      </c>
      <c r="B10">
        <v>2.8</v>
      </c>
      <c r="D10">
        <f t="shared" ref="D10:D14" si="1">(A10-4)/4</f>
        <v>7.4999999999999956E-2</v>
      </c>
      <c r="E10">
        <v>2.8</v>
      </c>
    </row>
    <row r="11" spans="1:5" x14ac:dyDescent="0.15">
      <c r="A11">
        <v>4.5</v>
      </c>
      <c r="B11">
        <v>2.4</v>
      </c>
      <c r="D11">
        <f t="shared" si="1"/>
        <v>0.125</v>
      </c>
      <c r="E11">
        <v>2.4</v>
      </c>
    </row>
    <row r="12" spans="1:5" x14ac:dyDescent="0.15">
      <c r="A12">
        <v>4.5999999999999996</v>
      </c>
      <c r="B12">
        <v>2.1</v>
      </c>
      <c r="D12">
        <f t="shared" si="1"/>
        <v>0.14999999999999991</v>
      </c>
      <c r="E12">
        <v>2.1</v>
      </c>
    </row>
    <row r="13" spans="1:5" x14ac:dyDescent="0.15">
      <c r="A13">
        <v>4.8</v>
      </c>
      <c r="B13">
        <v>2</v>
      </c>
      <c r="D13">
        <f t="shared" si="1"/>
        <v>0.19999999999999996</v>
      </c>
      <c r="E13">
        <v>2</v>
      </c>
    </row>
    <row r="14" spans="1:5" x14ac:dyDescent="0.15">
      <c r="A14">
        <v>4.9000000000000004</v>
      </c>
      <c r="B14">
        <v>1.9</v>
      </c>
      <c r="D14">
        <f t="shared" si="1"/>
        <v>0.22500000000000009</v>
      </c>
      <c r="E14">
        <v>1.9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"/>
  <sheetViews>
    <sheetView tabSelected="1" workbookViewId="0">
      <selection activeCell="J22" sqref="J22"/>
    </sheetView>
  </sheetViews>
  <sheetFormatPr defaultRowHeight="13.5" x14ac:dyDescent="0.15"/>
  <cols>
    <col min="2" max="2" width="22" customWidth="1"/>
    <col min="3" max="3" width="21.375" customWidth="1"/>
    <col min="5" max="5" width="13.375" customWidth="1"/>
    <col min="6" max="6" width="13.75" customWidth="1"/>
    <col min="8" max="8" width="14.5" customWidth="1"/>
    <col min="9" max="9" width="12" customWidth="1"/>
    <col min="11" max="11" width="15.625" customWidth="1"/>
  </cols>
  <sheetData>
    <row r="1" spans="2:12" s="3" customFormat="1" ht="12" x14ac:dyDescent="0.15">
      <c r="B1" s="1" t="s">
        <v>1</v>
      </c>
      <c r="C1" s="2" t="s">
        <v>2</v>
      </c>
      <c r="E1" s="1" t="s">
        <v>1</v>
      </c>
      <c r="F1" s="2" t="s">
        <v>2</v>
      </c>
      <c r="H1" s="1" t="s">
        <v>1</v>
      </c>
      <c r="I1" s="2" t="s">
        <v>2</v>
      </c>
      <c r="K1" s="1" t="s">
        <v>1</v>
      </c>
      <c r="L1" s="2" t="s">
        <v>2</v>
      </c>
    </row>
    <row r="2" spans="2:12" x14ac:dyDescent="0.15">
      <c r="B2">
        <v>0</v>
      </c>
      <c r="C2">
        <v>13.5</v>
      </c>
      <c r="E2">
        <v>0</v>
      </c>
      <c r="F2">
        <v>17</v>
      </c>
      <c r="H2">
        <v>0</v>
      </c>
      <c r="I2">
        <v>22</v>
      </c>
      <c r="K2">
        <v>0</v>
      </c>
      <c r="L2">
        <v>25</v>
      </c>
    </row>
    <row r="3" spans="2:12" x14ac:dyDescent="0.15">
      <c r="B3">
        <v>6.7</v>
      </c>
      <c r="C3">
        <v>12</v>
      </c>
      <c r="E3">
        <v>5</v>
      </c>
      <c r="F3">
        <v>16</v>
      </c>
      <c r="H3">
        <v>12</v>
      </c>
      <c r="I3">
        <v>21</v>
      </c>
      <c r="K3">
        <v>10</v>
      </c>
      <c r="L3">
        <v>23.5</v>
      </c>
    </row>
    <row r="4" spans="2:12" x14ac:dyDescent="0.15">
      <c r="B4">
        <v>10</v>
      </c>
      <c r="C4">
        <v>11</v>
      </c>
      <c r="E4">
        <v>10</v>
      </c>
      <c r="F4">
        <v>14</v>
      </c>
      <c r="H4">
        <v>18</v>
      </c>
      <c r="I4">
        <v>18.5</v>
      </c>
      <c r="K4">
        <v>15</v>
      </c>
      <c r="L4">
        <v>21</v>
      </c>
    </row>
    <row r="5" spans="2:12" x14ac:dyDescent="0.15">
      <c r="B5">
        <v>13.3</v>
      </c>
      <c r="C5">
        <v>9.5</v>
      </c>
      <c r="E5">
        <v>15</v>
      </c>
      <c r="F5">
        <v>13</v>
      </c>
      <c r="H5">
        <v>24</v>
      </c>
      <c r="I5">
        <v>17</v>
      </c>
      <c r="K5">
        <v>25</v>
      </c>
      <c r="L5">
        <v>19</v>
      </c>
    </row>
    <row r="6" spans="2:12" x14ac:dyDescent="0.15">
      <c r="B6">
        <v>16.7</v>
      </c>
      <c r="C6">
        <v>9</v>
      </c>
      <c r="E6">
        <v>20</v>
      </c>
      <c r="F6">
        <v>10.5</v>
      </c>
      <c r="H6">
        <v>28</v>
      </c>
      <c r="I6">
        <v>15.5</v>
      </c>
      <c r="K6">
        <v>33.299999999999997</v>
      </c>
      <c r="L6">
        <v>18</v>
      </c>
    </row>
    <row r="7" spans="2:12" x14ac:dyDescent="0.15">
      <c r="B7">
        <v>23.3</v>
      </c>
      <c r="C7">
        <v>7.5</v>
      </c>
      <c r="E7">
        <v>25</v>
      </c>
      <c r="F7">
        <v>10</v>
      </c>
      <c r="H7">
        <v>36</v>
      </c>
      <c r="I7">
        <v>12</v>
      </c>
      <c r="K7">
        <v>41.7</v>
      </c>
      <c r="L7">
        <v>14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sqref="A1:P32"/>
    </sheetView>
  </sheetViews>
  <sheetFormatPr defaultRowHeight="13.5" x14ac:dyDescent="0.15"/>
  <sheetData>
    <row r="1" spans="1:15" x14ac:dyDescent="0.15">
      <c r="C1" t="s">
        <v>0</v>
      </c>
    </row>
    <row r="2" spans="1:15" x14ac:dyDescent="0.15">
      <c r="A2">
        <v>20.108000000000001</v>
      </c>
      <c r="B2">
        <v>10.054</v>
      </c>
      <c r="C2">
        <v>9</v>
      </c>
      <c r="D2">
        <f>A2/4.0216</f>
        <v>5</v>
      </c>
      <c r="E2">
        <v>0</v>
      </c>
      <c r="H2">
        <v>32</v>
      </c>
      <c r="I2">
        <v>100</v>
      </c>
    </row>
    <row r="3" spans="1:15" x14ac:dyDescent="0.15">
      <c r="A3">
        <v>17.661000000000001</v>
      </c>
      <c r="B3">
        <v>8.8305000000000007</v>
      </c>
      <c r="C3">
        <v>9.9</v>
      </c>
      <c r="D3">
        <f t="shared" ref="D3:D8" si="0">A3/4.0216</f>
        <v>4.3915357071812213</v>
      </c>
      <c r="E3">
        <v>0.9</v>
      </c>
      <c r="H3">
        <v>8.5559999999999992</v>
      </c>
      <c r="I3">
        <v>6</v>
      </c>
      <c r="J3">
        <v>26.737499999999997</v>
      </c>
      <c r="K3">
        <v>0.44562499999999999</v>
      </c>
    </row>
    <row r="4" spans="1:15" x14ac:dyDescent="0.15">
      <c r="A4">
        <v>16.527999999999999</v>
      </c>
      <c r="B4">
        <v>8.2639999999999993</v>
      </c>
      <c r="C4">
        <v>10.199999999999999</v>
      </c>
      <c r="D4">
        <f t="shared" si="0"/>
        <v>4.109807041973343</v>
      </c>
      <c r="E4">
        <v>1.2</v>
      </c>
      <c r="H4">
        <v>7.5940000000000003</v>
      </c>
      <c r="I4">
        <v>5</v>
      </c>
      <c r="J4">
        <v>23.731249999999999</v>
      </c>
      <c r="K4">
        <v>0.47462499999999996</v>
      </c>
      <c r="N4">
        <v>2.7</v>
      </c>
      <c r="O4">
        <v>14</v>
      </c>
    </row>
    <row r="5" spans="1:15" x14ac:dyDescent="0.15">
      <c r="A5">
        <v>15.374000000000001</v>
      </c>
      <c r="B5">
        <v>7.6870000000000003</v>
      </c>
      <c r="C5">
        <v>10.5</v>
      </c>
      <c r="D5">
        <f t="shared" si="0"/>
        <v>3.8228565744977123</v>
      </c>
      <c r="E5">
        <v>1.5</v>
      </c>
      <c r="H5">
        <v>6.8789999999999996</v>
      </c>
      <c r="I5">
        <v>4</v>
      </c>
      <c r="J5">
        <v>21.496874999999999</v>
      </c>
      <c r="K5">
        <v>0.53742187499999994</v>
      </c>
      <c r="N5">
        <v>2.4</v>
      </c>
      <c r="O5">
        <v>12</v>
      </c>
    </row>
    <row r="6" spans="1:15" x14ac:dyDescent="0.15">
      <c r="A6">
        <v>14.375</v>
      </c>
      <c r="B6">
        <v>7.1875</v>
      </c>
      <c r="C6">
        <v>10.7</v>
      </c>
      <c r="D6">
        <f t="shared" si="0"/>
        <v>3.5744479809031229</v>
      </c>
      <c r="E6">
        <v>1.7</v>
      </c>
      <c r="H6">
        <v>3.903</v>
      </c>
      <c r="I6">
        <v>3</v>
      </c>
      <c r="J6">
        <v>12.196875</v>
      </c>
      <c r="K6">
        <v>0.40656249999999999</v>
      </c>
      <c r="N6">
        <v>2.1</v>
      </c>
      <c r="O6">
        <v>11</v>
      </c>
    </row>
    <row r="7" spans="1:15" x14ac:dyDescent="0.15">
      <c r="A7">
        <v>13.218</v>
      </c>
      <c r="B7">
        <v>6.609</v>
      </c>
      <c r="C7">
        <v>11</v>
      </c>
      <c r="D7">
        <f t="shared" si="0"/>
        <v>3.2867515416749549</v>
      </c>
      <c r="E7">
        <v>2</v>
      </c>
      <c r="N7">
        <v>0.7</v>
      </c>
      <c r="O7">
        <v>7</v>
      </c>
    </row>
    <row r="8" spans="1:15" x14ac:dyDescent="0.15">
      <c r="A8">
        <v>11.606</v>
      </c>
      <c r="B8">
        <v>6.3330000000000002</v>
      </c>
      <c r="C8">
        <v>11.3</v>
      </c>
      <c r="D8">
        <f t="shared" si="0"/>
        <v>2.8859160533121142</v>
      </c>
      <c r="E8">
        <v>2.2999999999999998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Shelly</dc:creator>
  <cp:lastModifiedBy>Shelly</cp:lastModifiedBy>
  <dcterms:created xsi:type="dcterms:W3CDTF">2021-11-06T15:30:55Z</dcterms:created>
  <dcterms:modified xsi:type="dcterms:W3CDTF">2022-02-17T09:22:04Z</dcterms:modified>
</cp:coreProperties>
</file>