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https://d.docs.live.net/88c939b431b279f4/Desktop/"/>
    </mc:Choice>
  </mc:AlternateContent>
  <xr:revisionPtr revIDLastSave="0" documentId="8_{69F5FFA7-23FD-4DC6-8681-9D82F9C8A2A7}" xr6:coauthVersionLast="47" xr6:coauthVersionMax="47" xr10:uidLastSave="{00000000-0000-0000-0000-000000000000}"/>
  <bookViews>
    <workbookView xWindow="-110" yWindow="-110" windowWidth="25180" windowHeight="16260" tabRatio="901" xr2:uid="{00000000-000D-0000-FFFF-FFFF00000000}"/>
  </bookViews>
  <sheets>
    <sheet name="TableS1" sheetId="13" r:id="rId1"/>
    <sheet name="S2" sheetId="14" r:id="rId2"/>
    <sheet name="S3" sheetId="46" r:id="rId3"/>
    <sheet name="S4" sheetId="47" r:id="rId4"/>
    <sheet name="S5" sheetId="15" r:id="rId5"/>
    <sheet name="S6" sheetId="12" r:id="rId6"/>
    <sheet name="S7" sheetId="26" r:id="rId7"/>
    <sheet name="S8" sheetId="27" r:id="rId8"/>
    <sheet name="S9" sheetId="28" r:id="rId9"/>
    <sheet name="S10" sheetId="29" r:id="rId10"/>
    <sheet name="S11" sheetId="45" r:id="rId11"/>
    <sheet name="S12" sheetId="48" r:id="rId12"/>
    <sheet name="S13" sheetId="49" r:id="rId13"/>
    <sheet name="S14" sheetId="50" r:id="rId14"/>
    <sheet name="S15" sheetId="44" r:id="rId15"/>
    <sheet name="S16" sheetId="9" r:id="rId16"/>
    <sheet name="S17" sheetId="30" r:id="rId17"/>
    <sheet name="S18" sheetId="31" r:id="rId18"/>
    <sheet name="S19" sheetId="32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6" l="1"/>
</calcChain>
</file>

<file path=xl/sharedStrings.xml><?xml version="1.0" encoding="utf-8"?>
<sst xmlns="http://schemas.openxmlformats.org/spreadsheetml/2006/main" count="2681" uniqueCount="1701">
  <si>
    <t>MYB114</t>
  </si>
  <si>
    <t>TTG1</t>
  </si>
  <si>
    <t>GL3/bHLH</t>
  </si>
  <si>
    <t>PAL1</t>
  </si>
  <si>
    <t>PAL2</t>
  </si>
  <si>
    <t>C4H/CYP</t>
  </si>
  <si>
    <t>4CL3</t>
  </si>
  <si>
    <t>ACC1</t>
  </si>
  <si>
    <t>CHI-L1</t>
  </si>
  <si>
    <t>FLS1</t>
  </si>
  <si>
    <t>FLS3</t>
  </si>
  <si>
    <t>OMT1</t>
  </si>
  <si>
    <t>CPC</t>
  </si>
  <si>
    <t>PAL4</t>
  </si>
  <si>
    <t>MYB36</t>
  </si>
  <si>
    <t>WRKY43</t>
  </si>
  <si>
    <t>WRKY6</t>
  </si>
  <si>
    <t>AHA10/TT13</t>
  </si>
  <si>
    <t>TT15/UGT80B1</t>
  </si>
  <si>
    <t>SCP12</t>
  </si>
  <si>
    <t>SCP11</t>
  </si>
  <si>
    <t>TTG2/WRKY44</t>
  </si>
  <si>
    <t>MYB12</t>
  </si>
  <si>
    <t>MYB5</t>
  </si>
  <si>
    <t>UGT88A1</t>
  </si>
  <si>
    <t>PMAT2</t>
  </si>
  <si>
    <t>LBD38</t>
  </si>
  <si>
    <t>LBD39</t>
  </si>
  <si>
    <t>MYB111</t>
  </si>
  <si>
    <t>ANL2</t>
  </si>
  <si>
    <t>CRF4</t>
  </si>
  <si>
    <t>GATA9</t>
  </si>
  <si>
    <t>TINY2</t>
  </si>
  <si>
    <t>MYB102</t>
  </si>
  <si>
    <t>AIF4</t>
  </si>
  <si>
    <t>WRI3</t>
  </si>
  <si>
    <t>MYB94</t>
  </si>
  <si>
    <t>TCP15</t>
  </si>
  <si>
    <t>ERF1</t>
  </si>
  <si>
    <t>AG</t>
  </si>
  <si>
    <t>ANAC090</t>
  </si>
  <si>
    <t>MYB2</t>
  </si>
  <si>
    <t>MYB58</t>
  </si>
  <si>
    <t>NAC2</t>
  </si>
  <si>
    <t>MYR2</t>
  </si>
  <si>
    <t>bZIP53</t>
  </si>
  <si>
    <t>FAP1</t>
  </si>
  <si>
    <t>ANAC083</t>
  </si>
  <si>
    <t>TCP1</t>
  </si>
  <si>
    <t>bZIP42</t>
  </si>
  <si>
    <t>CIB3</t>
  </si>
  <si>
    <t>ERF1A</t>
  </si>
  <si>
    <t>PIF1</t>
  </si>
  <si>
    <t>HAT7</t>
  </si>
  <si>
    <t>FD</t>
  </si>
  <si>
    <t>MYB60</t>
  </si>
  <si>
    <t>AGL6</t>
  </si>
  <si>
    <t>SPL13</t>
  </si>
  <si>
    <t>KNAT1</t>
  </si>
  <si>
    <t>TGA1</t>
  </si>
  <si>
    <t>UNE10</t>
  </si>
  <si>
    <t>UGT73C6/F7GlcT</t>
  </si>
  <si>
    <t>A5GlcT/UGT75C1</t>
  </si>
  <si>
    <t>Gene ID</t>
  </si>
  <si>
    <t>Gene name</t>
  </si>
  <si>
    <t>Chr</t>
  </si>
  <si>
    <t>Start Pos</t>
  </si>
  <si>
    <t>End Pos</t>
  </si>
  <si>
    <t>e-value</t>
  </si>
  <si>
    <t>bHLH112</t>
  </si>
  <si>
    <t>COG1/DOF1.5</t>
  </si>
  <si>
    <t>CHI/TT5</t>
  </si>
  <si>
    <t>CHS/TT4</t>
  </si>
  <si>
    <t>F3H/TT6</t>
  </si>
  <si>
    <t>F3'H/CYP/TT7</t>
  </si>
  <si>
    <t>DFR/TT3</t>
  </si>
  <si>
    <t>LDOX/ANS/TT18</t>
  </si>
  <si>
    <t>LAC15/TT10</t>
  </si>
  <si>
    <t>FNSI/DMR6</t>
  </si>
  <si>
    <t>UGT78D2/Fd3GlcT</t>
  </si>
  <si>
    <t>UGT89C1/F7RhaT</t>
  </si>
  <si>
    <t>UGT79B1/A3Glc:2"XylT</t>
  </si>
  <si>
    <t>BGLU10/A3Glc6"Cou:GlcT</t>
  </si>
  <si>
    <t>5MAT/A5Glc:6"MalT</t>
  </si>
  <si>
    <t>MATE/TT12</t>
  </si>
  <si>
    <t>GSTF12/TT19</t>
  </si>
  <si>
    <t>FFT/DTX35</t>
  </si>
  <si>
    <t>MDW/EGL3</t>
  </si>
  <si>
    <t>ANR/BAN</t>
  </si>
  <si>
    <t>A3Glc:6′′CouT1 </t>
  </si>
  <si>
    <t>AT5G24530</t>
  </si>
  <si>
    <t>AT4G25640 </t>
  </si>
  <si>
    <t>AT1G36160</t>
  </si>
  <si>
    <t>AT1G03940</t>
  </si>
  <si>
    <t>Chr02.1</t>
  </si>
  <si>
    <t>Chr03.1</t>
  </si>
  <si>
    <t>Chr06.4</t>
  </si>
  <si>
    <t>Chr02.5</t>
  </si>
  <si>
    <t>Chr01.1</t>
  </si>
  <si>
    <t>Chr03.5</t>
  </si>
  <si>
    <t>Chr05.3</t>
  </si>
  <si>
    <t>Chr04.2</t>
  </si>
  <si>
    <t>Chr05.1</t>
  </si>
  <si>
    <t>Chr04.1</t>
  </si>
  <si>
    <t>Chr07.1</t>
  </si>
  <si>
    <t>Chr04.3</t>
  </si>
  <si>
    <t>Chr01.9</t>
  </si>
  <si>
    <t>Chr09.3</t>
  </si>
  <si>
    <t>Chr01.7</t>
  </si>
  <si>
    <t>Chr05.2</t>
  </si>
  <si>
    <t>Chr03.2</t>
  </si>
  <si>
    <t>Chr06.1</t>
  </si>
  <si>
    <t>Chr02.3</t>
  </si>
  <si>
    <t>Chr08.4</t>
  </si>
  <si>
    <t>Chr01.6</t>
  </si>
  <si>
    <t>Chr09.2</t>
  </si>
  <si>
    <t>Chr09.1</t>
  </si>
  <si>
    <t>Chr07.2</t>
  </si>
  <si>
    <t>Chr06.2</t>
  </si>
  <si>
    <t>Chr08.1</t>
  </si>
  <si>
    <t xml:space="preserve">QTL </t>
  </si>
  <si>
    <t>MYBD</t>
  </si>
  <si>
    <t>AT1G70000</t>
  </si>
  <si>
    <t>AT5G35550</t>
  </si>
  <si>
    <t>MYB123/TT2</t>
  </si>
  <si>
    <t>AT1G34790</t>
  </si>
  <si>
    <t>WIP1/TT1</t>
  </si>
  <si>
    <t>FLC</t>
  </si>
  <si>
    <t>FUL/AGL8</t>
  </si>
  <si>
    <t>FT/TFL1</t>
  </si>
  <si>
    <t>GA20OX1</t>
  </si>
  <si>
    <t>GAI</t>
  </si>
  <si>
    <t>acyl-transferase</t>
  </si>
  <si>
    <t>MYB21 - FLS1</t>
  </si>
  <si>
    <t>LFY</t>
  </si>
  <si>
    <t>AP2</t>
  </si>
  <si>
    <t>Subpopulation</t>
  </si>
  <si>
    <t>FP15SPDp</t>
  </si>
  <si>
    <t>LKA</t>
  </si>
  <si>
    <t>CP</t>
  </si>
  <si>
    <t>GB000001SPD1</t>
  </si>
  <si>
    <t>THA</t>
  </si>
  <si>
    <t>Ad</t>
  </si>
  <si>
    <t>GB000001SPD2</t>
  </si>
  <si>
    <t>GB000002SPD1</t>
  </si>
  <si>
    <t>LT</t>
  </si>
  <si>
    <t>GB000002SPD2</t>
  </si>
  <si>
    <t>GB000007SPD1</t>
  </si>
  <si>
    <t>PHL</t>
  </si>
  <si>
    <t>GB000007SPD2</t>
  </si>
  <si>
    <t>GB000016SPD1</t>
  </si>
  <si>
    <t>GB000016SPD2</t>
  </si>
  <si>
    <t>OT</t>
  </si>
  <si>
    <t>GB000017SPD1</t>
  </si>
  <si>
    <t>GB000017SPD2</t>
  </si>
  <si>
    <t>GB000019SPD1</t>
  </si>
  <si>
    <t>GB000019SPD2</t>
  </si>
  <si>
    <t>GB000020SPD1</t>
  </si>
  <si>
    <t>CHN</t>
  </si>
  <si>
    <t>GB000020SPD2</t>
  </si>
  <si>
    <t>GB000021SPD1</t>
  </si>
  <si>
    <t>GB000021SPD2</t>
  </si>
  <si>
    <t>GB000022SPD1</t>
  </si>
  <si>
    <t>GB000022SPD2</t>
  </si>
  <si>
    <t>GB000023SPD1</t>
  </si>
  <si>
    <t>GB000023SPD2</t>
  </si>
  <si>
    <t>GB000074SPD1</t>
  </si>
  <si>
    <t>GB000074SPD2</t>
  </si>
  <si>
    <t>GB000075SPD1</t>
  </si>
  <si>
    <t>GB000075SPD2</t>
  </si>
  <si>
    <t>GB000076SPD1</t>
  </si>
  <si>
    <t>GB000076SPD2</t>
  </si>
  <si>
    <t>GB000077SPD1</t>
  </si>
  <si>
    <t>GB000077SPD2</t>
  </si>
  <si>
    <t>GB000078SPD1</t>
  </si>
  <si>
    <t>GB000078SPD2</t>
  </si>
  <si>
    <t>GB000079SPD1</t>
  </si>
  <si>
    <t>U</t>
  </si>
  <si>
    <t>GB000079SPD2</t>
  </si>
  <si>
    <t>GB000080SPD1</t>
  </si>
  <si>
    <t>GB000080SPD2</t>
  </si>
  <si>
    <t>GB000081SPD1</t>
  </si>
  <si>
    <t>GB000081SPD2</t>
  </si>
  <si>
    <t>GB000082SPD1</t>
  </si>
  <si>
    <t>GB000082SPD2</t>
  </si>
  <si>
    <t>GB000083SPD1</t>
  </si>
  <si>
    <t>GB000083SPD2</t>
  </si>
  <si>
    <t>A</t>
  </si>
  <si>
    <t>GB000084SPD1</t>
  </si>
  <si>
    <t>GB000084SPD2</t>
  </si>
  <si>
    <t>GB27PI338610SPD1</t>
  </si>
  <si>
    <t>CRI</t>
  </si>
  <si>
    <t>GB27PI338610SPD2</t>
  </si>
  <si>
    <t>GB28PI407429SPD1</t>
  </si>
  <si>
    <t>MYS</t>
  </si>
  <si>
    <t>GB28PI407429SPD2</t>
  </si>
  <si>
    <t>GB29PI408347SPD1</t>
  </si>
  <si>
    <t>NGA</t>
  </si>
  <si>
    <t>GB29PI408347SPD2</t>
  </si>
  <si>
    <t>GB32PI413199SPD1</t>
  </si>
  <si>
    <t>PNG</t>
  </si>
  <si>
    <t>GB32PI413199SPD2</t>
  </si>
  <si>
    <t>GB33PI413216SPD1</t>
  </si>
  <si>
    <t>IDN</t>
  </si>
  <si>
    <t>GB34PI413614SPD1</t>
  </si>
  <si>
    <t>GB34PI413614SPD2</t>
  </si>
  <si>
    <t>GB35PI477137SPD1</t>
  </si>
  <si>
    <t>GB35PI477137SPD2</t>
  </si>
  <si>
    <t>GB36PI477148SPD1</t>
  </si>
  <si>
    <t>GB36PI477148SPD2</t>
  </si>
  <si>
    <t>GB37PI477150SPD1</t>
  </si>
  <si>
    <t>GB37PI477150SPD2</t>
  </si>
  <si>
    <t>GB38PI477165SPD1</t>
  </si>
  <si>
    <t>GB38PI477165SPD2</t>
  </si>
  <si>
    <t>GB39PI477181SPD1</t>
  </si>
  <si>
    <t>LBR</t>
  </si>
  <si>
    <t>GB39PI477181SPD2</t>
  </si>
  <si>
    <t>GB40PI477183SPD1</t>
  </si>
  <si>
    <t>GB40PI477183SPD2</t>
  </si>
  <si>
    <t>GB41PI477192SPD1</t>
  </si>
  <si>
    <t>COL</t>
  </si>
  <si>
    <t>GB43PI477196SPD1</t>
  </si>
  <si>
    <t>GB43PI477196SPD2</t>
  </si>
  <si>
    <t>GB44PI477198SPD1</t>
  </si>
  <si>
    <t>GB45PI477199SPD1</t>
  </si>
  <si>
    <t>GB45PI477199SPD2</t>
  </si>
  <si>
    <t>GB46PI477200SPD1</t>
  </si>
  <si>
    <t>GB47PI477201SPD1</t>
  </si>
  <si>
    <t>GB47PI477201SPD2</t>
  </si>
  <si>
    <t>GB48PI477202SPD1</t>
  </si>
  <si>
    <t>GB51PI477207SPD1</t>
  </si>
  <si>
    <t>GB51PI477207SPD2</t>
  </si>
  <si>
    <t>GB52PI477222SPD1</t>
  </si>
  <si>
    <t>GB52PI477222SPD2</t>
  </si>
  <si>
    <t>GB53PI477237SPD1</t>
  </si>
  <si>
    <t>IND</t>
  </si>
  <si>
    <t>GB53PI477237SPD2</t>
  </si>
  <si>
    <t>GB55PI477245SPD2</t>
  </si>
  <si>
    <t>GB56PI477246SPD1</t>
  </si>
  <si>
    <t>GB57PI477251SPD1</t>
  </si>
  <si>
    <t>GB57PI477251SPD2</t>
  </si>
  <si>
    <t>GB58PI477252SPD1</t>
  </si>
  <si>
    <t>GB58PI477252SPD2</t>
  </si>
  <si>
    <t>GB59PI477254SPD1</t>
  </si>
  <si>
    <t>BGD</t>
  </si>
  <si>
    <t>GB59PI477254SPD2</t>
  </si>
  <si>
    <t>GB60PI477255SPD1</t>
  </si>
  <si>
    <t>GB60PI477255SPD2</t>
  </si>
  <si>
    <t>GB61PI477262SPD2</t>
  </si>
  <si>
    <t>GB62PI477266SPD1</t>
  </si>
  <si>
    <t>GB62PI477266SPD2</t>
  </si>
  <si>
    <t>GB63PI477267SPD1</t>
  </si>
  <si>
    <t>GB63PI477267SPD2</t>
  </si>
  <si>
    <t>GB64PI477268SPD1</t>
  </si>
  <si>
    <t>GB64PI477268SPD2</t>
  </si>
  <si>
    <t>GB65PI477269SPD1</t>
  </si>
  <si>
    <t>GB65PI477269SPD2</t>
  </si>
  <si>
    <t>GB66PI477270SPD2</t>
  </si>
  <si>
    <t>GB66PI477270SPD1</t>
  </si>
  <si>
    <t>GB67PI477271SPD1</t>
  </si>
  <si>
    <t>GB67PI477271SPD2</t>
  </si>
  <si>
    <t>GB68PI477274SPD1</t>
  </si>
  <si>
    <t>GB68PI477274SPD2</t>
  </si>
  <si>
    <t>GB70PI491422SPD1</t>
  </si>
  <si>
    <t>GB70PI491422SPD2</t>
  </si>
  <si>
    <t>GB71PI491423SPD1</t>
  </si>
  <si>
    <t>GB71PI491423SPD2</t>
  </si>
  <si>
    <t>GB72PI639033SPD2</t>
  </si>
  <si>
    <t>GB72PI639033SPD1</t>
  </si>
  <si>
    <t>GESLSPD1b</t>
  </si>
  <si>
    <t>SGP</t>
  </si>
  <si>
    <t>GE003SPD4</t>
  </si>
  <si>
    <t>MMR</t>
  </si>
  <si>
    <t>GE003SPD2</t>
  </si>
  <si>
    <t>Ma3SPDp</t>
  </si>
  <si>
    <t>Tpt05SPD1b</t>
  </si>
  <si>
    <t>Tpt05SPD4b</t>
  </si>
  <si>
    <t>Tpt10SPDp</t>
  </si>
  <si>
    <t>Tpt12SPD2b</t>
  </si>
  <si>
    <t>Tpt17SPDp</t>
  </si>
  <si>
    <t>Tpt19SPD1b</t>
  </si>
  <si>
    <t>Tpt19SPD2b</t>
  </si>
  <si>
    <t>Tpt31SPD2b</t>
  </si>
  <si>
    <t>Tpt31SPD3b</t>
  </si>
  <si>
    <t>Tpt53SPDp</t>
  </si>
  <si>
    <t>VI034446SPD2</t>
  </si>
  <si>
    <t>VI034466SPD1</t>
  </si>
  <si>
    <t>VI034496SPD1</t>
  </si>
  <si>
    <t>FJI</t>
  </si>
  <si>
    <t>VI034496SPD2</t>
  </si>
  <si>
    <t>VI034544SPD1</t>
  </si>
  <si>
    <t>VI034581SPD1</t>
  </si>
  <si>
    <t>VI034582SPD1</t>
  </si>
  <si>
    <t>VI034627SPD1</t>
  </si>
  <si>
    <t>VI034650SPD3</t>
  </si>
  <si>
    <t>VI034651SPD1</t>
  </si>
  <si>
    <t>VI034661SPD1</t>
  </si>
  <si>
    <t>VI034706SPD1</t>
  </si>
  <si>
    <t>VI034750SPD1</t>
  </si>
  <si>
    <t>VI034752SPD2</t>
  </si>
  <si>
    <t>VI034768SPD1</t>
  </si>
  <si>
    <t>VI034794SPD1</t>
  </si>
  <si>
    <t>VI034797SPD2</t>
  </si>
  <si>
    <t>VI034811SPD1</t>
  </si>
  <si>
    <t>VI034826SPD1</t>
  </si>
  <si>
    <t>VI036282SPD1</t>
  </si>
  <si>
    <t>VI036285ASPD1</t>
  </si>
  <si>
    <t>VI036285BSPD1</t>
  </si>
  <si>
    <t>VI038088SPD1</t>
  </si>
  <si>
    <t>VI038089SPD1</t>
  </si>
  <si>
    <t>VI038091SPD1</t>
  </si>
  <si>
    <t>VI038093SPD1</t>
  </si>
  <si>
    <t>VI038095SPD1</t>
  </si>
  <si>
    <t>VI038155SPD1</t>
  </si>
  <si>
    <t>VI039751SPD1</t>
  </si>
  <si>
    <t>VI040052SPD1</t>
  </si>
  <si>
    <t>VI040591SPD1</t>
  </si>
  <si>
    <t>VI040662SPD2</t>
  </si>
  <si>
    <t>VI040732SPD1</t>
  </si>
  <si>
    <t>VI040769SPD1</t>
  </si>
  <si>
    <t>VI040776SPD1</t>
  </si>
  <si>
    <t>VI040854SPD1</t>
  </si>
  <si>
    <t>VI041008SPD1</t>
  </si>
  <si>
    <t>VI041019SPD2</t>
  </si>
  <si>
    <t>VI041038SPD1</t>
  </si>
  <si>
    <t>VI041583SPD1</t>
  </si>
  <si>
    <t>VI041685SPD1</t>
  </si>
  <si>
    <t>VI043344SPD1</t>
  </si>
  <si>
    <t>VI043348SPD1</t>
  </si>
  <si>
    <t>VI043602SPD1</t>
  </si>
  <si>
    <t>Accession</t>
  </si>
  <si>
    <t>Illumina</t>
  </si>
  <si>
    <t>ONT</t>
  </si>
  <si>
    <t>Pseudo-chromosome</t>
  </si>
  <si>
    <t>Size (bp)</t>
  </si>
  <si>
    <t>Scaffold</t>
  </si>
  <si>
    <t>Chr01</t>
  </si>
  <si>
    <t>Chr01.3</t>
  </si>
  <si>
    <t>Chr01.8</t>
  </si>
  <si>
    <t>Chr02</t>
  </si>
  <si>
    <t>Chr03</t>
  </si>
  <si>
    <t>Chr04</t>
  </si>
  <si>
    <t>Chr05</t>
  </si>
  <si>
    <t>Chr05.2*</t>
  </si>
  <si>
    <t>Chr06</t>
  </si>
  <si>
    <t>Chr07</t>
  </si>
  <si>
    <t>Chr08</t>
  </si>
  <si>
    <t>Chr08.2</t>
  </si>
  <si>
    <t>Chr09</t>
  </si>
  <si>
    <t>*: only found in one set of genetic map</t>
  </si>
  <si>
    <t>^: orientation not known</t>
  </si>
  <si>
    <t>Chr03.3^</t>
  </si>
  <si>
    <t>Chr03.4*^</t>
  </si>
  <si>
    <t>Chr02.2*^</t>
  </si>
  <si>
    <t>Chr02.4*^</t>
  </si>
  <si>
    <t>Chr08.3^</t>
  </si>
  <si>
    <t>Chr06.2^</t>
  </si>
  <si>
    <t>Chr06.3^</t>
  </si>
  <si>
    <t>Chr01.2*^</t>
  </si>
  <si>
    <t>Chr01.4*^</t>
  </si>
  <si>
    <t>Chr01.5^</t>
  </si>
  <si>
    <t xml:space="preserve">305.6445 Gbp </t>
  </si>
  <si>
    <t>18.35/100 kbp</t>
  </si>
  <si>
    <t>Molecule integrity number</t>
  </si>
  <si>
    <t>Positive label variance (PLV)</t>
  </si>
  <si>
    <t>Negative label variance (NLV)</t>
  </si>
  <si>
    <t>SiteSD</t>
  </si>
  <si>
    <t>ScalingSD</t>
  </si>
  <si>
    <t>RelativeSD</t>
  </si>
  <si>
    <t>SMin</t>
  </si>
  <si>
    <t>Base pairs per pixel</t>
  </si>
  <si>
    <t>Total number of molecules</t>
  </si>
  <si>
    <t>De novo assembly report</t>
  </si>
  <si>
    <t>Input molecule stats</t>
  </si>
  <si>
    <t>Total length (Mbp)</t>
  </si>
  <si>
    <t>Average length (kbp)</t>
  </si>
  <si>
    <t>Molecule N50 (kbp)</t>
  </si>
  <si>
    <t>Label density (/100kb)</t>
  </si>
  <si>
    <t>Coverage of the reference (X)</t>
  </si>
  <si>
    <t>Molecules aligned to the reference:</t>
  </si>
  <si>
    <t>Total number of molecules aligned</t>
  </si>
  <si>
    <t>Fraction of molecules aligned</t>
  </si>
  <si>
    <t xml:space="preserve">Effective coverage of reference (X)  </t>
  </si>
  <si>
    <t xml:space="preserve">Average confidence                 </t>
  </si>
  <si>
    <t>De novo assembly:</t>
  </si>
  <si>
    <t>Genome map count</t>
  </si>
  <si>
    <t>Total genome map length (Mbp)</t>
  </si>
  <si>
    <t xml:space="preserve">Genome map N50 (Mbp)             </t>
  </si>
  <si>
    <t>Total reference length (Mbp)</t>
  </si>
  <si>
    <t>Total number of genome maps aligned (Fraction)</t>
  </si>
  <si>
    <t>61 (0.41)</t>
  </si>
  <si>
    <t>Total unique aligned length (Mbp)</t>
  </si>
  <si>
    <t>Total unique aligned length / reference length</t>
  </si>
  <si>
    <t>Molecules aligned to the assembly:</t>
  </si>
  <si>
    <t>Effective coverage of  assembly (X)</t>
  </si>
  <si>
    <t>Average confidence</t>
  </si>
  <si>
    <t>SV summary:</t>
  </si>
  <si>
    <t>SV type</t>
  </si>
  <si>
    <t>N</t>
  </si>
  <si>
    <t>Deletions</t>
  </si>
  <si>
    <t>Insertions</t>
  </si>
  <si>
    <t>Duplications</t>
  </si>
  <si>
    <t>Inversion breakpoints</t>
  </si>
  <si>
    <t>Interchr. translocation breakpoints</t>
  </si>
  <si>
    <t>Intrachr. translocation breakpoints</t>
  </si>
  <si>
    <t>Number of Reads (bp)</t>
  </si>
  <si>
    <t>Number of Bases (bp)</t>
  </si>
  <si>
    <t>Mean Length (bp)</t>
  </si>
  <si>
    <t>N50 (bp)</t>
  </si>
  <si>
    <t>Maximum Length (bp)</t>
  </si>
  <si>
    <t>Raw Reads</t>
  </si>
  <si>
    <t>Corrected Reads</t>
  </si>
  <si>
    <t>Counts (pairs) (bp)</t>
  </si>
  <si>
    <t>Trimmed Reads</t>
  </si>
  <si>
    <r>
      <t>total DNA (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  <scheme val="minor"/>
      </rPr>
      <t xml:space="preserve"> 20 kbp) (Gbp)</t>
    </r>
  </si>
  <si>
    <r>
      <t>N50 (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20 kbp) (Mbp)</t>
    </r>
  </si>
  <si>
    <r>
      <t>total DNA (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  <scheme val="minor"/>
      </rPr>
      <t xml:space="preserve"> 150 kbp)(Gbp)</t>
    </r>
  </si>
  <si>
    <r>
      <t>N50 (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  <scheme val="minor"/>
      </rPr>
      <t xml:space="preserve"> 150 kbp) (Mbp)</t>
    </r>
  </si>
  <si>
    <r>
      <t>total DNA (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150 kbp &amp; minSite 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  <scheme val="minor"/>
      </rPr>
      <t xml:space="preserve"> 9) (Gbp)</t>
    </r>
  </si>
  <si>
    <r>
      <t>N50 (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150 kbp &amp; minSite 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  <scheme val="minor"/>
      </rPr>
      <t xml:space="preserve"> 9) (Mbp)</t>
    </r>
  </si>
  <si>
    <t>enzyme</t>
  </si>
  <si>
    <t>DLE-1</t>
  </si>
  <si>
    <t>enzyme recognition sequene</t>
  </si>
  <si>
    <t>CTTAAG</t>
  </si>
  <si>
    <r>
      <t>average label density (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  <scheme val="minor"/>
      </rPr>
      <t xml:space="preserve"> 150 kbp) </t>
    </r>
  </si>
  <si>
    <r>
      <t>map rate (</t>
    </r>
    <r>
      <rPr>
        <sz val="11"/>
        <color theme="1"/>
        <rFont val="Symbol"/>
        <family val="1"/>
        <charset val="2"/>
      </rPr>
      <t>³</t>
    </r>
    <r>
      <rPr>
        <sz val="11"/>
        <color theme="1"/>
        <rFont val="Calibri"/>
        <family val="2"/>
        <scheme val="minor"/>
      </rPr>
      <t xml:space="preserve"> 150 kbp) (%)</t>
    </r>
  </si>
  <si>
    <t>effective coverage (X)</t>
  </si>
  <si>
    <t xml:space="preserve">0.20 kbp  </t>
  </si>
  <si>
    <t>Unfiltered</t>
  </si>
  <si>
    <t>Filtered</t>
  </si>
  <si>
    <t>-</t>
  </si>
  <si>
    <t>Bionano Mapping</t>
  </si>
  <si>
    <t xml:space="preserve">MQR Report </t>
  </si>
  <si>
    <t>Conflict Resolution from BNG-NGS alignment:</t>
  </si>
  <si>
    <t>No. of conflict cuts made to Bionano maps</t>
  </si>
  <si>
    <t>No of conflict cuts made to NGS sequences</t>
  </si>
  <si>
    <t xml:space="preserve">No. of Bionano maps to be cut: </t>
  </si>
  <si>
    <t>No. of NGS sequences to be cut</t>
  </si>
  <si>
    <t xml:space="preserve">NGS FASTA sequence in hybrid scaffold statistics: </t>
  </si>
  <si>
    <t>Min length (Mbp)</t>
  </si>
  <si>
    <t>Median length (Mbp)</t>
  </si>
  <si>
    <t>Mean length (Mbp)</t>
  </si>
  <si>
    <t>N50 length (Mbp)</t>
  </si>
  <si>
    <t>Max length (Mbp)</t>
  </si>
  <si>
    <t>Hybrid scaffold FASTA and not scaffolded NGS FASTA statistics</t>
  </si>
  <si>
    <t>Count</t>
  </si>
  <si>
    <t>bHLH</t>
  </si>
  <si>
    <t>MYB</t>
  </si>
  <si>
    <t>C2H2</t>
  </si>
  <si>
    <t>MYB_related</t>
  </si>
  <si>
    <t>WRKY</t>
  </si>
  <si>
    <t>ERF</t>
  </si>
  <si>
    <t>NAC</t>
  </si>
  <si>
    <t>bZIP</t>
  </si>
  <si>
    <t>G2-like</t>
  </si>
  <si>
    <t>GRAS</t>
  </si>
  <si>
    <t>HD-ZIP</t>
  </si>
  <si>
    <t>LBD</t>
  </si>
  <si>
    <t>FAR1</t>
  </si>
  <si>
    <t>C3H</t>
  </si>
  <si>
    <t>Trihelix</t>
  </si>
  <si>
    <t>B3</t>
  </si>
  <si>
    <t>Dof</t>
  </si>
  <si>
    <t>M-type_MADS</t>
  </si>
  <si>
    <t>MIKC_MADS</t>
  </si>
  <si>
    <t>TALE</t>
  </si>
  <si>
    <t>GATA</t>
  </si>
  <si>
    <t>HSF</t>
  </si>
  <si>
    <t>ARF</t>
  </si>
  <si>
    <t>TCP</t>
  </si>
  <si>
    <t>SBP</t>
  </si>
  <si>
    <t>CO-like</t>
  </si>
  <si>
    <t>NF-YB</t>
  </si>
  <si>
    <t>WOX</t>
  </si>
  <si>
    <t>ARR-B</t>
  </si>
  <si>
    <t>ZF-HD</t>
  </si>
  <si>
    <t>HB-other</t>
  </si>
  <si>
    <t>CAMTA</t>
  </si>
  <si>
    <t>DBB</t>
  </si>
  <si>
    <t>NF-YA</t>
  </si>
  <si>
    <t>SRS</t>
  </si>
  <si>
    <t>GRF</t>
  </si>
  <si>
    <t>NF-YC</t>
  </si>
  <si>
    <t>Nin-like</t>
  </si>
  <si>
    <t>YABBY</t>
  </si>
  <si>
    <t>BES1</t>
  </si>
  <si>
    <t>CPP</t>
  </si>
  <si>
    <t>E2F/DP</t>
  </si>
  <si>
    <t>BBR-BPC</t>
  </si>
  <si>
    <t>EIL</t>
  </si>
  <si>
    <t>LSD</t>
  </si>
  <si>
    <t>VOZ</t>
  </si>
  <si>
    <t>Whirly</t>
  </si>
  <si>
    <t>GeBP</t>
  </si>
  <si>
    <t>HB-PHD</t>
  </si>
  <si>
    <t>NF-X1</t>
  </si>
  <si>
    <t>NZZ/SPL</t>
  </si>
  <si>
    <t>RAV</t>
  </si>
  <si>
    <t>S1Fa-like</t>
  </si>
  <si>
    <t>HRT-like</t>
  </si>
  <si>
    <t>STAT</t>
  </si>
  <si>
    <t xml:space="preserve">Type </t>
  </si>
  <si>
    <t>%</t>
  </si>
  <si>
    <t>AT1G65480</t>
  </si>
  <si>
    <t>AT1G14920</t>
  </si>
  <si>
    <t>AT4G25420</t>
  </si>
  <si>
    <t>AT2G20180</t>
  </si>
  <si>
    <t>Homologue</t>
  </si>
  <si>
    <t>Chr03.5: 13,353,743 .. 24,206,688</t>
  </si>
  <si>
    <t>qTNoB-2</t>
  </si>
  <si>
    <t>Chr01.1: 1,877,647 .. 24,357,512</t>
  </si>
  <si>
    <t>qCC-1</t>
  </si>
  <si>
    <t>qCC-2</t>
  </si>
  <si>
    <t>qCC-3</t>
  </si>
  <si>
    <t xml:space="preserve">Variation </t>
  </si>
  <si>
    <t>df</t>
  </si>
  <si>
    <t>SS</t>
  </si>
  <si>
    <t>MS</t>
  </si>
  <si>
    <t xml:space="preserve">Sigma </t>
  </si>
  <si>
    <t>Phi</t>
  </si>
  <si>
    <t>Between pop</t>
  </si>
  <si>
    <t>Between samples within pop</t>
  </si>
  <si>
    <t xml:space="preserve">Within samples </t>
  </si>
  <si>
    <t xml:space="preserve">Total variation </t>
  </si>
  <si>
    <r>
      <t>p</t>
    </r>
    <r>
      <rPr>
        <b/>
        <sz val="11"/>
        <color theme="1"/>
        <rFont val="Calibri"/>
        <family val="2"/>
        <scheme val="minor"/>
      </rPr>
      <t>-value</t>
    </r>
  </si>
  <si>
    <t>Shannon-Wiener Index</t>
  </si>
  <si>
    <t>Simpson’s Index</t>
  </si>
  <si>
    <r>
      <t>H</t>
    </r>
    <r>
      <rPr>
        <b/>
        <vertAlign val="subscript"/>
        <sz val="11"/>
        <color theme="1"/>
        <rFont val="Calibri"/>
        <family val="2"/>
        <scheme val="minor"/>
      </rPr>
      <t>exp</t>
    </r>
    <r>
      <rPr>
        <b/>
        <sz val="11"/>
        <color theme="1"/>
        <rFont val="Calibri"/>
        <family val="2"/>
        <scheme val="minor"/>
      </rPr>
      <t xml:space="preserve"> (Nei’s 1978)</t>
    </r>
  </si>
  <si>
    <t>Index of association</t>
  </si>
  <si>
    <t>p</t>
  </si>
  <si>
    <r>
      <t>q</t>
    </r>
    <r>
      <rPr>
        <b/>
        <sz val="11"/>
        <color theme="1"/>
        <rFont val="Calibri"/>
        <family val="2"/>
        <scheme val="minor"/>
      </rPr>
      <t xml:space="preserve"> </t>
    </r>
  </si>
  <si>
    <t>Tajima’s D</t>
  </si>
  <si>
    <t xml:space="preserve">CP </t>
  </si>
  <si>
    <t>Total</t>
  </si>
  <si>
    <t>Chromosome</t>
  </si>
  <si>
    <t>No. of SNP</t>
  </si>
  <si>
    <t>AT2G42200</t>
  </si>
  <si>
    <t>SPL9</t>
  </si>
  <si>
    <t>AT4G38600</t>
  </si>
  <si>
    <t>UPL3</t>
  </si>
  <si>
    <t>Chr05.1: 673,767 .. 1,539,918</t>
  </si>
  <si>
    <t>Chr05.1: 5,869,029 .. 10,124,037</t>
  </si>
  <si>
    <t>GmMYBA9-A10</t>
  </si>
  <si>
    <t>GmMYBR1</t>
  </si>
  <si>
    <t>GmMYBA11-A12/C1</t>
  </si>
  <si>
    <t>Glyma.01G207600/Glyma11G034900</t>
  </si>
  <si>
    <t>Glyma.02G247100</t>
  </si>
  <si>
    <t>Glyma.05G061900/Glmya.17G143600</t>
  </si>
  <si>
    <t>LDOX/TT8/bHLH42/GmTT8a</t>
  </si>
  <si>
    <t>MYBL2/GmMYBR/GmMYB100</t>
  </si>
  <si>
    <t>MYB113/GmMYBA1-A6</t>
  </si>
  <si>
    <t>PtMYB113</t>
  </si>
  <si>
    <t>PtMYB114</t>
  </si>
  <si>
    <t>PtMYB102a</t>
  </si>
  <si>
    <t>PtMYB102b</t>
  </si>
  <si>
    <t>PtMYBL2</t>
  </si>
  <si>
    <t>IpMYB1.R2R3.antho.A</t>
  </si>
  <si>
    <t>InMYB2.R2R3.A</t>
  </si>
  <si>
    <t>AtMYB75/PAP1.R2R3SG6.antho.A</t>
  </si>
  <si>
    <t>AtMYB90/PAP2.R2R3SG6.antho.A</t>
  </si>
  <si>
    <t>AtMYB114.R2R3SG6.antho.A</t>
  </si>
  <si>
    <t>AtMYB3.R2R3SG4.c.motif.R</t>
  </si>
  <si>
    <t>AtMYB32.R2R3SG4.c.motif.R</t>
  </si>
  <si>
    <t>AtMYB4.R2R3SG4.c.motif.R</t>
  </si>
  <si>
    <t>AtMYB7.R2R3SG4.c.motif.R</t>
  </si>
  <si>
    <t>AtCPC.R3.antho.R</t>
  </si>
  <si>
    <t>AtTRY.R3.R</t>
  </si>
  <si>
    <t>AtETC1.R3.R</t>
  </si>
  <si>
    <t>AtETC2.R3.R</t>
  </si>
  <si>
    <t>PhAN4.R2R3.antho.A</t>
  </si>
  <si>
    <t>PhMYB4.R2R3.R</t>
  </si>
  <si>
    <t>PhMYBx.R3.antho.R</t>
  </si>
  <si>
    <t>PtrMYB182.R2R3.antho.PA.R</t>
  </si>
  <si>
    <t>MdMYB16.R2R3.antho.R</t>
  </si>
  <si>
    <t>TrMYB133.R2R3.antho.R</t>
  </si>
  <si>
    <t>TrMYB134.R2R3.PA.R</t>
  </si>
  <si>
    <t>MdMYB1.R2R3SG6.antho.A</t>
  </si>
  <si>
    <t>MdMYB3.R2R3SG4.antho.flavonol.A</t>
  </si>
  <si>
    <t>MdMYB6.R2R3SG22.antho.R</t>
  </si>
  <si>
    <t>MdMYB10.R2R3SG6.antho.A</t>
  </si>
  <si>
    <t>MdMYB110a.R2R3SG6.antho.A</t>
  </si>
  <si>
    <t>MdMYBA.R2R3SG6.antho.A</t>
  </si>
  <si>
    <t>AtMYBL2.R3.flavonoid.R</t>
  </si>
  <si>
    <t>AtMYB11.R2R3SG7.flavonol.A</t>
  </si>
  <si>
    <t>AtMYB12.R2R3SG7.flavonol.A</t>
  </si>
  <si>
    <t>AtMYB111.R2R3SG7.flavonol.A</t>
  </si>
  <si>
    <t>AtMYB113.R2R3SG6.antho.A</t>
  </si>
  <si>
    <t>AtMYB123/TT2.R2R3SG5.PA.A</t>
  </si>
  <si>
    <t>HvMYB10.R2R3SG5.PA.A</t>
  </si>
  <si>
    <t>MrMYB1.R2R3SG6.antho.A</t>
  </si>
  <si>
    <t>GMYB10.R2R3SG6.antho.A</t>
  </si>
  <si>
    <t>VvMYBA1.R2R3SG6.antho.A</t>
  </si>
  <si>
    <t>VvMYBC2-L1.R2R3SG4.PA.R</t>
  </si>
  <si>
    <t>VvMYBF1.R2R3SG7.flavonol.A</t>
  </si>
  <si>
    <t>VvMYBPA1.R2R3SG5.PA.A</t>
  </si>
  <si>
    <t>VvMYBPA2.R2R3SG5.PA.A</t>
  </si>
  <si>
    <t>VvMYB5a.R2R3SG27.flavonoid.A</t>
  </si>
  <si>
    <t>VvMYB5b.R2R3SG27.flavonoid.A</t>
  </si>
  <si>
    <t>EsMYBA1.R2R3SG6.antho.A</t>
  </si>
  <si>
    <t>GtMYBP3.R2R3SG7.flavonol.A</t>
  </si>
  <si>
    <t>GtMYBP4.R2R3SG7.flavonol.A</t>
  </si>
  <si>
    <t>InMYB1.R2R3SG6.antho.A</t>
  </si>
  <si>
    <t>BoPAP1.R2R3SG6.antho.A</t>
  </si>
  <si>
    <t>DkMYB2.R2R3SG5.PA.A</t>
  </si>
  <si>
    <t>DkMYB4.R2R3SG5.PA.A</t>
  </si>
  <si>
    <t>MtLAP1.R2R3SG6.antho.A</t>
  </si>
  <si>
    <t>MtPAR.R2R3SG27.PA.A</t>
  </si>
  <si>
    <t>LhMYB6.R2R3SG6.antho.A</t>
  </si>
  <si>
    <t>LjTT2a.R2R3SG5.PA.A</t>
  </si>
  <si>
    <t>ZmC1.R2R3SG5.antho.A</t>
  </si>
  <si>
    <t>ZmPL-BLOTCHED1.R2R3SG5.antho.A</t>
  </si>
  <si>
    <t>GmMYB10.R2R3SG6.antho.A</t>
  </si>
  <si>
    <t>PpMYB10.R2R3SG6.antho.A</t>
  </si>
  <si>
    <t>CsRUBY.R2R3SG6.antho.A</t>
  </si>
  <si>
    <t>OgMYB1.R2R3SG5.antho.A</t>
  </si>
  <si>
    <t>PcMYB10.R2R3SG6.antho.A</t>
  </si>
  <si>
    <t>PyMYB10.R2R3SG6.antho.A</t>
  </si>
  <si>
    <t>PhAN2.R2R3SG6.antho.A</t>
  </si>
  <si>
    <t>PhDPL.R2R3SG6.antho.A</t>
  </si>
  <si>
    <t>PhPHZ.R2R3SG6.antho.A</t>
  </si>
  <si>
    <t>PtMYB134.R2R3SG5.PA.A</t>
  </si>
  <si>
    <t>StAN2.R2R3SG6.antho.A</t>
  </si>
  <si>
    <t>StMTF1.R2R3SG6.PP.A</t>
  </si>
  <si>
    <t>TaMYB14.R2R3SG4.PA.A</t>
  </si>
  <si>
    <t>ROSEA1.R2R3SG6.antho.A</t>
  </si>
  <si>
    <t>GmMYB176.R1.isoflavanoid.A</t>
  </si>
  <si>
    <t>GmMYB-G20-1.R2R3SG27.antho.A</t>
  </si>
  <si>
    <t>GmMYB12B2.R2R3SG20.antho.A</t>
  </si>
  <si>
    <t>FaMYB10.R2R3SG6.antho.A</t>
  </si>
  <si>
    <t>FaMYB11.R2R3SG5.PA.A</t>
  </si>
  <si>
    <t>NtAN2.R2R3SG6.antho.A</t>
  </si>
  <si>
    <t>LeANT1.R2R3SG6.antho.A</t>
  </si>
  <si>
    <t>PhMYB27.R2R3SG4.antho.R</t>
  </si>
  <si>
    <t>AtMYB73.At4g37260.SG22</t>
  </si>
  <si>
    <t>AtMYB44.At5g67300.SG22</t>
  </si>
  <si>
    <t>AtMYB116.At1g25340.SG20</t>
  </si>
  <si>
    <t>AtMYB112.At1g48000.SG20</t>
  </si>
  <si>
    <t>AtMYB78.At5g49620.SG20</t>
  </si>
  <si>
    <t>MdMYB1.HQ259417.antho.A</t>
  </si>
  <si>
    <t>MdMYB10.EU518249.antho.A</t>
  </si>
  <si>
    <t>MdMYB110a.JN711473.antho.A</t>
  </si>
  <si>
    <t>MdMYBA.AB279598.antho.A</t>
  </si>
  <si>
    <t>AtMYB75/PAP1.At1g56650.P.A</t>
  </si>
  <si>
    <t>AtMYB90/PAP2.At1g66390.antho.A</t>
  </si>
  <si>
    <t>AtMYB113.At1g66370.antho.A</t>
  </si>
  <si>
    <t>AtMYB114.At1g66380.antho.A</t>
  </si>
  <si>
    <t>VlMYBA1-1.AB07301.antho.A</t>
  </si>
  <si>
    <t>VlMYBA1-2.AB073012.antho.A</t>
  </si>
  <si>
    <t>VlMYBA1-3.AB427165.antho.A</t>
  </si>
  <si>
    <t>VlMYBA2.RAB073013.antho.A</t>
  </si>
  <si>
    <t>VvMYBA1.AB097923.antho.A</t>
  </si>
  <si>
    <t>VvMYBA2.AB097924.antho.A</t>
  </si>
  <si>
    <t>EsMYBA1.KC335202.antho.A</t>
  </si>
  <si>
    <t>InMYB1.AB232769.antho.A</t>
  </si>
  <si>
    <t>MtLAP1.FJ199998.antho.A</t>
  </si>
  <si>
    <t>LhMYB6.AB534587.antho.A</t>
  </si>
  <si>
    <t>LhMYB12.AB534586.antho.A</t>
  </si>
  <si>
    <t>LhMYB12-Lat.AB827443.antho.A</t>
  </si>
  <si>
    <t>GmMYB10.FJ197137.antho.A</t>
  </si>
  <si>
    <t>PpMYB10.EU155160.antho.A</t>
  </si>
  <si>
    <t>CsRUBY.JN402334.antho.A</t>
  </si>
  <si>
    <t>PcMYB10.EU153575.antho.A</t>
  </si>
  <si>
    <t>PyMYB10.GU253310.antho.A</t>
  </si>
  <si>
    <t>FaMYB10.EU155162.antho.A</t>
  </si>
  <si>
    <t>BAE94388</t>
  </si>
  <si>
    <t>Genes</t>
  </si>
  <si>
    <t>Accession no.</t>
  </si>
  <si>
    <t>BAE94709</t>
  </si>
  <si>
    <t>Q8GV05</t>
  </si>
  <si>
    <t>AEE27280</t>
  </si>
  <si>
    <t>ADC68275</t>
  </si>
  <si>
    <t>KT699108</t>
  </si>
  <si>
    <t>KT699109</t>
  </si>
  <si>
    <t>HQ259417</t>
  </si>
  <si>
    <t>JN544704</t>
  </si>
  <si>
    <t>DQ074461</t>
  </si>
  <si>
    <t>EU518249</t>
  </si>
  <si>
    <t>JN711473</t>
  </si>
  <si>
    <t>AB279598</t>
  </si>
  <si>
    <t>NM_130205</t>
  </si>
  <si>
    <t>NM_105772</t>
  </si>
  <si>
    <t>At4g38620</t>
  </si>
  <si>
    <t>At3g62610</t>
  </si>
  <si>
    <t>At2g47460</t>
  </si>
  <si>
    <t>At5g49330</t>
  </si>
  <si>
    <t>At1g66370</t>
  </si>
  <si>
    <t>At1g66380</t>
  </si>
  <si>
    <t>At5g35550</t>
  </si>
  <si>
    <t>At4g34990</t>
  </si>
  <si>
    <t>At1g56650</t>
  </si>
  <si>
    <t>At1g66390</t>
  </si>
  <si>
    <t>AB645844</t>
  </si>
  <si>
    <t>GQ340767</t>
  </si>
  <si>
    <t>AJ554700</t>
  </si>
  <si>
    <t>AY555190</t>
  </si>
  <si>
    <t>AY899404</t>
  </si>
  <si>
    <t>AB073010</t>
  </si>
  <si>
    <t>JX050227</t>
  </si>
  <si>
    <t>GQ423422</t>
  </si>
  <si>
    <t>AM259485</t>
  </si>
  <si>
    <t>EU919682</t>
  </si>
  <si>
    <t>KC335202</t>
  </si>
  <si>
    <t>AB733016</t>
  </si>
  <si>
    <t>AB289446</t>
  </si>
  <si>
    <t>AB232769</t>
  </si>
  <si>
    <t>GU219985</t>
  </si>
  <si>
    <t>AB503699</t>
  </si>
  <si>
    <t>AB503701</t>
  </si>
  <si>
    <t>FJ199998</t>
  </si>
  <si>
    <t>HQ337434</t>
  </si>
  <si>
    <t>AB534587</t>
  </si>
  <si>
    <t>AB300033</t>
  </si>
  <si>
    <t>M37153</t>
  </si>
  <si>
    <t>L13454</t>
  </si>
  <si>
    <t>FJ197137</t>
  </si>
  <si>
    <t>EU155160</t>
  </si>
  <si>
    <t>JN402334</t>
  </si>
  <si>
    <t>EF570115</t>
  </si>
  <si>
    <t>EU153575</t>
  </si>
  <si>
    <t>GU253310</t>
  </si>
  <si>
    <t>AF146702</t>
  </si>
  <si>
    <t>HQ116169</t>
  </si>
  <si>
    <t>KF985022</t>
  </si>
  <si>
    <t>HQ116170</t>
  </si>
  <si>
    <t>KF985023</t>
  </si>
  <si>
    <t>FJ573151</t>
  </si>
  <si>
    <t>AY841129</t>
  </si>
  <si>
    <t>EU310399</t>
  </si>
  <si>
    <t>JF746995</t>
  </si>
  <si>
    <t>DQ275529</t>
  </si>
  <si>
    <t>EU155162</t>
  </si>
  <si>
    <t>AFL02461</t>
  </si>
  <si>
    <t>JF510467</t>
  </si>
  <si>
    <t>DQ822924</t>
  </si>
  <si>
    <t>AB597932</t>
  </si>
  <si>
    <t>AY348870</t>
  </si>
  <si>
    <t>FJ472647</t>
  </si>
  <si>
    <t xml:space="preserve">ADL36756.1 </t>
  </si>
  <si>
    <t>At1g48000</t>
  </si>
  <si>
    <t>At1g25340</t>
  </si>
  <si>
    <t>At5g67300</t>
  </si>
  <si>
    <t>At4g37260</t>
  </si>
  <si>
    <t>At5g49620</t>
  </si>
  <si>
    <t>AEE30263</t>
  </si>
  <si>
    <t>AAA98762</t>
  </si>
  <si>
    <t>ADX33331</t>
  </si>
  <si>
    <t>ADQ00392</t>
  </si>
  <si>
    <t>KP723392</t>
  </si>
  <si>
    <t>Og: Oncidiumm spp.; Pc &amp; Py: Pyrus spp.; Pt: Pinus taeda; Pp: Prunus persica; Ptr:Poplar; ROSEA1: Antirrhinum majus; St: Solanum tuberosum; Ta: Trifolium arvense;   Tr: Trifolium repens; Vv: Vitis vinifera; Zm: Zea mays</t>
  </si>
  <si>
    <t xml:space="preserve">In: Ipomoea nil; Ip: Ipomoea purpurea; Le: Lycopersicum esculentum; Lh: Lilium spp.; Lj: Lotus japonicus; Md: Malus x domestica; Mr: Myrica rubra; Mt: Medicago trucatula; Nt: Nicotiana tabacum; </t>
  </si>
  <si>
    <r>
      <t xml:space="preserve">At: </t>
    </r>
    <r>
      <rPr>
        <i/>
        <sz val="11"/>
        <color theme="1"/>
        <rFont val="Calibri"/>
        <family val="2"/>
        <scheme val="minor"/>
      </rPr>
      <t>Arabidopsis thaliana</t>
    </r>
    <r>
      <rPr>
        <sz val="11"/>
        <color theme="1"/>
        <rFont val="Calibri"/>
        <family val="2"/>
        <scheme val="minor"/>
      </rPr>
      <t xml:space="preserve">; Cs: </t>
    </r>
    <r>
      <rPr>
        <i/>
        <sz val="11"/>
        <color theme="1"/>
        <rFont val="Calibri"/>
        <family val="2"/>
        <scheme val="minor"/>
      </rPr>
      <t>Citrus sinesis</t>
    </r>
    <r>
      <rPr>
        <sz val="11"/>
        <color theme="1"/>
        <rFont val="Calibri"/>
        <family val="2"/>
        <scheme val="minor"/>
      </rPr>
      <t xml:space="preserve">; Es: </t>
    </r>
    <r>
      <rPr>
        <i/>
        <sz val="11"/>
        <color theme="1"/>
        <rFont val="Calibri"/>
        <family val="2"/>
        <scheme val="minor"/>
      </rPr>
      <t>Epimedium sagittatum</t>
    </r>
    <r>
      <rPr>
        <sz val="11"/>
        <color theme="1"/>
        <rFont val="Calibri"/>
        <family val="2"/>
        <scheme val="minor"/>
      </rPr>
      <t xml:space="preserve">; Fa: </t>
    </r>
    <r>
      <rPr>
        <i/>
        <sz val="11"/>
        <color theme="1"/>
        <rFont val="Calibri"/>
        <family val="2"/>
        <scheme val="minor"/>
      </rPr>
      <t>Fragaria x ananassa</t>
    </r>
    <r>
      <rPr>
        <sz val="11"/>
        <color theme="1"/>
        <rFont val="Calibri"/>
        <family val="2"/>
        <scheme val="minor"/>
      </rPr>
      <t xml:space="preserve">; Gm: </t>
    </r>
    <r>
      <rPr>
        <i/>
        <sz val="11"/>
        <color theme="1"/>
        <rFont val="Calibri"/>
        <family val="2"/>
        <scheme val="minor"/>
      </rPr>
      <t>Glycine max</t>
    </r>
    <r>
      <rPr>
        <sz val="11"/>
        <color theme="1"/>
        <rFont val="Calibri"/>
        <family val="2"/>
        <scheme val="minor"/>
      </rPr>
      <t xml:space="preserve">; In: </t>
    </r>
    <r>
      <rPr>
        <i/>
        <sz val="11"/>
        <color theme="1"/>
        <rFont val="Calibri"/>
        <family val="2"/>
        <scheme val="minor"/>
      </rPr>
      <t>Ipomoea nil</t>
    </r>
    <r>
      <rPr>
        <sz val="11"/>
        <color theme="1"/>
        <rFont val="Calibri"/>
        <family val="2"/>
        <scheme val="minor"/>
      </rPr>
      <t xml:space="preserve">; Lh: </t>
    </r>
    <r>
      <rPr>
        <i/>
        <sz val="11"/>
        <color theme="1"/>
        <rFont val="Calibri"/>
        <family val="2"/>
        <scheme val="minor"/>
      </rPr>
      <t>Lilium spp</t>
    </r>
    <r>
      <rPr>
        <sz val="11"/>
        <color theme="1"/>
        <rFont val="Calibri"/>
        <family val="2"/>
        <scheme val="minor"/>
      </rPr>
      <t xml:space="preserve">; Md: </t>
    </r>
    <r>
      <rPr>
        <i/>
        <sz val="11"/>
        <color theme="1"/>
        <rFont val="Calibri"/>
        <family val="2"/>
        <scheme val="minor"/>
      </rPr>
      <t>Malus x domestica</t>
    </r>
    <r>
      <rPr>
        <sz val="11"/>
        <color theme="1"/>
        <rFont val="Calibri"/>
        <family val="2"/>
        <scheme val="minor"/>
      </rPr>
      <t xml:space="preserve">; Mt: </t>
    </r>
    <r>
      <rPr>
        <i/>
        <sz val="11"/>
        <color theme="1"/>
        <rFont val="Calibri"/>
        <family val="2"/>
        <scheme val="minor"/>
      </rPr>
      <t>Medicago trucatula</t>
    </r>
    <r>
      <rPr>
        <sz val="11"/>
        <color theme="1"/>
        <rFont val="Calibri"/>
        <family val="2"/>
        <scheme val="minor"/>
      </rPr>
      <t xml:space="preserve">; Pc &amp; Py: </t>
    </r>
    <r>
      <rPr>
        <i/>
        <sz val="11"/>
        <color theme="1"/>
        <rFont val="Calibri"/>
        <family val="2"/>
        <scheme val="minor"/>
      </rPr>
      <t>Pyrus spp.</t>
    </r>
    <r>
      <rPr>
        <sz val="11"/>
        <color theme="1"/>
        <rFont val="Calibri"/>
        <family val="2"/>
        <scheme val="minor"/>
      </rPr>
      <t xml:space="preserve">; </t>
    </r>
  </si>
  <si>
    <t>Pp: Prunus persica, Vl: Vitis labruscana; Vv: Vitis vinifera.</t>
  </si>
  <si>
    <t xml:space="preserve">At: Arabidopsis thaliana; Bo: Brassica oleracea; Cs: Citrus sinesis; Dk: Actinidia spp.; Es: Epimedium sagittatum; Fa: Fragaria x ananassa; G: Gerbera hybrida; Gm: Garinia mangostana; Gt: Gentiana triflora;  </t>
  </si>
  <si>
    <t xml:space="preserve">Primer </t>
  </si>
  <si>
    <t>AAGAATCATTCGGTGTGAGGAAAGG</t>
  </si>
  <si>
    <t>ATAGATTGACAGATAGAAAGGAAAGAGAACAAATTGTA</t>
  </si>
  <si>
    <t>5' UTR of PtMYB113</t>
  </si>
  <si>
    <t>Primer sequence 5' -&gt; 3'</t>
  </si>
  <si>
    <t>MYB113F1</t>
  </si>
  <si>
    <t>MYB113R1</t>
  </si>
  <si>
    <t>GTTCAGCATTATCAAATATGTCAAC</t>
  </si>
  <si>
    <t>CGGCATCTGTTCAACCCTAC</t>
  </si>
  <si>
    <t>MYB113F2</t>
  </si>
  <si>
    <t>MYB113R2</t>
  </si>
  <si>
    <t>GATAGGGCCTAATGGCATGTTTAATG</t>
  </si>
  <si>
    <t>AAATGTTGACAGAAAGTGAGAGAACTC</t>
  </si>
  <si>
    <t>MYB114F</t>
  </si>
  <si>
    <t>MYB114R</t>
  </si>
  <si>
    <t>AT2G46410</t>
  </si>
  <si>
    <t>KIN10/SNRK1.1</t>
  </si>
  <si>
    <t>DGL</t>
  </si>
  <si>
    <t>RAD23D</t>
  </si>
  <si>
    <t>SAD2</t>
  </si>
  <si>
    <t>ABA4</t>
  </si>
  <si>
    <t>Psote05G0000700.1</t>
  </si>
  <si>
    <t>Psote05G0003700.1</t>
  </si>
  <si>
    <t>Psote05G0004400.1</t>
  </si>
  <si>
    <t>Psote05G0006900.1</t>
  </si>
  <si>
    <t>Psote05G0007600.1</t>
  </si>
  <si>
    <t>Psote05G0023600.1</t>
  </si>
  <si>
    <t>Psote05G0026700.1</t>
  </si>
  <si>
    <t>Psote05G0029800.1</t>
  </si>
  <si>
    <t>Psote05G0036000.1</t>
  </si>
  <si>
    <t>Psote05G0037700.1</t>
  </si>
  <si>
    <t>Psote05G0038100.1</t>
  </si>
  <si>
    <t>Psote05G0043200.1</t>
  </si>
  <si>
    <t>Psote05G0044400.1</t>
  </si>
  <si>
    <t>Psote05G0045200.1</t>
  </si>
  <si>
    <t>Psote05G0068600.1</t>
  </si>
  <si>
    <t>Psote05G0083500.1</t>
  </si>
  <si>
    <t>Psote05G0085100.1</t>
  </si>
  <si>
    <t>Psote05G0128800.1</t>
  </si>
  <si>
    <t>Psote05G0154400.1</t>
  </si>
  <si>
    <t>Psote05G0183800.1</t>
  </si>
  <si>
    <t>Psote03G0029200.1</t>
  </si>
  <si>
    <t>Psote03G0059100.1</t>
  </si>
  <si>
    <t>Psote03G0154800.1</t>
  </si>
  <si>
    <t>Psote03G0170700.1</t>
  </si>
  <si>
    <t>Psote03G0195300.1</t>
  </si>
  <si>
    <t>Psote03G0201900.1</t>
  </si>
  <si>
    <t>Psote03G0248000.1</t>
  </si>
  <si>
    <t>Psote09G0116300.1</t>
  </si>
  <si>
    <t>Psote09G0141100.1</t>
  </si>
  <si>
    <t>Psote09G0156200.1</t>
  </si>
  <si>
    <t>Psote09G0161300.1</t>
  </si>
  <si>
    <t>Psote02G0289100.1</t>
  </si>
  <si>
    <t>Psote02G0297500.1</t>
  </si>
  <si>
    <t>Psote02G0299200.1</t>
  </si>
  <si>
    <t>Psote02G0304800.1</t>
  </si>
  <si>
    <t>Psote02G0311300.1</t>
  </si>
  <si>
    <t>Psote02G0393000.1</t>
  </si>
  <si>
    <t>Psote02G0395100.1</t>
  </si>
  <si>
    <t>Psote02G0423000.1</t>
  </si>
  <si>
    <t>Psote02G0426300.1</t>
  </si>
  <si>
    <t>Psote02G0448300.1</t>
  </si>
  <si>
    <t>Psote02G0197200.1</t>
  </si>
  <si>
    <t>Psote02G0188500.1</t>
  </si>
  <si>
    <t>Psote02G0188300.1</t>
  </si>
  <si>
    <t>Psote02G0188100.1</t>
  </si>
  <si>
    <t>Psote02G0183300.1</t>
  </si>
  <si>
    <t>Psote02G0152300.1</t>
  </si>
  <si>
    <t>Psote02G0065100.1</t>
  </si>
  <si>
    <t>Psote02G0006100.1</t>
  </si>
  <si>
    <t>Psote06G0349500.1</t>
  </si>
  <si>
    <t>Psote06G0343500.1</t>
  </si>
  <si>
    <t>Psote06G0292500.1</t>
  </si>
  <si>
    <t>Psote06G0285900.1</t>
  </si>
  <si>
    <t>Psote06G0246600.1</t>
  </si>
  <si>
    <t>Psote06G0245900.1</t>
  </si>
  <si>
    <t>Psote01G0172500.1</t>
  </si>
  <si>
    <t>Psote01G0154400.1</t>
  </si>
  <si>
    <t>Psote01G0132700.1</t>
  </si>
  <si>
    <t>Psote01G0100600.1</t>
  </si>
  <si>
    <t>Psote01G0085000.1</t>
  </si>
  <si>
    <t>Psote01G0039900.1</t>
  </si>
  <si>
    <t>Psote03G0348900.1</t>
  </si>
  <si>
    <t>Psote03G0401100.1</t>
  </si>
  <si>
    <t>Psote03G0442100.1</t>
  </si>
  <si>
    <t>Psote03G0446900.1</t>
  </si>
  <si>
    <t>Psote03G0468900.1</t>
  </si>
  <si>
    <t>Psote03G0476800.1</t>
  </si>
  <si>
    <t>Psote03G0485000.1</t>
  </si>
  <si>
    <t>Psote05G0380400.1</t>
  </si>
  <si>
    <t>Psote05G0378700.1</t>
  </si>
  <si>
    <t>Psote05G0339600.1</t>
  </si>
  <si>
    <t>Psote05G0326900.1</t>
  </si>
  <si>
    <t>Psote05G0296300.1</t>
  </si>
  <si>
    <t>Psote05G0282700.1</t>
  </si>
  <si>
    <t>Psote04G0306700.1</t>
  </si>
  <si>
    <t>Psote04G0268400.1</t>
  </si>
  <si>
    <t>Psote04G0251800.1</t>
  </si>
  <si>
    <t>Psote04G0245000.1</t>
  </si>
  <si>
    <t>Psote04G0011600.1</t>
  </si>
  <si>
    <t>Psote04G0066000.1</t>
  </si>
  <si>
    <t>Psote04G0099200.1</t>
  </si>
  <si>
    <t>Psote04G0103500.1</t>
  </si>
  <si>
    <t>Psote04G0117900.1</t>
  </si>
  <si>
    <t>Psote04G0125600.1</t>
  </si>
  <si>
    <t>Psote04G0136000.1</t>
  </si>
  <si>
    <t>Psote07G0039800.1</t>
  </si>
  <si>
    <t>Psote07G0037800.1</t>
  </si>
  <si>
    <t>Psote04G0379000.1</t>
  </si>
  <si>
    <t>Psote04G0389500.1</t>
  </si>
  <si>
    <t>Psote04G0404200.1</t>
  </si>
  <si>
    <t>Psote01G0461200.1</t>
  </si>
  <si>
    <t>Psote01G0502600.1</t>
  </si>
  <si>
    <t>Psote01G0314000.1</t>
  </si>
  <si>
    <t>Psote01G0325000.1</t>
  </si>
  <si>
    <t>Psote01G0346700.1</t>
  </si>
  <si>
    <t>Psote05G0221800.1</t>
  </si>
  <si>
    <t>Psote05G0225700.1</t>
  </si>
  <si>
    <t>Psote05G0237900.1</t>
  </si>
  <si>
    <t>Psote05G0246600.1</t>
  </si>
  <si>
    <t>Psote03G0257100.1</t>
  </si>
  <si>
    <t>Psote06G0009000.1</t>
  </si>
  <si>
    <t>Psote06G0014000.1</t>
  </si>
  <si>
    <t>Psote06G0029800.1</t>
  </si>
  <si>
    <t>Psote06G0050600.1</t>
  </si>
  <si>
    <t>Psote06G0052300.1</t>
  </si>
  <si>
    <t>Psote06G0101800.1</t>
  </si>
  <si>
    <t>Psote06G0107400.1</t>
  </si>
  <si>
    <t>Psote02G0243500.1</t>
  </si>
  <si>
    <t>Psote08G0233200.1</t>
  </si>
  <si>
    <t>Psote08G0263900.1</t>
  </si>
  <si>
    <t>Psote08G0264000.1</t>
  </si>
  <si>
    <t>Psote01G0285800.1</t>
  </si>
  <si>
    <t>Psote01G0296800.1</t>
  </si>
  <si>
    <t>Psote09G0057200.1</t>
  </si>
  <si>
    <t>Psote09G0059500.1</t>
  </si>
  <si>
    <t>Psote09G0059800.1</t>
  </si>
  <si>
    <t>Psote09G0066100.1</t>
  </si>
  <si>
    <t>Psote09G0032100.1</t>
  </si>
  <si>
    <t>Psote07G0141900.1</t>
  </si>
  <si>
    <t>Psote07G0269600.1</t>
  </si>
  <si>
    <t>Psote07G0300800.1</t>
  </si>
  <si>
    <t>Psote07G0318300.1</t>
  </si>
  <si>
    <t>Psote06G0142200.1</t>
  </si>
  <si>
    <t>Psote08G0152700.1</t>
  </si>
  <si>
    <t>Psote08G0140700.1</t>
  </si>
  <si>
    <t>Psote08G0140600.1</t>
  </si>
  <si>
    <t>Psote08G0128400.1</t>
  </si>
  <si>
    <t>Psote08G0088000.1</t>
  </si>
  <si>
    <t>Psote08G0074800.1</t>
  </si>
  <si>
    <t>Psote08G0051200.1</t>
  </si>
  <si>
    <t>Psote08G0034900.1</t>
  </si>
  <si>
    <t>Glyma.09G020800/Glyma.15G127200</t>
  </si>
  <si>
    <t>Solyc01g080900</t>
  </si>
  <si>
    <t>Psote02G0469200.1</t>
  </si>
  <si>
    <t>Psote02G0479100.1</t>
  </si>
  <si>
    <t>SlKAO</t>
  </si>
  <si>
    <t>Glyma09g02430/Glyma15g13320</t>
  </si>
  <si>
    <t>4CL1</t>
  </si>
  <si>
    <t>AT4G37540</t>
  </si>
  <si>
    <t>AT4G37750</t>
  </si>
  <si>
    <t>AT4G34410</t>
  </si>
  <si>
    <t>ANT/CKC/DRG</t>
  </si>
  <si>
    <t>RRTF1</t>
  </si>
  <si>
    <t>AT1G12610</t>
  </si>
  <si>
    <t>AT2G44840</t>
  </si>
  <si>
    <t>ERF13</t>
  </si>
  <si>
    <t>DDF1</t>
  </si>
  <si>
    <t>AT1G19210</t>
  </si>
  <si>
    <t>AT5G05410</t>
  </si>
  <si>
    <t>DREB2</t>
  </si>
  <si>
    <t>AT1G28360</t>
  </si>
  <si>
    <t>ERF12</t>
  </si>
  <si>
    <t>AT5G47230</t>
  </si>
  <si>
    <t>ERF5</t>
  </si>
  <si>
    <t>AT4G17500</t>
  </si>
  <si>
    <t>AT5G11590</t>
  </si>
  <si>
    <t>AT1G64380</t>
  </si>
  <si>
    <t>AT5G56960</t>
  </si>
  <si>
    <t>AT1G27730</t>
  </si>
  <si>
    <t>STZ/ZAT10</t>
  </si>
  <si>
    <t>AT2G40140</t>
  </si>
  <si>
    <t>SZF2/ZFAR1</t>
  </si>
  <si>
    <t>AT1G51700</t>
  </si>
  <si>
    <t>DOF1</t>
  </si>
  <si>
    <t>SCL13</t>
  </si>
  <si>
    <t>AT4G17230</t>
  </si>
  <si>
    <t>AT2G36610</t>
  </si>
  <si>
    <t>HB22</t>
  </si>
  <si>
    <t>LBD41</t>
  </si>
  <si>
    <t>AT3G02550</t>
  </si>
  <si>
    <t>AT2G03710</t>
  </si>
  <si>
    <t>AGL3/SEP4</t>
  </si>
  <si>
    <t>AT3G50060</t>
  </si>
  <si>
    <t>MYB77</t>
  </si>
  <si>
    <t>AT5G22380</t>
  </si>
  <si>
    <t>AT3G15500</t>
  </si>
  <si>
    <t>NAC055</t>
  </si>
  <si>
    <t>AT2G17040</t>
  </si>
  <si>
    <t>NAC036</t>
  </si>
  <si>
    <t>AT2G37260</t>
  </si>
  <si>
    <t>AT1G80840</t>
  </si>
  <si>
    <t>WRKY40</t>
  </si>
  <si>
    <t>AT4G11070</t>
  </si>
  <si>
    <t>WRKY41</t>
  </si>
  <si>
    <t>AT5G49520</t>
  </si>
  <si>
    <t>WRKY48</t>
  </si>
  <si>
    <t>WRKY11</t>
  </si>
  <si>
    <t>AT4G31550</t>
  </si>
  <si>
    <t>AT5G64810</t>
  </si>
  <si>
    <t>WRKY51</t>
  </si>
  <si>
    <t>F3'H/TT7</t>
  </si>
  <si>
    <t>AT1G13080</t>
  </si>
  <si>
    <t>Acyl-transferase family protein</t>
  </si>
  <si>
    <t>AT5G17220</t>
  </si>
  <si>
    <t>AT2G02990</t>
  </si>
  <si>
    <t>RNS1</t>
  </si>
  <si>
    <t>AT5G63590</t>
  </si>
  <si>
    <t>AT5G60020</t>
  </si>
  <si>
    <t>LAC17</t>
  </si>
  <si>
    <t>AT4G16770</t>
  </si>
  <si>
    <t>oxygenase superfamily protein</t>
  </si>
  <si>
    <t>AT2G38080</t>
  </si>
  <si>
    <t>IRX12</t>
  </si>
  <si>
    <t>BGLU46</t>
  </si>
  <si>
    <t>AT1G29690</t>
  </si>
  <si>
    <t>CAD1</t>
  </si>
  <si>
    <t>AT1G28380</t>
  </si>
  <si>
    <t>AT4G34050</t>
  </si>
  <si>
    <t>CCoAOMT1</t>
  </si>
  <si>
    <t>AT1G14780</t>
  </si>
  <si>
    <t>AT1G14220</t>
  </si>
  <si>
    <t>AT5G14700</t>
  </si>
  <si>
    <t>CCR5</t>
  </si>
  <si>
    <t>AT5G54570</t>
  </si>
  <si>
    <t>AT5G54160</t>
  </si>
  <si>
    <t>AT3G23250</t>
  </si>
  <si>
    <t>MYB15</t>
  </si>
  <si>
    <t>AT1G63650</t>
  </si>
  <si>
    <t>AT1G51680</t>
  </si>
  <si>
    <t>Psote05G0294700.1</t>
  </si>
  <si>
    <t>Psote06G0284100.1</t>
  </si>
  <si>
    <t>Psote03G0468600.1</t>
  </si>
  <si>
    <t>Psote02G0067900.1</t>
  </si>
  <si>
    <t>Psote03G0252700.1</t>
  </si>
  <si>
    <t>Psote07G0011200.1</t>
  </si>
  <si>
    <t>Psote01G0311400.1</t>
  </si>
  <si>
    <t>Psote06G0308200.1</t>
  </si>
  <si>
    <t>Psote01G0115600.1</t>
  </si>
  <si>
    <t>Psote02G0407500.1</t>
  </si>
  <si>
    <t>Psote01G0326500.1</t>
  </si>
  <si>
    <t>Psote01G0296600.1</t>
  </si>
  <si>
    <t>Psote02G0360900.1</t>
  </si>
  <si>
    <t>Psote02G0062000.1</t>
  </si>
  <si>
    <t>Psote08G0060600.1</t>
  </si>
  <si>
    <t>Psote03G0523200.1</t>
  </si>
  <si>
    <t>Psote06G0380500.1</t>
  </si>
  <si>
    <t>Psote07G0083500.1</t>
  </si>
  <si>
    <t>Psote05G0007400.1</t>
  </si>
  <si>
    <t>Psote06G0258000.1</t>
  </si>
  <si>
    <t>Psote02G0051200.1</t>
  </si>
  <si>
    <t>Psote03G0442000.1</t>
  </si>
  <si>
    <t>Psote01G0026500.1</t>
  </si>
  <si>
    <t>Psote02G0087700.1</t>
  </si>
  <si>
    <t>Psote03G0046600.1</t>
  </si>
  <si>
    <t>Psote06G0343400.1</t>
  </si>
  <si>
    <t>Psote06G0322700.1</t>
  </si>
  <si>
    <t>Psote02G0205300.1</t>
  </si>
  <si>
    <t>Psote04G0344400.1</t>
  </si>
  <si>
    <t>Psote01G0476100.1</t>
  </si>
  <si>
    <t>Psote05G0136700.1</t>
  </si>
  <si>
    <t>Psote01G0325600.1</t>
  </si>
  <si>
    <t>Psote05G0123100.1</t>
  </si>
  <si>
    <t>Psote02G0422300.1</t>
  </si>
  <si>
    <t>Psote03G0217300.1</t>
  </si>
  <si>
    <t>Psote03G0250000.1</t>
  </si>
  <si>
    <t>Psote03G0010500.1</t>
  </si>
  <si>
    <t>Psote01G0476300.1</t>
  </si>
  <si>
    <t>Psote09G0011400.1</t>
  </si>
  <si>
    <t>Psote01G0151100.1</t>
  </si>
  <si>
    <t>Psote01G0117300.1</t>
  </si>
  <si>
    <t>AT5G23730/AT2G32950</t>
  </si>
  <si>
    <t>EFO2/COP1</t>
  </si>
  <si>
    <t>AT5G13180</t>
  </si>
  <si>
    <t>AT1G05800</t>
  </si>
  <si>
    <t>AT5G38470</t>
  </si>
  <si>
    <t>AT1G67080</t>
  </si>
  <si>
    <t>AT2G31660</t>
  </si>
  <si>
    <t>AT1G67260</t>
  </si>
  <si>
    <t>AT3G30530</t>
  </si>
  <si>
    <t>AT3G29670</t>
  </si>
  <si>
    <t>AT3G29590</t>
  </si>
  <si>
    <t>AT3G01090</t>
  </si>
  <si>
    <t>AT2G46130</t>
  </si>
  <si>
    <t>AT4G00730</t>
  </si>
  <si>
    <t>AT2G45650</t>
  </si>
  <si>
    <t>AT3G07340</t>
  </si>
  <si>
    <t>AT3G27810</t>
  </si>
  <si>
    <t>AT5G10140</t>
  </si>
  <si>
    <t>AT1G29160</t>
  </si>
  <si>
    <t>AT5G17050</t>
  </si>
  <si>
    <t>AT4G21440</t>
  </si>
  <si>
    <t>AT5G48100</t>
  </si>
  <si>
    <t>AT3G16520</t>
  </si>
  <si>
    <t>AT1G06000</t>
  </si>
  <si>
    <t>AT5G60910</t>
  </si>
  <si>
    <t>AT5G07990</t>
  </si>
  <si>
    <t>AT1G69690</t>
  </si>
  <si>
    <t>AT4G18960</t>
  </si>
  <si>
    <t>AT1G62300</t>
  </si>
  <si>
    <t>AT3G10340</t>
  </si>
  <si>
    <t>AT5G54060</t>
  </si>
  <si>
    <t>AT3G20640</t>
  </si>
  <si>
    <t>AT3G50740</t>
  </si>
  <si>
    <t>AT1G65060</t>
  </si>
  <si>
    <t>AT4G22880</t>
  </si>
  <si>
    <t>AT1G73300</t>
  </si>
  <si>
    <t>AT4G27950</t>
  </si>
  <si>
    <t>AT5G24520</t>
  </si>
  <si>
    <t>AT5G05270</t>
  </si>
  <si>
    <t>AT5G50570</t>
  </si>
  <si>
    <t>AT3G51240</t>
  </si>
  <si>
    <t>AT4G39250</t>
  </si>
  <si>
    <t>AT1G16490</t>
  </si>
  <si>
    <t>AT3G15510</t>
  </si>
  <si>
    <t>AT3G04030</t>
  </si>
  <si>
    <t>AT3G53260</t>
  </si>
  <si>
    <t>AT1G43620</t>
  </si>
  <si>
    <t>AT5G49330</t>
  </si>
  <si>
    <t>AT4G27830</t>
  </si>
  <si>
    <t>AT2G37040</t>
  </si>
  <si>
    <t>AT3G23240</t>
  </si>
  <si>
    <t>AT5G13930</t>
  </si>
  <si>
    <t>AT1G12910</t>
  </si>
  <si>
    <t>AT4G35900</t>
  </si>
  <si>
    <t>AT1G08810</t>
  </si>
  <si>
    <t>AT3G63170</t>
  </si>
  <si>
    <t>AT2G36790</t>
  </si>
  <si>
    <t>AT2G47460</t>
  </si>
  <si>
    <t>AT3G62420</t>
  </si>
  <si>
    <t>AT1G16060</t>
  </si>
  <si>
    <t>AT1G17260</t>
  </si>
  <si>
    <t>AT4G32890</t>
  </si>
  <si>
    <t>AT3G13840</t>
  </si>
  <si>
    <t>AT4G00050</t>
  </si>
  <si>
    <t>AT3G47600</t>
  </si>
  <si>
    <t>AT5G57620</t>
  </si>
  <si>
    <t>AT1G09250</t>
  </si>
  <si>
    <t>AT5G65640</t>
  </si>
  <si>
    <t>AT5G65210</t>
  </si>
  <si>
    <t>AT4G14090</t>
  </si>
  <si>
    <t>AT3G59030</t>
  </si>
  <si>
    <t>AT2G30490</t>
  </si>
  <si>
    <t>AT5G08640</t>
  </si>
  <si>
    <t>AT3G13540</t>
  </si>
  <si>
    <t>AT4G08150</t>
  </si>
  <si>
    <t>AT5G42800</t>
  </si>
  <si>
    <t>AT1G61720</t>
  </si>
  <si>
    <t>AT5G15150</t>
  </si>
  <si>
    <t>AT1G66370/Glyma.09G235300/Glyma.09G235100/Glmya.18G262000/Glyma.18G261700/Glyma.09G234900/Glmya.19G025000</t>
  </si>
  <si>
    <t>AT1G66380/Glyma.07G141100/Glyma.18G191200</t>
  </si>
  <si>
    <t>AT1G71030/Glyma.20G013000/Glyma.07G216000</t>
  </si>
  <si>
    <t>AT4G09820/Glyma.02G147800</t>
  </si>
  <si>
    <t>Gene name (TAIR)</t>
  </si>
  <si>
    <t>PtABA4</t>
  </si>
  <si>
    <t>P1; qSC-2/qPP-2/qCLX-2</t>
  </si>
  <si>
    <t>P2; qSC-1/qPP-1/qCLX-1</t>
  </si>
  <si>
    <t>PtCOG1</t>
  </si>
  <si>
    <t>PtKAO</t>
  </si>
  <si>
    <t>PtANL2a</t>
  </si>
  <si>
    <t>PtANL2b</t>
  </si>
  <si>
    <t>PtANL2c</t>
  </si>
  <si>
    <t>PtANL2d</t>
  </si>
  <si>
    <t>PtTT10</t>
  </si>
  <si>
    <t>AT1G61660</t>
  </si>
  <si>
    <t>AT2G22970</t>
  </si>
  <si>
    <t>AT5G41315</t>
  </si>
  <si>
    <t>AT3G55120</t>
  </si>
  <si>
    <t>AT3G49940</t>
  </si>
  <si>
    <t xml:space="preserve">SNP pair in LD </t>
  </si>
  <si>
    <t>MAF &lt; 0.01</t>
  </si>
  <si>
    <t>MAF &lt; 0.05</t>
  </si>
  <si>
    <t>total</t>
  </si>
  <si>
    <t>True Rep</t>
  </si>
  <si>
    <t>Ad=admixture</t>
  </si>
  <si>
    <t>Heterozygosity (%)</t>
  </si>
  <si>
    <t>Country of Origin</t>
  </si>
  <si>
    <t>NA</t>
  </si>
  <si>
    <t>rep</t>
  </si>
  <si>
    <t>MAF&gt;0.05, n=6,164</t>
  </si>
  <si>
    <t>MAF&gt;0.01, n=7,791</t>
  </si>
  <si>
    <t xml:space="preserve">min </t>
  </si>
  <si>
    <t>max</t>
  </si>
  <si>
    <t xml:space="preserve">median </t>
  </si>
  <si>
    <t xml:space="preserve">missing value </t>
  </si>
  <si>
    <t>0.1 - 2.6%</t>
  </si>
  <si>
    <t>0.1 - 2.8%</t>
  </si>
  <si>
    <t>AT1G17110</t>
  </si>
  <si>
    <t>Psote03G0414300.1</t>
  </si>
  <si>
    <t>AT5G53950</t>
  </si>
  <si>
    <t>Psote03G0433200.1</t>
  </si>
  <si>
    <t>Psote01G0176400.1</t>
  </si>
  <si>
    <t>UBP15</t>
  </si>
  <si>
    <t>CUC2</t>
  </si>
  <si>
    <t>Population XT</t>
  </si>
  <si>
    <t>Population XB</t>
  </si>
  <si>
    <t>cM</t>
  </si>
  <si>
    <t>Table S1. Assembly statistics of ONT reads, Illumina reads and Bionano molecules  generated</t>
  </si>
  <si>
    <t xml:space="preserve">Table S2. Summary of scaffolds assembed into nine pseudochromosomes from Genetic Map XT and XB </t>
  </si>
  <si>
    <t>SNP number</t>
  </si>
  <si>
    <t xml:space="preserve">Others </t>
  </si>
  <si>
    <t>Gene</t>
  </si>
  <si>
    <t>PtCUC2a</t>
  </si>
  <si>
    <t>PtCUC2b</t>
  </si>
  <si>
    <t>PtUBP15</t>
  </si>
  <si>
    <r>
      <rPr>
        <b/>
        <i/>
        <sz val="11"/>
        <color theme="1"/>
        <rFont val="Calibri"/>
        <family val="2"/>
        <scheme val="minor"/>
      </rPr>
      <t>qTNoB-1</t>
    </r>
    <r>
      <rPr>
        <i/>
        <sz val="11"/>
        <color theme="1"/>
        <rFont val="Calibri"/>
        <family val="2"/>
        <scheme val="minor"/>
      </rPr>
      <t>/qNoB</t>
    </r>
  </si>
  <si>
    <t>Kruskal-Wallis</t>
  </si>
  <si>
    <t>Trait</t>
  </si>
  <si>
    <t>QTL</t>
  </si>
  <si>
    <t>K*</t>
  </si>
  <si>
    <r>
      <t xml:space="preserve">Significance at </t>
    </r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 xml:space="preserve"> </t>
    </r>
  </si>
  <si>
    <t>calyx colour</t>
  </si>
  <si>
    <t>qCLX-3</t>
  </si>
  <si>
    <t>pod pattern</t>
  </si>
  <si>
    <t>qPP-3</t>
  </si>
  <si>
    <t>qSC-1</t>
  </si>
  <si>
    <t>qPP-1</t>
  </si>
  <si>
    <t>qCLX-1</t>
  </si>
  <si>
    <t>qSC-2</t>
  </si>
  <si>
    <t>qPP-2</t>
  </si>
  <si>
    <t>qCLX-2</t>
  </si>
  <si>
    <t>qPP-4</t>
  </si>
  <si>
    <t>GB55PI477245SPD1</t>
  </si>
  <si>
    <t>excluded</t>
  </si>
  <si>
    <t>(before MAF filter)</t>
  </si>
  <si>
    <t>qInL-1</t>
  </si>
  <si>
    <t>qLoB</t>
  </si>
  <si>
    <t>qDtF</t>
  </si>
  <si>
    <t>qPPP</t>
  </si>
  <si>
    <t>qNoB</t>
  </si>
  <si>
    <t>qTNoB-1</t>
  </si>
  <si>
    <t>qInL-2</t>
  </si>
  <si>
    <t>qStL</t>
  </si>
  <si>
    <t>qNoN</t>
  </si>
  <si>
    <t>qPoL-1</t>
  </si>
  <si>
    <t xml:space="preserve">100-seed weight </t>
  </si>
  <si>
    <t>qHSW</t>
  </si>
  <si>
    <t>qSPP-1</t>
  </si>
  <si>
    <t>qSPP-2</t>
  </si>
  <si>
    <t>qPMT</t>
  </si>
  <si>
    <t>qPoL-2</t>
  </si>
  <si>
    <t>pod number</t>
  </si>
  <si>
    <t>days to first open flower</t>
  </si>
  <si>
    <t>branch length</t>
  </si>
  <si>
    <t>internode length</t>
  </si>
  <si>
    <t>total branch number</t>
  </si>
  <si>
    <t>branch number</t>
  </si>
  <si>
    <t>chlorophyll content</t>
  </si>
  <si>
    <t>stem length</t>
  </si>
  <si>
    <t>seed coat colour**</t>
  </si>
  <si>
    <t>node number</t>
  </si>
  <si>
    <t>pod length</t>
  </si>
  <si>
    <t>seed number/pod</t>
  </si>
  <si>
    <t xml:space="preserve">pod maturing time </t>
  </si>
  <si>
    <t>U_SAm</t>
  </si>
  <si>
    <t xml:space="preserve">Table S3. Types of identified TE </t>
  </si>
  <si>
    <t>Table S7. AMOVA and PhiST (Φ)</t>
  </si>
  <si>
    <r>
      <t>Table S8. Pairwise values of Nei’s G</t>
    </r>
    <r>
      <rPr>
        <vertAlign val="sub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>.</t>
    </r>
  </si>
  <si>
    <t>Table S10. Number of SNP per pseudo-molecules after filtering used in LD  analysis</t>
  </si>
  <si>
    <t xml:space="preserve">Table S9. Statistics summary of genotypic richness, diversity and evenness in three CP, OT and LT subpopulations. </t>
  </si>
  <si>
    <t>U_Sam: unknown, South America</t>
  </si>
  <si>
    <t>LTPG2</t>
  </si>
  <si>
    <t>Bifunctional inhibitor/lipid-transfer protein/seed storage 2S albumin superfamily protein</t>
  </si>
  <si>
    <t>Psote03G0292100</t>
  </si>
  <si>
    <t>Psote01G0282700</t>
  </si>
  <si>
    <t>Psote08G0203100</t>
  </si>
  <si>
    <t>SCN1</t>
  </si>
  <si>
    <t>Psote02G0453800</t>
  </si>
  <si>
    <t>Glyma.01g177000</t>
  </si>
  <si>
    <t>globulin-1 s allele-like</t>
  </si>
  <si>
    <t>Psote01G0368300</t>
  </si>
  <si>
    <t>basic 7s globulin-like</t>
  </si>
  <si>
    <t>Psote02G0442300</t>
  </si>
  <si>
    <t>Psote03G0380600</t>
  </si>
  <si>
    <t>Glyma.10g180500</t>
  </si>
  <si>
    <t>Psote04G0181800</t>
  </si>
  <si>
    <t>basic 7s globulin</t>
  </si>
  <si>
    <t>Psote04G0404500</t>
  </si>
  <si>
    <t>Glyma.03g151900</t>
  </si>
  <si>
    <t>Psote05G0293900</t>
  </si>
  <si>
    <t>legumin type b-like</t>
  </si>
  <si>
    <t>Psote01G0072700</t>
  </si>
  <si>
    <t>PAP85</t>
  </si>
  <si>
    <t>Description</t>
  </si>
  <si>
    <t>Albumin</t>
  </si>
  <si>
    <t>Putative</t>
  </si>
  <si>
    <t>Psote04G0385500</t>
  </si>
  <si>
    <t>Psote03G0109900</t>
  </si>
  <si>
    <t>Psote04G0182100</t>
  </si>
  <si>
    <t>Psote04G0401300</t>
  </si>
  <si>
    <t>Psote04G0404400</t>
  </si>
  <si>
    <t>Psote03G0110000</t>
  </si>
  <si>
    <t>Psote03G0328500</t>
  </si>
  <si>
    <t>Psote04G0433000</t>
  </si>
  <si>
    <t>Psote06G0140900</t>
  </si>
  <si>
    <t>Psote08G0180400</t>
  </si>
  <si>
    <t>vicilin-like/beta-conglycinin alpha subunit</t>
  </si>
  <si>
    <t>Psat1g073800</t>
  </si>
  <si>
    <t>Psat0s1021g0280</t>
  </si>
  <si>
    <t>putative albumin 2</t>
  </si>
  <si>
    <t>Psote04G0360000</t>
  </si>
  <si>
    <t>Psat5g117840</t>
  </si>
  <si>
    <t>Psat5g117800</t>
  </si>
  <si>
    <t>Psote04G0361800</t>
  </si>
  <si>
    <t>Psote01G0259800</t>
  </si>
  <si>
    <t>PA2</t>
  </si>
  <si>
    <t xml:space="preserve">Medtr1g103400 </t>
  </si>
  <si>
    <t>vicilin 47 kDa</t>
  </si>
  <si>
    <t>convicilin</t>
  </si>
  <si>
    <t>Medtr7g096990</t>
  </si>
  <si>
    <t>Seed maturation protein</t>
  </si>
  <si>
    <t>Medtr2g076230</t>
  </si>
  <si>
    <t>seed maturation protein</t>
  </si>
  <si>
    <t>Medtr4g121940</t>
  </si>
  <si>
    <t>Seed maturation protein PM36</t>
  </si>
  <si>
    <t>Medtr7g093170</t>
  </si>
  <si>
    <t>18 kDa seed maturation protein</t>
  </si>
  <si>
    <t>Medtr0252s0030</t>
  </si>
  <si>
    <t>Medtr7g113790</t>
  </si>
  <si>
    <t>glutelin type-b-like protein</t>
  </si>
  <si>
    <t>Medtr8g088890</t>
  </si>
  <si>
    <t>Ca_00611</t>
  </si>
  <si>
    <t>Ca_00612</t>
  </si>
  <si>
    <t>vicilin-like</t>
  </si>
  <si>
    <t>legumin-like</t>
  </si>
  <si>
    <t>Ca_12230/Ca_12231/Ca_07751</t>
  </si>
  <si>
    <t>Ca_12134</t>
  </si>
  <si>
    <t>convicilin-like</t>
  </si>
  <si>
    <t>Ca_16739</t>
  </si>
  <si>
    <t>11S globulin seed storage protein 2-like</t>
  </si>
  <si>
    <t>Ca_16738</t>
  </si>
  <si>
    <t>Ca_16717</t>
  </si>
  <si>
    <t>Ca_06769</t>
  </si>
  <si>
    <t>Ca_02067</t>
  </si>
  <si>
    <t>Ca_02520</t>
  </si>
  <si>
    <t>Ca_09180</t>
  </si>
  <si>
    <t>Ca_09378</t>
  </si>
  <si>
    <t>Ca_10012</t>
  </si>
  <si>
    <t>Ca_10770</t>
  </si>
  <si>
    <t>Ca_12825</t>
  </si>
  <si>
    <t>Ca_13160</t>
  </si>
  <si>
    <t>Ca_16026</t>
  </si>
  <si>
    <t>Ca_21518</t>
  </si>
  <si>
    <t>Ca_11259/Ca_14069</t>
  </si>
  <si>
    <t>Psote01G0128500</t>
  </si>
  <si>
    <t>Psote01G0302600</t>
  </si>
  <si>
    <t>Psote03G0498500</t>
  </si>
  <si>
    <t>Psote04G0281700</t>
  </si>
  <si>
    <t>Psote05G0143400</t>
  </si>
  <si>
    <t>Psote05G0272800</t>
  </si>
  <si>
    <t>Psote06G0051400</t>
  </si>
  <si>
    <t>Psote06G0249000</t>
  </si>
  <si>
    <t>Psote07G0048000</t>
  </si>
  <si>
    <t>Psote07G0052000</t>
  </si>
  <si>
    <t>Psote08G0229900</t>
  </si>
  <si>
    <t>Psote08G0267900</t>
  </si>
  <si>
    <t>Psote09G0170800</t>
  </si>
  <si>
    <t>Glyma.11g144300/Glyma.11g143800/Glyma.12g066900</t>
  </si>
  <si>
    <t>Glyma.13g208000/Glyma.06g033600</t>
  </si>
  <si>
    <t>Glyma.08g127600/Glyma.05g169100</t>
  </si>
  <si>
    <t>Glyma.15g104700/Glyma.15g104800</t>
  </si>
  <si>
    <t>Psote03G0499700</t>
  </si>
  <si>
    <t>Psote04G0085500</t>
  </si>
  <si>
    <t>Psote04G0402100</t>
  </si>
  <si>
    <t>Medtr1g072090/Medtr2g076220</t>
  </si>
  <si>
    <t>Medtr7g079730/Medtr7g079740/Medtr07g079770/Medtr07g079780</t>
  </si>
  <si>
    <t>Ca_06135/Ca_06137/Ca_06139</t>
  </si>
  <si>
    <t>Ca_04570/Ca_04572</t>
  </si>
  <si>
    <t>Glyma.13g208200/Glyma.15g104900/Glyma.17g016500</t>
  </si>
  <si>
    <t>Glyma.02g148200/Glyma.19g236600</t>
  </si>
  <si>
    <t>Ca_01178/Ca_07839/Ca_07840</t>
  </si>
  <si>
    <t>Psote05G0283800</t>
  </si>
  <si>
    <t>Psote06G0346800</t>
  </si>
  <si>
    <t>TF</t>
  </si>
  <si>
    <t>bifunctional inhibitor/lipid-transfer protein/seed storage 2S albumin superfamily protein</t>
  </si>
  <si>
    <t>PA1</t>
  </si>
  <si>
    <t>putative albumin 1</t>
  </si>
  <si>
    <t>glutelin type-a 2-like</t>
  </si>
  <si>
    <t>legumin a2</t>
  </si>
  <si>
    <t>immunoglobulin E-set superfamily protein</t>
  </si>
  <si>
    <t>globulin-1S allele-like</t>
  </si>
  <si>
    <t xml:space="preserve">glutelin type-b-like/glutelin type-a </t>
  </si>
  <si>
    <t>Medtr8g088860/Medtr8g088880</t>
  </si>
  <si>
    <t>ABI5</t>
  </si>
  <si>
    <t>C3H, Zinc finger CCCH domain-containing protein 61-like</t>
  </si>
  <si>
    <t>TALE, BEL1-like homeodomain protein 4</t>
  </si>
  <si>
    <t>NAC transcription factor NAM-B2-like</t>
  </si>
  <si>
    <t>bZIP, ABSCISIC ACID-INSENSITIVE 5
isoform X2</t>
  </si>
  <si>
    <t>B3 domain-containing transcription factor ABI3</t>
  </si>
  <si>
    <t>ABI3</t>
  </si>
  <si>
    <t>AP2-like ethylene-responsive transcription factor At2g41710 isoform X1</t>
  </si>
  <si>
    <t>NAC domain-containing protein 100</t>
  </si>
  <si>
    <t>GRF, Growth-regulating factor 5-like isoform X1</t>
  </si>
  <si>
    <t>ARR-B, Two-component response regulator-like APRR2</t>
  </si>
  <si>
    <t>Transcription factor bHLH18-like</t>
  </si>
  <si>
    <t>TALE, Homeobox protein ATH1</t>
  </si>
  <si>
    <t>ERF, Dehydration-responsive element-binding protein 2D</t>
  </si>
  <si>
    <t>C3H,  Uncharacterized protein At5g08430</t>
  </si>
  <si>
    <t xml:space="preserve">Huang et al., 2019 </t>
  </si>
  <si>
    <t>References</t>
  </si>
  <si>
    <t>Li et al., 2019</t>
  </si>
  <si>
    <t>Kreplak et al., 2019</t>
  </si>
  <si>
    <t>Verma and Bhatia, 2019</t>
  </si>
  <si>
    <t>Verma and Bhatia, 2019; Warsame et al., 2021</t>
  </si>
  <si>
    <t>Warsame et al., 2021</t>
  </si>
  <si>
    <t>Kreplak et al., 2019; Verman and Bhatia, 2019; Warsame et al., 2021</t>
  </si>
  <si>
    <t>Kreplak et al., 2019; Verman and Bhatia, 2019; Warsame et al., 2018; Warsame et al., 2021</t>
  </si>
  <si>
    <t>Verma and Bhatia, 2019; Warsame et al., 2018; Jo et al., 2020</t>
  </si>
  <si>
    <t>Phvul.007G239800</t>
  </si>
  <si>
    <t>phytochemagglutin</t>
  </si>
  <si>
    <t>Phvul.007G070100</t>
  </si>
  <si>
    <t>FRIL</t>
  </si>
  <si>
    <t>mannose lectin</t>
  </si>
  <si>
    <t>Psote04G0342600</t>
  </si>
  <si>
    <t>Psote04G0357500</t>
  </si>
  <si>
    <t>Joshi et al., 2017</t>
  </si>
  <si>
    <t>13S globulin seed storage protein 2</t>
  </si>
  <si>
    <t>Ref</t>
  </si>
  <si>
    <t>Table S11. KW analysis of traits in Table 2</t>
  </si>
  <si>
    <t xml:space="preserve">Table S12. Identified albumin and globulin orthologues in winged bean </t>
  </si>
  <si>
    <t>Pt gene ID</t>
  </si>
  <si>
    <t>e-valu</t>
  </si>
  <si>
    <t>Glyma.20G146800/AT3G22600</t>
  </si>
  <si>
    <t>Glyma.13G075700/Glyma.20G049800/AT3G43720</t>
  </si>
  <si>
    <t>Glyma.04G065600/AT2G45180</t>
  </si>
  <si>
    <t>Glyma.13G125700/AT3G07880</t>
  </si>
  <si>
    <t>Glyma.10g246300/Glyma.20g148200/Glyma.20g148300/Glyma.20g148400/AT3G22640</t>
  </si>
  <si>
    <t>Ca_00791/AT2G36270</t>
  </si>
  <si>
    <t>Ca_07237/AT2G41710</t>
  </si>
  <si>
    <t>Ca_18437/AT5G08430</t>
  </si>
  <si>
    <t>Glyma.13G154100/AT4G33550</t>
  </si>
  <si>
    <t>Glyma.20G062700/AT3G22142</t>
  </si>
  <si>
    <t>Glyma.20G156300/AT5G62065</t>
  </si>
  <si>
    <t>Glyma.02G281400/Glyma.02G281500/AT4G33355</t>
  </si>
  <si>
    <t>Chr01.5</t>
  </si>
  <si>
    <t>Chr08.3</t>
  </si>
  <si>
    <t>Psote03G0156500</t>
  </si>
  <si>
    <t>AT5G48570.1</t>
  </si>
  <si>
    <t>ATFKBP65,FKBP65,ROF2</t>
  </si>
  <si>
    <t>FKBP-type peptidyl-prolyl cis-trans isomerase family protein</t>
  </si>
  <si>
    <t>Glyma.08G108000</t>
  </si>
  <si>
    <t>Psote03G0159300</t>
  </si>
  <si>
    <t>AT4G14030.1</t>
  </si>
  <si>
    <t>SBP1</t>
  </si>
  <si>
    <t>selenium-binding protein 1</t>
  </si>
  <si>
    <t>Psote03G0160400</t>
  </si>
  <si>
    <t>AT4G13940.1</t>
  </si>
  <si>
    <t>ATSAHH1,EMB1395,HOG1,MEE58,SAHH1</t>
  </si>
  <si>
    <t>S-adenosyl-L-homocysteine hydrolase</t>
  </si>
  <si>
    <t>Psote03G0160600</t>
  </si>
  <si>
    <t>AT4G13930.1</t>
  </si>
  <si>
    <t>SHM4</t>
  </si>
  <si>
    <t>serine hydroxymethyltransferase 4</t>
  </si>
  <si>
    <t>Glyma.08G113900</t>
  </si>
  <si>
    <t>Psote03G0167500</t>
  </si>
  <si>
    <t>AT3G13560.1</t>
  </si>
  <si>
    <t>O-Glycosyl hydrolases family 17 protein</t>
  </si>
  <si>
    <t>Glyma.08G115100</t>
  </si>
  <si>
    <t>Psote03G0169100</t>
  </si>
  <si>
    <t>AT5G19780.1</t>
  </si>
  <si>
    <t>TUA5</t>
  </si>
  <si>
    <t>tubulin alpha-5</t>
  </si>
  <si>
    <t>Glyma.08G116300</t>
  </si>
  <si>
    <t>AT1G09850.1</t>
  </si>
  <si>
    <t>XBCP3</t>
  </si>
  <si>
    <t>xylem bark cysteine peptidase 3</t>
  </si>
  <si>
    <t>DS</t>
  </si>
  <si>
    <t>Group D</t>
  </si>
  <si>
    <t>Group G</t>
  </si>
  <si>
    <t>EM</t>
  </si>
  <si>
    <t>Group B</t>
  </si>
  <si>
    <t>GLOB/HRT/COT</t>
  </si>
  <si>
    <t>Group A</t>
  </si>
  <si>
    <t>Glyma.08G106500</t>
  </si>
  <si>
    <t>Psote03G0156300</t>
  </si>
  <si>
    <t>Glyma.08G107400</t>
  </si>
  <si>
    <t>Psote03G0157600</t>
  </si>
  <si>
    <t>AT5G27270.1</t>
  </si>
  <si>
    <t>EMB976</t>
  </si>
  <si>
    <t>Tetratricopeptide repeat (TPR)-like superfamily protein</t>
  </si>
  <si>
    <t>AT3G23740.1</t>
  </si>
  <si>
    <t>Glyma.08G111700</t>
  </si>
  <si>
    <t>Psote03G0164300</t>
  </si>
  <si>
    <t>AT5G55160.1</t>
  </si>
  <si>
    <t>ATSUMO2,SUM2,SUMO 2,SUMO2</t>
  </si>
  <si>
    <t>small ubiquitin-like modifier 2</t>
  </si>
  <si>
    <t>Glyma.08G112100</t>
  </si>
  <si>
    <t>Psote03G0165100</t>
  </si>
  <si>
    <t>AT4G13600.1</t>
  </si>
  <si>
    <t>Carbohydrate-binding X8 domain superfamily protein</t>
  </si>
  <si>
    <t>Glyma.08G113600</t>
  </si>
  <si>
    <t>Psote03G0167200</t>
  </si>
  <si>
    <t>Group F</t>
  </si>
  <si>
    <t>AT1G55320.1</t>
  </si>
  <si>
    <t>AAE18</t>
  </si>
  <si>
    <t>acyl-activating enzyme 18</t>
  </si>
  <si>
    <t>Glyma.05G157600</t>
  </si>
  <si>
    <t>Psote03G0170000</t>
  </si>
  <si>
    <t>Glyma.05G158800</t>
  </si>
  <si>
    <t>AT5G45840.1</t>
  </si>
  <si>
    <t>Leucine-rich repeat protein kinase family protein</t>
  </si>
  <si>
    <t>Glyma.08G117100</t>
  </si>
  <si>
    <t>Psote03G0172400</t>
  </si>
  <si>
    <t>AT2G34190.1</t>
  </si>
  <si>
    <t>Xanthine/uracil permease family protein</t>
  </si>
  <si>
    <t>Glyma.05G161600</t>
  </si>
  <si>
    <t>Psote03G0175000</t>
  </si>
  <si>
    <t>AT2G29420.1</t>
  </si>
  <si>
    <t>ATGSTU7,GST25,GSTU7</t>
  </si>
  <si>
    <t>glutathione S-transferase tau 7</t>
  </si>
  <si>
    <t>Glyma.05G124300</t>
  </si>
  <si>
    <t>Psote03G0178700</t>
  </si>
  <si>
    <t>AT1G09815.1</t>
  </si>
  <si>
    <t>POLD4</t>
  </si>
  <si>
    <t>polymerase delta 4</t>
  </si>
  <si>
    <t>Glyma.08G077900</t>
  </si>
  <si>
    <t>Psote03G0181900</t>
  </si>
  <si>
    <t>AT2G01080.1</t>
  </si>
  <si>
    <t>Late embryogenesis abundant (LEA) hydroxyproline-rich glycoprotein family</t>
  </si>
  <si>
    <t>Glyma.08G077100</t>
  </si>
  <si>
    <t>Psote03G0183200</t>
  </si>
  <si>
    <t>AT1G09980.1</t>
  </si>
  <si>
    <t>Putative serine esterase  family protein</t>
  </si>
  <si>
    <t>Glyma.08G075200</t>
  </si>
  <si>
    <t>Psote03G0185100</t>
  </si>
  <si>
    <t>AT3G55550.1</t>
  </si>
  <si>
    <t>Concanavalin A-like lectin protein kinase family protein</t>
  </si>
  <si>
    <t>Glyma.08G074700</t>
  </si>
  <si>
    <t>Psote03G0185700</t>
  </si>
  <si>
    <t>AT5G64570.1</t>
  </si>
  <si>
    <t>ATBXL4,XYL4</t>
  </si>
  <si>
    <t>beta-D-xylosidase 4</t>
  </si>
  <si>
    <t>Glyma.05G116900</t>
  </si>
  <si>
    <t>Psote03G0189600</t>
  </si>
  <si>
    <t>AT4G21790.1</t>
  </si>
  <si>
    <t>ATTOM1,TOM1</t>
  </si>
  <si>
    <t>tobamovirus multiplication 1</t>
  </si>
  <si>
    <t>AT1G17840.1</t>
  </si>
  <si>
    <t>ABCG11,ATWBC11,COF1,DSO,WBC11</t>
  </si>
  <si>
    <t>white-brown complex homolog protein 11</t>
  </si>
  <si>
    <t>Glyma.13G042900</t>
  </si>
  <si>
    <t>Psote03G0190600</t>
  </si>
  <si>
    <t>Glyma.08G070000</t>
  </si>
  <si>
    <t>Psote03G0191500</t>
  </si>
  <si>
    <t>AT2G36690.1</t>
  </si>
  <si>
    <t>2-oxoglutarate (2OG) and Fe(II)-dependent oxygenase superfamily protein</t>
  </si>
  <si>
    <t>Glyma.08G067600</t>
  </si>
  <si>
    <t>Psote03G0194200</t>
  </si>
  <si>
    <t>AT2G22570.1</t>
  </si>
  <si>
    <t>ATNIC1,NIC1</t>
  </si>
  <si>
    <t>nicotinamidase 1</t>
  </si>
  <si>
    <t>Psote03G0195300</t>
  </si>
  <si>
    <t>UDP-glucosyl transferase 78D2</t>
  </si>
  <si>
    <t>Glyma.07G185000</t>
  </si>
  <si>
    <t>Psote03G0198500</t>
  </si>
  <si>
    <t>AT2G14255.1</t>
  </si>
  <si>
    <t>Ankyrin repeat family protein with DHHC zinc finger domain</t>
  </si>
  <si>
    <t>UMAMIT32</t>
  </si>
  <si>
    <t>AT3G30340</t>
  </si>
  <si>
    <t>Glyma.05G163000</t>
  </si>
  <si>
    <t>AT1G69850.1</t>
  </si>
  <si>
    <t>ATNRT1:2,NRT1:2,NTL1</t>
  </si>
  <si>
    <t>Psote03G0161100</t>
  </si>
  <si>
    <t>30 DAA</t>
  </si>
  <si>
    <t>UDP-D-glucuronate 4-epimerase 6</t>
  </si>
  <si>
    <t>Psote03G0184500</t>
  </si>
  <si>
    <t>10 DAA, 20 DAA</t>
  </si>
  <si>
    <t>RNA-binding (RRM/RBD/RNP motifs) family protein with retrovirus zinc finger-like domain</t>
  </si>
  <si>
    <t>Psote03G0185200</t>
  </si>
  <si>
    <t>Psote03G0185500</t>
  </si>
  <si>
    <t>P-loop containing nucleoside triphosphate hydrolases superfamily protein</t>
  </si>
  <si>
    <t>loricrin-related</t>
  </si>
  <si>
    <t>Psote03G0186400</t>
  </si>
  <si>
    <t>20 DAA</t>
  </si>
  <si>
    <t>Chloroplast-targeted copper chaperone protein</t>
  </si>
  <si>
    <t>Psote03G0188200</t>
  </si>
  <si>
    <t>20 DAA, 30 DAA</t>
  </si>
  <si>
    <t>Ribosomal L32p protein family</t>
  </si>
  <si>
    <t>Psote03G0188800</t>
  </si>
  <si>
    <t>40 DAA</t>
  </si>
  <si>
    <t>alternative oxidase 2</t>
  </si>
  <si>
    <t>10 DAA</t>
  </si>
  <si>
    <t>Psote03G0165200</t>
  </si>
  <si>
    <t>Psote03G0170800</t>
  </si>
  <si>
    <t>SCAR family protein</t>
  </si>
  <si>
    <t>Psote03G0188000</t>
  </si>
  <si>
    <t>pumilio 7</t>
  </si>
  <si>
    <t>Psote03G0182300</t>
  </si>
  <si>
    <t>Glyma.05G160100</t>
  </si>
  <si>
    <t>nodulin MtN21 /EamA-like transporter</t>
  </si>
  <si>
    <t>Glyma.05G149900/Phvul.003G064500</t>
  </si>
  <si>
    <t>Glyma.08G108800/Phvul.003G051200</t>
  </si>
  <si>
    <t>Glyma.08G108900/Phvul.003G051100</t>
  </si>
  <si>
    <t>Position</t>
  </si>
  <si>
    <t>Psote03G0171400/Psote02G0416500</t>
  </si>
  <si>
    <t>Psote03G0171500/Psote02G0417100</t>
  </si>
  <si>
    <t>Psote03G0173500/Psote02G0418900</t>
  </si>
  <si>
    <t>Psote03G0177400/Psote02G0422500</t>
  </si>
  <si>
    <t>Phvul.002G234400</t>
  </si>
  <si>
    <t>Phvul.002G238500</t>
  </si>
  <si>
    <r>
      <t>orthologue</t>
    </r>
    <r>
      <rPr>
        <b/>
        <vertAlign val="superscript"/>
        <sz val="11"/>
        <rFont val="Calibri"/>
        <family val="2"/>
        <scheme val="minor"/>
      </rPr>
      <t>42,43</t>
    </r>
  </si>
  <si>
    <r>
      <t>TissueGroup</t>
    </r>
    <r>
      <rPr>
        <b/>
        <vertAlign val="superscript"/>
        <sz val="11"/>
        <rFont val="Calibri"/>
        <family val="2"/>
        <scheme val="minor"/>
      </rPr>
      <t>42,43</t>
    </r>
  </si>
  <si>
    <r>
      <t>TemporalGroups</t>
    </r>
    <r>
      <rPr>
        <b/>
        <vertAlign val="superscript"/>
        <sz val="11"/>
        <rFont val="Calibri"/>
        <family val="2"/>
        <scheme val="minor"/>
      </rPr>
      <t>42</t>
    </r>
  </si>
  <si>
    <r>
      <t>D20_cpm</t>
    </r>
    <r>
      <rPr>
        <b/>
        <vertAlign val="superscript"/>
        <sz val="11"/>
        <rFont val="Calibri"/>
        <family val="2"/>
        <scheme val="minor"/>
      </rPr>
      <t>42</t>
    </r>
  </si>
  <si>
    <r>
      <t>D25_cpm</t>
    </r>
    <r>
      <rPr>
        <b/>
        <vertAlign val="superscript"/>
        <sz val="11"/>
        <rFont val="Calibri"/>
        <family val="2"/>
        <scheme val="minor"/>
      </rPr>
      <t>42</t>
    </r>
  </si>
  <si>
    <r>
      <t>D30_cpm</t>
    </r>
    <r>
      <rPr>
        <b/>
        <vertAlign val="superscript"/>
        <sz val="11"/>
        <rFont val="Calibri"/>
        <family val="2"/>
        <scheme val="minor"/>
      </rPr>
      <t>42</t>
    </r>
  </si>
  <si>
    <r>
      <t>D40_cpm</t>
    </r>
    <r>
      <rPr>
        <b/>
        <vertAlign val="superscript"/>
        <sz val="11"/>
        <rFont val="Calibri"/>
        <family val="2"/>
        <scheme val="minor"/>
      </rPr>
      <t>42</t>
    </r>
  </si>
  <si>
    <r>
      <t>TAIR10_name</t>
    </r>
    <r>
      <rPr>
        <b/>
        <vertAlign val="superscript"/>
        <sz val="11"/>
        <rFont val="Calibri"/>
        <family val="2"/>
        <scheme val="minor"/>
      </rPr>
      <t>42</t>
    </r>
  </si>
  <si>
    <r>
      <t>TAIR10_symbol</t>
    </r>
    <r>
      <rPr>
        <b/>
        <vertAlign val="superscript"/>
        <sz val="11"/>
        <rFont val="Calibri"/>
        <family val="2"/>
        <scheme val="minor"/>
      </rPr>
      <t>42</t>
    </r>
  </si>
  <si>
    <r>
      <t>Table S13. Candidate genes of</t>
    </r>
    <r>
      <rPr>
        <i/>
        <sz val="11"/>
        <rFont val="Calibri"/>
        <family val="2"/>
        <scheme val="minor"/>
      </rPr>
      <t xml:space="preserve"> qSSP-1</t>
    </r>
  </si>
  <si>
    <t>Phvul.001G267000</t>
  </si>
  <si>
    <t>Phvul.002G214300</t>
  </si>
  <si>
    <t>Phvul.002G209100</t>
  </si>
  <si>
    <t>Phvul.002G208200</t>
  </si>
  <si>
    <t>Phvul.006G206800</t>
  </si>
  <si>
    <t>Phvul.002G207200</t>
  </si>
  <si>
    <t>Phvul.002G206700</t>
  </si>
  <si>
    <t>Phvul.002G206400</t>
  </si>
  <si>
    <t>Phvul.002G205400</t>
  </si>
  <si>
    <t>Phvul.008G162900</t>
  </si>
  <si>
    <r>
      <t>TAIR10_defline</t>
    </r>
    <r>
      <rPr>
        <b/>
        <vertAlign val="superscript"/>
        <sz val="11"/>
        <rFont val="Calibri"/>
        <family val="2"/>
        <scheme val="minor"/>
      </rPr>
      <t>42,43</t>
    </r>
  </si>
  <si>
    <t>Class</t>
  </si>
  <si>
    <t>TE Number</t>
  </si>
  <si>
    <t>LTR</t>
  </si>
  <si>
    <t>ClassI</t>
  </si>
  <si>
    <t>ClassI_LTR</t>
  </si>
  <si>
    <t>ClassI_LTR_Copia</t>
  </si>
  <si>
    <t>ClassI_LTR_Gypsy</t>
  </si>
  <si>
    <t>ClassI_nLTR</t>
  </si>
  <si>
    <t>LINE</t>
  </si>
  <si>
    <t>ClassI_nLTR_LINE_I</t>
  </si>
  <si>
    <t>ClassI_nLTR_LINE_L1</t>
  </si>
  <si>
    <t>PLE</t>
  </si>
  <si>
    <t>ClassI_nLTR_PLE</t>
  </si>
  <si>
    <t>SINE</t>
  </si>
  <si>
    <t>ClassI_nLTR_SINE_tRNA</t>
  </si>
  <si>
    <t>TIR</t>
  </si>
  <si>
    <t>ClassII</t>
  </si>
  <si>
    <t>ClassII_DNA_CACTA_MITE</t>
  </si>
  <si>
    <t>ClassII_DNA_CACTA_nMITE</t>
  </si>
  <si>
    <t>ClassII_DNA_Harbinger_MITE</t>
  </si>
  <si>
    <t>ClassII_DNA_Harbinger_nMITE</t>
  </si>
  <si>
    <t>ClassII_DNA_hAT_MITE</t>
  </si>
  <si>
    <t>ClassII_DNA_hAT_nMITE</t>
  </si>
  <si>
    <t>ClassII_DNA_hAT_unknown</t>
  </si>
  <si>
    <t>ClassII_DNA_Mutator_MITE</t>
  </si>
  <si>
    <t>ClassII_DNA_Mutator_nMITE</t>
  </si>
  <si>
    <t>ClassII_DNA_Mutator_unknown</t>
  </si>
  <si>
    <t>ClassII_DNA_P_nMITE</t>
  </si>
  <si>
    <t>ClassII_DNA_TcMar_MITE</t>
  </si>
  <si>
    <t>ClassII_DNA_TcMar_nMITE</t>
  </si>
  <si>
    <t>ClassII_DNA_TcMar_unknown</t>
  </si>
  <si>
    <t>ClassII_MITE</t>
  </si>
  <si>
    <t>ClassII_nMITE</t>
  </si>
  <si>
    <t>Helitron</t>
  </si>
  <si>
    <t>ClassIII_Helitron</t>
  </si>
  <si>
    <t>Unknown</t>
  </si>
  <si>
    <t>unknown</t>
  </si>
  <si>
    <t>Sub-class</t>
  </si>
  <si>
    <t>Chromsome</t>
  </si>
  <si>
    <t>Chr01.2</t>
  </si>
  <si>
    <t>Chr01.4</t>
  </si>
  <si>
    <t>Chr02.2</t>
  </si>
  <si>
    <t>Chr02.4</t>
  </si>
  <si>
    <t>Chr03.3</t>
  </si>
  <si>
    <t>Chr03.4</t>
  </si>
  <si>
    <t>Chr06.3</t>
  </si>
  <si>
    <t>SCF01</t>
  </si>
  <si>
    <t>SCF02</t>
  </si>
  <si>
    <t>SCF03</t>
  </si>
  <si>
    <t>SCF04</t>
  </si>
  <si>
    <t>SCF05</t>
  </si>
  <si>
    <t>SCF06</t>
  </si>
  <si>
    <t>SCF07</t>
  </si>
  <si>
    <t>SCF08</t>
  </si>
  <si>
    <t>SCF09</t>
  </si>
  <si>
    <t>SCF10</t>
  </si>
  <si>
    <t>** only major peaks listed, refer to Table S12 for candidate genes in Chr05.1</t>
  </si>
  <si>
    <t>qSSP-1</t>
  </si>
  <si>
    <t>qSSP-2</t>
  </si>
  <si>
    <t>qSSP-3</t>
  </si>
  <si>
    <t>qSSP-4</t>
  </si>
  <si>
    <t>qSSP-5</t>
  </si>
  <si>
    <t>seed storage protein</t>
  </si>
  <si>
    <r>
      <t>&gt;18922_</t>
    </r>
    <r>
      <rPr>
        <i/>
        <sz val="11"/>
        <color rgb="FF000000"/>
        <rFont val="Calibri"/>
        <family val="2"/>
        <scheme val="minor"/>
      </rPr>
      <t>qInL-1</t>
    </r>
    <r>
      <rPr>
        <sz val="11"/>
        <color rgb="FF000000"/>
        <rFont val="Calibri"/>
        <family val="2"/>
        <scheme val="minor"/>
      </rPr>
      <t>_Chr02.1</t>
    </r>
  </si>
  <si>
    <r>
      <t>&gt;15138R_</t>
    </r>
    <r>
      <rPr>
        <i/>
        <sz val="11"/>
        <color rgb="FF000000"/>
        <rFont val="Calibri"/>
        <family val="2"/>
        <scheme val="minor"/>
      </rPr>
      <t>qDtF</t>
    </r>
    <r>
      <rPr>
        <sz val="11"/>
        <color rgb="FF000000"/>
        <rFont val="Calibri"/>
        <family val="2"/>
        <scheme val="minor"/>
      </rPr>
      <t>_Chr02.3</t>
    </r>
  </si>
  <si>
    <r>
      <t>&gt;7847_</t>
    </r>
    <r>
      <rPr>
        <i/>
        <sz val="11"/>
        <color rgb="FF000000"/>
        <rFont val="Calibri"/>
        <family val="2"/>
        <scheme val="minor"/>
      </rPr>
      <t>qPPP</t>
    </r>
    <r>
      <rPr>
        <sz val="11"/>
        <color rgb="FF000000"/>
        <rFont val="Calibri"/>
        <family val="2"/>
        <scheme val="minor"/>
      </rPr>
      <t>_Chr02.5</t>
    </r>
  </si>
  <si>
    <t>Table S19. Primers used to check sequences of PtMYB113 and PtMYB114.</t>
  </si>
  <si>
    <t>Table S18. R2R3 MYB transcription factor Subgroup 6 used in phylogenetic analysis (Liu et al., 2015; Yan et al., 2020)</t>
  </si>
  <si>
    <t>Table S17. MYB transcription factors used in phylogenetic analysis (Deng et al., 2020; Liu et al., 2015; Stracke et al., 2001)</t>
  </si>
  <si>
    <t xml:space="preserve">Table S15. Genome position of candidate genes and their orthologues </t>
  </si>
  <si>
    <r>
      <t>&gt;14631_</t>
    </r>
    <r>
      <rPr>
        <i/>
        <sz val="11"/>
        <color theme="1"/>
        <rFont val="Calibri"/>
        <family val="2"/>
        <scheme val="minor"/>
      </rPr>
      <t>qCLX-3</t>
    </r>
    <r>
      <rPr>
        <sz val="11"/>
        <color theme="1"/>
        <rFont val="Calibri"/>
        <family val="2"/>
        <scheme val="minor"/>
      </rPr>
      <t>_Chr02.5</t>
    </r>
  </si>
  <si>
    <r>
      <t>&gt;22709_</t>
    </r>
    <r>
      <rPr>
        <i/>
        <sz val="11"/>
        <color theme="1"/>
        <rFont val="Calibri"/>
        <family val="2"/>
        <scheme val="minor"/>
      </rPr>
      <t>qPP-3</t>
    </r>
    <r>
      <rPr>
        <sz val="11"/>
        <color theme="1"/>
        <rFont val="Calibri"/>
        <family val="2"/>
        <scheme val="minor"/>
      </rPr>
      <t>_Chr03.1</t>
    </r>
  </si>
  <si>
    <r>
      <t>&gt;13560_</t>
    </r>
    <r>
      <rPr>
        <i/>
        <sz val="11"/>
        <color theme="1"/>
        <rFont val="Calibri"/>
        <family val="2"/>
        <scheme val="minor"/>
      </rPr>
      <t>qSSP-1_</t>
    </r>
    <r>
      <rPr>
        <sz val="11"/>
        <color theme="1"/>
        <rFont val="Calibri"/>
        <family val="2"/>
        <scheme val="minor"/>
      </rPr>
      <t>Chr03.1</t>
    </r>
  </si>
  <si>
    <r>
      <t>&gt;15602R_</t>
    </r>
    <r>
      <rPr>
        <i/>
        <sz val="11"/>
        <color theme="1"/>
        <rFont val="Calibri"/>
        <family val="2"/>
        <scheme val="minor"/>
      </rPr>
      <t>qTNOB-1/qSSP-2/qNoB</t>
    </r>
    <r>
      <rPr>
        <sz val="11"/>
        <color theme="1"/>
        <rFont val="Calibri"/>
        <family val="2"/>
        <scheme val="minor"/>
      </rPr>
      <t>_Chr03.5</t>
    </r>
  </si>
  <si>
    <r>
      <t>&gt;24841_</t>
    </r>
    <r>
      <rPr>
        <i/>
        <sz val="11"/>
        <color theme="1"/>
        <rFont val="Calibri"/>
        <family val="2"/>
        <scheme val="minor"/>
      </rPr>
      <t>qStL/qInL-2</t>
    </r>
    <r>
      <rPr>
        <sz val="11"/>
        <color theme="1"/>
        <rFont val="Calibri"/>
        <family val="2"/>
        <scheme val="minor"/>
      </rPr>
      <t>_Chr04.2</t>
    </r>
  </si>
  <si>
    <r>
      <t>&gt;15409_</t>
    </r>
    <r>
      <rPr>
        <i/>
        <sz val="11"/>
        <color rgb="FF000000"/>
        <rFont val="Calibri"/>
        <family val="2"/>
        <scheme val="minor"/>
      </rPr>
      <t>qPP-4</t>
    </r>
    <r>
      <rPr>
        <sz val="11"/>
        <color rgb="FF000000"/>
        <rFont val="Calibri"/>
        <family val="2"/>
        <scheme val="minor"/>
      </rPr>
      <t>_Chr09.3</t>
    </r>
  </si>
  <si>
    <r>
      <t>&gt;22986R_</t>
    </r>
    <r>
      <rPr>
        <i/>
        <sz val="11"/>
        <color rgb="FF000000"/>
        <rFont val="Calibri"/>
        <family val="2"/>
        <scheme val="minor"/>
      </rPr>
      <t>qTNoB-2</t>
    </r>
    <r>
      <rPr>
        <sz val="11"/>
        <color rgb="FF000000"/>
        <rFont val="Calibri"/>
        <family val="2"/>
        <scheme val="minor"/>
      </rPr>
      <t>_Chr0.1</t>
    </r>
  </si>
  <si>
    <r>
      <t>&gt;13849_</t>
    </r>
    <r>
      <rPr>
        <i/>
        <sz val="11"/>
        <color rgb="FF000000"/>
        <rFont val="Calibri"/>
        <family val="2"/>
        <scheme val="minor"/>
      </rPr>
      <t>qLoB/qSSP-3</t>
    </r>
    <r>
      <rPr>
        <sz val="11"/>
        <color rgb="FF000000"/>
        <rFont val="Calibri"/>
        <family val="2"/>
        <scheme val="minor"/>
      </rPr>
      <t>_Chr02.1</t>
    </r>
  </si>
  <si>
    <r>
      <t>&gt;24545_</t>
    </r>
    <r>
      <rPr>
        <i/>
        <sz val="11"/>
        <color rgb="FF000000"/>
        <rFont val="Calibri"/>
        <family val="2"/>
        <scheme val="minor"/>
      </rPr>
      <t>qSSP-4</t>
    </r>
    <r>
      <rPr>
        <sz val="11"/>
        <color rgb="FF000000"/>
        <rFont val="Calibri"/>
        <family val="2"/>
        <scheme val="minor"/>
      </rPr>
      <t>_Chr0.25</t>
    </r>
  </si>
  <si>
    <r>
      <t>&gt;14758_</t>
    </r>
    <r>
      <rPr>
        <i/>
        <sz val="11"/>
        <color rgb="FF000000"/>
        <rFont val="Calibri"/>
        <family val="2"/>
        <scheme val="minor"/>
      </rPr>
      <t>qSC-2/qPP-2/qCLX-2</t>
    </r>
    <r>
      <rPr>
        <sz val="11"/>
        <color rgb="FF000000"/>
        <rFont val="Calibri"/>
        <family val="2"/>
        <scheme val="minor"/>
      </rPr>
      <t>_Chr05.1</t>
    </r>
  </si>
  <si>
    <r>
      <t>&gt;13546R_</t>
    </r>
    <r>
      <rPr>
        <i/>
        <sz val="11"/>
        <color theme="1"/>
        <rFont val="Calibri"/>
        <family val="2"/>
        <scheme val="minor"/>
      </rPr>
      <t>qSC-1/qPP-1/qCLX-1</t>
    </r>
    <r>
      <rPr>
        <sz val="11"/>
        <color theme="1"/>
        <rFont val="Calibri"/>
        <family val="2"/>
        <scheme val="minor"/>
      </rPr>
      <t>_Chr05.1</t>
    </r>
  </si>
  <si>
    <r>
      <t>&gt;12217R_</t>
    </r>
    <r>
      <rPr>
        <i/>
        <sz val="11"/>
        <color theme="1"/>
        <rFont val="Calibri"/>
        <family val="2"/>
        <scheme val="minor"/>
      </rPr>
      <t>qNoN</t>
    </r>
    <r>
      <rPr>
        <sz val="11"/>
        <color theme="1"/>
        <rFont val="Calibri"/>
        <family val="2"/>
        <scheme val="minor"/>
      </rPr>
      <t>_Chr05.1</t>
    </r>
  </si>
  <si>
    <r>
      <t>&gt;15537R_</t>
    </r>
    <r>
      <rPr>
        <i/>
        <sz val="11"/>
        <color theme="1"/>
        <rFont val="Calibri"/>
        <family val="2"/>
        <scheme val="minor"/>
      </rPr>
      <t>qPoL-1</t>
    </r>
    <r>
      <rPr>
        <sz val="11"/>
        <color theme="1"/>
        <rFont val="Calibri"/>
        <family val="2"/>
        <scheme val="minor"/>
      </rPr>
      <t>_Chr05.3</t>
    </r>
  </si>
  <si>
    <r>
      <t>&gt;8194_</t>
    </r>
    <r>
      <rPr>
        <i/>
        <sz val="11"/>
        <color theme="1"/>
        <rFont val="Calibri"/>
        <family val="2"/>
        <scheme val="minor"/>
      </rPr>
      <t>qHSW</t>
    </r>
    <r>
      <rPr>
        <sz val="11"/>
        <color theme="1"/>
        <rFont val="Calibri"/>
        <family val="2"/>
        <scheme val="minor"/>
      </rPr>
      <t>_Chr05.3</t>
    </r>
  </si>
  <si>
    <r>
      <t>&gt;18511_</t>
    </r>
    <r>
      <rPr>
        <i/>
        <sz val="11"/>
        <color theme="1"/>
        <rFont val="Calibri"/>
        <family val="2"/>
        <scheme val="minor"/>
      </rPr>
      <t>qSPP-1</t>
    </r>
    <r>
      <rPr>
        <sz val="11"/>
        <color theme="1"/>
        <rFont val="Calibri"/>
        <family val="2"/>
        <scheme val="minor"/>
      </rPr>
      <t>_Chr06.1</t>
    </r>
  </si>
  <si>
    <r>
      <t>&gt;18371R_</t>
    </r>
    <r>
      <rPr>
        <i/>
        <sz val="11"/>
        <color theme="1"/>
        <rFont val="Calibri"/>
        <family val="2"/>
        <scheme val="minor"/>
      </rPr>
      <t>qSSP-5</t>
    </r>
    <r>
      <rPr>
        <sz val="11"/>
        <color theme="1"/>
        <rFont val="Calibri"/>
        <family val="2"/>
        <scheme val="minor"/>
      </rPr>
      <t>_Chr07.2</t>
    </r>
  </si>
  <si>
    <r>
      <t>&gt;15840_</t>
    </r>
    <r>
      <rPr>
        <i/>
        <sz val="11"/>
        <color theme="1"/>
        <rFont val="Calibri"/>
        <family val="2"/>
        <scheme val="minor"/>
      </rPr>
      <t>qSPP-2</t>
    </r>
    <r>
      <rPr>
        <sz val="11"/>
        <color theme="1"/>
        <rFont val="Calibri"/>
        <family val="2"/>
        <scheme val="minor"/>
      </rPr>
      <t>_Chr08.1</t>
    </r>
  </si>
  <si>
    <r>
      <t>&gt;22543_</t>
    </r>
    <r>
      <rPr>
        <i/>
        <sz val="11"/>
        <color theme="1"/>
        <rFont val="Calibri"/>
        <family val="2"/>
        <scheme val="minor"/>
      </rPr>
      <t>qPMT</t>
    </r>
    <r>
      <rPr>
        <sz val="11"/>
        <color theme="1"/>
        <rFont val="Calibri"/>
        <family val="2"/>
        <scheme val="minor"/>
      </rPr>
      <t>_Chr09.1</t>
    </r>
  </si>
  <si>
    <r>
      <t>&gt;11154_</t>
    </r>
    <r>
      <rPr>
        <i/>
        <sz val="11"/>
        <color theme="1"/>
        <rFont val="Calibri"/>
        <family val="2"/>
        <scheme val="minor"/>
      </rPr>
      <t>qPoL-2</t>
    </r>
    <r>
      <rPr>
        <sz val="11"/>
        <color theme="1"/>
        <rFont val="Calibri"/>
        <family val="2"/>
        <scheme val="minor"/>
      </rPr>
      <t>_Chr09.3</t>
    </r>
  </si>
  <si>
    <r>
      <t>GATTGACACAAAGATCAATTAGACAATTGCACAAAGGCTTCTTTACTTCAACATCAATTGAACTTAGAAGTTCTAACGTTTCCTTTCTAAAGTCTCCATCATTCCCCTGCTCTCCCACCAAATATCGTACCACAGTCCCAAGCTTTGCATTAGCCTTCTCAACGCAATCTGTTAGCTTGCCAAGCTCTTCTTTTGGTGTTTGAGTCAGAACATTTAGAAGAGAACAACAGAAGTGATCATTAGGAACAATGCCCAATTCCTGAAGTTGCTTAAATATCTTCACAACATCATCAGTTCGCTTAGCTTTTCCATAGCACTGGATTAGTGATGTAAGAACAAAGATAGTAGGTTGAAATCCAGATTGGATCATTTCATTCAGTATCCCTTCTGCTTCAGAAACTTTCCCACTGCGGGAATACATGGTAATCAATGATGAAAATGTCCAACTGTCAGGCTGGCAAGTCCCAGAACTTCTCATATCGTAAAAAATTTTAACAGCTTTATCTATGTAGCCAAGATCAGCACACATAGCTAAAAGCTTGTTATAAAGATC</t>
    </r>
    <r>
      <rPr>
        <b/>
        <sz val="11"/>
        <color rgb="FF000000"/>
        <rFont val="Calibri"/>
        <family val="2"/>
        <scheme val="minor"/>
      </rPr>
      <t>[TGCAGTCATATCCATTCCATTCCCCTTCATTTCCTTATAAATATGAAG&lt;A&gt;GCATCTTCACTAGATTGTGT]</t>
    </r>
    <r>
      <rPr>
        <sz val="11"/>
        <color rgb="FF000000"/>
        <rFont val="Calibri"/>
        <family val="2"/>
        <scheme val="minor"/>
      </rPr>
      <t>TCTAGTATAGACTTCCAAAAGAGATGCATATGTTATAAAATCTGGTGAAACTCCATTACTTTTCATCTCTTCATATATAGCCTTGGCCTGTCTGTGTTTCTTAGCTCTCAACATGGCACCGAACAGAGTGTTATATGTAGCCAAATTAGGCTTCACACCAAGAACTTTCATTTCTTGGTAGATTTTCAAGCATTTATCATAGCTTCCAGCCATGCTATACATCTTAATCAATGCTGAGAACGTTACAACTTCAAGGGACCATTTCTCAGCTTTTGCACGATTATATAGGTCCAAAGCCATTTTAACATTATTAGTACGTGCATAAGCGTATATCATTGCTGAGCATGTGACACCATCAGGTTCACACCCATAGCCAGACATCCTTTCAAACCACTCCACGGCCTTATTGGGCAAACCAGACACACTGGCACAGTTAACCATAGTTGAAAATGTAATATTATTAGGTTTTACCCCTCTTTGAAGCATTTCACCAAACAACTTCTCTGCTCCTTCAAAATCCCTAGACTTCCTAAACAAATTCAGAACCACATTGTAAATAATCACCTCCTTATTGATAGTGA</t>
    </r>
  </si>
  <si>
    <r>
      <t>GTCTTTTATATGTGTCCTAAATGTGTTATTTTTTATGAGATTCCTTTCCTTCTTTAATTATGTGAATGATACTAAGTGAAATATATAAGTTTGATAGGCAAGAGATATGTGATAGATATAAGAAAGGAGACGCGTGAAGAAATGAGAAAAGGGCAACAAGTTATTATGGTTGGGGGTCTTGGTCCTTGGTTTCCTCAAGTTGTTGGGCAAACTTGTGCATCATATCCTTGCTCTTACCCCACAGAAGAATGTACAACCCGAGCATGACGAACATGGATCCCACCACACTAAAGAAGTGAAGAAGAAGCACGTTAGATTTAGAAGAAGGTAGCTACTAGCCTACTAGCTAGGAATAAGATAGGTGTAGAGAATAGACCTTCCAAGATGAAGCTGCTCGTGCAAGAAGGGGATATCGATCATGCCTGACATTATCTGTACAAGAGGGCTAAATGC</t>
    </r>
    <r>
      <rPr>
        <b/>
        <sz val="11"/>
        <color rgb="FF000000"/>
        <rFont val="Calibri"/>
        <family val="2"/>
        <scheme val="minor"/>
      </rPr>
      <t>[TGCAGTGAAGA&lt;C&gt;CGGACCCCTCTTCTTCACGCACCATGACATCCCCACATAGCACACACTAGATCCAAC]</t>
    </r>
    <r>
      <rPr>
        <sz val="11"/>
        <color rgb="FF000000"/>
        <rFont val="Calibri"/>
        <family val="2"/>
        <scheme val="minor"/>
      </rPr>
      <t>TATCCCCTGCAATCATTCCTTTTTAATTAACACTCACTGTCTTCTACATAATTCCATTCTTCTTCCTCATTAATTTATAAATATTAATGTTAAATTCTTATTACTACACCCAACAAAGAATAAGATTTTAACTACCACAATTACTCTAAATATAATAATTTATTAACTATTTCTTAATTCCCTTATATTACAAATTAATTTACACTTGAAAATTTGTTTATTGTCTTGAAAACATATAACACATTTAATATTAATATTTAAAACATAATAGAAGTAGGAGATGTTCCAATAATTTAGAATTATCCAATCATAAAATACCAAAGTTTTAAACATTGGATCATATTAGACATGGACTAAGTAAACCAAATAATGAGAGGAACAAAAAATAAAAAAAATTGCAAAATGAATGAAGACCAACAAAAAATCCATTTACAAGTCAGTCCCTTTCATACTCGATCAACTAATTATCGAAATTAAAAAAAATTAACTGAATTAATAACATAAATTTGATCCTAAATTAATATACCAGCTATACTTTTTTTTTAAATGTACTTCTATAATATTAACGAGACATACTTTTTTTAAAGATTTTTTTCAATTTTAATTCTTCTAATCTTGTTTATTGTTAAGTATTTTAATTCTTATTGTCTATGCACGCCATGTTCAAACCAAAATTTTCA</t>
    </r>
  </si>
  <si>
    <r>
      <t>GAGGATGAGGTCATGAGTGACAAGTTTAATGTGTATATATTTGCACGCATCTTATTGTGACATTTTTATATTGACAACAAAGACTGCATGGTACCTTGAAGTTTGGAGAAGTGAAGTTTTATTCAGTTTGGATAATTGATATTTTAACCCAAAAAATAGAAAGAGAAGAAAAAAAGATCAACGAATAGCAATTATGGTCATATTATTGCTATTAGTTCTCTGTTATTTCACCATATTGAAGAGTTCTATCGGGTTGAATCTGTTGTAAAATTACTTATGGAAAGCTGGCCTTGCTTTTTTATAATTGAATCTTGTCTTATAGTTCCTGTTACCTCCATCTGCTCTCTTGCTTGATTTCTGGCACCATATCAGATTGAGAATAAGGTGTTTTTGTTCCACAGGAAAATAGCTCGGTCTTACCAAGAGTTGGAAGCGAGGAAGAATAGGCTCGGCCAACTAGAGAAAATCTACATGGATATGGCAATGCGGAAGGAGCT</t>
    </r>
    <r>
      <rPr>
        <b/>
        <sz val="11"/>
        <color rgb="FF000000"/>
        <rFont val="Calibri"/>
        <family val="2"/>
        <scheme val="minor"/>
      </rPr>
      <t>[GCAGGTATTGATATTTTGCATTGCTTATT&lt;G&gt;TGTACTGTTTTGAGTCATAAGAAATGTGGATTTGGATT]</t>
    </r>
    <r>
      <rPr>
        <sz val="11"/>
        <color rgb="FF000000"/>
        <rFont val="Calibri"/>
        <family val="2"/>
        <scheme val="minor"/>
      </rPr>
      <t>CTGGCATTTTGAGGTTTGGTAACTTTAGTTCATTCTGAATTATTATAATGTTCCTAATTTTTATTTACCATAAAAAATTTATTTAATTATTCTAATAATTTAGAATGACCTAAAGTCACTAACTTATTAAACCTTAAAGTTACTGAATCCATACCCAAGAAATGTGGAGTGCTCAGAAAGGATATTCTATCTATGAACAGAAAAAAGGTAGGAAGCGCAAGCTAAGTGAAGATGAGATTGTCTGTCCAACCACTAAACCAGTATACAAGTGGCGTGCTGAAAGAAAGCGTTGAGAGTTAATATGATAATTTAGCAGGTTCTTTTTTGCCTTTTTACCATTCAGCATAGTGATTAAATACTTCTGGATTGGGTCTGGAGTTGCAGATTTTAGATGTCTTGGATGAAGCGCCAATAGTCCTAGCTGCAGAATCGAATGTCTTATATGAAGCACATTACTACTGATGTCAATAACACTTCGTTTAAAATTACTTGATCATTTAACCATTTTCTGTACTCTGTTGGTATTCTTCCTTTTACCTTCAATGATCTCCAATTAAACTTTGTAAGTCTTATAAATATACTTATTTTTCATAGTATTTGTATCGTGTAACTCAATTTCCAAATCCCACGATTT</t>
    </r>
  </si>
  <si>
    <r>
      <t>ACGAGATGGAGCTGCCTCTTGATTCTATCATGAGTGATCCCATTGTATTTATATTTCATTGTATTTATGTTTTATGTTAATGTATTTCATTTCAAATTTGCTTATTTAATATATATGATAAATCTGTTATTATCTTGAATATGATGAACGTAACATTTTGGATGTTGAGTATAAGTTAGCGGTGGTTGTGAGATTTATTGAACTGGTTGATTTAGTAAGTTTATATCAAGAAATGTTTTTATCGAACAATTCGTGCGTTAGTATGTTTCCTTTTTATTTCATGGTGATTGTTAGGCCCTCACTAAGTCTTTATGACTTTCCATTCTTGCTATTGTTTTTCATCCAGATTTCCAAGTTATCTAGAAATACATATAAATTTTCACGAATTCCAATATCATTATGAGAAAAGTGGAGAACTAATTAACTAAATAATATTATAAATCTGAAAACATAACATTGGGGAATATAGTACTACCTGTACTTGTTCAACTCCTCAAAAAGCCTAATGCATTGATTTTTGTTGAGATATTCAACGTTCTGCAACCACAAACGATCGCAAAAAGCCTTAGAATAA</t>
    </r>
    <r>
      <rPr>
        <b/>
        <sz val="11"/>
        <color rgb="FF000000"/>
        <rFont val="Calibri"/>
        <family val="2"/>
        <scheme val="minor"/>
      </rPr>
      <t>[&lt;A&gt;TAGAAACAAATAGCTCAGTCACAAAAGAAACCTATAACAAAGAATCAATAGATATTGTCATAACTGCA]</t>
    </r>
    <r>
      <rPr>
        <sz val="11"/>
        <color rgb="FF000000"/>
        <rFont val="Calibri"/>
        <family val="2"/>
        <scheme val="minor"/>
      </rPr>
      <t>GAACAAAAGAAGAACAGATAATAGAATGAAATGTGTATTCTTCACACTACACTAATTAAAGCATAGTCCCATTTTTACACTATATTGGGTAATAAAGTTTCCCCTTATGACCAGTTGGTCGTATGTTTGAATATGGAAATAATCTTTTTGCATATGCAAAGGGAAGCCTGTGTATTATGACCTCTCATACCTTCCAAAGTGAGGATCCTTTTGACACCAGAGTACGTTAGTTTTTCTTTAGGAGTAGGGTCTAAAGTGTAGAGTTTGCTTTAGATTGGGATCAATAAACAGGGTAAATTTGTTTCTTATAAGGACAAAAATGAAAATATTATCAAGCATAGGGACTTAACTTAAGACTGTTGTAATGTCGGCAAAGAACAAGGAGTAATTCATAAACATCTTTTCATGTTAAGACCAAAAGGTTAATCTTTTATGTAGGGCTAGAACAAAAAATAGCACTAGGTATAGGGGCCAAAGTTTTATTTTAACCATTTAATAAACTGTGCTCATCCAGAAACATTTCCTCAGCCTTCTTTTAACAATTTATACTTATAATTTCAG</t>
    </r>
  </si>
  <si>
    <r>
      <t>AAATTCTTGGTGTGAAGATTCCAGAGATAAGGAAGCTATGTTGGCCGTTAAGATGCATGGCAATTACACTATTCAGCCAAGAAATCACCGTGTCCGTGTTCATCACTGTTATTCTTCCAAGAAAAAACCTATGTTTGACTCTCAACCAGACGGCTCCAGGCATATCCAAGGAACTGTACTACACCGATCTGATTTTAAACCACTTAGCAGTTCCTGTGATGTGGTTGACCAGCTACAGAAATTGCATAGCCCTTAATGCAGCAGTTGATGTGAGTATTTCTAACTAATTTATTTTGTAACGGGCTGTATGTTTTTGTTTATGTACATTCTATAATAAGCTCTTGATTATGCTTGGTAACGGTTTTTTTTTTCTTTTATATCGTAGGGAGCTTGTGGTCCAGTCGAGCTGATTGAACTGTACAGAAAACAATTGTAACGCAAAGTAGCAAGAAAGCCTTTACTTGATCCATTATTTAATTTATTCTGTAAATGAATATGTACCATATCCACCAACACAAACTGCAATTAAAAGGGAAAATCCAGTGACCTGTTGTTAC</t>
    </r>
    <r>
      <rPr>
        <b/>
        <sz val="11"/>
        <color rgb="FF000000"/>
        <rFont val="Calibri"/>
        <family val="2"/>
        <scheme val="minor"/>
      </rPr>
      <t>[TGCAGCTGAAGCTGCTATATTGAGTGTGTCGTTTGGATGATGATTGGCTTGATTGCTCCCAACAA&lt;T&gt;TAT]</t>
    </r>
    <r>
      <rPr>
        <sz val="11"/>
        <color rgb="FF000000"/>
        <rFont val="Calibri"/>
        <family val="2"/>
        <scheme val="minor"/>
      </rPr>
      <t>TTTTATACTTTTTTAATTTTTATTTTCTATTATCTCATTATTTGACTGGAATTTTGTAAAATGGAATTCCATTTTGTTAATAGACTTCCTGTTCTATTTTACCGTTGGTTAAATACTATATATTTAAGCAGGATGGATTATTGGAAATTTTCTGAATTTATATTTTGCAATATATTACTTCTTCAAATCTTTGAGCCGTCAAAAGAAATACTCCCTCAGTTCTATATTATCACGTTTTACAAATCTCATGATTTATTAAAGAGAAAAAGGTTGACTGCGTAAATATTTACAGTTGAATTATAATTTTTTATGTATAATAAATTTGTTAATTTTATTAACCACCTTAAAAATCATAATTAGTAGAATGTTATTGAATGACAATGTAATTTTTTAGGTTTTTTTTTTTTTTTACATTTGCATAACCATTAATATTTCATGCATTGAGTATTCTACTGTAATAAATGTTTAACAATATTTTATGAAACTTCTAATATTAATTGCATTTTTTTTATACCCATTTCAGTGTCTTAAATAATATAGA</t>
    </r>
  </si>
  <si>
    <r>
      <t>ACGACTCAGATGTCCTTGAAATGAGAGTGTATTGTTTTGAACTTCACGAGTTTGAACGGCCACAAACAACAATTAAATATTTCCAAAGACACTCCAATAATGTTTAAATTAGAGGAAAAAAATACCCAAAAGTATAATTAATAATAATAAATAAGAGAATCTTTAGAATGACATTAAGGACATATATTTAAGTGTTAGACCTGAGCTGATGCATGTGCCCTAAATCCCCCAACAAGCATTTATATAATGTTTGAGCCTGTGTATGTCCAACTTTGGCACCCAAACGTTAACTATAGTCAACTCCTAGGGCTTAAAATATTAGCCTTAACAAAAATGGACAAGCTATTCCCAAAAAAAATGCAGCACTATTTTTCAAGTATTTTAATAGGTATTATCATCAAGAAGGTATAAAATGATTCAGTCGATTAAAAAAAAAAATAAACAGTTTAATTCTTACTGTTAACAAAAACCATTTCTCATGAGACTAACATATAATCTGTCAAAAAACAAATTTTAAATATACCCTACAGGGCAGATATTTTCATCATTGGATCAAATGATCGAAACAATAACATGGTGATTGACCTCTAGCAAGTCCAGTTCATTAGAATTGATTGGTC</t>
    </r>
    <r>
      <rPr>
        <b/>
        <sz val="11"/>
        <color rgb="FF000000"/>
        <rFont val="Calibri"/>
        <family val="2"/>
        <scheme val="minor"/>
      </rPr>
      <t>[TGCAGTGTGGGTGCACAA&lt;A&gt;GAGACAATGTGATGAAGAGATTCAAAACAAGTATTATAATATATACCAAT]</t>
    </r>
    <r>
      <rPr>
        <sz val="11"/>
        <color rgb="FF000000"/>
        <rFont val="Calibri"/>
        <family val="2"/>
        <scheme val="minor"/>
      </rPr>
      <t>CAGATTTTTCATATAGTGTAGCAGCAACATGTGCTATGGCCTTTTCTTGTTTAAAACTTAAGTCCAAGTACAGAGACAAAAGTCTTGTCCCAGATGATGTTACAATGGCCAAACCCTATCAGCAAAGGGAGCCTCAGGAGTCATTTTTGACGGCATACACATGAAACAAGCAAGGCATGTGTACCCACCAGTTCGTTTAGGGTCACGACACAGAGGTGGGGCCCACAGTATTTAATGTTGGGAAAACTAAGTCATGGAGGGAAAAGGACCTGCTGGGATGTTACATAATCATGGTTGGGATTGGAGAATAATAAAGATGCAGTAGTGTGTTATTGTGGATGTGAGCTTTTTTATATTCTTGATTCGTTGTAATTTGCATATCAATTAGTGCCTAATCTTTTGTTATGTCATGGTATAAAGCATAAAGGGGGCTGCTTTTACATATTCTAGATGGTGTATGTAAGAAGGGGTTCTCTACTTTTATTTGATTGTTCGGGGAAGGTGAGAA</t>
    </r>
  </si>
  <si>
    <r>
      <t>GCTCACTTTGAAGGAAGGGCCTCTTAGCAGCATGGCTATGAGGATAACAGTAACACTGTTCCTCTTGGTTTTCTGCTTCTGGATTCCCTTGGAAGTGGAGGGGAGGAAAGAGCCCTTTTCACCTACCAGTGTTTCCACTGTTTCTTCTGGACCGAAGGTTGTGAAGTTTGGTGCCCTCTTTACTGCGGATTCTGTCATTGGAAGATCAGCTTTACCTGCAATTTTAGCTGCTGTTGAAGATGTTAAATCTAGCACGAGCATTCTCCCTGGCATTGATCTGCAAGTTATTTTACTTAATACAAATTGCAGTCCGTTTCTTGGAACAATGGAAGGTATTTGCCAAAACTTGAAACTTCAACAGCTATCTCTTTCACCAATTTGTTTTACTTAACTTTAACCTTAACAATTTACGTATGTTCTAATGGTCAAGATTGACTCTTCTCACTGCTTGTGCTCTCATGGTCCCTGTAATGTGAGATGAGCTAATCTTACCATTCTATTCTAAGTGGTTGTTAAAGGTTAGTTTTACTTAAATTTAAGCTTGATCACTCATGTATAATTAAAC</t>
    </r>
    <r>
      <rPr>
        <b/>
        <sz val="11"/>
        <color rgb="FF000000"/>
        <rFont val="Calibri"/>
        <family val="2"/>
        <scheme val="minor"/>
      </rPr>
      <t>[AGTTATAATTAGCTATTCTCTCATCTTGCACGATCTCCCTCCATATCC&lt;A&gt;TTGTTTATTGCAGAACTGCA]</t>
    </r>
    <r>
      <rPr>
        <sz val="11"/>
        <color rgb="FF000000"/>
        <rFont val="Calibri"/>
        <family val="2"/>
        <scheme val="minor"/>
      </rPr>
      <t>GCTCTTTAAATTTGCTCATCAATCTTGTTAAGCCACATTTTGCTTGACTACTACACCTAGAATATCTTTAGTGGACAAAATAATTATGCTTGATTAATGTTTAGAATAAAAATTATAAAATAGTTCTTTAGGAGTTTAGGTATATTTTTTAAAGGCAAAAATGAAATTTATATATCATATAAGAACAGAATAACACAAGTTGTGTTAATTGTTAATCTGAGGGCAAAGTAACACAGAAGACAGTTTACAAACTGCACATGCCTGCCACCACTCCAAAAGCAAAAGCCTTAAACCAATCCAAATTGTAAGTATACGGTTCTGACCGCATTAAAGACCAATAAGACCCACTTTACTAAATCGTTATATGTTTTGGAATAATGTATTGCCCAGAACCTCCTGGTAGCATTTTTCACGTAAAGCAAATTCTTTGAGCCCGTGTCAACTCCCAACTTTCTCTAGTATTCTACCATGATCATCATATGCGGCAGAATTATAAATCTAGTAAAATAACAAAGAAGAATGAAATTTAATAACTAAATTATCTAATGCTGCTGATTCTTATC</t>
    </r>
  </si>
  <si>
    <r>
      <t>TATTATTTAATTTCTTTTTATTTATTTTGTTGGGGGAAAGGGTGGTTAATGAGAGATTAGGGTTATTATTTGAAATAGCAATATCAAGGAGCGGGGATTCGGGAACCTTAGTCTACTTATATAAAAATTGATTTATTATAAGGATCATATGAAAATCTTTAGACACATGATCAAATTAGTACTTATTCTAGAAAGATTCATTTAATAATGGATCTTTGACATATTAAATTTAAGTTGGAAAAAAAAGAAAACGGGTTAGTCTTACTGGTTGATTTTATTTTTAATCAGATTACTAGGACTAGGAGGTTTGAAGACACCGCATTAGAGAATGTAATTGTGCGTGAAGAGGCAACCTTTCACGTTGTAAACAACGAAGCTTAATCGGGTCCACACTGAATAACTGTGTCTAGTGATGTTCC</t>
    </r>
    <r>
      <rPr>
        <b/>
        <sz val="11"/>
        <color rgb="FF000000"/>
        <rFont val="Calibri"/>
        <family val="2"/>
        <scheme val="minor"/>
      </rPr>
      <t>[TGCAGGTCTCTCTCC&lt;C&gt;CGATCCCACCTTCTTTTCGTGTTTGAAAATGTTGATTATTTTA]</t>
    </r>
    <r>
      <rPr>
        <sz val="11"/>
        <color rgb="FF000000"/>
        <rFont val="Calibri"/>
        <family val="2"/>
        <scheme val="minor"/>
      </rPr>
      <t>AACAAGAGATAGTAGAGTGTCACACTTTGGAATTCTGATCCTTCAATGTGACCTCCATTAGAGTTGGAGAAGATTTAGAGAAACCACGTGATATTTACAATTTCTGAAATCATTCATTCCCCCACTTCTCTTAAATTGGTTTGAATTGGGTGGATAAGACGGGAATGAATTTCATTACAGTTAGTTGTTGAGCCGGTTTGTCATTGAATTTACATTTTAACTAAACAGCAGAGCGTTCAATCAAATTTAAGCTTCATTTCAATCAAGATTGTGCAACAAATATTTCCACCCTGGCTTGGACCCCCTCTAAGCATACTTTTTTGCTATTATACACCGGTCACTTTTGTTGCAAACTAACGAATTTGATACTGATCATATACTTCTATTCATCATGTCATACAGCACATGTGCCTGAGCATGTTAGAGGTACATTGTAAAGTCCTTTGGTGCTCGTGATTCCGAGCTGAGCTGTGATGGGGCCACTTGTATTTTCCCCTGTAAGAAGATAAAGTTGCATGCTTATATACCTACCGTATGTGTGGCTTGATTAGTGTAACGGTTGCGAAATTGTATTGTATCTCAACATTAGTATTAATGGATATTAGGCTGCACATTAGGGTATCTAGCTAGCCATTA</t>
    </r>
  </si>
  <si>
    <r>
      <t>AAATAGAGAGAGCATGAGTTTTGAGCCCTTGATTTCATTTTGAAGTGTATGCAGTTCTTAATTGAGGTAGACTGGAAAGATCTAACCAAAAGTTTGTCATTTGTATGCAATTAGGAAATTGGATTTGAAATGTTATTTTGATGGTAGAGGTTTTGAATGATGTTATCTTAATTCACTGAAAGTTTTTCAAGAGAGGAATTATTTCTTATGTATTTTGTTAAACTTACTCAAGGTGCCGAAAGGAAATCCATACCACAGTGCAACCTCAGGAGAAATGGCAATCTATCGTGCAAATAGCATTATTCTCAAAAAGGTTATGTAATGCTTTTATCCTCAAGTCTTGAATGCCATGATGCATAGCAGCATAGTTTTATTTTGTTATTATAATGATGTCTTGATATTTTTATGATTTTATTGCAATTTTTATAGGAATTAGTATTTAAAATATTGGCTTGCTATTTTAGGTGATGTTAAGTTCTGTGATAGAATTGAATTCCTTTTACAACACTATATGGATTAGGAAAGTTCTATAAATTATTTAGTTGCCTCAAAACTCTAATGATATGCCTATAATAGGGTCATCTGCTAGATATAATTTATATTTTTGCTTACGAATGTTATTCCAACTCCAAGGATCTTCCTTGTC</t>
    </r>
    <r>
      <rPr>
        <b/>
        <sz val="11"/>
        <color rgb="FF000000"/>
        <rFont val="Calibri"/>
        <family val="2"/>
        <scheme val="minor"/>
      </rPr>
      <t>[TGCAGGTTGATTTTAGAATTCCTAAGTCTGTACTCTGTATATCTATAGGCTCATCTTTTAC&lt;A&gt;TCATTTT]</t>
    </r>
    <r>
      <rPr>
        <sz val="11"/>
        <color rgb="FF000000"/>
        <rFont val="Calibri"/>
        <family val="2"/>
        <scheme val="minor"/>
      </rPr>
      <t>GTGCTTTTGCCTAACTCCTGAGATGCCAATTGTTAAAACTACGACCTACATCAAACAACTGAATAGTCTCTACATTTTTTTCTCCTGCCAGGCTGGTGTCCAAGTAGCAGATCCAGTACTGCAGGTCTTGAATGGGCAAGAGGTTGAAGTTTGGCCACGGATCACATGGAAGCCCAAATGGGGTCTGACATTTTCTAGGATCAAGAGCAAAGTCAGTGGAAATTGCTCCATTTCCCTAAAGTCTACTCTGGCCATTAAGGGTCAAAATATTTTCATTGAAAATCTGTCCTTAGATGGGGCTCTAATCATTGATGCGGTGGATGATGCAGAGGTATGGAAAGACAAAATGATCAATATATTTTTATTCATGAGTTGCATATTAACTGCTTGAGAGTTGTAATTACCATTTTATGTATGACAAACATAATATTAGAATGTACACCTCATTGTCGACACCTCTTACACCTCAGTACTATCTACTATGCTATTAT</t>
    </r>
  </si>
  <si>
    <r>
      <t>AACAGATTGTCCATAAAGGATGATGTCCTCCTGCTTAACACCATAGTTCTCTTCCAGATACTTATATGCAGCTTCAATGTCAGCGTAAGTGTTATGCTCACTTGGCTGTGAAAAATATCAGGATTAGTTTTTCGATGATGCTTCTTCCTGCTGAGAACAAAAGAATTAAGTAAACAATAAAGAAGTGCATAGAGGAATTACCTTCCCTGATGACTGTCCATAGCCAGAGTAATCATATCTGCATACATTGATACAAAATACTTGAAAACATTAGTAGCATATAAGTTTACAAATGATAAGCATGCATAGTAATTCAAGTTTCATTTTCTTTATTGTGAGGGTCTATAAAGTACAGTCTCAAATATGATTGCTGATTTAGTGACCTAATTTATGCCTCAATAAAACATTTCTCATGCAAAAATTTCTTTTACAACATAAAAGCAACATTCGAGAGAGAAAACAAGACAAAAATGAAGGGGTTAAAAAGGAACTTGACACATTAGCATCTTATCTCCGGGATACAGCATTAGTATGTAGAGGCAAATCAAATCGATCATGAACTTCCTTAGTGATCATTACTGAATTAATCCACAAAGGTTTACAATTTCATCCGTTATTGAACATTAAGGCGTTGCTGTAATCCCTTTATTGTTAGTGACACCATGGGGAATTGAACTCAAGTGCTTGAGGTAGCAATTTGAGAAGTTTAGAAACTTTTCCATTCCAACCATACCAACCAATTTCA</t>
    </r>
    <r>
      <rPr>
        <b/>
        <sz val="11"/>
        <color rgb="FF000000"/>
        <rFont val="Calibri"/>
        <family val="2"/>
        <scheme val="minor"/>
      </rPr>
      <t>[ATATCCCCTATAACAGCAGAGAAATTTTGCTAGTATCA&lt;G&gt;AGCTAAAACATAAGCTCTATTCGCACTGCA]</t>
    </r>
    <r>
      <rPr>
        <sz val="11"/>
        <color rgb="FF000000"/>
        <rFont val="Calibri"/>
        <family val="2"/>
        <scheme val="minor"/>
      </rPr>
      <t>GACCCAAAAGCAACCATGGTTACTTCCCTTCCCACAGAACCAAAACAAGAAAACAAAAATCCCATAGAGCATAAGTAATGCCGCACATCAATTTCTTCAACAAGCTAGGCCTCTTATTACCAACTTCATATCAGCCCACTTTACGTCTCTCTTTTCAGCCAAAATTCAGTTAAAGTGAAAAACACAAACCTATCCAAGAGTGAGAACAAAACACAAAAGAGCAGCTAAACTCTAAATTCCAACTCCACAATCATCCCATTAAGCCGACATATTTTTCTTATTCCCACAATTATCCTCCTTGAGAGACAATCTTGTCGAAGACACCACCTAACACCAAATGTATGCACATGTCGGAGCGAAGATTCGTTTTTTGGTTGAACACGTTGTGAGGA</t>
    </r>
  </si>
  <si>
    <r>
      <t>ATACAAATAACATAAATTTGCTTAAATTTATTTACAATATAAACCTTAATATTATTTACAAAAAATAATGTTATTCAAAATTATTTTAAATATGATATATATCATACATGTGCAAAATTTTTTTAGACCAATAATAGTTACAAAACATGAGTAAAATTAGTCTTTAACCAACTCAATAAATTGATATATATATATATATATATATATATATTTGTAATTTATGATTTTAGACAATAAAATATAATTTATAATAAATATTTTAAAATTATTTTATTAAATATATTTTTACAATCTAAGACTAGCAATAAATATCATGAGTAACATTGGTATATAAATAAAAATTTGGAGACATACACCCATGATCCCAAATCCAAGACAAAACATGTTAAATAAATCTTCTTTAATTTAGTTATAGTATAAATCATAATATTAATACCATTTCTAGGAAACAATATTACTCAAATTATTAAAGATAATAAACCTATTTACATAAATAAATAGTTTAAATACAATAAGTGAGAAAAAAATCACATTGATTAATATTTTATCTAATATTGCTAGC</t>
    </r>
    <r>
      <rPr>
        <b/>
        <sz val="11"/>
        <color rgb="FF000000"/>
        <rFont val="Calibri"/>
        <family val="2"/>
        <scheme val="minor"/>
      </rPr>
      <t>[TGCAGAAATTATTTTAGAATTTCTTGATTTGTAAATT&lt;T&gt;TTCATAGGCAAGTAAAAGTCACAAATATGAG]</t>
    </r>
    <r>
      <rPr>
        <sz val="11"/>
        <color rgb="FF000000"/>
        <rFont val="Calibri"/>
        <family val="2"/>
        <scheme val="minor"/>
      </rPr>
      <t>AGAAATAGATATATAAGATTTTTTAAAACCAATAAAAATAAAAAAATATACGTAAAATTAGTCTTTAACCAACTCAATAGTTTGAGATATGTGCACCCATAATTTCTGGTTTTAGATAATAATATATAAATTTATAATAAATATTTTAAAATTAATTTATTAAATATATTTTTACAATTAAAGCTAGCAATACACATCATGAGTAACATTAGTATCTAAATAAAAAGTTTAACATATTTACTCATCATCTTAATTCAAGACAATAAAATATCTTAAATATTTTTCTTTAATTTAGTTGTAGTATAAATTATAATATTAATAATTATATGTGGGTAGTTTAAATATAATCAGTAAGAAAACAAATATATATTTGATTAATATTTTACCTAATATTATTTATTGCAAAAAATATTTTAGATTTCCTTTATTTGCAAATTTTTAATAGACCACTAACAATCACAAATATGAACAAAATAGTATCCATAATTTTTATTTTGAAAAAAATTATAAATTTATAATAAACATACTACAATTAATTTTTTAAATATATTTTTACAAAAAAATAGTTTTAAATTACTTACTTGACAATATAGTACATAGAATTAGTTTATTTTTAAAAAAAATACCCAAATATCATTAATAAAACACAATCTTAATAAATATCATTATGAAAAAAAATATGATTATT</t>
    </r>
  </si>
  <si>
    <r>
      <t>TGACAGTAATTTAATATGAGCCATACTCTAAGTCAGTGATTTAAAAAGGTTATTTAATTAATTACAATTATTTTCCCATTATCTAAATCACTTTTAAATCATAGAATTAGGACTTGTAACATCATTAAATTATTGCTATGCTGTTAGTCAATGTTTATCACTTAATGGTCAACATCAATCGACTAATGACTATACACAAATTTAACAATTTTAAAATTTGGGGAGTACAATCTCATTATTTAAAAATAGGGGATGTCAAAAATTGATAAAATAAGGGGCTGCATAGTGTAATTAAGCCTTAAATTTATTCATGATTAGAGAAGGTGTGAGTAATGGAATTCAATTGGCTCCTCCTTTAAGATAATTTGTCATTCAGAGAGACCCTTGTCATACTAGGTAGATGACTTTCAAGTTGTCCATTGCTTTAATTTATGTTTTTTTTTTTGTGCTTTTGATACCTTTTCCAGTTTCCTCTTACTTTACTAGTTAAAATGGAAAGAGGTGGATGTCATACCAGTGAAAACTGTTGTTGTCCTCTAAGTTCGTTTCTTTCATTTTTTATATTTTTTATTTTCATGTTTTTATTTCCCTAGGAATAAAATGTTCTAGTTATTGATGGTTCTTTTGTTCACTCCATTC</t>
    </r>
    <r>
      <rPr>
        <b/>
        <sz val="11"/>
        <color rgb="FF000000"/>
        <rFont val="Calibri"/>
        <family val="2"/>
        <scheme val="minor"/>
      </rPr>
      <t>[TGCAGATCTGATATAATTGAATCTATTCTTTGTGAGTCACTATTTCCGTCAGATTTGTC&lt;A&gt;GTCAACGAT]</t>
    </r>
    <r>
      <rPr>
        <sz val="11"/>
        <color rgb="FF000000"/>
        <rFont val="Calibri"/>
        <family val="2"/>
        <scheme val="minor"/>
      </rPr>
      <t>ATAGTTAAACATTGGATTGAAATTTTCTCTGGATTTGATGAAGTGGAGGTCAAGGCTCTTGAAAAGATACTTGAGCAAAAACAAAGGTAATATTTTTTTACCTATGTAATGGCTTGTATTCATCATGTTATCTTGCATTTTCAGTTTTCATGGTGCAAATTTGGTTCCAGGTTACAGGAAGAGATGCAAAAGTATCTAGCTCTGAGGCAGACTAGTCAGGTATGGCACCCTGGACTTAGAGATGAACTTTCAAAGGAAATTAGAAGGGAAAAAGGGATTGATCTCATTTAAATGCAGGGAAAAGACATTACTGAGGTCCAAAAAAAGATTGGGTTCTGTTTCCGTATAATGTCTCGTTCATTTGCTGATCCAACAAAGGCTGAAGAGAGTTTCCAGATTCTTGATCAACTACAAGATGCTAATATCTGGAAAATTTTGACAGATCTTGTTGATTCAAATACTAGCTTGCATCAAACTCGTGTA</t>
    </r>
  </si>
  <si>
    <r>
      <t>TTCTGCAAAATCATGGGGAGACATCCAATAGCAGTAGGAAGAAGAAAATCCAAAAGGAACTCAACTTCAGTAGCCGCCAATGTATAGTTAATAACATACGATGGTACGGGTGAGAAGCGAGCAAGAAGAACAAATTTCCAACCATCTCGCTCAACTCCTCTAGAGATTAAATTAAAGTATCTGTTTCTTCGGGCCCATTCCATTGCGGAGCTAGAACTCCTGAATACCAATCTGAAAGAACCCAAAATTCAGCACAGACAAGCAAGGAGAAACACCCAAGAAATTACATGCAGACATAGCATATCTAATCAAATAGACAACCTCATTTACAAGAAATTATTGCATGAATCCAAAACAACACTTGTATATGGTCTAGAACTAATGTTTTACACGACATACTACTGACATTTTCAATTTCTGAAAAAGAGTTAATTAATAGCTGCGGAAATTGGTTAAAACTTAACACCATTATGGACCTTGACCGTATAATATTGCCTAGTCATTAACACATGGACATCCTTTTTACTACTTGCTACTAGACATGTTAAACTATAATAATATTTGCAAAAATGCCTCATTCACTAATCCTGTGAATTAGGATTTATTGTTGTATATACAGTAGCGGCTCTTTTC</t>
    </r>
    <r>
      <rPr>
        <b/>
        <sz val="11"/>
        <color rgb="FF000000"/>
        <rFont val="Calibri"/>
        <family val="2"/>
        <scheme val="minor"/>
      </rPr>
      <t>[TGCAGTCGGTAGTAAAGTCAAAGAGACAAAAACTAAAATAGC&lt;A&gt;ACGGTTTTCTTGAACTCCTATGTTGA]</t>
    </r>
    <r>
      <rPr>
        <sz val="11"/>
        <color rgb="FF000000"/>
        <rFont val="Calibri"/>
        <family val="2"/>
        <scheme val="minor"/>
      </rPr>
      <t>TAAAGCTATTAAGACGAACTGCACACGTTTTAAGGCCAACTTGAATCAGGCCATCTATTATTCTTCCATCCCATTGATATAAATTAGATCCACCTAATTGTTCCTGAGGTCACAAGCTAAACACATGAACTCACACGGTTTCAAGAAAATTCAAAATAGTTTCGGTACAATAACAGCACCGGTGTTTGATCACACCCCCCCCCCAACAAACGAATTAAATTTCTAACACGAGCCAGATCAAAATTTCTTAATCTAAAATTAAAATTTATAATTACAAAATCCATGGAAATAATTATAAAGTACTATTATATATCTCTAGTCCTTAAGATACTGAACAAGTTAGCAAATGTGTATAATTAAGTCTATAATTATTTGAGAAGTGTATACTATCTGACACTCCTTCTATCACTTTTTTTACTATTAATTAAAATTTATCGAAAATTACAGTGATGTTTATTAAATATGAAATAAGATCCATAAAATTTTGTTATCTCTAATAAATTTTAGGCAAAATTATCGAAAAGGAATAGTAGGAAGGGTGGAGTTTTATTAAAATGAAAGGCG</t>
    </r>
  </si>
  <si>
    <r>
      <t>CGAAAAAGAATAGCATCAAATGTATAAAGAATCACATCTTAACCTATTCAAGACAGAAACAAAAATGAAGAGAAAAAAAAATGTACAATTTGAGAAATTTCAAGCATTATTGATGCATAGAAAAGGCTCATAAAACAAAAATTAGAAAATGTACATGTATCAGAATAATACTGCACTTGGGATATAATAAAAATACCTCTTGTGCACCTGTGAAATTTGTGACCACTCCTGATCAAGATTGTCATCCAAATGCTTAGAAACTTCTAAATCTTTTGATGACCCTTCTGAACCTTTAAGAAGAAGGTGAAGAAGTTTGTTACTTTGAAATAATATTTAAGGTTCAAGCAAATATGCAACCAATATTGAAAGTTACATTAGAATATTAACATTAACAACATAAATCTATGTTTTTCCTAACGTTGTCCTGGTCTCTTACAGATGACAATGTCAATTATGGAGAGCTTTGTAACCAGGTATGCCCACAGAATTTATCATGGCTTGACACTTGACCTACAAAAATTATAAACTATAGACCTACATAAAGAATACTTTGCCAGTCCTCCATTCCCCAGACATTTATTATACCAACCTCATCTAAAACCAGTCTTTAAAACTTTGATAATATTTTG</t>
    </r>
    <r>
      <rPr>
        <b/>
        <sz val="11"/>
        <color theme="1"/>
        <rFont val="Calibri"/>
        <family val="2"/>
        <scheme val="minor"/>
      </rPr>
      <t>[TCAAGTGTTATTGTGTCACAACTTTATCAACTCAACTAATTATGTTTTCAATAATTTT&lt;G&gt;CATACCTGCA]</t>
    </r>
    <r>
      <rPr>
        <sz val="11"/>
        <color theme="1"/>
        <rFont val="Calibri"/>
        <family val="2"/>
        <scheme val="minor"/>
      </rPr>
      <t>GTAACAAATGCGTCTGTATGCTCTCCAGTGAACCTGCTTGATTTATACTAGGTACAAGAATATGAACATAAAGAAGAAGCCTAGTTTTATTAGATTACATGATATTAACAATATTATTAATTGTTTAATTTAGATTTTAGAAACTATTAACATTAAAAAGAAGGAACTGATTACTGAATGAAACCAGTTTAAAATTGCAATATATCTAAACTCTACTATTTCTTAAAATGAGGAAAGAATAAGGTGATTCTTTTTCTTTGGTTAGATGTTTCCCTATCTGCTTTAAACCATCGGAAAACAAAACAACGGGCTAAGGAAAAAAAATACAAAATAATGGAAGACTACTCTTCCTATATTTGTAAAAAAGTAAATGAATAGATAACTCTTCAACCCTTATACTTCTTCCCACCAAAAATTTATCGTCAACTCCAGACAGAATCATGCCCCACTTGGAACTTTTCCCTCTCTCAATTTTTCCGACCAATTTAAGCTTGATGACTATTTTTTATTCACAATCCTCTTCACCTTCATTAACCAAGTTAGTTAAAGATTATAATAGAAACTTGGTGGCAAACATCTCATGAAAGTCTTCCAACGGATAAGTTGCTACTAAATAATACTATAATGAAAATGAAGCTGGCTGGTCCACATACAACAAACATAAAAAAAGTAAAAAACAAAAATTCCTGGAATAAAATCCATA</t>
    </r>
  </si>
  <si>
    <r>
      <t>GATGTCCCTCGTATAATCCATCCAAAGCACACTCTAACGAATCGACGGAGAGATAGAGTACACTAACCAAGACACTACCATATTGTTGCATTGTTTCTAAGTTGTGTACAAAATATGACTCTACACAAGGTGTCAAGTTGAACCATCAACAAACTCTGATTTGTTTTTCACACTCAAGGTCGTGATCATCATTTGCTCTAAGAATTATAATTGTTCGAATCAAGAACCGGTAAAACCAATATGCAATCATTGGGTTTTCTCTTGGATGCACGTAATAAGGATTATATACACTCAAAGATGGATTTGATTGGTATGGTGTCTCAACTGGCTCATTCTCATCTACCTCTCATGATTCAATCAAAAGAAAAGGAAGAAAGCATAAAAATGAAGAAAAGGAAAAATGTGAGAGTAACACACCACAACTCTTCAATTGATACCATATAAAAAATGGCATAATTCGTGCTTGTTGGGAAACAAAAATGGAAAAGACTAAGAGGAAAAGAGAGAGCAAAAAGAATTATTTCATTGATTAATTAAAAAAAATGAAAAGTTTGTTACAAAGTTCGTTAGCACTCCTTTATATACTAACTGCCAGTGTGATTAATTAACTAGATAAGTTAATCAACTAACTATTATTAGCTAATTTGCATGCATAAAGTTGTTCTAAAATGAT</t>
    </r>
    <r>
      <rPr>
        <b/>
        <sz val="11"/>
        <color theme="1"/>
        <rFont val="Calibri"/>
        <family val="2"/>
        <scheme val="minor"/>
      </rPr>
      <t>[TATGCCTTGCTTCTTTCATGAATAAAAAACTCGATTTGTAACAGCACAACTTGTTAG&lt;T&gt;GTAAAGCTGCA]</t>
    </r>
    <r>
      <rPr>
        <sz val="11"/>
        <color theme="1"/>
        <rFont val="Calibri"/>
        <family val="2"/>
        <scheme val="minor"/>
      </rPr>
      <t>GATCAATTGGTCTTGGAACTGTTGAAAACATATCCTTTGTGATGGCTTGCCAAACCAAAAATTTTAAGTCTCATCACCTACATTGATTGATATATTTACTTTAAATATTTTTCTATCATCCTTACAACAGTTGCTATTTAATTTCTCTATACATCTCAAATTCCCACCAATGATTTTTTTTTTTAAATTGCACGATATATATTTGTTTTCTTTTTTACCTCCCAAAAAAGTCACATACATATATTAGCATTTGTTATGTCTCTTGTGTATTCATTGCACTGGCACCGACTTGTAAGATATTATGTTTGAAGAAGATTTGCTGAGTCCTGCATGATAGAAAAATTCAGATGATGAGGAAGATAATGGAATGAATTATGAATATTTGGGGGGAGGTCTTTGGACAGGAGACAAAGTGAAATTTATTTGTTTGGTATAAGATGATTGAGACAGCAGAAAGAGCATTTTTTAATTACTATCAATGAATATTCAATATCCATTTAATTTAATATTTGAAATTGTTTTTCCATAGGTGCACCCCACTGGAAAGTTTTGTTAAGGAAGAGTGAGGCGTTGTAGCCTTCTCCATCCACGTGCTATGTCAAGTGAGAATCGTTGA</t>
    </r>
  </si>
  <si>
    <r>
      <t>TATTTATTAATAATTTAATAAAAATCAATCTCACTCTAAAACTATCTAAAAAAAATATTTCAATATATATCTAAAGTATAGAAATTATAATTGTATTATTGTTATTAGCTATTATTTATTTTCTGTATAATTATATTTATAATATAAATCATGTCATATTTTCTAAACTAGATATTATTTGAAAGAAAAAAAATATAGAATTATATTTTTAATTTTATTTAAATTAAATTAATTTTTAAATCTTAAATCGTAAACTAAACCGAATTGTGGTATATAAATTTAGTAATTTAAATAAGGTCAAATAATTGTTTTTATCGATTTTGGTTTTTAGTTTGGGTGGATTCTATTTTCGTTAATATGTTATTTTTGCAAAATGCCTACAAGAAAAAGGGTAAAAATTGTAGGGGGGAAAAATTGTAAATAGTTAGAAAAATGGACATAAAATGAGTGATTAACAGAAGTAATTGAAGAGTTGAAAAAGTAGTTAGAAGACTTGACCTCTTCTTTGATATCATCATTGTTAGTAGAGGTGAGAAGATTGACCAAGGAGGGAACAAGACCGAGTTGAA</t>
    </r>
    <r>
      <rPr>
        <b/>
        <sz val="11"/>
        <color theme="1"/>
        <rFont val="Calibri"/>
        <family val="2"/>
        <scheme val="minor"/>
      </rPr>
      <t>[C&lt;T&gt;AGAAGTCTTACGTGTTGAGATGTTCCGGAAGAAACATTGGTTAGAACCCATAGAGCTTCTAACTGCA]</t>
    </r>
    <r>
      <rPr>
        <sz val="11"/>
        <color theme="1"/>
        <rFont val="Calibri"/>
        <family val="2"/>
        <scheme val="minor"/>
      </rPr>
      <t>GCAGGAAGAGTAGTATTGTGAGTTTAGGAATGAATGAGAAGGAGAAGGTGGCAATGGCATTGCATATATACATACCTGCAACTGGGGTGCATCGTCCCTTGACAAGAACTCCAAAAAGCAGGGGAGAATACCTTCCTTAAGGATATCATCAATTGGAGGGTGATGATGACGATCTTTAACAATGAATGTTAAAATTAGTGTCCCGCTCCCACCACAGTAATTAAATATCATATCTGATGATGATTTAGGAAAATGAAAAATGATATATACCAAGTGACAAGAGAGTTTTAAAGTAAGCTGTTGCCTCCAATTGTGCGGCAGGGTACTGAGAACATAGTCGTTGCACCATGGCGGGAATAACTTCCAAAAGCTACAATAGATTAAAACGTTAACTAGTGGGAATGGGTAAGAAAAAACAAAGTTGTGGTTGAAAAGATAGGCACCGTATCGCAGGAATGAGCAGCATGAGTCTGGTTTCGTTTCTTGTTGAGAGTGTCTTCACGTTTGTTTTTTCTGATACCGACGAGGTCCTCTTCCCTCCTTCTCCGACCCTCTTCCGCGTCAATTCCGATCTTGTAGTTTTTCTTTCTCGTCTCCAAAGAAGAACCAGAACCAGAACCAGAACCAGAATCAGGTCGCAGAGACATAGCAACCAACTGTTTCAAGAAAGAGAGAGTGTAACTAACTGAAAACTGAAGGCAGAATGCCCTCTGTTATGATTATTTAAACCATGGCAAGGGCGCGCTTATGGGTCTTTCTTC</t>
    </r>
  </si>
  <si>
    <r>
      <t>TAATATTTGACCTCATTGATTTTGGTATTAAAAATTAATTTTTCAGTGTTGAGCAATCTCCTGTTATTGTTCAGCACCACATCTGACTTGTTTCTCTTCAGTTGAATGGAAAAGCTAGCAGGTATCTGGTATTTTTTAGTTAGCGTATGTCAGTTTCCAGAGGAAAGATCCCCTGCAAAGAACTGAAGGAAGACAGAATATACATACAGAAGCTGGATATGATATCTTCACTTCATACCACGAGTGGGGTTTCAGACCCTGTAATTGATAAAAGCAAGAGCCACCTTGTAATGGCAAAGTTTCTCCCCACAGCTCTTCTCCAACTTTCAAAATTTTGTCCTCAACCCTACCACAGAAAGCAGTTGACAACTATAACTAAATTAATAACAAGGAGACTTCTGATTTGTGGAGTCCAAACAATTAACATGAATACAAAATTGAGAATTTTTATACACTCACATATTCCCAAAGCAAAGAGTTGGGCCTTTTACGATAATGTGGAGAATGCAAAGCAGAATAAGCATATTGCACATGTAAAAGTGATAGATTGATTGTGAAGAAGACACCCAAATCGTCAACTCAAAGC</t>
    </r>
    <r>
      <rPr>
        <b/>
        <sz val="11"/>
        <color theme="1"/>
        <rFont val="Calibri"/>
        <family val="2"/>
        <scheme val="minor"/>
      </rPr>
      <t>[TGCAGAAGGTACAACATTGAACC&lt;A&gt;TTTCAAAAACAGGAACAGACTCAATGAACCAGTGTCTGTCACCAG]</t>
    </r>
    <r>
      <rPr>
        <sz val="11"/>
        <color theme="1"/>
        <rFont val="Calibri"/>
        <family val="2"/>
        <scheme val="minor"/>
      </rPr>
      <t>ATAAAAAAGAGCATTTCAAAGGATAAAAAAAAATATAACTGAAATTGACTTTAAAAGGCTAAGGGATAAAGTAAAAAATACAAAATTTACCATTCCAGAAGGCACATTCAGACACTGTTCAAGAAAAGTGCACGAACTGCCATAACAACAGACAGGATACTATGTTTCAAATCACATATTCCTATTTACCTCCCGCCTTCCTTCCTTTCCATGGGACTGTGAAATCTAGATTTATAATTTCTACAGGTGGAAGAATTGGCTTGTAAGCCAAGACAAGATCCAAAACACACAAACATCAATGATTAAGTGAGATTTTTTAGCACTAGTTCCATTGGAACTCAGCTCCTTAACTGGACATAATAACAATGAAGAAAGGTTCTATTAATTATTTGATAAACTGACATTAAAACTCATGGTTAGGAGAAAGAAATAAAGGTTCCAATTATTAAATAAGTAAACGATAATAACAAAAATTAGAATAATTGATAGGTTATGCAATATATTAAAAGAGTAGCAGATGCAATTGGATAGAATTGGAGAAGAAATTGTAAGAAATTAATGTCTCATGTATGTGGAAAAGGTATGTAGTTTAATCAATTAAACAAAATAAATATATTTTGAAAGGGTGTGACTTTTGGAAAAGAAGTTATAAAATATATTATTTAAT</t>
    </r>
  </si>
  <si>
    <r>
      <t>TTGACTTTCAATCCTGAATATCCTAGATTTACACTAAAAAAACATAAAAACTAGACGTTCGCATTGAAGTTGCAGTGTTGATATCCAGTGCCTTGCCCCAAAAGCTAAACCACTGTTGACAACGGTTCGATACATTGTCTGAATTGTGCTCTTTTGGCATTCCAAATGCTCCACCCATATCACCTAATTATTAAGACAAAAAGCGACGTCAATATATGGCCAGGATTAATTTCATAGAATATTGTTAAAAACTTTTGTTCATACCTTGCAATGGCCATTTGACTTGTCCTCAATAATACAACCAGATGGGCGTTTTCTGCATTTCACAAGTGACGCATCGATGTTGTCTTCTACTTTGTCTATGGAGACATCAACTATTGCCCACTGTTCATCACTCAATTGTTTGGAGCATCTCACAAAATACACTTCTCTGGTGGGCACCATTGGAGTAAGCATTTGCAGCTCCGCAAACATCTGCAGCCATTGCAGGTCATGGTTATTCCTTGAGACTTTTCATATCATACAAAACAAAACCCCGTGCCTTTTGTACATGTGTACTTTGATGGGGAAAGTTTTATTGTCATTTTCCACGTCTAAGGACTTAAACAGTACCATGTTTGTCTTGCTATCTTAATGTATTGAATGGGGAATAAAGAAAAAAATTCTACAACCCC</t>
    </r>
    <r>
      <rPr>
        <b/>
        <sz val="11"/>
        <color theme="1"/>
        <rFont val="Calibri"/>
        <family val="2"/>
        <scheme val="minor"/>
      </rPr>
      <t>[TGCAGCTTGCAGGTTATATGCCA&lt;G&gt;GGAGAGGGAAGATTTTTA]</t>
    </r>
    <r>
      <rPr>
        <sz val="11"/>
        <color theme="1"/>
        <rFont val="Calibri"/>
        <family val="2"/>
        <scheme val="minor"/>
      </rPr>
      <t>ATTTCTAGAGATAAAGAGGGATTTTATGTTGGATCTGTTATTGAGTAGTGCGAGGAAAGTGCCAAGAGTTACTACGTGATGTTCGATCTTTTCTATGTATTGTTTCATGCCCTTGTCAATACTTTCAGAGATACTAAAAAAAGGGTATCTTTAAAGGCAAGGGAAAAGGCATCGTCACTTACATTTCCCGAACGAAGAATAATGCATGATAGGTTATAATCTAAAACCTTAGTTTCTTTTCATTAAGAAAAATTATAATCACAATGCAGCCGAATTGTTTTTGTTTTTTTTTTTTTAATCTTAAACTTGTATAACAGTTGGTTGAAAATTACAAGTGTGGAAAAGGAGGAAGTCCCATCTTTTTCTCGTGCTTGTCAAGATTGGACCACTTTAATAAACAATAAGGATCTACGTTCTAATATGAGGCCGAAATGAATGGCTAAAAATGAACAGGGCATTTATTTTGTTTGTATATGTAGTATTGTGACTACCTAACATAGCGACATTATCTTCCACTTACCAATTGCACTGCACCATTCCTGTTGGAACCTTCTCCATTACATATAACATCTACAGTTACAGCCTTTGATATTAAGCACGGAAACATTTCCTTCCAT</t>
    </r>
  </si>
  <si>
    <r>
      <t>CATCCCTACGTGTTTTATAAGTGAAGAAGAGTATCATTAATACGAGTAATAGCACAGTGAAATTTACATTTAAATATTCAAACTAGAGATTTTTCGTTTTTTTTAAACGTATTGTTTTTTGACCTTCAACATCTTTAATAGAAAACCATTTTAATCTACTTTACCCAATTGAACTAAATCTGAATTTTTTGGAAACAGATTTTAGAAAATTATGTACTTTACCTCTAGCACTAGTGGCAGTATCTGTCTTTCTGTTTGTCTTCTTACAATGAAATTAAGTTTCATACTAACTTTCTTATTGTCAGGGTTTATTTTGTCAAGTTATTTTATACATCTTACGAAGCAAACAATGTTGGTTTGGTAATGTTTCATTTTCCTTACCCTTCTAAGGTTAAGAAAATCTTATAAATGTAATGTGATTGTGTACTACCGTATAGAAGGATACAAAGTTCTCATCCATTTATCAATTATAGATGTTTCAACAAACCGCAAAAAATAAAGAATATACTAAGTGGCACCACCATAAATGGCGTAAGTTGACTATCCAGTCATAAGAATTAAGGAAATTAAATTTGATATAAGGTAACAAGTAATCTTTATCTTGTTATAGTGTCCCTGAGTACAACCTTATAGTTTAAGGAACTTAAATAGCGTGAGGATT</t>
    </r>
    <r>
      <rPr>
        <b/>
        <sz val="11"/>
        <color theme="1"/>
        <rFont val="Calibri"/>
        <family val="2"/>
        <scheme val="minor"/>
      </rPr>
      <t>[TAAAATTGT&lt;T&gt;GCACACACATGCTAGCTGCA]</t>
    </r>
    <r>
      <rPr>
        <sz val="11"/>
        <color theme="1"/>
        <rFont val="Calibri"/>
        <family val="2"/>
        <scheme val="minor"/>
      </rPr>
      <t>GGTAATTTTTACCTTTAATAGCGGGTCATAGACTTGGAATGTGATTATTGTGAAAGGAGATAGAAATTAAGCACAAAGGAAGAGAAATGAAAGAATGATTATTGTGACCAATTTTAGCAAATTTGAAAGAGTGATTATTGATACTTTACGCTAGCCACCTCCTATGTTTTTAGATTTACAGGCTCTTCCAATGTTGAGAATTTTACTTTTCTATCTCAGTAATTTTTGCTTCCATTTTTTTCAGTTTTAGGTACAATAACAATATTTCCAACTCAATAATTTTTTGCTTCCATCAAAATTAAATTCCTTTGTAAATGCTTTTGAACTTGTACTTCCACATCAACAAATTAATTCAAAAGAATTAATTGATTTTATTTAGTTGTTGTGATTTTAAACCACAATTAGATATTGGTCTTTGATGTTTTGCAATAATGTTGCCTAAACAAGATTTTGAAGAATGTACTAGAAGCCCATAGATATCCAATCCAATACAGTATTTATGAGCCGAAATTAGCTGGAGTTCCATTAACAATATGTCAAGCAATCTAAACAAAAAACAACTTGGACCGTAAATATTGACGCAAAACATAACTCAGAGTTAAGGCTTTAAGACTTGATCGCTCGGCTGGTGGGTCTTTACTCT</t>
    </r>
  </si>
  <si>
    <r>
      <t>TTTCCATCTTGGGATCCTATCGCTTTTCTGGTCAAAATTAACACTATTATCATTGTGTGAATGTAGGACATTCATGCCCCATTTCTTGGACTATGGGGAGTTAAAATCTTGGTCATTGCTATATTTGTCGCATTTACCTTGGCAAGCATTGTAAGTTTCTTGGCAAAGGAGAAAATATTAACATTCAATAAGTCTCTTTTGAAAACTCATTCTATTTGTTTTATATATATATATATATATATATATATATATATATATTGGTAGGCATTATGCACAAGGATTGAACCTGGTCTTGAGCAACAGATTGCTCTTCCACGGGATTCCTACCTACAGGTTTAATTTTCTATTTGTTTTCCCATGTTCCATTTTTTACTATCCAACCTTACATTTTTTTTGTGTGTTTTCAGGGTTACTTCAGTAACATATCCGAGTACCTTAGAGTTGGACCACCATTATATTTTGTTGTAAAGGGTTACAACTACAGGTTTTTAATTTTATTTTTCAGTGTGTACTTATCTCTATTAATTGATGTAATTGTTTTTGAAGAAGGCAATTCAATGTTGTATTATTTACAAACTGAAATGCTGCATTAGGCATGCAAGC</t>
    </r>
    <r>
      <rPr>
        <b/>
        <sz val="11"/>
        <color theme="1"/>
        <rFont val="Calibri"/>
        <family val="2"/>
        <scheme val="minor"/>
      </rPr>
      <t>[TGCAGTTGAATAAATAATGAAATAGAATTAGTGGGAAGCAAATAATGTATATCATTATTTTCCTCC&lt;T&gt;CT]</t>
    </r>
    <r>
      <rPr>
        <sz val="11"/>
        <color theme="1"/>
        <rFont val="Calibri"/>
        <family val="2"/>
        <scheme val="minor"/>
      </rPr>
      <t>GGAGGGCGAGCCCTAACACAACAGTAAAGTTGTGTCTTGGTGACCTATTGGTCATGTATTCAAATCTAGAAACAACCTCTTTGCATATTAAAGGGTAAGATTGTGTACAATAACCTTCCATGTACCTTTGCATAGTGAAGAGCCTTTGGACAATGGGGTACACTAGTATTTTCTTCCACTGTGCTAGCACATGAAAAATCTCAAATAGATGTATCAATTAAGTGTGTTATATAAACTTTTGAACTGATTCGGTGTGATTCTCCTCTCTTCCGCAGTTTGGAATCCAAACAAACAAACCAGCTATGCTCCATTAGCCACTGTGATTCAAATTCTCTTTTAAATGAGGTAATTCAACGATCAAGTACTTCTATAAGTGATTATTACTGTCAACCTCTCCATGTCATTAGTTTTAGTAGAAACTGAATATTTTATTGATTTCTTGAGAGAGAACTCTCAGTTTAGGCGGATTATTTCCACAAGATAAATACTAGATACAAATAACTCTTAACTCTACGAGATTGACTGAGAATAGCAAAAATATCTGTAAATATATGTTGTTAATAGGAAAAAGTGGAAAAAGTGTTACAGAAGTTAGGGATTTCTTTTGTACTTCGTATACTTAATTGTGTCCGTATTTGATTATGAATAAATATTCATGTGTAGCTAGGACACAC</t>
    </r>
  </si>
  <si>
    <r>
      <t>ATGGCCACCACTTCCTAGTTAGGGGAAAAGCCTCATGTATAGTGAGTGGTGGGAGTGGTAGAAGCGGGAACCTATTTTGGATAGGGAGATTGTGAATATAGCCCCTTTTCCTGGCTGCAGCACAGAAATACTTTGAATCTACAAACTCAGGCTCCACATCATACAAGAATCTTGAAATTGTTTGCCAAACACCTTTCGGTGCTAAGGCCACATTCTCATAATAAAAGTAAGGAGGCCCAATGGCATCTTCCGGAAGCCTTCTCTGTGTTATGAAGCTTGACTCTGTAGGTACACCAAACCCAATCATTGGGTTTGGAAGATGAACAGCTTCCTCATCATCTTCAGTTAGGATTTTCTTCTCACATCCCCTAGGTTTTTTCCTTCCCAACACTTCACAATCATAAAATCTTCGTTTATTGGACTTAGCATAGTCATTGTATCGTAGCTGCAAAAATAATGCTAAAATAACTTACACATGTAACAGATAAACGAAGGGGAGAAAGCAACAGAAATTGATGGCAGACAATTTTAAGGAAAAAATTACAGAAAATTGTATTCACTGAATTTCTATTTTAGTCATCCCAAGATACCAATATGGCAACATGCTACATTGCTACCTTTTCTTCGGGAGGTAGAAGGGCGTCTTCAGCCTTTGCCATTTGAGCAACACCTATAAAATCTACCAATTCTTCAAGTGAGGAATTTGGGCC</t>
    </r>
    <r>
      <rPr>
        <b/>
        <sz val="11"/>
        <color theme="1"/>
        <rFont val="Calibri"/>
        <family val="2"/>
        <scheme val="minor"/>
      </rPr>
      <t>[TGCAGTATTTCATTAGAACAATGAGCCAAGAAAATATG&lt;C&gt;AAGCTTATGAACACAAACAGAGGTCATGTG]</t>
    </r>
    <r>
      <rPr>
        <sz val="11"/>
        <color theme="1"/>
        <rFont val="Calibri"/>
        <family val="2"/>
        <scheme val="minor"/>
      </rPr>
      <t>AGGTTATTATTGTGGTTGACCATGTTAATTTTGTTGAGATGCTATTTGGTAAATAACATTTTCATTATTAATTAGTTTATTATATAAACTTGACAAATATTCTGAAACAATAGCACTCATAAGTCATGATTGTATACCACACATGATCTATGGAAGCTATGTCTGCATGTAAATCCTCATTAATGTCAGCAATTAACTTCATAAAAAATGTTTCTTGGTTGATTTGAAGTAATTGCAGTATATTCATAAGGTGATTATAGATAATGTTCATCATCTATTATCTACAATAACAGTGGTTCCAATCCAAACTAAAACGAATTTGTCTATCATATGGGCATTGAAAAAACAAAACAGGTATCTCCAGGCAAGGGAAATGAGTGATGAAAATAATGGATACTGGATAACATTGATTTATTAAAAAAAAAATCCTAATATAACTTCAAAATCATGGTCTTTTGCTTTGCTTTTAGTGACTTGCAGTTGCAGCCATACTCAACTGATTGATCTTGATTTATATGAAATTAAATGTAGTGTTGGATCTTTCAAAAATGCCATGCTTGCTCATCATGAACCTGGATACTTAACTAAAGCATATTATATTATATAATACAAGGTGTTTAG</t>
    </r>
  </si>
  <si>
    <r>
      <t>TCTTCAATTTTTTTAATTTAATAGTAACAATGGTATAAGTTTTTAAATTTTTCTAATTCCATTGTTTAAAGTAATAAAATACAGTTTCATTATATATAACACATTTTTTTAGTTTTTCCTCGTAGCCCCTAAAATATCACAGCTTACTAACAATGTCATCATCCAAATAATCAATTAAATGAAATTAACCTAATTAAATAGCAAAAACAAATGGATCCCAACCATGCAATTTACCACTAGCTTCAATTCAAAATCTACAATACAAGTGATAGGGTGTAAGTGCAAGTGAAATGCAACACATGTGTCGATTTCAAGGTCGAACAAATTAAAGTTGTCTATAGATTATTTACTCTTTACTTTTGACTTTAGACAAAACTGAGTGCTAATACACACTTAGCACTCACATCGCACCCACGTTACTTTCACCGTTTAATTTGTTAGTATGTTTTAAGATATTTTTATTAAAGTACGTACTTTATTGCATTAACACTGATATTTTTGTTTATCATTTTTTAATTAATCTCTTCTTCTTTCCATGTTTGGATAAAATTGAGTGCGAATATATAATGTCAACACGCATAGTACTCATGCATTTTAAAGATTTATGATCATTTGTTAAATAGTTTTAAGAATTAACACCTGATTATATTTGCATTAACATATGTACTCAGCTTTTATCAAACTCAAACCTACTTAGC</t>
    </r>
    <r>
      <rPr>
        <b/>
        <sz val="11"/>
        <color theme="1"/>
        <rFont val="Calibri"/>
        <family val="2"/>
        <scheme val="minor"/>
      </rPr>
      <t>[TGCAGCCATAGGTTGGCAAAGCATTTACTACGGTTTATATTGCAAT&lt;T&gt;GTGGGGCGGTTTTA]</t>
    </r>
    <r>
      <rPr>
        <sz val="11"/>
        <color theme="1"/>
        <rFont val="Calibri"/>
        <family val="2"/>
        <scheme val="minor"/>
      </rPr>
      <t>AGATAACGTACTATCTTCCCATATTATATATGCTTACTACCTAATTTTAATTAATATACAAAATTATCATGTGTAGGATACAGCCACAGTGAATTTTATCTTTTCACTCTACTTGCCTGCTAAAGTTGAGATTTATTTGTTAAAATAATCAGTGTCTTAACTCTTAATGTGTAAACTTTCTAAATTCTAGGCATAATAATTGAGGATGATGAGGCAGACATTCTCATCTTTATCTTCATTCTCGATACTCATCTACATCTCTTTTTCATATCTATAAATCAAAGATAAAAGTTTGAAATATTTTAACTATTAAAATAAATAATTATAGGTATAGGATGAGATTAAAATAAATAATTATAGGTATAGGACGAGATGGTATATATATCTCACTCATCTTTGTCCGTGTTCTTGACTTAACAAAAAATATTTTTTATATTTGAATTCATATCTAATTAAGTTGAAAATTTTTCATCAACATGAGTGAGTTAGAAAATTATCACATGTAAGAATTTATTTGTAATCTCTGCTAAATTCTAACCCACTAAAATTAAGGAAGGAGAGGAACCAATTCACTATTTTATGATTTAGTGTAGGAGTACGAAACTA</t>
    </r>
  </si>
  <si>
    <t xml:space="preserve">Table S14. Genomic sequences flanking QTL SNP (marked as &lt;&gt;) sequence tags (in bracket and in bold) for MAS marker design </t>
  </si>
  <si>
    <t>Table S4. Distribtion of TE across genome by super-scaffold</t>
  </si>
  <si>
    <t>Table S5. Types of transcription factors identified as a percentage of the total</t>
  </si>
  <si>
    <t>Table S6. Materials included in this study. Replicates as described in Materials and Methods are only analysed once.</t>
  </si>
  <si>
    <t>Globulin (and legumin)</t>
  </si>
  <si>
    <t xml:space="preserve">Table S16. location of putative genes orthologues involved in the anthocyanin biosynthesis pathway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</si>
</sst>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0E+00"/>
    <numFmt numFmtId="165" formatCode="_-* #,##0_-;\-* #,##0_-;_-* &quot;-&quot;??_-;_-@_-"/>
    <numFmt numFmtId="166" formatCode="0.0"/>
    <numFmt numFmtId="167" formatCode="0.000"/>
    <numFmt numFmtId="168" formatCode="0.0000"/>
    <numFmt numFmtId="169" formatCode="0.0E+00"/>
  </numFmts>
  <fonts count="39">
    <font>
      <sz val="11"/>
      <color theme="1"/>
      <name val="Calibri"/>
      <family val="2"/>
      <scheme val="minor"/>
    </font>
    <font>
      <sz val="12"/>
      <name val="宋体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rgb="FFFF33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2" tint="-0.749992370372631"/>
      <name val="Calibri"/>
      <family val="2"/>
      <scheme val="minor"/>
    </font>
    <font>
      <sz val="11"/>
      <name val="Calibri Light"/>
      <family val="2"/>
      <scheme val="major"/>
    </font>
    <font>
      <sz val="8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7F7F7F"/>
      </bottom>
      <diagonal/>
    </border>
    <border>
      <left/>
      <right style="medium">
        <color rgb="FF7F7F7F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0" fontId="17" fillId="0" borderId="0"/>
    <xf numFmtId="0" fontId="30" fillId="0" borderId="0"/>
    <xf numFmtId="0" fontId="2" fillId="2" borderId="0"/>
    <xf numFmtId="43" fontId="2" fillId="0" borderId="0" applyFont="0" applyFill="0" applyBorder="0" applyAlignment="0" applyProtection="0"/>
    <xf numFmtId="0" fontId="2" fillId="0" borderId="0"/>
  </cellStyleXfs>
  <cellXfs count="300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vertical="center"/>
    </xf>
    <xf numFmtId="0" fontId="5" fillId="0" borderId="0" xfId="0" applyFont="1"/>
    <xf numFmtId="0" fontId="4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0" fillId="0" borderId="0" xfId="0" applyFill="1"/>
    <xf numFmtId="0" fontId="6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3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0" fillId="0" borderId="0" xfId="0" applyAlignment="1">
      <alignment horizontal="justify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/>
    </xf>
    <xf numFmtId="3" fontId="0" fillId="0" borderId="0" xfId="0" applyNumberFormat="1" applyBorder="1" applyAlignment="1">
      <alignment horizontal="center" vertical="center" wrapText="1"/>
    </xf>
    <xf numFmtId="0" fontId="0" fillId="0" borderId="0" xfId="0" applyFont="1"/>
    <xf numFmtId="0" fontId="10" fillId="0" borderId="0" xfId="0" applyFont="1"/>
    <xf numFmtId="0" fontId="0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3" fontId="10" fillId="0" borderId="0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168" fontId="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2" fontId="0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 vertical="center"/>
    </xf>
    <xf numFmtId="167" fontId="0" fillId="0" borderId="0" xfId="0" applyNumberFormat="1" applyFont="1" applyAlignment="1">
      <alignment horizontal="center"/>
    </xf>
    <xf numFmtId="166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quotePrefix="1" applyFont="1" applyAlignment="1">
      <alignment horizontal="center"/>
    </xf>
    <xf numFmtId="166" fontId="0" fillId="0" borderId="0" xfId="0" applyNumberFormat="1" applyFont="1" applyAlignment="1">
      <alignment horizontal="center" vertical="center"/>
    </xf>
    <xf numFmtId="167" fontId="0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2" fontId="4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/>
    <xf numFmtId="0" fontId="0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9" fillId="2" borderId="0" xfId="0" applyFont="1" applyFill="1"/>
    <xf numFmtId="0" fontId="9" fillId="2" borderId="1" xfId="0" applyFont="1" applyFill="1" applyBorder="1" applyAlignment="1">
      <alignment horizontal="center"/>
    </xf>
    <xf numFmtId="0" fontId="9" fillId="2" borderId="0" xfId="0" applyFont="1" applyFill="1" applyAlignment="1">
      <alignment horizontal="justify" vertical="center" wrapText="1"/>
    </xf>
    <xf numFmtId="0" fontId="9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Border="1"/>
    <xf numFmtId="0" fontId="18" fillId="0" borderId="0" xfId="1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1" applyFont="1" applyFill="1" applyBorder="1" applyAlignment="1">
      <alignment horizontal="center"/>
    </xf>
    <xf numFmtId="0" fontId="4" fillId="0" borderId="0" xfId="1" applyNumberFormat="1" applyFont="1" applyBorder="1" applyAlignment="1">
      <alignment horizontal="center"/>
    </xf>
    <xf numFmtId="0" fontId="19" fillId="0" borderId="0" xfId="0" applyFont="1" applyBorder="1"/>
    <xf numFmtId="0" fontId="19" fillId="0" borderId="0" xfId="0" applyFont="1"/>
    <xf numFmtId="0" fontId="19" fillId="0" borderId="0" xfId="0" applyFont="1" applyFill="1" applyBorder="1"/>
    <xf numFmtId="165" fontId="4" fillId="0" borderId="0" xfId="3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165" fontId="2" fillId="0" borderId="0" xfId="3" applyNumberFormat="1" applyFont="1" applyFill="1" applyBorder="1" applyAlignment="1">
      <alignment horizontal="center" vertical="center"/>
    </xf>
    <xf numFmtId="3" fontId="10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9" fillId="0" borderId="0" xfId="0" applyFont="1" applyFill="1" applyAlignment="1">
      <alignment horizontal="center"/>
    </xf>
    <xf numFmtId="3" fontId="4" fillId="0" borderId="0" xfId="0" applyNumberFormat="1" applyFont="1" applyFill="1" applyBorder="1" applyAlignment="1">
      <alignment horizontal="center" vertical="center" wrapText="1"/>
    </xf>
    <xf numFmtId="165" fontId="0" fillId="0" borderId="0" xfId="3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3" fontId="0" fillId="0" borderId="0" xfId="0" applyNumberFormat="1" applyFill="1" applyBorder="1" applyAlignment="1">
      <alignment horizontal="center" vertical="center" wrapText="1"/>
    </xf>
    <xf numFmtId="0" fontId="0" fillId="2" borderId="0" xfId="0" applyFill="1"/>
    <xf numFmtId="3" fontId="0" fillId="2" borderId="0" xfId="0" applyNumberForma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166" fontId="0" fillId="0" borderId="0" xfId="0" applyNumberFormat="1" applyBorder="1" applyAlignment="1">
      <alignment horizontal="center" vertical="center"/>
    </xf>
    <xf numFmtId="0" fontId="0" fillId="4" borderId="0" xfId="0" applyFill="1" applyBorder="1" applyAlignment="1">
      <alignment horizontal="center"/>
    </xf>
    <xf numFmtId="0" fontId="0" fillId="4" borderId="0" xfId="0" applyFill="1" applyBorder="1"/>
    <xf numFmtId="0" fontId="0" fillId="4" borderId="0" xfId="0" applyFill="1"/>
    <xf numFmtId="0" fontId="9" fillId="4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166" fontId="0" fillId="0" borderId="0" xfId="0" applyNumberFormat="1" applyBorder="1" applyAlignment="1">
      <alignment horizontal="center"/>
    </xf>
    <xf numFmtId="0" fontId="9" fillId="4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 vertical="center"/>
    </xf>
    <xf numFmtId="3" fontId="0" fillId="2" borderId="0" xfId="0" applyNumberFormat="1" applyFill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165" fontId="0" fillId="0" borderId="0" xfId="3" applyNumberFormat="1" applyFont="1" applyBorder="1" applyAlignment="1">
      <alignment horizontal="center"/>
    </xf>
    <xf numFmtId="0" fontId="6" fillId="6" borderId="4" xfId="0" applyFont="1" applyFill="1" applyBorder="1" applyAlignment="1">
      <alignment horizontal="center" vertical="center"/>
    </xf>
    <xf numFmtId="3" fontId="6" fillId="6" borderId="4" xfId="0" applyNumberFormat="1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164" fontId="6" fillId="6" borderId="4" xfId="0" applyNumberFormat="1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/>
    </xf>
    <xf numFmtId="0" fontId="22" fillId="0" borderId="0" xfId="0" applyFont="1" applyFill="1"/>
    <xf numFmtId="0" fontId="21" fillId="2" borderId="0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6" fillId="0" borderId="0" xfId="0" applyFont="1" applyFill="1" applyAlignment="1">
      <alignment horizontal="center"/>
    </xf>
    <xf numFmtId="0" fontId="21" fillId="0" borderId="0" xfId="0" applyFont="1" applyFill="1" applyAlignment="1">
      <alignment horizontal="center"/>
    </xf>
    <xf numFmtId="0" fontId="21" fillId="0" borderId="0" xfId="0" applyFont="1" applyFill="1" applyBorder="1" applyAlignment="1">
      <alignment horizontal="center" vertical="center"/>
    </xf>
    <xf numFmtId="0" fontId="22" fillId="0" borderId="0" xfId="0" applyFont="1" applyFill="1" applyBorder="1"/>
    <xf numFmtId="0" fontId="21" fillId="0" borderId="0" xfId="0" applyFont="1" applyFill="1" applyAlignment="1">
      <alignment horizontal="left"/>
    </xf>
    <xf numFmtId="0" fontId="21" fillId="0" borderId="0" xfId="0" applyFont="1" applyFill="1" applyBorder="1" applyAlignment="1">
      <alignment horizontal="left"/>
    </xf>
    <xf numFmtId="3" fontId="10" fillId="5" borderId="6" xfId="0" applyNumberFormat="1" applyFont="1" applyFill="1" applyBorder="1" applyAlignment="1">
      <alignment horizontal="center" vertical="center" wrapText="1"/>
    </xf>
    <xf numFmtId="0" fontId="27" fillId="0" borderId="0" xfId="0" applyFont="1" applyBorder="1"/>
    <xf numFmtId="0" fontId="28" fillId="0" borderId="0" xfId="0" applyFont="1" applyBorder="1"/>
    <xf numFmtId="0" fontId="9" fillId="4" borderId="0" xfId="0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21" fillId="0" borderId="0" xfId="0" applyFont="1" applyFill="1" applyAlignment="1">
      <alignment horizontal="center" vertical="center"/>
    </xf>
    <xf numFmtId="0" fontId="8" fillId="0" borderId="0" xfId="0" quotePrefix="1" applyFont="1" applyFill="1" applyAlignment="1">
      <alignment horizontal="center"/>
    </xf>
    <xf numFmtId="166" fontId="8" fillId="0" borderId="0" xfId="0" applyNumberFormat="1" applyFont="1" applyFill="1" applyAlignment="1">
      <alignment horizontal="center"/>
    </xf>
    <xf numFmtId="166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/>
    </xf>
    <xf numFmtId="167" fontId="8" fillId="0" borderId="0" xfId="0" applyNumberFormat="1" applyFont="1" applyFill="1" applyAlignment="1">
      <alignment horizontal="center"/>
    </xf>
    <xf numFmtId="166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quotePrefix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166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top"/>
    </xf>
    <xf numFmtId="166" fontId="4" fillId="0" borderId="0" xfId="0" applyNumberFormat="1" applyFont="1" applyAlignment="1">
      <alignment horizontal="center"/>
    </xf>
    <xf numFmtId="0" fontId="4" fillId="0" borderId="0" xfId="0" quotePrefix="1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29" fillId="0" borderId="0" xfId="0" applyFont="1" applyFill="1" applyBorder="1"/>
    <xf numFmtId="0" fontId="0" fillId="0" borderId="0" xfId="0" applyFont="1" applyFill="1" applyBorder="1"/>
    <xf numFmtId="169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4" fillId="0" borderId="0" xfId="5" applyFont="1" applyFill="1" applyBorder="1" applyAlignment="1">
      <alignment horizontal="left"/>
    </xf>
    <xf numFmtId="2" fontId="31" fillId="0" borderId="0" xfId="5" applyNumberFormat="1" applyFont="1" applyFill="1" applyBorder="1" applyAlignment="1">
      <alignment horizontal="left"/>
    </xf>
    <xf numFmtId="2" fontId="4" fillId="0" borderId="0" xfId="5" applyNumberFormat="1" applyFont="1" applyFill="1" applyBorder="1" applyAlignment="1">
      <alignment horizontal="left"/>
    </xf>
    <xf numFmtId="16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left"/>
    </xf>
    <xf numFmtId="169" fontId="9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/>
    <xf numFmtId="3" fontId="0" fillId="0" borderId="0" xfId="0" applyNumberFormat="1" applyFont="1" applyFill="1" applyBorder="1" applyAlignment="1">
      <alignment horizontal="center" vertical="center"/>
    </xf>
    <xf numFmtId="3" fontId="0" fillId="0" borderId="0" xfId="0" applyNumberFormat="1" applyFont="1" applyFill="1" applyBorder="1" applyAlignment="1">
      <alignment horizontal="center"/>
    </xf>
    <xf numFmtId="3" fontId="4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horizontal="center" vertical="center"/>
    </xf>
    <xf numFmtId="165" fontId="4" fillId="0" borderId="0" xfId="3" applyNumberFormat="1" applyFont="1" applyFill="1"/>
    <xf numFmtId="0" fontId="4" fillId="0" borderId="0" xfId="0" applyFont="1" applyAlignment="1">
      <alignment horizontal="center"/>
    </xf>
    <xf numFmtId="165" fontId="4" fillId="0" borderId="0" xfId="3" applyNumberFormat="1" applyFont="1"/>
    <xf numFmtId="0" fontId="32" fillId="0" borderId="0" xfId="0" applyFont="1" applyFill="1" applyAlignment="1">
      <alignment horizontal="center" vertical="center"/>
    </xf>
    <xf numFmtId="0" fontId="32" fillId="0" borderId="0" xfId="0" applyFont="1" applyBorder="1"/>
    <xf numFmtId="0" fontId="32" fillId="0" borderId="0" xfId="0" applyFont="1" applyFill="1" applyBorder="1"/>
    <xf numFmtId="0" fontId="4" fillId="0" borderId="0" xfId="0" applyFont="1" applyFill="1"/>
    <xf numFmtId="0" fontId="6" fillId="0" borderId="0" xfId="0" applyFont="1"/>
    <xf numFmtId="0" fontId="9" fillId="0" borderId="0" xfId="0" applyFont="1"/>
    <xf numFmtId="0" fontId="5" fillId="0" borderId="0" xfId="0" applyFont="1" applyFill="1" applyBorder="1"/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9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10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10" fontId="0" fillId="0" borderId="23" xfId="0" applyNumberFormat="1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9" fillId="0" borderId="25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165" fontId="0" fillId="0" borderId="10" xfId="3" applyNumberFormat="1" applyFont="1" applyBorder="1" applyAlignment="1">
      <alignment vertical="center"/>
    </xf>
    <xf numFmtId="165" fontId="0" fillId="0" borderId="16" xfId="3" applyNumberFormat="1" applyFont="1" applyBorder="1" applyAlignment="1">
      <alignment vertical="center"/>
    </xf>
    <xf numFmtId="165" fontId="0" fillId="0" borderId="19" xfId="3" applyNumberFormat="1" applyFont="1" applyBorder="1" applyAlignment="1">
      <alignment vertical="center"/>
    </xf>
    <xf numFmtId="165" fontId="0" fillId="0" borderId="20" xfId="3" applyNumberFormat="1" applyFont="1" applyBorder="1" applyAlignment="1">
      <alignment vertical="center"/>
    </xf>
    <xf numFmtId="165" fontId="0" fillId="0" borderId="8" xfId="3" applyNumberFormat="1" applyFont="1" applyBorder="1" applyAlignment="1">
      <alignment vertical="center"/>
    </xf>
    <xf numFmtId="165" fontId="0" fillId="0" borderId="27" xfId="3" applyNumberFormat="1" applyFont="1" applyBorder="1" applyAlignment="1">
      <alignment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35" fillId="0" borderId="0" xfId="0" applyFont="1" applyFill="1"/>
    <xf numFmtId="0" fontId="23" fillId="0" borderId="0" xfId="0" applyFont="1" applyFill="1" applyBorder="1" applyAlignment="1">
      <alignment horizontal="center"/>
    </xf>
    <xf numFmtId="166" fontId="8" fillId="0" borderId="0" xfId="0" quotePrefix="1" applyNumberFormat="1" applyFont="1" applyFill="1" applyAlignment="1">
      <alignment horizontal="center"/>
    </xf>
    <xf numFmtId="166" fontId="8" fillId="0" borderId="0" xfId="0" quotePrefix="1" applyNumberFormat="1" applyFont="1" applyFill="1" applyBorder="1" applyAlignment="1">
      <alignment horizontal="center"/>
    </xf>
    <xf numFmtId="0" fontId="26" fillId="0" borderId="0" xfId="0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center"/>
    </xf>
    <xf numFmtId="0" fontId="4" fillId="0" borderId="0" xfId="0" applyFont="1" applyBorder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26" fillId="0" borderId="0" xfId="0" applyFont="1" applyFill="1" applyAlignment="1">
      <alignment horizontal="center"/>
    </xf>
    <xf numFmtId="0" fontId="21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1" fontId="4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37" fillId="0" borderId="0" xfId="0" applyFont="1"/>
    <xf numFmtId="0" fontId="9" fillId="0" borderId="0" xfId="0" applyFont="1" applyAlignment="1">
      <alignment vertical="center"/>
    </xf>
    <xf numFmtId="0" fontId="9" fillId="0" borderId="0" xfId="0" applyFont="1" applyBorder="1"/>
    <xf numFmtId="0" fontId="9" fillId="0" borderId="0" xfId="0" applyFont="1" applyAlignment="1">
      <alignment horizontal="left"/>
    </xf>
    <xf numFmtId="0" fontId="9" fillId="0" borderId="0" xfId="0" applyFont="1" applyBorder="1" applyAlignment="1">
      <alignment horizontal="left" vertical="center"/>
    </xf>
    <xf numFmtId="0" fontId="9" fillId="0" borderId="0" xfId="0" applyFont="1" applyFill="1" applyBorder="1"/>
    <xf numFmtId="0" fontId="6" fillId="0" borderId="0" xfId="0" applyFont="1" applyFill="1" applyBorder="1"/>
    <xf numFmtId="0" fontId="18" fillId="7" borderId="0" xfId="1" applyFont="1" applyFill="1" applyBorder="1" applyAlignment="1">
      <alignment vertical="center"/>
    </xf>
    <xf numFmtId="0" fontId="38" fillId="7" borderId="0" xfId="1" applyFont="1" applyFill="1" applyBorder="1" applyAlignment="1">
      <alignment vertical="center"/>
    </xf>
    <xf numFmtId="0" fontId="2" fillId="7" borderId="0" xfId="0" applyFont="1" applyFill="1"/>
    <xf numFmtId="0" fontId="0" fillId="7" borderId="0" xfId="0" applyFill="1"/>
    <xf numFmtId="0" fontId="1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0" fontId="0" fillId="0" borderId="18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69" fontId="0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3" fontId="0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9">
    <cellStyle name="analyzed" xfId="6" xr:uid="{080AEA1D-2FF9-4C1C-93E7-72A48FD25DE2}"/>
    <cellStyle name="Comma" xfId="3" builtinId="3"/>
    <cellStyle name="Comma 2" xfId="7" xr:uid="{03BC42C0-AFEE-4727-88C7-E13259D2D844}"/>
    <cellStyle name="Normal" xfId="0" builtinId="0"/>
    <cellStyle name="Normal 2" xfId="1" xr:uid="{00000000-0005-0000-0000-000003000000}"/>
    <cellStyle name="Normal 4" xfId="5" xr:uid="{CE2A19CA-CF0F-4D92-B87B-222EE934066F}"/>
    <cellStyle name="常规 2 2 2" xfId="2" xr:uid="{00000000-0005-0000-0000-000004000000}"/>
    <cellStyle name="常规 2 2 2 2" xfId="4" xr:uid="{00000000-0005-0000-0000-000005000000}"/>
    <cellStyle name="常规 2 2 2 2 2" xfId="8" xr:uid="{3F775E9C-5DE4-4B4F-8631-7F91C702A3FD}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98"/>
  <sheetViews>
    <sheetView tabSelected="1" workbookViewId="0">
      <selection activeCell="B6" sqref="B6"/>
    </sheetView>
  </sheetViews>
  <sheetFormatPr defaultRowHeight="14.5"/>
  <cols>
    <col min="1" max="1" width="3.7265625" customWidth="1"/>
    <col min="2" max="2" width="47" customWidth="1"/>
    <col min="3" max="3" width="16.453125" bestFit="1" customWidth="1"/>
    <col min="4" max="4" width="19.81640625" bestFit="1" customWidth="1"/>
  </cols>
  <sheetData>
    <row r="1" spans="2:4">
      <c r="B1" s="23" t="s">
        <v>1160</v>
      </c>
    </row>
    <row r="2" spans="2:4">
      <c r="B2" s="16"/>
    </row>
    <row r="3" spans="2:4">
      <c r="B3" s="55" t="s">
        <v>332</v>
      </c>
      <c r="C3" s="56" t="s">
        <v>410</v>
      </c>
      <c r="D3" s="56" t="s">
        <v>411</v>
      </c>
    </row>
    <row r="4" spans="2:4">
      <c r="B4" s="29" t="s">
        <v>405</v>
      </c>
      <c r="C4" s="30">
        <v>2159125</v>
      </c>
      <c r="D4" s="30">
        <v>2117292</v>
      </c>
    </row>
    <row r="5" spans="2:4">
      <c r="B5" s="29" t="s">
        <v>406</v>
      </c>
      <c r="C5" s="30">
        <v>26176390507</v>
      </c>
      <c r="D5" s="30">
        <v>24651945367</v>
      </c>
    </row>
    <row r="6" spans="2:4">
      <c r="B6" s="29" t="s">
        <v>407</v>
      </c>
      <c r="C6" s="30">
        <v>12123</v>
      </c>
      <c r="D6" s="30">
        <v>11643</v>
      </c>
    </row>
    <row r="7" spans="2:4">
      <c r="B7" s="29" t="s">
        <v>408</v>
      </c>
      <c r="C7" s="30">
        <v>17641</v>
      </c>
      <c r="D7" s="30">
        <v>17135</v>
      </c>
    </row>
    <row r="8" spans="2:4">
      <c r="B8" s="29" t="s">
        <v>409</v>
      </c>
      <c r="C8" s="30">
        <v>304427</v>
      </c>
      <c r="D8" s="30">
        <v>150220</v>
      </c>
    </row>
    <row r="9" spans="2:4">
      <c r="B9" s="29"/>
      <c r="C9" s="30"/>
      <c r="D9" s="30"/>
    </row>
    <row r="10" spans="2:4">
      <c r="B10" s="24"/>
      <c r="C10" s="24"/>
      <c r="D10" s="24"/>
    </row>
    <row r="11" spans="2:4">
      <c r="B11" s="55" t="s">
        <v>331</v>
      </c>
      <c r="C11" s="56" t="s">
        <v>410</v>
      </c>
      <c r="D11" s="56" t="s">
        <v>413</v>
      </c>
    </row>
    <row r="12" spans="2:4">
      <c r="B12" s="29" t="s">
        <v>412</v>
      </c>
      <c r="C12" s="30">
        <v>89979264</v>
      </c>
      <c r="D12" s="30">
        <v>89938193</v>
      </c>
    </row>
    <row r="13" spans="2:4">
      <c r="B13" s="29"/>
      <c r="C13" s="30"/>
      <c r="D13" s="30"/>
    </row>
    <row r="15" spans="2:4">
      <c r="B15" s="57" t="s">
        <v>431</v>
      </c>
      <c r="C15" s="26"/>
      <c r="D15" s="26"/>
    </row>
    <row r="16" spans="2:4">
      <c r="B16" s="26" t="s">
        <v>432</v>
      </c>
      <c r="C16" s="26"/>
      <c r="D16" s="26"/>
    </row>
    <row r="17" spans="2:4">
      <c r="B17" s="26" t="s">
        <v>414</v>
      </c>
      <c r="C17" s="31">
        <v>541.36509999999998</v>
      </c>
      <c r="D17" s="26"/>
    </row>
    <row r="18" spans="2:4">
      <c r="B18" s="26" t="s">
        <v>415</v>
      </c>
      <c r="C18" s="32">
        <v>0.183</v>
      </c>
      <c r="D18" s="26"/>
    </row>
    <row r="19" spans="2:4">
      <c r="B19" s="26" t="s">
        <v>416</v>
      </c>
      <c r="C19" s="31">
        <v>320.2346</v>
      </c>
      <c r="D19" s="26"/>
    </row>
    <row r="20" spans="2:4">
      <c r="B20" s="26" t="s">
        <v>417</v>
      </c>
      <c r="C20" s="31">
        <v>0.28539999999999999</v>
      </c>
      <c r="D20" s="26"/>
    </row>
    <row r="21" spans="2:4">
      <c r="B21" s="26" t="s">
        <v>418</v>
      </c>
      <c r="C21" s="31" t="s">
        <v>361</v>
      </c>
      <c r="D21" s="26"/>
    </row>
    <row r="22" spans="2:4">
      <c r="B22" s="26" t="s">
        <v>419</v>
      </c>
      <c r="C22" s="31">
        <v>0.29249999999999998</v>
      </c>
      <c r="D22" s="26"/>
    </row>
    <row r="23" spans="2:4">
      <c r="B23" s="26" t="s">
        <v>420</v>
      </c>
      <c r="C23" s="31" t="s">
        <v>421</v>
      </c>
      <c r="D23" s="26"/>
    </row>
    <row r="24" spans="2:4">
      <c r="B24" s="26" t="s">
        <v>422</v>
      </c>
      <c r="C24" s="31" t="s">
        <v>423</v>
      </c>
      <c r="D24" s="26"/>
    </row>
    <row r="25" spans="2:4">
      <c r="B25" s="26" t="s">
        <v>424</v>
      </c>
      <c r="C25" s="33" t="s">
        <v>362</v>
      </c>
      <c r="D25" s="26"/>
    </row>
    <row r="26" spans="2:4">
      <c r="B26" s="26" t="s">
        <v>425</v>
      </c>
      <c r="C26" s="37">
        <v>44.5</v>
      </c>
      <c r="D26" s="26"/>
    </row>
    <row r="27" spans="2:4">
      <c r="B27" s="26" t="s">
        <v>426</v>
      </c>
      <c r="C27" s="33">
        <v>263.73</v>
      </c>
      <c r="D27" s="26"/>
    </row>
    <row r="28" spans="2:4">
      <c r="B28" s="27" t="s">
        <v>363</v>
      </c>
      <c r="C28" s="33">
        <v>0.27</v>
      </c>
      <c r="D28" s="26"/>
    </row>
    <row r="29" spans="2:4">
      <c r="B29" s="27" t="s">
        <v>364</v>
      </c>
      <c r="C29" s="37">
        <v>8.9</v>
      </c>
      <c r="D29" s="26"/>
    </row>
    <row r="30" spans="2:4">
      <c r="B30" s="27" t="s">
        <v>365</v>
      </c>
      <c r="C30" s="37">
        <v>9.8000000000000007</v>
      </c>
      <c r="D30" s="26"/>
    </row>
    <row r="31" spans="2:4">
      <c r="B31" s="27" t="s">
        <v>366</v>
      </c>
      <c r="C31" s="34">
        <v>0.2</v>
      </c>
      <c r="D31" s="26"/>
    </row>
    <row r="32" spans="2:4">
      <c r="B32" s="27" t="s">
        <v>367</v>
      </c>
      <c r="C32" s="33">
        <v>0.12</v>
      </c>
      <c r="D32" s="26"/>
    </row>
    <row r="33" spans="2:4">
      <c r="B33" s="27" t="s">
        <v>368</v>
      </c>
      <c r="C33" s="33">
        <v>0.04</v>
      </c>
      <c r="D33" s="26"/>
    </row>
    <row r="34" spans="2:4">
      <c r="B34" s="27" t="s">
        <v>369</v>
      </c>
      <c r="C34" s="33" t="s">
        <v>427</v>
      </c>
      <c r="D34" s="26"/>
    </row>
    <row r="35" spans="2:4">
      <c r="B35" s="27" t="s">
        <v>370</v>
      </c>
      <c r="C35" s="35">
        <v>422.7</v>
      </c>
      <c r="D35" s="26"/>
    </row>
    <row r="36" spans="2:4">
      <c r="B36" s="26"/>
      <c r="C36" s="26"/>
      <c r="D36" s="26"/>
    </row>
    <row r="37" spans="2:4">
      <c r="B37" s="251" t="s">
        <v>372</v>
      </c>
      <c r="C37" s="26"/>
      <c r="D37" s="26"/>
    </row>
    <row r="38" spans="2:4">
      <c r="B38" s="28" t="s">
        <v>373</v>
      </c>
      <c r="C38" s="38" t="s">
        <v>428</v>
      </c>
      <c r="D38" s="31" t="s">
        <v>429</v>
      </c>
    </row>
    <row r="39" spans="2:4">
      <c r="B39" s="28" t="s">
        <v>371</v>
      </c>
      <c r="C39" s="38">
        <v>4959103</v>
      </c>
      <c r="D39" s="31">
        <v>434940</v>
      </c>
    </row>
    <row r="40" spans="2:4">
      <c r="B40" s="28" t="s">
        <v>374</v>
      </c>
      <c r="C40" s="38">
        <v>536049.38899999997</v>
      </c>
      <c r="D40" s="31">
        <v>152770.022</v>
      </c>
    </row>
    <row r="41" spans="2:4">
      <c r="B41" s="28" t="s">
        <v>375</v>
      </c>
      <c r="C41" s="38">
        <v>108.09399999999999</v>
      </c>
      <c r="D41" s="31">
        <v>351.24400000000003</v>
      </c>
    </row>
    <row r="42" spans="2:4">
      <c r="B42" s="26" t="s">
        <v>376</v>
      </c>
      <c r="C42" s="36">
        <v>183.75</v>
      </c>
      <c r="D42" s="31">
        <v>342.09399999999999</v>
      </c>
    </row>
    <row r="43" spans="2:4">
      <c r="B43" s="26" t="s">
        <v>377</v>
      </c>
      <c r="C43" s="31">
        <v>17.001999999999999</v>
      </c>
      <c r="D43" s="36">
        <v>16.62</v>
      </c>
    </row>
    <row r="44" spans="2:4">
      <c r="B44" s="26" t="s">
        <v>378</v>
      </c>
      <c r="C44" s="39" t="s">
        <v>430</v>
      </c>
      <c r="D44" s="31">
        <v>296.21899999999999</v>
      </c>
    </row>
    <row r="45" spans="2:4">
      <c r="B45" s="26"/>
      <c r="C45" s="26"/>
      <c r="D45" s="26"/>
    </row>
    <row r="46" spans="2:4">
      <c r="B46" s="252" t="s">
        <v>379</v>
      </c>
      <c r="C46" s="26"/>
      <c r="D46" s="26"/>
    </row>
    <row r="47" spans="2:4">
      <c r="B47" s="26" t="s">
        <v>380</v>
      </c>
      <c r="C47" s="38">
        <v>267419</v>
      </c>
      <c r="D47" s="26"/>
    </row>
    <row r="48" spans="2:4">
      <c r="B48" s="26" t="s">
        <v>381</v>
      </c>
      <c r="C48" s="31">
        <v>0.61499999999999999</v>
      </c>
      <c r="D48" s="26"/>
    </row>
    <row r="49" spans="2:4">
      <c r="B49" s="26" t="s">
        <v>382</v>
      </c>
      <c r="C49" s="38">
        <v>104.479</v>
      </c>
      <c r="D49" s="26"/>
    </row>
    <row r="50" spans="2:4">
      <c r="B50" s="26" t="s">
        <v>383</v>
      </c>
      <c r="C50" s="31">
        <v>22.5</v>
      </c>
      <c r="D50" s="26"/>
    </row>
    <row r="51" spans="2:4">
      <c r="B51" s="26"/>
      <c r="C51" s="26"/>
      <c r="D51" s="26"/>
    </row>
    <row r="52" spans="2:4">
      <c r="B52" s="252" t="s">
        <v>384</v>
      </c>
      <c r="C52" s="38"/>
      <c r="D52" s="26"/>
    </row>
    <row r="53" spans="2:4">
      <c r="B53" s="26" t="s">
        <v>385</v>
      </c>
      <c r="C53" s="38">
        <v>150</v>
      </c>
      <c r="D53" s="26"/>
    </row>
    <row r="54" spans="2:4">
      <c r="B54" s="26" t="s">
        <v>386</v>
      </c>
      <c r="C54" s="38">
        <v>659.31700000000001</v>
      </c>
      <c r="D54" s="26"/>
    </row>
    <row r="55" spans="2:4">
      <c r="B55" s="26" t="s">
        <v>387</v>
      </c>
      <c r="C55" s="38">
        <v>23.344000000000001</v>
      </c>
      <c r="D55" s="26"/>
    </row>
    <row r="56" spans="2:4">
      <c r="B56" s="26" t="s">
        <v>388</v>
      </c>
      <c r="C56" s="38">
        <v>515.73299999999995</v>
      </c>
      <c r="D56" s="26"/>
    </row>
    <row r="57" spans="2:4">
      <c r="B57" s="26" t="s">
        <v>389</v>
      </c>
      <c r="C57" s="38" t="s">
        <v>390</v>
      </c>
      <c r="D57" s="26"/>
    </row>
    <row r="58" spans="2:4">
      <c r="B58" s="26" t="s">
        <v>391</v>
      </c>
      <c r="C58" s="38">
        <v>424.00299999999999</v>
      </c>
      <c r="D58" s="26"/>
    </row>
    <row r="59" spans="2:4">
      <c r="B59" s="26" t="s">
        <v>392</v>
      </c>
      <c r="C59" s="31">
        <v>0.82199999999999995</v>
      </c>
      <c r="D59" s="26"/>
    </row>
    <row r="60" spans="2:4">
      <c r="B60" s="26"/>
      <c r="C60" s="26"/>
      <c r="D60" s="26"/>
    </row>
    <row r="61" spans="2:4">
      <c r="B61" s="252" t="s">
        <v>393</v>
      </c>
      <c r="C61" s="26"/>
      <c r="D61" s="26"/>
    </row>
    <row r="62" spans="2:4">
      <c r="B62" s="26" t="s">
        <v>380</v>
      </c>
      <c r="C62" s="38">
        <v>330546</v>
      </c>
      <c r="D62" s="26"/>
    </row>
    <row r="63" spans="2:4">
      <c r="B63" s="26" t="s">
        <v>381</v>
      </c>
      <c r="C63" s="41">
        <v>0.76</v>
      </c>
      <c r="D63" s="26"/>
    </row>
    <row r="64" spans="2:4">
      <c r="B64" s="26" t="s">
        <v>394</v>
      </c>
      <c r="C64" s="38">
        <v>106.971</v>
      </c>
      <c r="D64" s="26"/>
    </row>
    <row r="65" spans="2:4">
      <c r="B65" s="26" t="s">
        <v>395</v>
      </c>
      <c r="C65" s="40">
        <v>35</v>
      </c>
      <c r="D65" s="26"/>
    </row>
    <row r="66" spans="2:4">
      <c r="B66" s="26"/>
      <c r="C66" s="26"/>
      <c r="D66" s="26"/>
    </row>
    <row r="67" spans="2:4">
      <c r="B67" s="252" t="s">
        <v>396</v>
      </c>
      <c r="C67" s="26"/>
      <c r="D67" s="26"/>
    </row>
    <row r="68" spans="2:4">
      <c r="B68" s="26" t="s">
        <v>397</v>
      </c>
      <c r="C68" s="31" t="s">
        <v>398</v>
      </c>
      <c r="D68" s="26"/>
    </row>
    <row r="69" spans="2:4">
      <c r="B69" s="26" t="s">
        <v>399</v>
      </c>
      <c r="C69" s="31">
        <v>150</v>
      </c>
      <c r="D69" s="26"/>
    </row>
    <row r="70" spans="2:4">
      <c r="B70" s="26" t="s">
        <v>400</v>
      </c>
      <c r="C70" s="31">
        <v>3682</v>
      </c>
      <c r="D70" s="26"/>
    </row>
    <row r="71" spans="2:4">
      <c r="B71" s="26" t="s">
        <v>401</v>
      </c>
      <c r="C71" s="31">
        <v>6</v>
      </c>
      <c r="D71" s="26"/>
    </row>
    <row r="72" spans="2:4">
      <c r="B72" s="26" t="s">
        <v>402</v>
      </c>
      <c r="C72" s="31">
        <v>17</v>
      </c>
      <c r="D72" s="26"/>
    </row>
    <row r="73" spans="2:4">
      <c r="B73" s="26" t="s">
        <v>403</v>
      </c>
      <c r="C73" s="31">
        <v>206</v>
      </c>
      <c r="D73" s="26"/>
    </row>
    <row r="74" spans="2:4">
      <c r="B74" s="26" t="s">
        <v>404</v>
      </c>
      <c r="C74" s="31">
        <v>0</v>
      </c>
      <c r="D74" s="26"/>
    </row>
    <row r="75" spans="2:4">
      <c r="B75" s="26"/>
      <c r="C75" s="26"/>
      <c r="D75" s="26"/>
    </row>
    <row r="76" spans="2:4">
      <c r="B76" s="198" t="s">
        <v>433</v>
      </c>
    </row>
    <row r="77" spans="2:4">
      <c r="B77" s="26" t="s">
        <v>434</v>
      </c>
      <c r="C77" s="31">
        <v>6</v>
      </c>
    </row>
    <row r="78" spans="2:4">
      <c r="B78" s="26" t="s">
        <v>435</v>
      </c>
      <c r="C78" s="31">
        <v>142</v>
      </c>
    </row>
    <row r="79" spans="2:4">
      <c r="B79" s="26" t="s">
        <v>436</v>
      </c>
      <c r="C79" s="31">
        <v>6</v>
      </c>
    </row>
    <row r="80" spans="2:4">
      <c r="B80" s="26" t="s">
        <v>437</v>
      </c>
      <c r="C80" s="31">
        <v>108</v>
      </c>
    </row>
    <row r="81" spans="2:3">
      <c r="B81" s="26"/>
    </row>
    <row r="82" spans="2:3">
      <c r="B82" s="198" t="s">
        <v>438</v>
      </c>
    </row>
    <row r="83" spans="2:3">
      <c r="B83" s="26" t="s">
        <v>445</v>
      </c>
      <c r="C83" s="31">
        <v>334</v>
      </c>
    </row>
    <row r="84" spans="2:3">
      <c r="B84" s="26" t="s">
        <v>439</v>
      </c>
      <c r="C84" s="31">
        <v>4.2000000000000003E-2</v>
      </c>
    </row>
    <row r="85" spans="2:3">
      <c r="B85" s="26" t="s">
        <v>440</v>
      </c>
      <c r="C85" s="31">
        <v>0.52900000000000003</v>
      </c>
    </row>
    <row r="86" spans="2:3">
      <c r="B86" s="26" t="s">
        <v>441</v>
      </c>
      <c r="C86" s="31">
        <v>1.4670000000000001</v>
      </c>
    </row>
    <row r="87" spans="2:3">
      <c r="B87" s="26" t="s">
        <v>442</v>
      </c>
      <c r="C87" s="31">
        <v>3.9870000000000001</v>
      </c>
    </row>
    <row r="88" spans="2:3">
      <c r="B88" s="26" t="s">
        <v>443</v>
      </c>
      <c r="C88" s="31">
        <v>19.988</v>
      </c>
    </row>
    <row r="89" spans="2:3">
      <c r="B89" s="26" t="s">
        <v>374</v>
      </c>
      <c r="C89" s="31">
        <v>490.12299999999999</v>
      </c>
    </row>
    <row r="90" spans="2:3">
      <c r="B90" s="26"/>
    </row>
    <row r="91" spans="2:3">
      <c r="B91" s="198" t="s">
        <v>444</v>
      </c>
    </row>
    <row r="92" spans="2:3">
      <c r="B92" s="26" t="s">
        <v>445</v>
      </c>
      <c r="C92" s="31">
        <v>1011</v>
      </c>
    </row>
    <row r="93" spans="2:3">
      <c r="B93" s="26" t="s">
        <v>439</v>
      </c>
      <c r="C93" s="31">
        <v>2E-3</v>
      </c>
    </row>
    <row r="94" spans="2:3">
      <c r="B94" s="26" t="s">
        <v>440</v>
      </c>
      <c r="C94" s="31">
        <v>1.4999999999999999E-2</v>
      </c>
    </row>
    <row r="95" spans="2:3">
      <c r="B95" s="26" t="s">
        <v>441</v>
      </c>
      <c r="C95" s="31">
        <v>0.55600000000000005</v>
      </c>
    </row>
    <row r="96" spans="2:3">
      <c r="B96" s="26" t="s">
        <v>442</v>
      </c>
      <c r="C96" s="31">
        <v>23.867999999999999</v>
      </c>
    </row>
    <row r="97" spans="2:3">
      <c r="B97" s="26" t="s">
        <v>443</v>
      </c>
      <c r="C97" s="31">
        <v>38.637</v>
      </c>
    </row>
    <row r="98" spans="2:3">
      <c r="B98" s="26" t="s">
        <v>374</v>
      </c>
      <c r="C98" s="31">
        <v>561.74099999999999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4"/>
  <sheetViews>
    <sheetView workbookViewId="0">
      <selection activeCell="I12" sqref="I12"/>
    </sheetView>
  </sheetViews>
  <sheetFormatPr defaultRowHeight="14.5"/>
  <cols>
    <col min="1" max="1" width="20.26953125" style="1" customWidth="1"/>
    <col min="2" max="2" width="20.1796875" style="18" customWidth="1"/>
    <col min="3" max="3" width="15.81640625" style="20" customWidth="1"/>
    <col min="4" max="4" width="9.1796875" style="1"/>
    <col min="5" max="5" width="14" style="1" customWidth="1"/>
    <col min="6" max="6" width="9.1796875" style="1"/>
    <col min="7" max="7" width="14.1796875" style="1" customWidth="1"/>
    <col min="8" max="9" width="9.1796875" style="1"/>
  </cols>
  <sheetData>
    <row r="1" spans="1:7">
      <c r="A1" s="253" t="s">
        <v>1161</v>
      </c>
    </row>
    <row r="3" spans="1:7">
      <c r="A3" s="267" t="s">
        <v>333</v>
      </c>
      <c r="B3" s="267" t="s">
        <v>335</v>
      </c>
      <c r="C3" s="267" t="s">
        <v>334</v>
      </c>
      <c r="D3" s="265" t="s">
        <v>1157</v>
      </c>
      <c r="E3" s="265"/>
      <c r="F3" s="265" t="s">
        <v>1158</v>
      </c>
      <c r="G3" s="265"/>
    </row>
    <row r="4" spans="1:7">
      <c r="A4" s="268"/>
      <c r="B4" s="268"/>
      <c r="C4" s="268"/>
      <c r="D4" s="54" t="s">
        <v>1159</v>
      </c>
      <c r="E4" s="54" t="s">
        <v>1162</v>
      </c>
      <c r="F4" s="54" t="s">
        <v>1159</v>
      </c>
      <c r="G4" s="54" t="s">
        <v>1162</v>
      </c>
    </row>
    <row r="5" spans="1:7">
      <c r="A5" s="269" t="s">
        <v>336</v>
      </c>
      <c r="B5" s="21" t="s">
        <v>98</v>
      </c>
      <c r="C5" s="25">
        <v>28151882</v>
      </c>
      <c r="D5" s="266">
        <v>154.6</v>
      </c>
      <c r="E5" s="266">
        <v>143</v>
      </c>
      <c r="F5" s="270">
        <v>172.6</v>
      </c>
      <c r="G5" s="266">
        <v>70</v>
      </c>
    </row>
    <row r="6" spans="1:7">
      <c r="A6" s="264"/>
      <c r="B6" s="21" t="s">
        <v>358</v>
      </c>
      <c r="C6" s="25">
        <v>266674</v>
      </c>
      <c r="D6" s="263"/>
      <c r="E6" s="263"/>
      <c r="F6" s="262"/>
      <c r="G6" s="263"/>
    </row>
    <row r="7" spans="1:7">
      <c r="A7" s="264"/>
      <c r="B7" s="21" t="s">
        <v>337</v>
      </c>
      <c r="C7" s="25">
        <v>5089649</v>
      </c>
      <c r="D7" s="263"/>
      <c r="E7" s="263"/>
      <c r="F7" s="262"/>
      <c r="G7" s="263"/>
    </row>
    <row r="8" spans="1:7">
      <c r="A8" s="264"/>
      <c r="B8" s="21" t="s">
        <v>359</v>
      </c>
      <c r="C8" s="25">
        <v>2769053</v>
      </c>
      <c r="D8" s="263"/>
      <c r="E8" s="263"/>
      <c r="F8" s="262"/>
      <c r="G8" s="263"/>
    </row>
    <row r="9" spans="1:7">
      <c r="A9" s="264"/>
      <c r="B9" s="21" t="s">
        <v>360</v>
      </c>
      <c r="C9" s="25">
        <v>300539</v>
      </c>
      <c r="D9" s="263"/>
      <c r="E9" s="263"/>
      <c r="F9" s="262"/>
      <c r="G9" s="263"/>
    </row>
    <row r="10" spans="1:7">
      <c r="A10" s="264"/>
      <c r="B10" s="21" t="s">
        <v>114</v>
      </c>
      <c r="C10" s="25">
        <v>6932124</v>
      </c>
      <c r="D10" s="263"/>
      <c r="E10" s="263"/>
      <c r="F10" s="262"/>
      <c r="G10" s="263"/>
    </row>
    <row r="11" spans="1:7">
      <c r="A11" s="264"/>
      <c r="B11" s="21" t="s">
        <v>108</v>
      </c>
      <c r="C11" s="25">
        <v>15658326</v>
      </c>
      <c r="D11" s="263"/>
      <c r="E11" s="263"/>
      <c r="F11" s="262"/>
      <c r="G11" s="263"/>
    </row>
    <row r="12" spans="1:7">
      <c r="A12" s="264"/>
      <c r="B12" s="21" t="s">
        <v>338</v>
      </c>
      <c r="C12" s="25">
        <v>6526732</v>
      </c>
      <c r="D12" s="263"/>
      <c r="E12" s="263"/>
      <c r="F12" s="262"/>
      <c r="G12" s="263"/>
    </row>
    <row r="13" spans="1:7">
      <c r="A13" s="264"/>
      <c r="B13" s="21" t="s">
        <v>106</v>
      </c>
      <c r="C13" s="25">
        <v>19358370</v>
      </c>
      <c r="D13" s="263"/>
      <c r="E13" s="263"/>
      <c r="F13" s="262"/>
      <c r="G13" s="263"/>
    </row>
    <row r="14" spans="1:7">
      <c r="A14" s="117"/>
      <c r="B14" s="119"/>
      <c r="C14" s="120">
        <v>85053349</v>
      </c>
      <c r="D14" s="263"/>
      <c r="E14" s="263"/>
      <c r="F14" s="262"/>
      <c r="G14" s="263"/>
    </row>
    <row r="15" spans="1:7">
      <c r="A15" s="264" t="s">
        <v>339</v>
      </c>
      <c r="B15" s="21" t="s">
        <v>94</v>
      </c>
      <c r="C15" s="25">
        <v>38637442</v>
      </c>
      <c r="D15" s="262">
        <v>146.5</v>
      </c>
      <c r="E15" s="263">
        <v>92</v>
      </c>
      <c r="F15" s="262">
        <v>160.5</v>
      </c>
      <c r="G15" s="263">
        <v>42</v>
      </c>
    </row>
    <row r="16" spans="1:7">
      <c r="A16" s="264"/>
      <c r="B16" s="21" t="s">
        <v>353</v>
      </c>
      <c r="C16" s="25">
        <v>586793</v>
      </c>
      <c r="D16" s="262"/>
      <c r="E16" s="263"/>
      <c r="F16" s="262"/>
      <c r="G16" s="263"/>
    </row>
    <row r="17" spans="1:7">
      <c r="A17" s="264"/>
      <c r="B17" s="21" t="s">
        <v>112</v>
      </c>
      <c r="C17" s="25">
        <v>8634679</v>
      </c>
      <c r="D17" s="262"/>
      <c r="E17" s="263"/>
      <c r="F17" s="262"/>
      <c r="G17" s="263"/>
    </row>
    <row r="18" spans="1:7">
      <c r="A18" s="264"/>
      <c r="B18" s="21" t="s">
        <v>354</v>
      </c>
      <c r="C18" s="25">
        <v>885534</v>
      </c>
      <c r="D18" s="262"/>
      <c r="E18" s="263"/>
      <c r="F18" s="262"/>
      <c r="G18" s="263"/>
    </row>
    <row r="19" spans="1:7">
      <c r="A19" s="264"/>
      <c r="B19" s="21" t="s">
        <v>97</v>
      </c>
      <c r="C19" s="25">
        <v>31651608</v>
      </c>
      <c r="D19" s="262"/>
      <c r="E19" s="263"/>
      <c r="F19" s="262"/>
      <c r="G19" s="263"/>
    </row>
    <row r="20" spans="1:7">
      <c r="A20" s="117"/>
      <c r="B20" s="117"/>
      <c r="C20" s="120">
        <v>80396056</v>
      </c>
      <c r="D20" s="262"/>
      <c r="E20" s="263"/>
      <c r="F20" s="262"/>
      <c r="G20" s="263"/>
    </row>
    <row r="21" spans="1:7">
      <c r="A21" s="264" t="s">
        <v>340</v>
      </c>
      <c r="B21" s="21" t="s">
        <v>95</v>
      </c>
      <c r="C21" s="25">
        <v>37029132</v>
      </c>
      <c r="D21" s="262">
        <v>148.9</v>
      </c>
      <c r="E21" s="263">
        <v>92</v>
      </c>
      <c r="F21" s="262">
        <v>176.8</v>
      </c>
      <c r="G21" s="263">
        <v>66</v>
      </c>
    </row>
    <row r="22" spans="1:7">
      <c r="A22" s="264"/>
      <c r="B22" s="21" t="s">
        <v>110</v>
      </c>
      <c r="C22" s="25">
        <v>11936123</v>
      </c>
      <c r="D22" s="262"/>
      <c r="E22" s="263"/>
      <c r="F22" s="262"/>
      <c r="G22" s="263"/>
    </row>
    <row r="23" spans="1:7">
      <c r="A23" s="264"/>
      <c r="B23" s="21" t="s">
        <v>351</v>
      </c>
      <c r="C23" s="25">
        <v>893534</v>
      </c>
      <c r="D23" s="262"/>
      <c r="E23" s="263"/>
      <c r="F23" s="262"/>
      <c r="G23" s="263"/>
    </row>
    <row r="24" spans="1:7">
      <c r="A24" s="264"/>
      <c r="B24" s="21" t="s">
        <v>352</v>
      </c>
      <c r="C24" s="25">
        <v>589762</v>
      </c>
      <c r="D24" s="262"/>
      <c r="E24" s="263"/>
      <c r="F24" s="262"/>
      <c r="G24" s="263"/>
    </row>
    <row r="25" spans="1:7">
      <c r="A25" s="264"/>
      <c r="B25" s="21" t="s">
        <v>99</v>
      </c>
      <c r="C25" s="25">
        <v>28233622</v>
      </c>
      <c r="D25" s="262"/>
      <c r="E25" s="263"/>
      <c r="F25" s="262"/>
      <c r="G25" s="263"/>
    </row>
    <row r="26" spans="1:7">
      <c r="A26" s="117"/>
      <c r="B26" s="117"/>
      <c r="C26" s="120">
        <v>78682173</v>
      </c>
      <c r="D26" s="262"/>
      <c r="E26" s="263"/>
      <c r="F26" s="262"/>
      <c r="G26" s="263"/>
    </row>
    <row r="27" spans="1:7">
      <c r="A27" s="264" t="s">
        <v>341</v>
      </c>
      <c r="B27" s="21" t="s">
        <v>103</v>
      </c>
      <c r="C27" s="25">
        <v>23875316</v>
      </c>
      <c r="D27" s="262">
        <v>142.4</v>
      </c>
      <c r="E27" s="263">
        <v>65</v>
      </c>
      <c r="F27" s="262">
        <v>171</v>
      </c>
      <c r="G27" s="263">
        <v>54</v>
      </c>
    </row>
    <row r="28" spans="1:7">
      <c r="A28" s="264"/>
      <c r="B28" s="21" t="s">
        <v>101</v>
      </c>
      <c r="C28" s="25">
        <v>26881282</v>
      </c>
      <c r="D28" s="262"/>
      <c r="E28" s="263"/>
      <c r="F28" s="262"/>
      <c r="G28" s="263"/>
    </row>
    <row r="29" spans="1:7">
      <c r="A29" s="264"/>
      <c r="B29" s="21" t="s">
        <v>105</v>
      </c>
      <c r="C29" s="25">
        <v>17988146</v>
      </c>
      <c r="D29" s="262"/>
      <c r="E29" s="263"/>
      <c r="F29" s="262"/>
      <c r="G29" s="263"/>
    </row>
    <row r="30" spans="1:7">
      <c r="A30" s="117"/>
      <c r="B30" s="117"/>
      <c r="C30" s="120">
        <v>68744744</v>
      </c>
      <c r="D30" s="262"/>
      <c r="E30" s="263"/>
      <c r="F30" s="262"/>
      <c r="G30" s="263"/>
    </row>
    <row r="31" spans="1:7">
      <c r="A31" s="264" t="s">
        <v>342</v>
      </c>
      <c r="B31" s="21" t="s">
        <v>102</v>
      </c>
      <c r="C31" s="25">
        <v>23868018</v>
      </c>
      <c r="D31" s="262">
        <v>124.4</v>
      </c>
      <c r="E31" s="263">
        <v>63</v>
      </c>
      <c r="F31" s="262">
        <v>297.8</v>
      </c>
      <c r="G31" s="263">
        <v>38</v>
      </c>
    </row>
    <row r="32" spans="1:7">
      <c r="A32" s="264"/>
      <c r="B32" s="21" t="s">
        <v>343</v>
      </c>
      <c r="C32" s="25">
        <v>11129282</v>
      </c>
      <c r="D32" s="262"/>
      <c r="E32" s="263"/>
      <c r="F32" s="262"/>
      <c r="G32" s="263"/>
    </row>
    <row r="33" spans="1:7">
      <c r="A33" s="264"/>
      <c r="B33" s="21" t="s">
        <v>100</v>
      </c>
      <c r="C33" s="25">
        <v>27776552</v>
      </c>
      <c r="D33" s="262"/>
      <c r="E33" s="263"/>
      <c r="F33" s="262"/>
      <c r="G33" s="263"/>
    </row>
    <row r="34" spans="1:7">
      <c r="A34" s="117"/>
      <c r="B34" s="117"/>
      <c r="C34" s="120">
        <v>62773852</v>
      </c>
      <c r="D34" s="262"/>
      <c r="E34" s="263"/>
      <c r="F34" s="262"/>
      <c r="G34" s="263"/>
    </row>
    <row r="35" spans="1:7">
      <c r="A35" s="264" t="s">
        <v>344</v>
      </c>
      <c r="B35" s="21" t="s">
        <v>111</v>
      </c>
      <c r="C35" s="25">
        <v>11689154</v>
      </c>
      <c r="D35" s="262">
        <v>128.9</v>
      </c>
      <c r="E35" s="263">
        <v>53</v>
      </c>
      <c r="F35" s="262">
        <v>94.8</v>
      </c>
      <c r="G35" s="263">
        <v>25</v>
      </c>
    </row>
    <row r="36" spans="1:7">
      <c r="A36" s="264"/>
      <c r="B36" s="21" t="s">
        <v>356</v>
      </c>
      <c r="C36" s="25">
        <v>3009473</v>
      </c>
      <c r="D36" s="262"/>
      <c r="E36" s="263"/>
      <c r="F36" s="262"/>
      <c r="G36" s="263"/>
    </row>
    <row r="37" spans="1:7">
      <c r="A37" s="264"/>
      <c r="B37" s="21" t="s">
        <v>357</v>
      </c>
      <c r="C37" s="25">
        <v>6870892</v>
      </c>
      <c r="D37" s="262"/>
      <c r="E37" s="263"/>
      <c r="F37" s="262"/>
      <c r="G37" s="263"/>
    </row>
    <row r="38" spans="1:7">
      <c r="A38" s="264"/>
      <c r="B38" s="21" t="s">
        <v>96</v>
      </c>
      <c r="C38" s="25">
        <v>33306251</v>
      </c>
      <c r="D38" s="262"/>
      <c r="E38" s="263"/>
      <c r="F38" s="262"/>
      <c r="G38" s="263"/>
    </row>
    <row r="39" spans="1:7">
      <c r="A39" s="117"/>
      <c r="B39" s="117"/>
      <c r="C39" s="120">
        <v>54875770</v>
      </c>
      <c r="D39" s="262"/>
      <c r="E39" s="263"/>
      <c r="F39" s="262"/>
      <c r="G39" s="263"/>
    </row>
    <row r="40" spans="1:7">
      <c r="A40" s="264" t="s">
        <v>345</v>
      </c>
      <c r="B40" s="21" t="s">
        <v>104</v>
      </c>
      <c r="C40" s="25">
        <v>20072704</v>
      </c>
      <c r="D40" s="262">
        <v>83.2</v>
      </c>
      <c r="E40" s="263">
        <v>68</v>
      </c>
      <c r="F40" s="262">
        <v>94.1</v>
      </c>
      <c r="G40" s="263">
        <v>33</v>
      </c>
    </row>
    <row r="41" spans="1:7">
      <c r="A41" s="264"/>
      <c r="B41" s="21" t="s">
        <v>117</v>
      </c>
      <c r="C41" s="25">
        <v>22108370</v>
      </c>
      <c r="D41" s="262"/>
      <c r="E41" s="263"/>
      <c r="F41" s="262"/>
      <c r="G41" s="263"/>
    </row>
    <row r="42" spans="1:7" ht="15.5">
      <c r="A42" s="121"/>
      <c r="B42" s="121"/>
      <c r="C42" s="120">
        <v>42181074</v>
      </c>
      <c r="D42" s="262"/>
      <c r="E42" s="263"/>
      <c r="F42" s="262"/>
      <c r="G42" s="263"/>
    </row>
    <row r="43" spans="1:7">
      <c r="A43" s="264" t="s">
        <v>346</v>
      </c>
      <c r="B43" s="21" t="s">
        <v>119</v>
      </c>
      <c r="C43" s="25">
        <v>17500097</v>
      </c>
      <c r="D43" s="262">
        <v>73.400000000000006</v>
      </c>
      <c r="E43" s="263">
        <v>76</v>
      </c>
      <c r="F43" s="262">
        <v>89.9</v>
      </c>
      <c r="G43" s="263">
        <v>42</v>
      </c>
    </row>
    <row r="44" spans="1:7">
      <c r="A44" s="264"/>
      <c r="B44" s="21" t="s">
        <v>347</v>
      </c>
      <c r="C44" s="25">
        <v>6408012</v>
      </c>
      <c r="D44" s="262"/>
      <c r="E44" s="263"/>
      <c r="F44" s="262"/>
      <c r="G44" s="263"/>
    </row>
    <row r="45" spans="1:7">
      <c r="A45" s="264"/>
      <c r="B45" s="21" t="s">
        <v>355</v>
      </c>
      <c r="C45" s="25">
        <v>1407075</v>
      </c>
      <c r="D45" s="262"/>
      <c r="E45" s="263"/>
      <c r="F45" s="262"/>
      <c r="G45" s="263"/>
    </row>
    <row r="46" spans="1:7">
      <c r="A46" s="264"/>
      <c r="B46" s="21" t="s">
        <v>113</v>
      </c>
      <c r="C46" s="25">
        <v>7653287</v>
      </c>
      <c r="D46" s="262"/>
      <c r="E46" s="263"/>
      <c r="F46" s="262"/>
      <c r="G46" s="263"/>
    </row>
    <row r="47" spans="1:7">
      <c r="A47" s="117"/>
      <c r="B47" s="117"/>
      <c r="C47" s="120">
        <v>32968471</v>
      </c>
      <c r="D47" s="262"/>
      <c r="E47" s="263"/>
      <c r="F47" s="262"/>
      <c r="G47" s="263"/>
    </row>
    <row r="48" spans="1:7">
      <c r="A48" s="264" t="s">
        <v>348</v>
      </c>
      <c r="B48" s="21" t="s">
        <v>116</v>
      </c>
      <c r="C48" s="25">
        <v>4153804</v>
      </c>
      <c r="D48" s="262">
        <v>99.8</v>
      </c>
      <c r="E48" s="263">
        <v>40</v>
      </c>
      <c r="F48" s="262">
        <v>109.4</v>
      </c>
      <c r="G48" s="263">
        <v>23</v>
      </c>
    </row>
    <row r="49" spans="1:7">
      <c r="A49" s="264"/>
      <c r="B49" s="21" t="s">
        <v>115</v>
      </c>
      <c r="C49" s="25">
        <v>4352480</v>
      </c>
      <c r="D49" s="262"/>
      <c r="E49" s="263"/>
      <c r="F49" s="262"/>
      <c r="G49" s="263"/>
    </row>
    <row r="50" spans="1:7">
      <c r="A50" s="264"/>
      <c r="B50" s="21" t="s">
        <v>107</v>
      </c>
      <c r="C50" s="25">
        <v>16101688</v>
      </c>
      <c r="D50" s="262"/>
      <c r="E50" s="263"/>
      <c r="F50" s="262"/>
      <c r="G50" s="263"/>
    </row>
    <row r="51" spans="1:7">
      <c r="A51" s="117"/>
      <c r="B51" s="117"/>
      <c r="C51" s="120">
        <v>24607972</v>
      </c>
      <c r="D51" s="271"/>
      <c r="E51" s="272"/>
      <c r="F51" s="271"/>
      <c r="G51" s="272"/>
    </row>
    <row r="52" spans="1:7" ht="15" thickBot="1">
      <c r="A52" s="124"/>
      <c r="B52" s="124"/>
      <c r="C52" s="143">
        <v>530283461</v>
      </c>
      <c r="D52" s="122">
        <v>1102.0999999999999</v>
      </c>
      <c r="E52" s="123">
        <v>692</v>
      </c>
      <c r="F52" s="122">
        <v>1336.9</v>
      </c>
      <c r="G52" s="123">
        <v>393</v>
      </c>
    </row>
    <row r="53" spans="1:7" ht="15" thickTop="1">
      <c r="A53" s="19" t="s">
        <v>349</v>
      </c>
    </row>
    <row r="54" spans="1:7">
      <c r="A54" s="1" t="s">
        <v>350</v>
      </c>
    </row>
  </sheetData>
  <mergeCells count="50">
    <mergeCell ref="E35:E39"/>
    <mergeCell ref="F43:F47"/>
    <mergeCell ref="G43:G47"/>
    <mergeCell ref="D48:D51"/>
    <mergeCell ref="E48:E51"/>
    <mergeCell ref="F48:F51"/>
    <mergeCell ref="G48:G51"/>
    <mergeCell ref="D43:D47"/>
    <mergeCell ref="E43:E47"/>
    <mergeCell ref="D27:D30"/>
    <mergeCell ref="E27:E30"/>
    <mergeCell ref="F27:F30"/>
    <mergeCell ref="D5:D14"/>
    <mergeCell ref="F5:F14"/>
    <mergeCell ref="E5:E14"/>
    <mergeCell ref="D15:D20"/>
    <mergeCell ref="E15:E20"/>
    <mergeCell ref="F15:F20"/>
    <mergeCell ref="A27:A29"/>
    <mergeCell ref="F3:G3"/>
    <mergeCell ref="G5:G14"/>
    <mergeCell ref="G15:G20"/>
    <mergeCell ref="G21:G26"/>
    <mergeCell ref="G27:G30"/>
    <mergeCell ref="F21:F26"/>
    <mergeCell ref="D3:E3"/>
    <mergeCell ref="A21:A25"/>
    <mergeCell ref="A15:A19"/>
    <mergeCell ref="D21:D26"/>
    <mergeCell ref="E21:E26"/>
    <mergeCell ref="A3:A4"/>
    <mergeCell ref="B3:B4"/>
    <mergeCell ref="C3:C4"/>
    <mergeCell ref="A5:A13"/>
    <mergeCell ref="F31:F34"/>
    <mergeCell ref="G31:G34"/>
    <mergeCell ref="A48:A50"/>
    <mergeCell ref="A43:A46"/>
    <mergeCell ref="A40:A41"/>
    <mergeCell ref="A35:A38"/>
    <mergeCell ref="A31:A33"/>
    <mergeCell ref="D31:D34"/>
    <mergeCell ref="E31:E34"/>
    <mergeCell ref="F35:F39"/>
    <mergeCell ref="G35:G39"/>
    <mergeCell ref="D40:D42"/>
    <mergeCell ref="E40:E42"/>
    <mergeCell ref="F40:F42"/>
    <mergeCell ref="G40:G42"/>
    <mergeCell ref="D35:D39"/>
  </mergeCells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2"/>
  <sheetViews>
    <sheetView workbookViewId="0">
      <selection activeCell="H11" sqref="H11"/>
    </sheetView>
  </sheetViews>
  <sheetFormatPr defaultRowHeight="14.5"/>
  <cols>
    <col min="2" max="2" width="10.08984375" bestFit="1" customWidth="1"/>
    <col min="3" max="3" width="27.90625" bestFit="1" customWidth="1"/>
    <col min="4" max="4" width="10.08984375" bestFit="1" customWidth="1"/>
  </cols>
  <sheetData>
    <row r="1" spans="1:4">
      <c r="A1" s="6" t="s">
        <v>1218</v>
      </c>
      <c r="B1" s="6"/>
      <c r="C1" s="6"/>
      <c r="D1" s="6"/>
    </row>
    <row r="2" spans="1:4" ht="15" thickBot="1">
      <c r="A2" s="6"/>
      <c r="B2" s="6"/>
      <c r="C2" s="6"/>
      <c r="D2" s="6"/>
    </row>
    <row r="3" spans="1:4" ht="15" thickBot="1">
      <c r="A3" s="217" t="s">
        <v>1584</v>
      </c>
      <c r="B3" s="214" t="s">
        <v>1585</v>
      </c>
      <c r="C3" s="215" t="s">
        <v>1621</v>
      </c>
      <c r="D3" s="216" t="s">
        <v>1585</v>
      </c>
    </row>
    <row r="4" spans="1:4">
      <c r="A4" s="276" t="s">
        <v>1586</v>
      </c>
      <c r="B4" s="278">
        <v>0.28661673990633574</v>
      </c>
      <c r="C4" s="202" t="s">
        <v>1587</v>
      </c>
      <c r="D4" s="218">
        <v>18241</v>
      </c>
    </row>
    <row r="5" spans="1:4">
      <c r="A5" s="276"/>
      <c r="B5" s="278"/>
      <c r="C5" s="202" t="s">
        <v>1588</v>
      </c>
      <c r="D5" s="218">
        <v>1983</v>
      </c>
    </row>
    <row r="6" spans="1:4">
      <c r="A6" s="276"/>
      <c r="B6" s="278"/>
      <c r="C6" s="202" t="s">
        <v>1589</v>
      </c>
      <c r="D6" s="218">
        <v>7003</v>
      </c>
    </row>
    <row r="7" spans="1:4">
      <c r="A7" s="277"/>
      <c r="B7" s="279"/>
      <c r="C7" s="202" t="s">
        <v>1590</v>
      </c>
      <c r="D7" s="218">
        <v>42236</v>
      </c>
    </row>
    <row r="8" spans="1:4">
      <c r="A8" s="203"/>
      <c r="B8" s="204">
        <v>3.6186585793567287E-3</v>
      </c>
      <c r="C8" s="205" t="s">
        <v>1591</v>
      </c>
      <c r="D8" s="219">
        <v>877</v>
      </c>
    </row>
    <row r="9" spans="1:4">
      <c r="A9" s="280" t="s">
        <v>1592</v>
      </c>
      <c r="B9" s="281">
        <v>1.6892574941717729E-2</v>
      </c>
      <c r="C9" s="202" t="s">
        <v>1593</v>
      </c>
      <c r="D9" s="219">
        <v>218</v>
      </c>
    </row>
    <row r="10" spans="1:4">
      <c r="A10" s="277"/>
      <c r="B10" s="279"/>
      <c r="C10" s="202" t="s">
        <v>1594</v>
      </c>
      <c r="D10" s="220">
        <v>3876</v>
      </c>
    </row>
    <row r="11" spans="1:4">
      <c r="A11" s="203" t="s">
        <v>1595</v>
      </c>
      <c r="B11" s="204">
        <v>9.0157001093437314E-2</v>
      </c>
      <c r="C11" s="205" t="s">
        <v>1596</v>
      </c>
      <c r="D11" s="221">
        <v>21850</v>
      </c>
    </row>
    <row r="12" spans="1:4">
      <c r="A12" s="206" t="s">
        <v>1597</v>
      </c>
      <c r="B12" s="207">
        <v>9.0775927874399125E-5</v>
      </c>
      <c r="C12" s="208" t="s">
        <v>1598</v>
      </c>
      <c r="D12" s="220">
        <v>22</v>
      </c>
    </row>
    <row r="13" spans="1:4">
      <c r="A13" s="280" t="s">
        <v>1599</v>
      </c>
      <c r="B13" s="281">
        <v>0.49019001052175526</v>
      </c>
      <c r="C13" s="209" t="s">
        <v>1600</v>
      </c>
      <c r="D13" s="219">
        <v>73</v>
      </c>
    </row>
    <row r="14" spans="1:4">
      <c r="A14" s="276"/>
      <c r="B14" s="278"/>
      <c r="C14" s="210" t="s">
        <v>1601</v>
      </c>
      <c r="D14" s="218">
        <v>33</v>
      </c>
    </row>
    <row r="15" spans="1:4">
      <c r="A15" s="276"/>
      <c r="B15" s="278"/>
      <c r="C15" s="210" t="s">
        <v>1602</v>
      </c>
      <c r="D15" s="218">
        <v>22928</v>
      </c>
    </row>
    <row r="16" spans="1:4">
      <c r="A16" s="276"/>
      <c r="B16" s="278"/>
      <c r="C16" s="210" t="s">
        <v>1603</v>
      </c>
      <c r="D16" s="218">
        <v>2024</v>
      </c>
    </row>
    <row r="17" spans="1:4">
      <c r="A17" s="276"/>
      <c r="B17" s="278"/>
      <c r="C17" s="210" t="s">
        <v>1604</v>
      </c>
      <c r="D17" s="218">
        <v>689</v>
      </c>
    </row>
    <row r="18" spans="1:4">
      <c r="A18" s="276"/>
      <c r="B18" s="278"/>
      <c r="C18" s="210" t="s">
        <v>1605</v>
      </c>
      <c r="D18" s="218">
        <v>7859</v>
      </c>
    </row>
    <row r="19" spans="1:4">
      <c r="A19" s="276"/>
      <c r="B19" s="278"/>
      <c r="C19" s="210" t="s">
        <v>1606</v>
      </c>
      <c r="D19" s="218">
        <v>17428</v>
      </c>
    </row>
    <row r="20" spans="1:4">
      <c r="A20" s="276"/>
      <c r="B20" s="278"/>
      <c r="C20" s="210" t="s">
        <v>1607</v>
      </c>
      <c r="D20" s="218">
        <v>84</v>
      </c>
    </row>
    <row r="21" spans="1:4">
      <c r="A21" s="276"/>
      <c r="B21" s="278"/>
      <c r="C21" s="210" t="s">
        <v>1608</v>
      </c>
      <c r="D21" s="218">
        <v>4323</v>
      </c>
    </row>
    <row r="22" spans="1:4">
      <c r="A22" s="276"/>
      <c r="B22" s="278"/>
      <c r="C22" s="210" t="s">
        <v>1609</v>
      </c>
      <c r="D22" s="218">
        <v>13685</v>
      </c>
    </row>
    <row r="23" spans="1:4">
      <c r="A23" s="276"/>
      <c r="B23" s="278"/>
      <c r="C23" s="210" t="s">
        <v>1610</v>
      </c>
      <c r="D23" s="218">
        <v>255</v>
      </c>
    </row>
    <row r="24" spans="1:4">
      <c r="A24" s="276"/>
      <c r="B24" s="278"/>
      <c r="C24" s="210" t="s">
        <v>1611</v>
      </c>
      <c r="D24" s="218">
        <v>54</v>
      </c>
    </row>
    <row r="25" spans="1:4">
      <c r="A25" s="276"/>
      <c r="B25" s="278"/>
      <c r="C25" s="210" t="s">
        <v>1612</v>
      </c>
      <c r="D25" s="218">
        <v>4425</v>
      </c>
    </row>
    <row r="26" spans="1:4">
      <c r="A26" s="276"/>
      <c r="B26" s="278"/>
      <c r="C26" s="210" t="s">
        <v>1613</v>
      </c>
      <c r="D26" s="218">
        <v>7110</v>
      </c>
    </row>
    <row r="27" spans="1:4">
      <c r="A27" s="276"/>
      <c r="B27" s="278"/>
      <c r="C27" s="210" t="s">
        <v>1614</v>
      </c>
      <c r="D27" s="218">
        <v>412</v>
      </c>
    </row>
    <row r="28" spans="1:4">
      <c r="A28" s="276"/>
      <c r="B28" s="278"/>
      <c r="C28" s="210" t="s">
        <v>1615</v>
      </c>
      <c r="D28" s="218">
        <v>8937</v>
      </c>
    </row>
    <row r="29" spans="1:4">
      <c r="A29" s="277"/>
      <c r="B29" s="279"/>
      <c r="C29" s="208" t="s">
        <v>1616</v>
      </c>
      <c r="D29" s="220">
        <v>28481</v>
      </c>
    </row>
    <row r="30" spans="1:4">
      <c r="A30" s="203" t="s">
        <v>1617</v>
      </c>
      <c r="B30" s="204">
        <v>2.7232778362319736E-4</v>
      </c>
      <c r="C30" s="205" t="s">
        <v>1618</v>
      </c>
      <c r="D30" s="221">
        <v>66</v>
      </c>
    </row>
    <row r="31" spans="1:4" ht="15" thickBot="1">
      <c r="A31" s="211" t="s">
        <v>1619</v>
      </c>
      <c r="B31" s="212">
        <v>0.11216191124589961</v>
      </c>
      <c r="C31" s="213" t="s">
        <v>1620</v>
      </c>
      <c r="D31" s="222">
        <v>27183</v>
      </c>
    </row>
    <row r="32" spans="1:4" ht="15" thickBot="1">
      <c r="A32" s="273" t="s">
        <v>533</v>
      </c>
      <c r="B32" s="274"/>
      <c r="C32" s="275"/>
      <c r="D32" s="223">
        <f>SUM(D4:D31)</f>
        <v>242355</v>
      </c>
    </row>
  </sheetData>
  <mergeCells count="7">
    <mergeCell ref="A32:C32"/>
    <mergeCell ref="A4:A7"/>
    <mergeCell ref="B4:B7"/>
    <mergeCell ref="A9:A10"/>
    <mergeCell ref="B9:B10"/>
    <mergeCell ref="A13:A29"/>
    <mergeCell ref="B13:B2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1"/>
  <sheetViews>
    <sheetView workbookViewId="0">
      <selection activeCell="F6" sqref="F6"/>
    </sheetView>
  </sheetViews>
  <sheetFormatPr defaultRowHeight="14.5"/>
  <cols>
    <col min="1" max="1" width="36" bestFit="1" customWidth="1"/>
    <col min="2" max="2" width="10.08984375" bestFit="1" customWidth="1"/>
  </cols>
  <sheetData>
    <row r="1" spans="1:2">
      <c r="A1" t="s">
        <v>1696</v>
      </c>
    </row>
    <row r="2" spans="1:2" ht="15" thickBot="1"/>
    <row r="3" spans="1:2">
      <c r="A3" s="224" t="s">
        <v>1622</v>
      </c>
      <c r="B3" s="225" t="s">
        <v>1585</v>
      </c>
    </row>
    <row r="4" spans="1:2">
      <c r="A4" s="206" t="s">
        <v>98</v>
      </c>
      <c r="B4" s="226">
        <v>44894</v>
      </c>
    </row>
    <row r="5" spans="1:2">
      <c r="A5" s="206" t="s">
        <v>1623</v>
      </c>
      <c r="B5" s="226">
        <v>457</v>
      </c>
    </row>
    <row r="6" spans="1:2">
      <c r="A6" s="206" t="s">
        <v>337</v>
      </c>
      <c r="B6" s="226">
        <v>6734</v>
      </c>
    </row>
    <row r="7" spans="1:2">
      <c r="A7" s="206" t="s">
        <v>1624</v>
      </c>
      <c r="B7" s="226">
        <v>2956</v>
      </c>
    </row>
    <row r="8" spans="1:2">
      <c r="A8" s="206" t="s">
        <v>1397</v>
      </c>
      <c r="B8" s="226">
        <v>614</v>
      </c>
    </row>
    <row r="9" spans="1:2">
      <c r="A9" s="206" t="s">
        <v>114</v>
      </c>
      <c r="B9" s="226">
        <v>10388</v>
      </c>
    </row>
    <row r="10" spans="1:2">
      <c r="A10" s="206" t="s">
        <v>108</v>
      </c>
      <c r="B10" s="226">
        <v>24965</v>
      </c>
    </row>
    <row r="11" spans="1:2">
      <c r="A11" s="206" t="s">
        <v>338</v>
      </c>
      <c r="B11" s="226">
        <v>10004</v>
      </c>
    </row>
    <row r="12" spans="1:2">
      <c r="A12" s="206" t="s">
        <v>106</v>
      </c>
      <c r="B12" s="226">
        <v>29131</v>
      </c>
    </row>
    <row r="13" spans="1:2">
      <c r="A13" s="206" t="s">
        <v>94</v>
      </c>
      <c r="B13" s="226">
        <v>55266</v>
      </c>
    </row>
    <row r="14" spans="1:2">
      <c r="A14" s="206" t="s">
        <v>1625</v>
      </c>
      <c r="B14" s="226">
        <v>875</v>
      </c>
    </row>
    <row r="15" spans="1:2">
      <c r="A15" s="206" t="s">
        <v>112</v>
      </c>
      <c r="B15" s="226">
        <v>11320</v>
      </c>
    </row>
    <row r="16" spans="1:2">
      <c r="A16" s="206" t="s">
        <v>1626</v>
      </c>
      <c r="B16" s="226">
        <v>1477</v>
      </c>
    </row>
    <row r="17" spans="1:2">
      <c r="A17" s="206" t="s">
        <v>97</v>
      </c>
      <c r="B17" s="226">
        <v>51407</v>
      </c>
    </row>
    <row r="18" spans="1:2">
      <c r="A18" s="206" t="s">
        <v>95</v>
      </c>
      <c r="B18" s="226">
        <v>55708</v>
      </c>
    </row>
    <row r="19" spans="1:2">
      <c r="A19" s="206" t="s">
        <v>110</v>
      </c>
      <c r="B19" s="226">
        <v>14354</v>
      </c>
    </row>
    <row r="20" spans="1:2">
      <c r="A20" s="206" t="s">
        <v>1627</v>
      </c>
      <c r="B20" s="226">
        <v>932</v>
      </c>
    </row>
    <row r="21" spans="1:2">
      <c r="A21" s="206" t="s">
        <v>1628</v>
      </c>
      <c r="B21" s="226">
        <v>690</v>
      </c>
    </row>
    <row r="22" spans="1:2">
      <c r="A22" s="206" t="s">
        <v>99</v>
      </c>
      <c r="B22" s="226">
        <v>48953</v>
      </c>
    </row>
    <row r="23" spans="1:2">
      <c r="A23" s="206" t="s">
        <v>103</v>
      </c>
      <c r="B23" s="226">
        <v>37195</v>
      </c>
    </row>
    <row r="24" spans="1:2">
      <c r="A24" s="206" t="s">
        <v>101</v>
      </c>
      <c r="B24" s="226">
        <v>40057</v>
      </c>
    </row>
    <row r="25" spans="1:2">
      <c r="A25" s="206" t="s">
        <v>105</v>
      </c>
      <c r="B25" s="226">
        <v>23865</v>
      </c>
    </row>
    <row r="26" spans="1:2">
      <c r="A26" s="206" t="s">
        <v>102</v>
      </c>
      <c r="B26" s="226">
        <v>39619</v>
      </c>
    </row>
    <row r="27" spans="1:2">
      <c r="A27" s="206" t="s">
        <v>109</v>
      </c>
      <c r="B27" s="226">
        <v>16960</v>
      </c>
    </row>
    <row r="28" spans="1:2">
      <c r="A28" s="206" t="s">
        <v>100</v>
      </c>
      <c r="B28" s="226">
        <v>42241</v>
      </c>
    </row>
    <row r="29" spans="1:2">
      <c r="A29" s="206" t="s">
        <v>111</v>
      </c>
      <c r="B29" s="226">
        <v>19094</v>
      </c>
    </row>
    <row r="30" spans="1:2">
      <c r="A30" s="206" t="s">
        <v>118</v>
      </c>
      <c r="B30" s="226">
        <v>5003</v>
      </c>
    </row>
    <row r="31" spans="1:2">
      <c r="A31" s="206" t="s">
        <v>1629</v>
      </c>
      <c r="B31" s="226">
        <v>9545</v>
      </c>
    </row>
    <row r="32" spans="1:2">
      <c r="A32" s="206" t="s">
        <v>96</v>
      </c>
      <c r="B32" s="226">
        <v>47919</v>
      </c>
    </row>
    <row r="33" spans="1:2">
      <c r="A33" s="206" t="s">
        <v>104</v>
      </c>
      <c r="B33" s="226">
        <v>31566</v>
      </c>
    </row>
    <row r="34" spans="1:2">
      <c r="A34" s="206" t="s">
        <v>117</v>
      </c>
      <c r="B34" s="226">
        <v>38779</v>
      </c>
    </row>
    <row r="35" spans="1:2">
      <c r="A35" s="206" t="s">
        <v>119</v>
      </c>
      <c r="B35" s="226">
        <v>27500</v>
      </c>
    </row>
    <row r="36" spans="1:2">
      <c r="A36" s="206" t="s">
        <v>347</v>
      </c>
      <c r="B36" s="226">
        <v>8549</v>
      </c>
    </row>
    <row r="37" spans="1:2">
      <c r="A37" s="206" t="s">
        <v>1398</v>
      </c>
      <c r="B37" s="226">
        <v>1692</v>
      </c>
    </row>
    <row r="38" spans="1:2">
      <c r="A38" s="206" t="s">
        <v>113</v>
      </c>
      <c r="B38" s="226">
        <v>12988</v>
      </c>
    </row>
    <row r="39" spans="1:2">
      <c r="A39" s="206" t="s">
        <v>116</v>
      </c>
      <c r="B39" s="226">
        <v>6552</v>
      </c>
    </row>
    <row r="40" spans="1:2">
      <c r="A40" s="206" t="s">
        <v>115</v>
      </c>
      <c r="B40" s="226">
        <v>7736</v>
      </c>
    </row>
    <row r="41" spans="1:2">
      <c r="A41" s="206" t="s">
        <v>107</v>
      </c>
      <c r="B41" s="226">
        <v>27545</v>
      </c>
    </row>
    <row r="42" spans="1:2">
      <c r="A42" s="206" t="s">
        <v>1630</v>
      </c>
      <c r="B42" s="226">
        <v>1439</v>
      </c>
    </row>
    <row r="43" spans="1:2">
      <c r="A43" s="206" t="s">
        <v>1631</v>
      </c>
      <c r="B43" s="226">
        <v>527</v>
      </c>
    </row>
    <row r="44" spans="1:2">
      <c r="A44" s="206" t="s">
        <v>1632</v>
      </c>
      <c r="B44" s="226">
        <v>300</v>
      </c>
    </row>
    <row r="45" spans="1:2">
      <c r="A45" s="206" t="s">
        <v>1633</v>
      </c>
      <c r="B45" s="226">
        <v>1109</v>
      </c>
    </row>
    <row r="46" spans="1:2">
      <c r="A46" s="206" t="s">
        <v>1634</v>
      </c>
      <c r="B46" s="226">
        <v>640</v>
      </c>
    </row>
    <row r="47" spans="1:2">
      <c r="A47" s="206" t="s">
        <v>1635</v>
      </c>
      <c r="B47" s="226">
        <v>474</v>
      </c>
    </row>
    <row r="48" spans="1:2">
      <c r="A48" s="206" t="s">
        <v>1636</v>
      </c>
      <c r="B48" s="226">
        <v>486</v>
      </c>
    </row>
    <row r="49" spans="1:2">
      <c r="A49" s="206" t="s">
        <v>1637</v>
      </c>
      <c r="B49" s="226">
        <v>275</v>
      </c>
    </row>
    <row r="50" spans="1:2">
      <c r="A50" s="206" t="s">
        <v>1638</v>
      </c>
      <c r="B50" s="226">
        <v>375</v>
      </c>
    </row>
    <row r="51" spans="1:2" ht="15" thickBot="1">
      <c r="A51" s="211" t="s">
        <v>1639</v>
      </c>
      <c r="B51" s="227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60"/>
  <sheetViews>
    <sheetView workbookViewId="0"/>
  </sheetViews>
  <sheetFormatPr defaultRowHeight="14.5"/>
  <cols>
    <col min="1" max="1" width="21.453125" style="43" customWidth="1"/>
  </cols>
  <sheetData>
    <row r="1" spans="1:2">
      <c r="A1" s="254" t="s">
        <v>1697</v>
      </c>
    </row>
    <row r="3" spans="1:2">
      <c r="A3" s="58" t="s">
        <v>501</v>
      </c>
      <c r="B3" s="58" t="s">
        <v>502</v>
      </c>
    </row>
    <row r="4" spans="1:2">
      <c r="A4" s="43" t="s">
        <v>446</v>
      </c>
      <c r="B4" s="42">
        <v>9.0264345583494521</v>
      </c>
    </row>
    <row r="5" spans="1:2">
      <c r="A5" s="43" t="s">
        <v>447</v>
      </c>
      <c r="B5" s="42">
        <v>8.6395873629916196</v>
      </c>
    </row>
    <row r="6" spans="1:2">
      <c r="A6" s="43" t="s">
        <v>448</v>
      </c>
      <c r="B6" s="42">
        <v>5.7382333978078659</v>
      </c>
    </row>
    <row r="7" spans="1:2">
      <c r="A7" s="43" t="s">
        <v>449</v>
      </c>
      <c r="B7" s="42">
        <v>5.6737588652482271</v>
      </c>
    </row>
    <row r="8" spans="1:2">
      <c r="A8" s="43" t="s">
        <v>450</v>
      </c>
      <c r="B8" s="42">
        <v>5.6737588652482271</v>
      </c>
    </row>
    <row r="9" spans="1:2">
      <c r="A9" s="43" t="s">
        <v>451</v>
      </c>
      <c r="B9" s="42">
        <v>5.48033526756931</v>
      </c>
    </row>
    <row r="10" spans="1:2">
      <c r="A10" s="43" t="s">
        <v>452</v>
      </c>
      <c r="B10" s="42">
        <v>5.2224371373307541</v>
      </c>
    </row>
    <row r="11" spans="1:2">
      <c r="A11" s="43" t="s">
        <v>453</v>
      </c>
      <c r="B11" s="42">
        <v>3.9329464861379755</v>
      </c>
    </row>
    <row r="12" spans="1:2">
      <c r="A12" s="43" t="s">
        <v>454</v>
      </c>
      <c r="B12" s="42">
        <v>3.0947775628626695</v>
      </c>
    </row>
    <row r="13" spans="1:2">
      <c r="A13" s="43" t="s">
        <v>455</v>
      </c>
      <c r="B13" s="42">
        <v>3.0303030303030303</v>
      </c>
    </row>
    <row r="14" spans="1:2">
      <c r="A14" s="43" t="s">
        <v>456</v>
      </c>
      <c r="B14" s="42">
        <v>3.0303030303030303</v>
      </c>
    </row>
    <row r="15" spans="1:2">
      <c r="A15" s="43" t="s">
        <v>457</v>
      </c>
      <c r="B15" s="42">
        <v>2.6434558349451969</v>
      </c>
    </row>
    <row r="16" spans="1:2">
      <c r="A16" s="43" t="s">
        <v>458</v>
      </c>
      <c r="B16" s="42">
        <v>2.4500322372662797</v>
      </c>
    </row>
    <row r="17" spans="1:2">
      <c r="A17" s="43" t="s">
        <v>459</v>
      </c>
      <c r="B17" s="42">
        <v>2.385557704706641</v>
      </c>
    </row>
    <row r="18" spans="1:2">
      <c r="A18" s="43" t="s">
        <v>460</v>
      </c>
      <c r="B18" s="42">
        <v>2.385557704706641</v>
      </c>
    </row>
    <row r="19" spans="1:2">
      <c r="A19" s="43" t="s">
        <v>461</v>
      </c>
      <c r="B19" s="42">
        <v>2.1921341070277238</v>
      </c>
    </row>
    <row r="20" spans="1:2">
      <c r="A20" s="43" t="s">
        <v>462</v>
      </c>
      <c r="B20" s="42">
        <v>2.1921341070277238</v>
      </c>
    </row>
    <row r="21" spans="1:2">
      <c r="A21" s="43" t="s">
        <v>463</v>
      </c>
      <c r="B21" s="42">
        <v>1.9987105093488073</v>
      </c>
    </row>
    <row r="22" spans="1:2">
      <c r="A22" s="43" t="s">
        <v>464</v>
      </c>
      <c r="B22" s="42">
        <v>1.8052869116698904</v>
      </c>
    </row>
    <row r="23" spans="1:2">
      <c r="A23" s="43" t="s">
        <v>465</v>
      </c>
      <c r="B23" s="42">
        <v>1.6763378465506125</v>
      </c>
    </row>
    <row r="24" spans="1:2">
      <c r="A24" s="43" t="s">
        <v>466</v>
      </c>
      <c r="B24" s="42">
        <v>1.6118633139909737</v>
      </c>
    </row>
    <row r="25" spans="1:2">
      <c r="A25" s="43" t="s">
        <v>467</v>
      </c>
      <c r="B25" s="42">
        <v>1.6118633139909737</v>
      </c>
    </row>
    <row r="26" spans="1:2">
      <c r="A26" s="43" t="s">
        <v>468</v>
      </c>
      <c r="B26" s="42">
        <v>1.5473887814313347</v>
      </c>
    </row>
    <row r="27" spans="1:2">
      <c r="A27" s="43" t="s">
        <v>469</v>
      </c>
      <c r="B27" s="42">
        <v>1.4829142488716958</v>
      </c>
    </row>
    <row r="28" spans="1:2">
      <c r="A28" s="43" t="s">
        <v>135</v>
      </c>
      <c r="B28" s="42">
        <v>1.4184397163120568</v>
      </c>
    </row>
    <row r="29" spans="1:2">
      <c r="A29" s="43" t="s">
        <v>470</v>
      </c>
      <c r="B29" s="42">
        <v>1.2894906511927788</v>
      </c>
    </row>
    <row r="30" spans="1:2">
      <c r="A30" s="43" t="s">
        <v>471</v>
      </c>
      <c r="B30" s="42">
        <v>0.90264345583494521</v>
      </c>
    </row>
    <row r="31" spans="1:2">
      <c r="A31" s="43" t="s">
        <v>472</v>
      </c>
      <c r="B31" s="42">
        <v>0.90264345583494521</v>
      </c>
    </row>
    <row r="32" spans="1:2">
      <c r="A32" s="43" t="s">
        <v>473</v>
      </c>
      <c r="B32" s="42">
        <v>0.90264345583494521</v>
      </c>
    </row>
    <row r="33" spans="1:2">
      <c r="A33" s="43" t="s">
        <v>474</v>
      </c>
      <c r="B33" s="42">
        <v>0.77369439071566737</v>
      </c>
    </row>
    <row r="34" spans="1:2">
      <c r="A34" s="43" t="s">
        <v>475</v>
      </c>
      <c r="B34" s="42">
        <v>0.77369439071566737</v>
      </c>
    </row>
    <row r="35" spans="1:2">
      <c r="A35" s="43" t="s">
        <v>476</v>
      </c>
      <c r="B35" s="42">
        <v>0.70921985815602839</v>
      </c>
    </row>
    <row r="36" spans="1:2">
      <c r="A36" s="43" t="s">
        <v>477</v>
      </c>
      <c r="B36" s="42">
        <v>0.64474532559638942</v>
      </c>
    </row>
    <row r="37" spans="1:2">
      <c r="A37" s="43" t="s">
        <v>478</v>
      </c>
      <c r="B37" s="42">
        <v>0.64474532559638942</v>
      </c>
    </row>
    <row r="38" spans="1:2">
      <c r="A38" s="43" t="s">
        <v>479</v>
      </c>
      <c r="B38" s="42">
        <v>0.58027079303675055</v>
      </c>
    </row>
    <row r="39" spans="1:2">
      <c r="A39" s="43" t="s">
        <v>480</v>
      </c>
      <c r="B39" s="42">
        <v>0.58027079303675055</v>
      </c>
    </row>
    <row r="40" spans="1:2">
      <c r="A40" s="43" t="s">
        <v>481</v>
      </c>
      <c r="B40" s="42">
        <v>0.51579626047711158</v>
      </c>
    </row>
    <row r="41" spans="1:2">
      <c r="A41" s="43" t="s">
        <v>482</v>
      </c>
      <c r="B41" s="42">
        <v>0.51579626047711158</v>
      </c>
    </row>
    <row r="42" spans="1:2">
      <c r="A42" s="43" t="s">
        <v>483</v>
      </c>
      <c r="B42" s="42">
        <v>0.51579626047711158</v>
      </c>
    </row>
    <row r="43" spans="1:2">
      <c r="A43" s="43" t="s">
        <v>484</v>
      </c>
      <c r="B43" s="42">
        <v>0.51579626047711158</v>
      </c>
    </row>
    <row r="44" spans="1:2">
      <c r="A44" s="43" t="s">
        <v>485</v>
      </c>
      <c r="B44" s="42">
        <v>0.38684719535783368</v>
      </c>
    </row>
    <row r="45" spans="1:2">
      <c r="A45" s="43" t="s">
        <v>486</v>
      </c>
      <c r="B45" s="42">
        <v>0.38684719535783368</v>
      </c>
    </row>
    <row r="46" spans="1:2">
      <c r="A46" s="43" t="s">
        <v>487</v>
      </c>
      <c r="B46" s="42">
        <v>0.38684719535783368</v>
      </c>
    </row>
    <row r="47" spans="1:2">
      <c r="A47" s="43" t="s">
        <v>488</v>
      </c>
      <c r="B47" s="42">
        <v>0.25789813023855579</v>
      </c>
    </row>
    <row r="48" spans="1:2">
      <c r="A48" s="43" t="s">
        <v>489</v>
      </c>
      <c r="B48" s="42">
        <v>0.25789813023855579</v>
      </c>
    </row>
    <row r="49" spans="1:2">
      <c r="A49" s="43" t="s">
        <v>490</v>
      </c>
      <c r="B49" s="42">
        <v>0.25789813023855579</v>
      </c>
    </row>
    <row r="50" spans="1:2">
      <c r="A50" s="43" t="s">
        <v>491</v>
      </c>
      <c r="B50" s="42">
        <v>0.19342359767891684</v>
      </c>
    </row>
    <row r="51" spans="1:2">
      <c r="A51" s="43" t="s">
        <v>492</v>
      </c>
      <c r="B51" s="42">
        <v>0.19342359767891684</v>
      </c>
    </row>
    <row r="52" spans="1:2">
      <c r="A52" s="43" t="s">
        <v>493</v>
      </c>
      <c r="B52" s="42">
        <v>0.12894906511927789</v>
      </c>
    </row>
    <row r="53" spans="1:2">
      <c r="A53" s="43" t="s">
        <v>494</v>
      </c>
      <c r="B53" s="42">
        <v>0.12894906511927789</v>
      </c>
    </row>
    <row r="54" spans="1:2">
      <c r="A54" s="43" t="s">
        <v>495</v>
      </c>
      <c r="B54" s="42">
        <v>0.12894906511927789</v>
      </c>
    </row>
    <row r="55" spans="1:2">
      <c r="A55" s="43" t="s">
        <v>496</v>
      </c>
      <c r="B55" s="42">
        <v>0.12894906511927789</v>
      </c>
    </row>
    <row r="56" spans="1:2">
      <c r="A56" s="43" t="s">
        <v>497</v>
      </c>
      <c r="B56" s="42">
        <v>0.12894906511927789</v>
      </c>
    </row>
    <row r="57" spans="1:2">
      <c r="A57" s="43" t="s">
        <v>498</v>
      </c>
      <c r="B57" s="42">
        <v>0.12894906511927789</v>
      </c>
    </row>
    <row r="58" spans="1:2">
      <c r="A58" s="43" t="s">
        <v>499</v>
      </c>
      <c r="B58" s="42">
        <v>6.4474532559638947E-2</v>
      </c>
    </row>
    <row r="59" spans="1:2">
      <c r="A59" s="43" t="s">
        <v>134</v>
      </c>
      <c r="B59" s="42">
        <v>6.4474532559638947E-2</v>
      </c>
    </row>
    <row r="60" spans="1:2">
      <c r="A60" s="43" t="s">
        <v>500</v>
      </c>
      <c r="B60" s="42">
        <v>6.4474532559638947E-2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85"/>
  <sheetViews>
    <sheetView workbookViewId="0"/>
  </sheetViews>
  <sheetFormatPr defaultRowHeight="14.5"/>
  <cols>
    <col min="1" max="1" width="17.81640625" style="1" bestFit="1" customWidth="1"/>
    <col min="2" max="2" width="16" style="20" bestFit="1" customWidth="1"/>
    <col min="3" max="3" width="13.81640625" style="20" customWidth="1"/>
    <col min="4" max="4" width="18" style="1" bestFit="1" customWidth="1"/>
    <col min="5" max="5" width="9.81640625" style="20" customWidth="1"/>
    <col min="6" max="7" width="18" style="1" bestFit="1" customWidth="1"/>
    <col min="8" max="9" width="9.1796875" style="1"/>
  </cols>
  <sheetData>
    <row r="1" spans="1:9">
      <c r="A1" s="255" t="s">
        <v>1698</v>
      </c>
    </row>
    <row r="2" spans="1:9">
      <c r="A2" s="22"/>
    </row>
    <row r="3" spans="1:9" s="111" customFormat="1">
      <c r="A3" s="283" t="s">
        <v>330</v>
      </c>
      <c r="B3" s="283" t="s">
        <v>1139</v>
      </c>
      <c r="C3" s="285" t="s">
        <v>136</v>
      </c>
      <c r="D3" s="146" t="s">
        <v>1138</v>
      </c>
      <c r="E3" s="109"/>
      <c r="F3" s="115" t="s">
        <v>1143</v>
      </c>
      <c r="G3" s="112" t="s">
        <v>1142</v>
      </c>
      <c r="H3" s="110"/>
      <c r="I3" s="110"/>
    </row>
    <row r="4" spans="1:9" s="111" customFormat="1" ht="19.5" customHeight="1">
      <c r="A4" s="284"/>
      <c r="B4" s="284"/>
      <c r="C4" s="286"/>
      <c r="D4" s="147" t="s">
        <v>1187</v>
      </c>
      <c r="E4" s="112" t="s">
        <v>1136</v>
      </c>
      <c r="F4" s="112" t="s">
        <v>1138</v>
      </c>
      <c r="G4" s="112" t="s">
        <v>1138</v>
      </c>
      <c r="H4" s="110"/>
      <c r="I4" s="110"/>
    </row>
    <row r="5" spans="1:9">
      <c r="A5" s="2" t="s">
        <v>137</v>
      </c>
      <c r="B5" s="159" t="s">
        <v>138</v>
      </c>
      <c r="C5" s="160" t="s">
        <v>139</v>
      </c>
      <c r="D5" s="161">
        <v>0.41</v>
      </c>
      <c r="E5" s="162"/>
      <c r="F5" s="163">
        <v>0.44</v>
      </c>
      <c r="G5" s="163">
        <v>0.4</v>
      </c>
    </row>
    <row r="6" spans="1:9">
      <c r="A6" s="2" t="s">
        <v>140</v>
      </c>
      <c r="B6" s="159" t="s">
        <v>141</v>
      </c>
      <c r="C6" s="160" t="s">
        <v>142</v>
      </c>
      <c r="D6" s="161">
        <v>20.64</v>
      </c>
      <c r="E6" s="162"/>
      <c r="F6" s="163">
        <v>19.75</v>
      </c>
      <c r="G6" s="163">
        <v>24.5</v>
      </c>
    </row>
    <row r="7" spans="1:9">
      <c r="A7" s="2" t="s">
        <v>143</v>
      </c>
      <c r="B7" s="159" t="s">
        <v>141</v>
      </c>
      <c r="C7" s="160" t="s">
        <v>142</v>
      </c>
      <c r="D7" s="161">
        <v>58.34</v>
      </c>
      <c r="E7" s="162"/>
      <c r="F7" s="163">
        <v>56.62</v>
      </c>
      <c r="G7" s="163">
        <v>68.900000000000006</v>
      </c>
    </row>
    <row r="8" spans="1:9">
      <c r="A8" s="2" t="s">
        <v>144</v>
      </c>
      <c r="B8" s="159" t="s">
        <v>141</v>
      </c>
      <c r="C8" s="160" t="s">
        <v>145</v>
      </c>
      <c r="D8" s="161">
        <v>20.27</v>
      </c>
      <c r="E8" s="162"/>
      <c r="F8" s="163">
        <v>20.05</v>
      </c>
      <c r="G8" s="163">
        <v>25.1</v>
      </c>
    </row>
    <row r="9" spans="1:9">
      <c r="A9" s="2" t="s">
        <v>146</v>
      </c>
      <c r="B9" s="159" t="s">
        <v>141</v>
      </c>
      <c r="C9" s="160" t="s">
        <v>145</v>
      </c>
      <c r="D9" s="161">
        <v>2.34</v>
      </c>
      <c r="E9" s="162"/>
      <c r="F9" s="163">
        <v>2.5</v>
      </c>
      <c r="G9" s="163">
        <v>3.1</v>
      </c>
    </row>
    <row r="10" spans="1:9">
      <c r="A10" s="2" t="s">
        <v>147</v>
      </c>
      <c r="B10" s="159" t="s">
        <v>148</v>
      </c>
      <c r="C10" s="160" t="s">
        <v>142</v>
      </c>
      <c r="D10" s="161">
        <v>19.2</v>
      </c>
      <c r="E10" s="162"/>
      <c r="F10" s="163">
        <v>18.73</v>
      </c>
      <c r="G10" s="163">
        <v>23.1</v>
      </c>
    </row>
    <row r="11" spans="1:9">
      <c r="A11" s="2" t="s">
        <v>149</v>
      </c>
      <c r="B11" s="159" t="s">
        <v>148</v>
      </c>
      <c r="C11" s="160" t="s">
        <v>142</v>
      </c>
      <c r="D11" s="161">
        <v>30.23</v>
      </c>
      <c r="E11" s="162"/>
      <c r="F11" s="163">
        <v>29.37</v>
      </c>
      <c r="G11" s="163">
        <v>36.5</v>
      </c>
    </row>
    <row r="12" spans="1:9">
      <c r="A12" s="2" t="s">
        <v>150</v>
      </c>
      <c r="B12" s="159" t="s">
        <v>141</v>
      </c>
      <c r="C12" s="160" t="s">
        <v>145</v>
      </c>
      <c r="D12" s="161">
        <v>18.2</v>
      </c>
      <c r="E12" s="162"/>
      <c r="F12" s="163">
        <v>17.55</v>
      </c>
      <c r="G12" s="163">
        <v>21.7</v>
      </c>
    </row>
    <row r="13" spans="1:9">
      <c r="A13" s="2" t="s">
        <v>151</v>
      </c>
      <c r="B13" s="159" t="s">
        <v>141</v>
      </c>
      <c r="C13" s="160" t="s">
        <v>152</v>
      </c>
      <c r="D13" s="161">
        <v>1.6</v>
      </c>
      <c r="E13" s="162"/>
      <c r="F13" s="163">
        <v>1.75</v>
      </c>
      <c r="G13" s="163">
        <v>2.1</v>
      </c>
    </row>
    <row r="14" spans="1:9">
      <c r="A14" s="2" t="s">
        <v>153</v>
      </c>
      <c r="B14" s="159" t="s">
        <v>138</v>
      </c>
      <c r="C14" s="160" t="s">
        <v>145</v>
      </c>
      <c r="D14" s="161">
        <v>19.03</v>
      </c>
      <c r="E14" s="162"/>
      <c r="F14" s="163">
        <v>18.7</v>
      </c>
      <c r="G14" s="163">
        <v>23.2</v>
      </c>
      <c r="H14" s="144"/>
    </row>
    <row r="15" spans="1:9">
      <c r="A15" s="2" t="s">
        <v>154</v>
      </c>
      <c r="B15" s="159" t="s">
        <v>138</v>
      </c>
      <c r="C15" s="160" t="s">
        <v>142</v>
      </c>
      <c r="D15" s="161">
        <v>20.27</v>
      </c>
      <c r="E15" s="162"/>
      <c r="F15" s="163">
        <v>19.84</v>
      </c>
      <c r="G15" s="163">
        <v>24.6</v>
      </c>
      <c r="H15" s="144"/>
    </row>
    <row r="16" spans="1:9">
      <c r="A16" s="2" t="s">
        <v>155</v>
      </c>
      <c r="B16" s="164" t="s">
        <v>1217</v>
      </c>
      <c r="C16" s="160" t="s">
        <v>145</v>
      </c>
      <c r="D16" s="161">
        <v>11.79</v>
      </c>
      <c r="E16" s="162"/>
      <c r="F16" s="163">
        <v>11.42</v>
      </c>
      <c r="G16" s="163">
        <v>14.3</v>
      </c>
    </row>
    <row r="17" spans="1:7">
      <c r="A17" s="2" t="s">
        <v>156</v>
      </c>
      <c r="B17" s="164" t="s">
        <v>1217</v>
      </c>
      <c r="C17" s="160" t="s">
        <v>145</v>
      </c>
      <c r="D17" s="161">
        <v>8.7200000000000006</v>
      </c>
      <c r="E17" s="162"/>
      <c r="F17" s="163">
        <v>8.6999999999999993</v>
      </c>
      <c r="G17" s="163">
        <v>10.8</v>
      </c>
    </row>
    <row r="18" spans="1:7">
      <c r="A18" s="2" t="s">
        <v>157</v>
      </c>
      <c r="B18" s="159" t="s">
        <v>158</v>
      </c>
      <c r="C18" s="160" t="s">
        <v>145</v>
      </c>
      <c r="D18" s="161">
        <v>18.329999999999998</v>
      </c>
      <c r="E18" s="162"/>
      <c r="F18" s="163">
        <v>17.79</v>
      </c>
      <c r="G18" s="163">
        <v>22</v>
      </c>
    </row>
    <row r="19" spans="1:7">
      <c r="A19" s="2" t="s">
        <v>159</v>
      </c>
      <c r="B19" s="159" t="s">
        <v>158</v>
      </c>
      <c r="C19" s="160" t="s">
        <v>145</v>
      </c>
      <c r="D19" s="161">
        <v>6.49</v>
      </c>
      <c r="E19" s="162"/>
      <c r="F19" s="163">
        <v>6.11</v>
      </c>
      <c r="G19" s="163">
        <v>7.5</v>
      </c>
    </row>
    <row r="20" spans="1:7">
      <c r="A20" s="2" t="s">
        <v>160</v>
      </c>
      <c r="B20" s="159" t="s">
        <v>141</v>
      </c>
      <c r="C20" s="160" t="s">
        <v>145</v>
      </c>
      <c r="D20" s="161">
        <v>10.44</v>
      </c>
      <c r="E20" s="282" t="s">
        <v>1141</v>
      </c>
      <c r="F20" s="165" t="s">
        <v>1140</v>
      </c>
      <c r="G20" s="165" t="s">
        <v>1140</v>
      </c>
    </row>
    <row r="21" spans="1:7">
      <c r="A21" s="2" t="s">
        <v>161</v>
      </c>
      <c r="B21" s="159" t="s">
        <v>141</v>
      </c>
      <c r="C21" s="160" t="s">
        <v>145</v>
      </c>
      <c r="D21" s="161">
        <v>11.55</v>
      </c>
      <c r="E21" s="282"/>
      <c r="F21" s="163">
        <v>11.17</v>
      </c>
      <c r="G21" s="163">
        <v>13.7</v>
      </c>
    </row>
    <row r="22" spans="1:7">
      <c r="A22" s="2" t="s">
        <v>162</v>
      </c>
      <c r="B22" s="159" t="s">
        <v>141</v>
      </c>
      <c r="C22" s="160" t="s">
        <v>142</v>
      </c>
      <c r="D22" s="161">
        <v>11.43</v>
      </c>
      <c r="E22" s="282" t="s">
        <v>1141</v>
      </c>
      <c r="F22" s="163">
        <v>11.35</v>
      </c>
      <c r="G22" s="163">
        <v>13.9</v>
      </c>
    </row>
    <row r="23" spans="1:7">
      <c r="A23" s="2" t="s">
        <v>163</v>
      </c>
      <c r="B23" s="159" t="s">
        <v>141</v>
      </c>
      <c r="C23" s="160" t="s">
        <v>142</v>
      </c>
      <c r="D23" s="161">
        <v>8.91</v>
      </c>
      <c r="E23" s="282"/>
      <c r="F23" s="165" t="s">
        <v>1140</v>
      </c>
      <c r="G23" s="165" t="s">
        <v>1140</v>
      </c>
    </row>
    <row r="24" spans="1:7">
      <c r="A24" s="2" t="s">
        <v>164</v>
      </c>
      <c r="B24" s="159" t="s">
        <v>141</v>
      </c>
      <c r="C24" s="160" t="s">
        <v>142</v>
      </c>
      <c r="D24" s="161">
        <v>57.45</v>
      </c>
      <c r="E24" s="162"/>
      <c r="F24" s="163">
        <v>55.51</v>
      </c>
      <c r="G24" s="163">
        <v>67.5</v>
      </c>
    </row>
    <row r="25" spans="1:7">
      <c r="A25" s="2" t="s">
        <v>165</v>
      </c>
      <c r="B25" s="159" t="s">
        <v>141</v>
      </c>
      <c r="C25" s="160" t="s">
        <v>152</v>
      </c>
      <c r="D25" s="161">
        <v>14.99</v>
      </c>
      <c r="E25" s="162"/>
      <c r="F25" s="163">
        <v>14.49</v>
      </c>
      <c r="G25" s="163">
        <v>17.600000000000001</v>
      </c>
    </row>
    <row r="26" spans="1:7">
      <c r="A26" s="2" t="s">
        <v>166</v>
      </c>
      <c r="B26" s="159" t="s">
        <v>141</v>
      </c>
      <c r="C26" s="160" t="s">
        <v>145</v>
      </c>
      <c r="D26" s="161">
        <v>3.04</v>
      </c>
      <c r="E26" s="282" t="s">
        <v>1141</v>
      </c>
      <c r="F26" s="165" t="s">
        <v>1140</v>
      </c>
      <c r="G26" s="165" t="s">
        <v>1140</v>
      </c>
    </row>
    <row r="27" spans="1:7">
      <c r="A27" s="2" t="s">
        <v>167</v>
      </c>
      <c r="B27" s="159" t="s">
        <v>141</v>
      </c>
      <c r="C27" s="160" t="s">
        <v>145</v>
      </c>
      <c r="D27" s="161">
        <v>3.63</v>
      </c>
      <c r="E27" s="282"/>
      <c r="F27" s="163">
        <v>3.68</v>
      </c>
      <c r="G27" s="163">
        <v>4.4000000000000004</v>
      </c>
    </row>
    <row r="28" spans="1:7">
      <c r="A28" s="2" t="s">
        <v>168</v>
      </c>
      <c r="B28" s="159" t="s">
        <v>138</v>
      </c>
      <c r="C28" s="160" t="s">
        <v>145</v>
      </c>
      <c r="D28" s="161">
        <v>1.1399999999999999</v>
      </c>
      <c r="E28" s="282" t="s">
        <v>1141</v>
      </c>
      <c r="F28" s="165" t="s">
        <v>1140</v>
      </c>
      <c r="G28" s="165" t="s">
        <v>1140</v>
      </c>
    </row>
    <row r="29" spans="1:7">
      <c r="A29" s="2" t="s">
        <v>169</v>
      </c>
      <c r="B29" s="159" t="s">
        <v>138</v>
      </c>
      <c r="C29" s="160" t="s">
        <v>145</v>
      </c>
      <c r="D29" s="161">
        <v>1.68</v>
      </c>
      <c r="E29" s="282"/>
      <c r="F29" s="163">
        <v>1.71</v>
      </c>
      <c r="G29" s="163">
        <v>2.1</v>
      </c>
    </row>
    <row r="30" spans="1:7">
      <c r="A30" s="2" t="s">
        <v>170</v>
      </c>
      <c r="B30" s="159" t="s">
        <v>148</v>
      </c>
      <c r="C30" s="160" t="s">
        <v>152</v>
      </c>
      <c r="D30" s="161">
        <v>29.36</v>
      </c>
      <c r="E30" s="162"/>
      <c r="F30" s="163">
        <v>28.46</v>
      </c>
      <c r="G30" s="163">
        <v>33.799999999999997</v>
      </c>
    </row>
    <row r="31" spans="1:7">
      <c r="A31" s="2" t="s">
        <v>171</v>
      </c>
      <c r="B31" s="159" t="s">
        <v>148</v>
      </c>
      <c r="C31" s="160" t="s">
        <v>152</v>
      </c>
      <c r="D31" s="161">
        <v>4.46</v>
      </c>
      <c r="E31" s="162"/>
      <c r="F31" s="163">
        <v>4.74</v>
      </c>
      <c r="G31" s="163">
        <v>5.7</v>
      </c>
    </row>
    <row r="32" spans="1:7">
      <c r="A32" s="2" t="s">
        <v>172</v>
      </c>
      <c r="B32" s="159" t="s">
        <v>148</v>
      </c>
      <c r="C32" s="160" t="s">
        <v>152</v>
      </c>
      <c r="D32" s="161">
        <v>23.74</v>
      </c>
      <c r="E32" s="282" t="s">
        <v>1141</v>
      </c>
      <c r="F32" s="163">
        <v>22.49</v>
      </c>
      <c r="G32" s="163">
        <v>27</v>
      </c>
    </row>
    <row r="33" spans="1:7">
      <c r="A33" s="2" t="s">
        <v>173</v>
      </c>
      <c r="B33" s="159" t="s">
        <v>148</v>
      </c>
      <c r="C33" s="160" t="s">
        <v>152</v>
      </c>
      <c r="D33" s="161">
        <v>23.44</v>
      </c>
      <c r="E33" s="282"/>
      <c r="F33" s="159" t="s">
        <v>1140</v>
      </c>
      <c r="G33" s="159" t="s">
        <v>1140</v>
      </c>
    </row>
    <row r="34" spans="1:7">
      <c r="A34" s="2" t="s">
        <v>174</v>
      </c>
      <c r="B34" s="159" t="s">
        <v>148</v>
      </c>
      <c r="C34" s="160" t="s">
        <v>152</v>
      </c>
      <c r="D34" s="161">
        <v>3.93</v>
      </c>
      <c r="E34" s="282" t="s">
        <v>1141</v>
      </c>
      <c r="F34" s="159" t="s">
        <v>1140</v>
      </c>
      <c r="G34" s="159" t="s">
        <v>1140</v>
      </c>
    </row>
    <row r="35" spans="1:7">
      <c r="A35" s="2" t="s">
        <v>175</v>
      </c>
      <c r="B35" s="159" t="s">
        <v>148</v>
      </c>
      <c r="C35" s="160" t="s">
        <v>152</v>
      </c>
      <c r="D35" s="161">
        <v>4.46</v>
      </c>
      <c r="E35" s="282"/>
      <c r="F35" s="163">
        <v>4.18</v>
      </c>
      <c r="G35" s="163">
        <v>5</v>
      </c>
    </row>
    <row r="36" spans="1:7">
      <c r="A36" s="2" t="s">
        <v>176</v>
      </c>
      <c r="B36" s="159" t="s">
        <v>177</v>
      </c>
      <c r="C36" s="160" t="s">
        <v>152</v>
      </c>
      <c r="D36" s="161">
        <v>18.149999999999999</v>
      </c>
      <c r="E36" s="162"/>
      <c r="F36" s="163">
        <v>16.93</v>
      </c>
      <c r="G36" s="163">
        <v>20.399999999999999</v>
      </c>
    </row>
    <row r="37" spans="1:7">
      <c r="A37" s="2" t="s">
        <v>178</v>
      </c>
      <c r="B37" s="159" t="s">
        <v>177</v>
      </c>
      <c r="C37" s="160" t="s">
        <v>152</v>
      </c>
      <c r="D37" s="161">
        <v>27.79</v>
      </c>
      <c r="E37" s="162"/>
      <c r="F37" s="163">
        <v>26.63</v>
      </c>
      <c r="G37" s="163">
        <v>32.200000000000003</v>
      </c>
    </row>
    <row r="38" spans="1:7">
      <c r="A38" s="2" t="s">
        <v>179</v>
      </c>
      <c r="B38" s="159" t="s">
        <v>148</v>
      </c>
      <c r="C38" s="160" t="s">
        <v>139</v>
      </c>
      <c r="D38" s="161">
        <v>0.66</v>
      </c>
      <c r="E38" s="162"/>
      <c r="F38" s="163">
        <v>0.56000000000000005</v>
      </c>
      <c r="G38" s="163">
        <v>0.6</v>
      </c>
    </row>
    <row r="39" spans="1:7">
      <c r="A39" s="2" t="s">
        <v>180</v>
      </c>
      <c r="B39" s="159" t="s">
        <v>148</v>
      </c>
      <c r="C39" s="160" t="s">
        <v>142</v>
      </c>
      <c r="D39" s="161">
        <v>19.07</v>
      </c>
      <c r="E39" s="162"/>
      <c r="F39" s="163">
        <v>18.420000000000002</v>
      </c>
      <c r="G39" s="163">
        <v>22.9</v>
      </c>
    </row>
    <row r="40" spans="1:7">
      <c r="A40" s="2" t="s">
        <v>181</v>
      </c>
      <c r="B40" s="159" t="s">
        <v>148</v>
      </c>
      <c r="C40" s="160" t="s">
        <v>142</v>
      </c>
      <c r="D40" s="161">
        <v>9.3000000000000007</v>
      </c>
      <c r="E40" s="162"/>
      <c r="F40" s="163">
        <v>8.56</v>
      </c>
      <c r="G40" s="163">
        <v>9.9</v>
      </c>
    </row>
    <row r="41" spans="1:7">
      <c r="A41" s="2" t="s">
        <v>182</v>
      </c>
      <c r="B41" s="159" t="s">
        <v>148</v>
      </c>
      <c r="C41" s="160" t="s">
        <v>152</v>
      </c>
      <c r="D41" s="161">
        <v>29.62</v>
      </c>
      <c r="E41" s="162"/>
      <c r="F41" s="163">
        <v>28.8</v>
      </c>
      <c r="G41" s="163">
        <v>34.1</v>
      </c>
    </row>
    <row r="42" spans="1:7">
      <c r="A42" s="2" t="s">
        <v>183</v>
      </c>
      <c r="B42" s="159" t="s">
        <v>141</v>
      </c>
      <c r="C42" s="160" t="s">
        <v>152</v>
      </c>
      <c r="D42" s="161">
        <v>30.06</v>
      </c>
      <c r="E42" s="162"/>
      <c r="F42" s="163">
        <v>29.69</v>
      </c>
      <c r="G42" s="163">
        <v>35.5</v>
      </c>
    </row>
    <row r="43" spans="1:7">
      <c r="A43" s="2" t="s">
        <v>184</v>
      </c>
      <c r="B43" s="159" t="s">
        <v>141</v>
      </c>
      <c r="C43" s="160" t="s">
        <v>142</v>
      </c>
      <c r="D43" s="161">
        <v>30.15</v>
      </c>
      <c r="E43" s="162"/>
      <c r="F43" s="163">
        <v>29.25</v>
      </c>
      <c r="G43" s="163">
        <v>34.700000000000003</v>
      </c>
    </row>
    <row r="44" spans="1:7">
      <c r="A44" s="2" t="s">
        <v>185</v>
      </c>
      <c r="B44" s="159" t="s">
        <v>141</v>
      </c>
      <c r="C44" s="160" t="s">
        <v>142</v>
      </c>
      <c r="D44" s="161">
        <v>30.47</v>
      </c>
      <c r="E44" s="162"/>
      <c r="F44" s="163">
        <v>29.24</v>
      </c>
      <c r="G44" s="163">
        <v>35.799999999999997</v>
      </c>
    </row>
    <row r="45" spans="1:7">
      <c r="A45" s="2" t="s">
        <v>186</v>
      </c>
      <c r="B45" s="159" t="s">
        <v>141</v>
      </c>
      <c r="C45" s="160" t="s">
        <v>187</v>
      </c>
      <c r="D45" s="161">
        <v>30.21</v>
      </c>
      <c r="E45" s="162"/>
      <c r="F45" s="163">
        <v>28.8</v>
      </c>
      <c r="G45" s="163">
        <v>35.6</v>
      </c>
    </row>
    <row r="46" spans="1:7">
      <c r="A46" s="2" t="s">
        <v>188</v>
      </c>
      <c r="B46" s="159" t="s">
        <v>148</v>
      </c>
      <c r="C46" s="160" t="s">
        <v>152</v>
      </c>
      <c r="D46" s="161">
        <v>1.55</v>
      </c>
      <c r="E46" s="282" t="s">
        <v>1141</v>
      </c>
      <c r="F46" s="163">
        <v>1.59</v>
      </c>
      <c r="G46" s="163">
        <v>1.9</v>
      </c>
    </row>
    <row r="47" spans="1:7">
      <c r="A47" s="2" t="s">
        <v>189</v>
      </c>
      <c r="B47" s="159" t="s">
        <v>148</v>
      </c>
      <c r="C47" s="160" t="s">
        <v>152</v>
      </c>
      <c r="D47" s="161">
        <v>1.49</v>
      </c>
      <c r="E47" s="282"/>
      <c r="F47" s="165" t="s">
        <v>1140</v>
      </c>
      <c r="G47" s="165" t="s">
        <v>1140</v>
      </c>
    </row>
    <row r="48" spans="1:7">
      <c r="A48" s="2" t="s">
        <v>190</v>
      </c>
      <c r="B48" s="159" t="s">
        <v>191</v>
      </c>
      <c r="C48" s="160" t="s">
        <v>152</v>
      </c>
      <c r="D48" s="161">
        <v>0.59</v>
      </c>
      <c r="E48" s="282" t="s">
        <v>1141</v>
      </c>
      <c r="F48" s="163">
        <v>0.69</v>
      </c>
      <c r="G48" s="163">
        <v>0.8</v>
      </c>
    </row>
    <row r="49" spans="1:7">
      <c r="A49" s="2" t="s">
        <v>192</v>
      </c>
      <c r="B49" s="159" t="s">
        <v>191</v>
      </c>
      <c r="C49" s="160" t="s">
        <v>152</v>
      </c>
      <c r="D49" s="161">
        <v>0.52</v>
      </c>
      <c r="E49" s="282"/>
      <c r="F49" s="165" t="s">
        <v>1140</v>
      </c>
      <c r="G49" s="165" t="s">
        <v>1140</v>
      </c>
    </row>
    <row r="50" spans="1:7">
      <c r="A50" s="2" t="s">
        <v>193</v>
      </c>
      <c r="B50" s="159" t="s">
        <v>194</v>
      </c>
      <c r="C50" s="160" t="s">
        <v>152</v>
      </c>
      <c r="D50" s="161">
        <v>0.87</v>
      </c>
      <c r="E50" s="282" t="s">
        <v>1141</v>
      </c>
      <c r="F50" s="165" t="s">
        <v>1140</v>
      </c>
      <c r="G50" s="165" t="s">
        <v>1140</v>
      </c>
    </row>
    <row r="51" spans="1:7">
      <c r="A51" s="2" t="s">
        <v>195</v>
      </c>
      <c r="B51" s="159" t="s">
        <v>194</v>
      </c>
      <c r="C51" s="160" t="s">
        <v>152</v>
      </c>
      <c r="D51" s="161">
        <v>1.44</v>
      </c>
      <c r="E51" s="282"/>
      <c r="F51" s="163">
        <v>1.62</v>
      </c>
      <c r="G51" s="163">
        <v>1.9</v>
      </c>
    </row>
    <row r="52" spans="1:7">
      <c r="A52" s="2" t="s">
        <v>196</v>
      </c>
      <c r="B52" s="159" t="s">
        <v>197</v>
      </c>
      <c r="C52" s="160" t="s">
        <v>152</v>
      </c>
      <c r="D52" s="161">
        <v>0.94</v>
      </c>
      <c r="E52" s="162"/>
      <c r="F52" s="163">
        <v>1.1299999999999999</v>
      </c>
      <c r="G52" s="163">
        <v>1.4</v>
      </c>
    </row>
    <row r="53" spans="1:7">
      <c r="A53" s="2" t="s">
        <v>198</v>
      </c>
      <c r="B53" s="159" t="s">
        <v>197</v>
      </c>
      <c r="C53" s="160" t="s">
        <v>152</v>
      </c>
      <c r="D53" s="161">
        <v>2.1</v>
      </c>
      <c r="E53" s="162"/>
      <c r="F53" s="163">
        <v>2.2799999999999998</v>
      </c>
      <c r="G53" s="163">
        <v>2.8</v>
      </c>
    </row>
    <row r="54" spans="1:7">
      <c r="A54" s="2" t="s">
        <v>199</v>
      </c>
      <c r="B54" s="159" t="s">
        <v>200</v>
      </c>
      <c r="C54" s="160" t="s">
        <v>139</v>
      </c>
      <c r="D54" s="161">
        <v>0.41</v>
      </c>
      <c r="E54" s="282" t="s">
        <v>1141</v>
      </c>
      <c r="F54" s="165" t="s">
        <v>1140</v>
      </c>
      <c r="G54" s="165" t="s">
        <v>1140</v>
      </c>
    </row>
    <row r="55" spans="1:7">
      <c r="A55" s="2" t="s">
        <v>201</v>
      </c>
      <c r="B55" s="159" t="s">
        <v>200</v>
      </c>
      <c r="C55" s="160" t="s">
        <v>139</v>
      </c>
      <c r="D55" s="161">
        <v>0.42</v>
      </c>
      <c r="E55" s="282"/>
      <c r="F55" s="163">
        <v>0.55000000000000004</v>
      </c>
      <c r="G55" s="163">
        <v>0.6</v>
      </c>
    </row>
    <row r="56" spans="1:7">
      <c r="A56" s="2" t="s">
        <v>202</v>
      </c>
      <c r="B56" s="159" t="s">
        <v>203</v>
      </c>
      <c r="C56" s="160" t="s">
        <v>152</v>
      </c>
      <c r="D56" s="161">
        <v>3.28</v>
      </c>
      <c r="E56" s="162"/>
      <c r="F56" s="163">
        <v>3.44</v>
      </c>
      <c r="G56" s="163">
        <v>4.0999999999999996</v>
      </c>
    </row>
    <row r="57" spans="1:7">
      <c r="A57" s="2" t="s">
        <v>204</v>
      </c>
      <c r="B57" s="159" t="s">
        <v>200</v>
      </c>
      <c r="C57" s="160" t="s">
        <v>152</v>
      </c>
      <c r="D57" s="161">
        <v>7.51</v>
      </c>
      <c r="E57" s="282" t="s">
        <v>1141</v>
      </c>
      <c r="F57" s="165" t="s">
        <v>1140</v>
      </c>
      <c r="G57" s="165" t="s">
        <v>1140</v>
      </c>
    </row>
    <row r="58" spans="1:7">
      <c r="A58" s="2" t="s">
        <v>205</v>
      </c>
      <c r="B58" s="159" t="s">
        <v>200</v>
      </c>
      <c r="C58" s="160" t="s">
        <v>152</v>
      </c>
      <c r="D58" s="161">
        <v>12.82</v>
      </c>
      <c r="E58" s="282"/>
      <c r="F58" s="163">
        <v>12.24</v>
      </c>
      <c r="G58" s="163">
        <v>14.9</v>
      </c>
    </row>
    <row r="59" spans="1:7">
      <c r="A59" s="2" t="s">
        <v>206</v>
      </c>
      <c r="B59" s="159" t="s">
        <v>197</v>
      </c>
      <c r="C59" s="160" t="s">
        <v>152</v>
      </c>
      <c r="D59" s="161">
        <v>17.34</v>
      </c>
      <c r="E59" s="162"/>
      <c r="F59" s="163">
        <v>16.96</v>
      </c>
      <c r="G59" s="163">
        <v>20.8</v>
      </c>
    </row>
    <row r="60" spans="1:7">
      <c r="A60" s="2" t="s">
        <v>207</v>
      </c>
      <c r="B60" s="159" t="s">
        <v>197</v>
      </c>
      <c r="C60" s="160" t="s">
        <v>142</v>
      </c>
      <c r="D60" s="161">
        <v>46.81</v>
      </c>
      <c r="E60" s="162"/>
      <c r="F60" s="163">
        <v>45.5</v>
      </c>
      <c r="G60" s="163">
        <v>55.3</v>
      </c>
    </row>
    <row r="61" spans="1:7">
      <c r="A61" s="2" t="s">
        <v>208</v>
      </c>
      <c r="B61" s="159" t="s">
        <v>200</v>
      </c>
      <c r="C61" s="160" t="s">
        <v>139</v>
      </c>
      <c r="D61" s="161">
        <v>0.5</v>
      </c>
      <c r="E61" s="282" t="s">
        <v>1141</v>
      </c>
      <c r="F61" s="163">
        <v>0.53</v>
      </c>
      <c r="G61" s="163">
        <v>0.5</v>
      </c>
    </row>
    <row r="62" spans="1:7">
      <c r="A62" s="2" t="s">
        <v>209</v>
      </c>
      <c r="B62" s="159" t="s">
        <v>200</v>
      </c>
      <c r="C62" s="160" t="s">
        <v>139</v>
      </c>
      <c r="D62" s="161">
        <v>0.42</v>
      </c>
      <c r="E62" s="282"/>
      <c r="F62" s="165" t="s">
        <v>1140</v>
      </c>
      <c r="G62" s="165" t="s">
        <v>1140</v>
      </c>
    </row>
    <row r="63" spans="1:7">
      <c r="A63" s="2" t="s">
        <v>210</v>
      </c>
      <c r="B63" s="159" t="s">
        <v>141</v>
      </c>
      <c r="C63" s="160" t="s">
        <v>142</v>
      </c>
      <c r="D63" s="161">
        <v>14.85</v>
      </c>
      <c r="E63" s="162"/>
      <c r="F63" s="163">
        <v>14.12</v>
      </c>
      <c r="G63" s="163">
        <v>17.399999999999999</v>
      </c>
    </row>
    <row r="64" spans="1:7">
      <c r="A64" s="2" t="s">
        <v>211</v>
      </c>
      <c r="B64" s="159" t="s">
        <v>141</v>
      </c>
      <c r="C64" s="160" t="s">
        <v>152</v>
      </c>
      <c r="D64" s="161">
        <v>1.31</v>
      </c>
      <c r="E64" s="162"/>
      <c r="F64" s="163">
        <v>1.44</v>
      </c>
      <c r="G64" s="163">
        <v>1.7</v>
      </c>
    </row>
    <row r="65" spans="1:7">
      <c r="A65" s="2" t="s">
        <v>212</v>
      </c>
      <c r="B65" s="159" t="s">
        <v>200</v>
      </c>
      <c r="C65" s="160" t="s">
        <v>152</v>
      </c>
      <c r="D65" s="161">
        <v>7.01</v>
      </c>
      <c r="E65" s="282" t="s">
        <v>1141</v>
      </c>
      <c r="F65" s="165" t="s">
        <v>1140</v>
      </c>
      <c r="G65" s="165" t="s">
        <v>1140</v>
      </c>
    </row>
    <row r="66" spans="1:7">
      <c r="A66" s="2" t="s">
        <v>213</v>
      </c>
      <c r="B66" s="159" t="s">
        <v>200</v>
      </c>
      <c r="C66" s="160" t="s">
        <v>152</v>
      </c>
      <c r="D66" s="161">
        <v>9.4600000000000009</v>
      </c>
      <c r="E66" s="282"/>
      <c r="F66" s="163">
        <v>9.3699999999999992</v>
      </c>
      <c r="G66" s="163">
        <v>11.4</v>
      </c>
    </row>
    <row r="67" spans="1:7">
      <c r="A67" s="2" t="s">
        <v>214</v>
      </c>
      <c r="B67" s="159" t="s">
        <v>215</v>
      </c>
      <c r="C67" s="160" t="s">
        <v>145</v>
      </c>
      <c r="D67" s="161">
        <v>0.87</v>
      </c>
      <c r="E67" s="282" t="s">
        <v>1141</v>
      </c>
      <c r="F67" s="163">
        <v>1.05</v>
      </c>
      <c r="G67" s="163">
        <v>1.3</v>
      </c>
    </row>
    <row r="68" spans="1:7">
      <c r="A68" s="2" t="s">
        <v>216</v>
      </c>
      <c r="B68" s="159" t="s">
        <v>215</v>
      </c>
      <c r="C68" s="160" t="s">
        <v>145</v>
      </c>
      <c r="D68" s="161">
        <v>0.46</v>
      </c>
      <c r="E68" s="282"/>
      <c r="F68" s="165" t="s">
        <v>1140</v>
      </c>
      <c r="G68" s="165" t="s">
        <v>1140</v>
      </c>
    </row>
    <row r="69" spans="1:7">
      <c r="A69" s="2" t="s">
        <v>217</v>
      </c>
      <c r="B69" s="159" t="s">
        <v>197</v>
      </c>
      <c r="C69" s="160" t="s">
        <v>152</v>
      </c>
      <c r="D69" s="161">
        <v>17.23</v>
      </c>
      <c r="E69" s="162"/>
      <c r="F69" s="163">
        <v>16.53</v>
      </c>
      <c r="G69" s="163">
        <v>20.3</v>
      </c>
    </row>
    <row r="70" spans="1:7">
      <c r="A70" s="2" t="s">
        <v>218</v>
      </c>
      <c r="B70" s="159" t="s">
        <v>197</v>
      </c>
      <c r="C70" s="160" t="s">
        <v>152</v>
      </c>
      <c r="D70" s="161">
        <v>4.4400000000000004</v>
      </c>
      <c r="E70" s="162"/>
      <c r="F70" s="163">
        <v>4.8</v>
      </c>
      <c r="G70" s="163">
        <v>5.9</v>
      </c>
    </row>
    <row r="71" spans="1:7">
      <c r="A71" s="2" t="s">
        <v>219</v>
      </c>
      <c r="B71" s="159" t="s">
        <v>220</v>
      </c>
      <c r="C71" s="160" t="s">
        <v>139</v>
      </c>
      <c r="D71" s="161">
        <v>2.62</v>
      </c>
      <c r="E71" s="162"/>
      <c r="F71" s="163">
        <v>2.59</v>
      </c>
      <c r="G71" s="163">
        <v>2.9</v>
      </c>
    </row>
    <row r="72" spans="1:7">
      <c r="A72" s="2" t="s">
        <v>221</v>
      </c>
      <c r="B72" s="159" t="s">
        <v>220</v>
      </c>
      <c r="C72" s="160" t="s">
        <v>142</v>
      </c>
      <c r="D72" s="161">
        <v>17.12</v>
      </c>
      <c r="E72" s="282" t="s">
        <v>1141</v>
      </c>
      <c r="F72" s="163">
        <v>16.440000000000001</v>
      </c>
      <c r="G72" s="163">
        <v>19.600000000000001</v>
      </c>
    </row>
    <row r="73" spans="1:7">
      <c r="A73" s="2" t="s">
        <v>222</v>
      </c>
      <c r="B73" s="159" t="s">
        <v>220</v>
      </c>
      <c r="C73" s="160" t="s">
        <v>142</v>
      </c>
      <c r="D73" s="161">
        <v>16.32</v>
      </c>
      <c r="E73" s="282"/>
      <c r="F73" s="165" t="s">
        <v>1140</v>
      </c>
      <c r="G73" s="165" t="s">
        <v>1140</v>
      </c>
    </row>
    <row r="74" spans="1:7">
      <c r="A74" s="2" t="s">
        <v>223</v>
      </c>
      <c r="B74" s="159" t="s">
        <v>220</v>
      </c>
      <c r="C74" s="160" t="s">
        <v>139</v>
      </c>
      <c r="D74" s="161">
        <v>0.46</v>
      </c>
      <c r="E74" s="162"/>
      <c r="F74" s="163">
        <v>0.56000000000000005</v>
      </c>
      <c r="G74" s="163">
        <v>0.6</v>
      </c>
    </row>
    <row r="75" spans="1:7">
      <c r="A75" s="2" t="s">
        <v>224</v>
      </c>
      <c r="B75" s="159" t="s">
        <v>220</v>
      </c>
      <c r="C75" s="160" t="s">
        <v>152</v>
      </c>
      <c r="D75" s="161">
        <v>3.39</v>
      </c>
      <c r="E75" s="162"/>
      <c r="F75" s="163">
        <v>3.35</v>
      </c>
      <c r="G75" s="163">
        <v>4.0999999999999996</v>
      </c>
    </row>
    <row r="76" spans="1:7">
      <c r="A76" s="2" t="s">
        <v>225</v>
      </c>
      <c r="B76" s="159" t="s">
        <v>220</v>
      </c>
      <c r="C76" s="160" t="s">
        <v>152</v>
      </c>
      <c r="D76" s="161">
        <v>16.62</v>
      </c>
      <c r="E76" s="162"/>
      <c r="F76" s="163">
        <v>16.22</v>
      </c>
      <c r="G76" s="163">
        <v>19.899999999999999</v>
      </c>
    </row>
    <row r="77" spans="1:7">
      <c r="A77" s="2" t="s">
        <v>226</v>
      </c>
      <c r="B77" s="159" t="s">
        <v>220</v>
      </c>
      <c r="C77" s="160" t="s">
        <v>142</v>
      </c>
      <c r="D77" s="161">
        <v>54.89</v>
      </c>
      <c r="E77" s="162"/>
      <c r="F77" s="163">
        <v>53.41</v>
      </c>
      <c r="G77" s="163">
        <v>64.7</v>
      </c>
    </row>
    <row r="78" spans="1:7">
      <c r="A78" s="2" t="s">
        <v>227</v>
      </c>
      <c r="B78" s="159" t="s">
        <v>220</v>
      </c>
      <c r="C78" s="160" t="s">
        <v>142</v>
      </c>
      <c r="D78" s="161">
        <v>3.34</v>
      </c>
      <c r="E78" s="282" t="s">
        <v>1141</v>
      </c>
      <c r="F78" s="165" t="s">
        <v>1140</v>
      </c>
      <c r="G78" s="165" t="s">
        <v>1140</v>
      </c>
    </row>
    <row r="79" spans="1:7">
      <c r="A79" s="2" t="s">
        <v>228</v>
      </c>
      <c r="B79" s="159" t="s">
        <v>220</v>
      </c>
      <c r="C79" s="160" t="s">
        <v>142</v>
      </c>
      <c r="D79" s="161">
        <v>5.63</v>
      </c>
      <c r="E79" s="282"/>
      <c r="F79" s="163">
        <v>5.93</v>
      </c>
      <c r="G79" s="163">
        <v>7.3</v>
      </c>
    </row>
    <row r="80" spans="1:7">
      <c r="A80" s="2" t="s">
        <v>229</v>
      </c>
      <c r="B80" s="159" t="s">
        <v>220</v>
      </c>
      <c r="C80" s="160" t="s">
        <v>139</v>
      </c>
      <c r="D80" s="161">
        <v>1.64</v>
      </c>
      <c r="E80" s="162"/>
      <c r="F80" s="163">
        <v>1.85</v>
      </c>
      <c r="G80" s="163">
        <v>2.1</v>
      </c>
    </row>
    <row r="81" spans="1:8">
      <c r="A81" s="2" t="s">
        <v>230</v>
      </c>
      <c r="B81" s="159" t="s">
        <v>220</v>
      </c>
      <c r="C81" s="160" t="s">
        <v>142</v>
      </c>
      <c r="D81" s="161">
        <v>14.72</v>
      </c>
      <c r="E81" s="282" t="s">
        <v>1141</v>
      </c>
      <c r="F81" s="163">
        <v>13.89</v>
      </c>
      <c r="G81" s="163">
        <v>16.5</v>
      </c>
    </row>
    <row r="82" spans="1:8">
      <c r="A82" s="2" t="s">
        <v>231</v>
      </c>
      <c r="B82" s="159" t="s">
        <v>220</v>
      </c>
      <c r="C82" s="160" t="s">
        <v>142</v>
      </c>
      <c r="D82" s="161">
        <v>12.89</v>
      </c>
      <c r="E82" s="282"/>
      <c r="F82" s="165" t="s">
        <v>1140</v>
      </c>
      <c r="G82" s="165" t="s">
        <v>1140</v>
      </c>
    </row>
    <row r="83" spans="1:8">
      <c r="A83" s="2" t="s">
        <v>232</v>
      </c>
      <c r="B83" s="159" t="s">
        <v>203</v>
      </c>
      <c r="C83" s="160" t="s">
        <v>142</v>
      </c>
      <c r="D83" s="161">
        <v>2.88</v>
      </c>
      <c r="E83" s="282" t="s">
        <v>1141</v>
      </c>
      <c r="F83" s="165" t="s">
        <v>1140</v>
      </c>
      <c r="G83" s="165" t="s">
        <v>1140</v>
      </c>
    </row>
    <row r="84" spans="1:8">
      <c r="A84" s="2" t="s">
        <v>233</v>
      </c>
      <c r="B84" s="159" t="s">
        <v>203</v>
      </c>
      <c r="C84" s="160" t="s">
        <v>142</v>
      </c>
      <c r="D84" s="161">
        <v>4.13</v>
      </c>
      <c r="E84" s="282"/>
      <c r="F84" s="163">
        <v>4.03</v>
      </c>
      <c r="G84" s="163">
        <v>4.7</v>
      </c>
    </row>
    <row r="85" spans="1:8">
      <c r="A85" s="2" t="s">
        <v>234</v>
      </c>
      <c r="B85" s="159" t="s">
        <v>235</v>
      </c>
      <c r="C85" s="160" t="s">
        <v>142</v>
      </c>
      <c r="D85" s="161">
        <v>2.6</v>
      </c>
      <c r="E85" s="282" t="s">
        <v>1141</v>
      </c>
      <c r="F85" s="163">
        <v>2.64</v>
      </c>
      <c r="G85" s="163">
        <v>3.2</v>
      </c>
    </row>
    <row r="86" spans="1:8">
      <c r="A86" s="2" t="s">
        <v>236</v>
      </c>
      <c r="B86" s="159" t="s">
        <v>235</v>
      </c>
      <c r="C86" s="160" t="s">
        <v>142</v>
      </c>
      <c r="D86" s="161">
        <v>1.77</v>
      </c>
      <c r="E86" s="282"/>
      <c r="F86" s="165" t="s">
        <v>1140</v>
      </c>
      <c r="G86" s="165" t="s">
        <v>1140</v>
      </c>
    </row>
    <row r="87" spans="1:8">
      <c r="A87" s="2" t="s">
        <v>237</v>
      </c>
      <c r="B87" s="159" t="s">
        <v>138</v>
      </c>
      <c r="C87" s="160" t="s">
        <v>152</v>
      </c>
      <c r="D87" s="161">
        <v>16.649999999999999</v>
      </c>
      <c r="E87" s="162"/>
      <c r="F87" s="163">
        <v>16.37</v>
      </c>
      <c r="G87" s="163">
        <v>20</v>
      </c>
      <c r="H87" s="145"/>
    </row>
    <row r="88" spans="1:8">
      <c r="A88" s="2" t="s">
        <v>1185</v>
      </c>
      <c r="B88" s="159" t="s">
        <v>1186</v>
      </c>
      <c r="C88" s="160"/>
      <c r="D88" s="161"/>
      <c r="E88" s="162"/>
      <c r="F88" s="163"/>
      <c r="G88" s="163"/>
      <c r="H88" s="145"/>
    </row>
    <row r="89" spans="1:8">
      <c r="A89" s="159" t="s">
        <v>238</v>
      </c>
      <c r="B89" s="159" t="s">
        <v>138</v>
      </c>
      <c r="C89" s="159" t="s">
        <v>152</v>
      </c>
      <c r="D89" s="159">
        <v>1.72</v>
      </c>
      <c r="E89" s="159"/>
      <c r="F89" s="159">
        <v>1.9</v>
      </c>
      <c r="G89" s="159">
        <v>2.2999999999999998</v>
      </c>
    </row>
    <row r="90" spans="1:8">
      <c r="A90" s="2" t="s">
        <v>239</v>
      </c>
      <c r="B90" s="159" t="s">
        <v>138</v>
      </c>
      <c r="C90" s="160" t="s">
        <v>152</v>
      </c>
      <c r="D90" s="161">
        <v>3.34</v>
      </c>
      <c r="E90" s="282" t="s">
        <v>1141</v>
      </c>
      <c r="F90" s="163">
        <v>3.3</v>
      </c>
      <c r="G90" s="163">
        <v>4</v>
      </c>
    </row>
    <row r="91" spans="1:8">
      <c r="A91" s="2" t="s">
        <v>240</v>
      </c>
      <c r="B91" s="159" t="s">
        <v>138</v>
      </c>
      <c r="C91" s="160" t="s">
        <v>152</v>
      </c>
      <c r="D91" s="161">
        <v>0.41</v>
      </c>
      <c r="E91" s="282"/>
      <c r="F91" s="165" t="s">
        <v>1140</v>
      </c>
      <c r="G91" s="165" t="s">
        <v>1140</v>
      </c>
    </row>
    <row r="92" spans="1:8">
      <c r="A92" s="159" t="s">
        <v>241</v>
      </c>
      <c r="B92" s="159" t="s">
        <v>138</v>
      </c>
      <c r="C92" s="159" t="s">
        <v>152</v>
      </c>
      <c r="D92" s="161">
        <v>0.79</v>
      </c>
      <c r="E92" s="282" t="s">
        <v>1141</v>
      </c>
      <c r="F92" s="159" t="s">
        <v>1140</v>
      </c>
      <c r="G92" s="159" t="s">
        <v>1140</v>
      </c>
    </row>
    <row r="93" spans="1:8">
      <c r="A93" s="159" t="s">
        <v>242</v>
      </c>
      <c r="B93" s="159" t="s">
        <v>138</v>
      </c>
      <c r="C93" s="159" t="s">
        <v>152</v>
      </c>
      <c r="D93" s="159">
        <v>0.9</v>
      </c>
      <c r="E93" s="282"/>
      <c r="F93" s="161">
        <v>1.08</v>
      </c>
      <c r="G93" s="161">
        <v>1.4</v>
      </c>
    </row>
    <row r="94" spans="1:8">
      <c r="A94" s="2" t="s">
        <v>243</v>
      </c>
      <c r="B94" s="159" t="s">
        <v>244</v>
      </c>
      <c r="C94" s="160" t="s">
        <v>152</v>
      </c>
      <c r="D94" s="161">
        <v>0.59</v>
      </c>
      <c r="E94" s="282" t="s">
        <v>1141</v>
      </c>
      <c r="F94" s="163">
        <v>0.67</v>
      </c>
      <c r="G94" s="163">
        <v>0.8</v>
      </c>
    </row>
    <row r="95" spans="1:8">
      <c r="A95" s="2" t="s">
        <v>245</v>
      </c>
      <c r="B95" s="159" t="s">
        <v>244</v>
      </c>
      <c r="C95" s="160" t="s">
        <v>152</v>
      </c>
      <c r="D95" s="161">
        <v>0.41</v>
      </c>
      <c r="E95" s="282"/>
      <c r="F95" s="165" t="s">
        <v>1140</v>
      </c>
      <c r="G95" s="165" t="s">
        <v>1140</v>
      </c>
    </row>
    <row r="96" spans="1:8">
      <c r="A96" s="159" t="s">
        <v>246</v>
      </c>
      <c r="B96" s="159" t="s">
        <v>194</v>
      </c>
      <c r="C96" s="159" t="s">
        <v>152</v>
      </c>
      <c r="D96" s="161">
        <v>3.08</v>
      </c>
      <c r="E96" s="282" t="s">
        <v>1141</v>
      </c>
      <c r="F96" s="161">
        <v>3.36</v>
      </c>
      <c r="G96" s="161">
        <v>4.0999999999999996</v>
      </c>
    </row>
    <row r="97" spans="1:7">
      <c r="A97" s="159" t="s">
        <v>247</v>
      </c>
      <c r="B97" s="159" t="s">
        <v>194</v>
      </c>
      <c r="C97" s="159" t="s">
        <v>152</v>
      </c>
      <c r="D97" s="161">
        <v>1.33</v>
      </c>
      <c r="E97" s="282"/>
      <c r="F97" s="159" t="s">
        <v>1140</v>
      </c>
      <c r="G97" s="159" t="s">
        <v>1140</v>
      </c>
    </row>
    <row r="98" spans="1:7">
      <c r="A98" s="2" t="s">
        <v>248</v>
      </c>
      <c r="B98" s="159" t="s">
        <v>203</v>
      </c>
      <c r="C98" s="160" t="s">
        <v>152</v>
      </c>
      <c r="D98" s="161">
        <v>5.64</v>
      </c>
      <c r="E98" s="162"/>
      <c r="F98" s="163">
        <v>5.51</v>
      </c>
      <c r="G98" s="163">
        <v>6.5</v>
      </c>
    </row>
    <row r="99" spans="1:7">
      <c r="A99" s="159" t="s">
        <v>249</v>
      </c>
      <c r="B99" s="159" t="s">
        <v>203</v>
      </c>
      <c r="C99" s="159" t="s">
        <v>152</v>
      </c>
      <c r="D99" s="161">
        <v>7.16</v>
      </c>
      <c r="E99" s="282" t="s">
        <v>1141</v>
      </c>
      <c r="F99" s="161">
        <v>6.75</v>
      </c>
      <c r="G99" s="161">
        <v>7.8</v>
      </c>
    </row>
    <row r="100" spans="1:7">
      <c r="A100" s="159" t="s">
        <v>250</v>
      </c>
      <c r="B100" s="159" t="s">
        <v>203</v>
      </c>
      <c r="C100" s="159" t="s">
        <v>152</v>
      </c>
      <c r="D100" s="161">
        <v>2.75</v>
      </c>
      <c r="E100" s="282"/>
      <c r="F100" s="159" t="s">
        <v>1140</v>
      </c>
      <c r="G100" s="159" t="s">
        <v>1140</v>
      </c>
    </row>
    <row r="101" spans="1:7">
      <c r="A101" s="2" t="s">
        <v>251</v>
      </c>
      <c r="B101" s="159" t="s">
        <v>203</v>
      </c>
      <c r="C101" s="160" t="s">
        <v>152</v>
      </c>
      <c r="D101" s="161">
        <v>5.2</v>
      </c>
      <c r="E101" s="282" t="s">
        <v>1141</v>
      </c>
      <c r="F101" s="165" t="s">
        <v>1140</v>
      </c>
      <c r="G101" s="165" t="s">
        <v>1140</v>
      </c>
    </row>
    <row r="102" spans="1:7">
      <c r="A102" s="2" t="s">
        <v>252</v>
      </c>
      <c r="B102" s="159" t="s">
        <v>203</v>
      </c>
      <c r="C102" s="160" t="s">
        <v>152</v>
      </c>
      <c r="D102" s="161">
        <v>8.76</v>
      </c>
      <c r="E102" s="282"/>
      <c r="F102" s="163">
        <v>8.6300000000000008</v>
      </c>
      <c r="G102" s="163">
        <v>10.4</v>
      </c>
    </row>
    <row r="103" spans="1:7">
      <c r="A103" s="159" t="s">
        <v>253</v>
      </c>
      <c r="B103" s="159" t="s">
        <v>203</v>
      </c>
      <c r="C103" s="159" t="s">
        <v>152</v>
      </c>
      <c r="D103" s="161">
        <v>4.33</v>
      </c>
      <c r="E103" s="282" t="s">
        <v>1141</v>
      </c>
      <c r="F103" s="161">
        <v>4.42</v>
      </c>
      <c r="G103" s="161">
        <v>5.3</v>
      </c>
    </row>
    <row r="104" spans="1:7">
      <c r="A104" s="159" t="s">
        <v>254</v>
      </c>
      <c r="B104" s="159" t="s">
        <v>203</v>
      </c>
      <c r="C104" s="159" t="s">
        <v>152</v>
      </c>
      <c r="D104" s="161">
        <v>3.89</v>
      </c>
      <c r="E104" s="282"/>
      <c r="F104" s="159" t="s">
        <v>1140</v>
      </c>
      <c r="G104" s="159" t="s">
        <v>1140</v>
      </c>
    </row>
    <row r="105" spans="1:7">
      <c r="A105" s="2" t="s">
        <v>255</v>
      </c>
      <c r="B105" s="159" t="s">
        <v>203</v>
      </c>
      <c r="C105" s="160" t="s">
        <v>152</v>
      </c>
      <c r="D105" s="161">
        <v>6.16</v>
      </c>
      <c r="E105" s="282" t="s">
        <v>1141</v>
      </c>
      <c r="F105" s="163">
        <v>5.92</v>
      </c>
      <c r="G105" s="163">
        <v>6.8</v>
      </c>
    </row>
    <row r="106" spans="1:7">
      <c r="A106" s="2" t="s">
        <v>256</v>
      </c>
      <c r="B106" s="159" t="s">
        <v>203</v>
      </c>
      <c r="C106" s="160" t="s">
        <v>152</v>
      </c>
      <c r="D106" s="161">
        <v>1.29</v>
      </c>
      <c r="E106" s="282"/>
      <c r="F106" s="165" t="s">
        <v>1140</v>
      </c>
      <c r="G106" s="165" t="s">
        <v>1140</v>
      </c>
    </row>
    <row r="107" spans="1:7">
      <c r="A107" s="159" t="s">
        <v>258</v>
      </c>
      <c r="B107" s="159" t="s">
        <v>203</v>
      </c>
      <c r="C107" s="159" t="s">
        <v>152</v>
      </c>
      <c r="D107" s="161">
        <v>16.489999999999998</v>
      </c>
      <c r="E107" s="282" t="s">
        <v>1141</v>
      </c>
      <c r="F107" s="159" t="s">
        <v>1140</v>
      </c>
      <c r="G107" s="159" t="s">
        <v>1140</v>
      </c>
    </row>
    <row r="108" spans="1:7">
      <c r="A108" s="159" t="s">
        <v>257</v>
      </c>
      <c r="B108" s="159" t="s">
        <v>203</v>
      </c>
      <c r="C108" s="159" t="s">
        <v>152</v>
      </c>
      <c r="D108" s="161">
        <v>12.52</v>
      </c>
      <c r="E108" s="282"/>
      <c r="F108" s="161">
        <v>16.38</v>
      </c>
      <c r="G108" s="161">
        <v>20.3</v>
      </c>
    </row>
    <row r="109" spans="1:7">
      <c r="A109" s="2" t="s">
        <v>259</v>
      </c>
      <c r="B109" s="159" t="s">
        <v>203</v>
      </c>
      <c r="C109" s="160" t="s">
        <v>152</v>
      </c>
      <c r="D109" s="161">
        <v>9.41</v>
      </c>
      <c r="E109" s="282" t="s">
        <v>1141</v>
      </c>
      <c r="F109" s="163">
        <v>9.09</v>
      </c>
      <c r="G109" s="163">
        <v>10.9</v>
      </c>
    </row>
    <row r="110" spans="1:7">
      <c r="A110" s="2" t="s">
        <v>260</v>
      </c>
      <c r="B110" s="159" t="s">
        <v>203</v>
      </c>
      <c r="C110" s="160" t="s">
        <v>152</v>
      </c>
      <c r="D110" s="161">
        <v>8.58</v>
      </c>
      <c r="E110" s="282"/>
      <c r="F110" s="165" t="s">
        <v>1140</v>
      </c>
      <c r="G110" s="165" t="s">
        <v>1140</v>
      </c>
    </row>
    <row r="111" spans="1:7">
      <c r="A111" s="159" t="s">
        <v>261</v>
      </c>
      <c r="B111" s="159" t="s">
        <v>203</v>
      </c>
      <c r="C111" s="159" t="s">
        <v>152</v>
      </c>
      <c r="D111" s="161">
        <v>15.84</v>
      </c>
      <c r="E111" s="282" t="s">
        <v>1141</v>
      </c>
      <c r="F111" s="161">
        <v>15.42</v>
      </c>
      <c r="G111" s="161">
        <v>18.600000000000001</v>
      </c>
    </row>
    <row r="112" spans="1:7">
      <c r="A112" s="159" t="s">
        <v>262</v>
      </c>
      <c r="B112" s="159" t="s">
        <v>203</v>
      </c>
      <c r="C112" s="159" t="s">
        <v>152</v>
      </c>
      <c r="D112" s="161">
        <v>10.29</v>
      </c>
      <c r="E112" s="282"/>
      <c r="F112" s="159" t="s">
        <v>1140</v>
      </c>
      <c r="G112" s="159" t="s">
        <v>1140</v>
      </c>
    </row>
    <row r="113" spans="1:7">
      <c r="A113" s="2" t="s">
        <v>263</v>
      </c>
      <c r="B113" s="159" t="s">
        <v>138</v>
      </c>
      <c r="C113" s="160" t="s">
        <v>145</v>
      </c>
      <c r="D113" s="161">
        <v>1.1100000000000001</v>
      </c>
      <c r="E113" s="282" t="s">
        <v>1141</v>
      </c>
      <c r="F113" s="165" t="s">
        <v>1140</v>
      </c>
      <c r="G113" s="165" t="s">
        <v>1140</v>
      </c>
    </row>
    <row r="114" spans="1:7">
      <c r="A114" s="2" t="s">
        <v>264</v>
      </c>
      <c r="B114" s="159" t="s">
        <v>138</v>
      </c>
      <c r="C114" s="160" t="s">
        <v>145</v>
      </c>
      <c r="D114" s="161">
        <v>2.99</v>
      </c>
      <c r="E114" s="282"/>
      <c r="F114" s="163">
        <v>3.14</v>
      </c>
      <c r="G114" s="163">
        <v>3.8</v>
      </c>
    </row>
    <row r="115" spans="1:7">
      <c r="A115" s="159" t="s">
        <v>265</v>
      </c>
      <c r="B115" s="159" t="s">
        <v>138</v>
      </c>
      <c r="C115" s="159" t="s">
        <v>142</v>
      </c>
      <c r="D115" s="161">
        <v>4.9400000000000004</v>
      </c>
      <c r="E115" s="282" t="s">
        <v>1141</v>
      </c>
      <c r="F115" s="159" t="s">
        <v>1140</v>
      </c>
      <c r="G115" s="159" t="s">
        <v>1140</v>
      </c>
    </row>
    <row r="116" spans="1:7">
      <c r="A116" s="159" t="s">
        <v>266</v>
      </c>
      <c r="B116" s="159" t="s">
        <v>138</v>
      </c>
      <c r="C116" s="159" t="s">
        <v>142</v>
      </c>
      <c r="D116" s="161">
        <v>7.06</v>
      </c>
      <c r="E116" s="282"/>
      <c r="F116" s="161">
        <v>6.88</v>
      </c>
      <c r="G116" s="161">
        <v>8.3000000000000007</v>
      </c>
    </row>
    <row r="117" spans="1:7">
      <c r="A117" s="2" t="s">
        <v>267</v>
      </c>
      <c r="B117" s="159" t="s">
        <v>138</v>
      </c>
      <c r="C117" s="160" t="s">
        <v>142</v>
      </c>
      <c r="D117" s="161">
        <v>9.9600000000000009</v>
      </c>
      <c r="E117" s="162"/>
      <c r="F117" s="163">
        <v>9.69</v>
      </c>
      <c r="G117" s="163">
        <v>11.5</v>
      </c>
    </row>
    <row r="118" spans="1:7">
      <c r="A118" s="2" t="s">
        <v>268</v>
      </c>
      <c r="B118" s="159" t="s">
        <v>138</v>
      </c>
      <c r="C118" s="160" t="s">
        <v>142</v>
      </c>
      <c r="D118" s="161">
        <v>5.4</v>
      </c>
      <c r="E118" s="162"/>
      <c r="F118" s="163">
        <v>5.08</v>
      </c>
      <c r="G118" s="163">
        <v>6</v>
      </c>
    </row>
    <row r="119" spans="1:7">
      <c r="A119" s="2" t="s">
        <v>269</v>
      </c>
      <c r="B119" s="159" t="s">
        <v>270</v>
      </c>
      <c r="C119" s="160" t="s">
        <v>152</v>
      </c>
      <c r="D119" s="161">
        <v>0.59</v>
      </c>
      <c r="E119" s="162"/>
      <c r="F119" s="163">
        <v>0.73</v>
      </c>
      <c r="G119" s="163">
        <v>0.9</v>
      </c>
    </row>
    <row r="120" spans="1:7">
      <c r="A120" s="2" t="s">
        <v>271</v>
      </c>
      <c r="B120" s="159" t="s">
        <v>272</v>
      </c>
      <c r="C120" s="160" t="s">
        <v>142</v>
      </c>
      <c r="D120" s="161">
        <v>0.65</v>
      </c>
      <c r="E120" s="282" t="s">
        <v>1141</v>
      </c>
      <c r="F120" s="159" t="s">
        <v>1140</v>
      </c>
      <c r="G120" s="159" t="s">
        <v>1140</v>
      </c>
    </row>
    <row r="121" spans="1:7">
      <c r="A121" s="2" t="s">
        <v>273</v>
      </c>
      <c r="B121" s="159" t="s">
        <v>272</v>
      </c>
      <c r="C121" s="160" t="s">
        <v>142</v>
      </c>
      <c r="D121" s="161">
        <v>6.57</v>
      </c>
      <c r="E121" s="282"/>
      <c r="F121" s="163">
        <v>6.46</v>
      </c>
      <c r="G121" s="163">
        <v>7.6</v>
      </c>
    </row>
    <row r="122" spans="1:7">
      <c r="A122" s="2" t="s">
        <v>274</v>
      </c>
      <c r="B122" s="159" t="s">
        <v>194</v>
      </c>
      <c r="C122" s="160" t="s">
        <v>152</v>
      </c>
      <c r="D122" s="161">
        <v>9.57</v>
      </c>
      <c r="E122" s="162"/>
      <c r="F122" s="163">
        <v>9.7799999999999994</v>
      </c>
      <c r="G122" s="163">
        <v>11.8</v>
      </c>
    </row>
    <row r="123" spans="1:7">
      <c r="A123" s="2" t="s">
        <v>275</v>
      </c>
      <c r="B123" s="159" t="s">
        <v>197</v>
      </c>
      <c r="C123" s="160" t="s">
        <v>142</v>
      </c>
      <c r="D123" s="161">
        <v>27.9</v>
      </c>
      <c r="E123" s="282" t="s">
        <v>1141</v>
      </c>
      <c r="F123" s="163">
        <v>27.56</v>
      </c>
      <c r="G123" s="163">
        <v>33.1</v>
      </c>
    </row>
    <row r="124" spans="1:7">
      <c r="A124" s="2" t="s">
        <v>276</v>
      </c>
      <c r="B124" s="159" t="s">
        <v>197</v>
      </c>
      <c r="C124" s="160" t="s">
        <v>152</v>
      </c>
      <c r="D124" s="161">
        <v>26.63</v>
      </c>
      <c r="E124" s="282"/>
      <c r="F124" s="165" t="s">
        <v>1140</v>
      </c>
      <c r="G124" s="165" t="s">
        <v>1140</v>
      </c>
    </row>
    <row r="125" spans="1:7">
      <c r="A125" s="2" t="s">
        <v>277</v>
      </c>
      <c r="B125" s="159" t="s">
        <v>200</v>
      </c>
      <c r="C125" s="160" t="s">
        <v>142</v>
      </c>
      <c r="D125" s="161">
        <v>8.02</v>
      </c>
      <c r="E125" s="162"/>
      <c r="F125" s="163">
        <v>7.88</v>
      </c>
      <c r="G125" s="163">
        <v>9.6</v>
      </c>
    </row>
    <row r="126" spans="1:7">
      <c r="A126" s="2" t="s">
        <v>278</v>
      </c>
      <c r="B126" s="159" t="s">
        <v>215</v>
      </c>
      <c r="C126" s="160" t="s">
        <v>142</v>
      </c>
      <c r="D126" s="161">
        <v>7.19</v>
      </c>
      <c r="E126" s="162"/>
      <c r="F126" s="163">
        <v>7.44</v>
      </c>
      <c r="G126" s="163">
        <v>8.6999999999999993</v>
      </c>
    </row>
    <row r="127" spans="1:7">
      <c r="A127" s="2" t="s">
        <v>279</v>
      </c>
      <c r="B127" s="159" t="s">
        <v>203</v>
      </c>
      <c r="C127" s="160" t="s">
        <v>152</v>
      </c>
      <c r="D127" s="161">
        <v>1.35</v>
      </c>
      <c r="E127" s="162"/>
      <c r="F127" s="163">
        <v>1.35</v>
      </c>
      <c r="G127" s="163">
        <v>1.6</v>
      </c>
    </row>
    <row r="128" spans="1:7">
      <c r="A128" s="2" t="s">
        <v>280</v>
      </c>
      <c r="B128" s="159" t="s">
        <v>197</v>
      </c>
      <c r="C128" s="160" t="s">
        <v>152</v>
      </c>
      <c r="D128" s="161">
        <v>26.6</v>
      </c>
      <c r="E128" s="282" t="s">
        <v>1141</v>
      </c>
      <c r="F128" s="163">
        <v>26.22</v>
      </c>
      <c r="G128" s="163">
        <v>32</v>
      </c>
    </row>
    <row r="129" spans="1:7">
      <c r="A129" s="2" t="s">
        <v>281</v>
      </c>
      <c r="B129" s="159" t="s">
        <v>197</v>
      </c>
      <c r="C129" s="160" t="s">
        <v>152</v>
      </c>
      <c r="D129" s="161">
        <v>25.14</v>
      </c>
      <c r="E129" s="282"/>
      <c r="F129" s="165" t="s">
        <v>1140</v>
      </c>
      <c r="G129" s="165" t="s">
        <v>1140</v>
      </c>
    </row>
    <row r="130" spans="1:7">
      <c r="A130" s="2" t="s">
        <v>282</v>
      </c>
      <c r="B130" s="159" t="s">
        <v>203</v>
      </c>
      <c r="C130" s="160" t="s">
        <v>142</v>
      </c>
      <c r="D130" s="161">
        <v>25.12</v>
      </c>
      <c r="E130" s="162"/>
      <c r="F130" s="163">
        <v>24.35</v>
      </c>
      <c r="G130" s="163">
        <v>29.5</v>
      </c>
    </row>
    <row r="131" spans="1:7">
      <c r="A131" s="2" t="s">
        <v>283</v>
      </c>
      <c r="B131" s="159" t="s">
        <v>203</v>
      </c>
      <c r="C131" s="160" t="s">
        <v>152</v>
      </c>
      <c r="D131" s="161">
        <v>9.42</v>
      </c>
      <c r="E131" s="162"/>
      <c r="F131" s="163">
        <v>9.5399999999999991</v>
      </c>
      <c r="G131" s="163">
        <v>11.6</v>
      </c>
    </row>
    <row r="132" spans="1:7">
      <c r="A132" s="2" t="s">
        <v>284</v>
      </c>
      <c r="B132" s="159" t="s">
        <v>244</v>
      </c>
      <c r="C132" s="160" t="s">
        <v>142</v>
      </c>
      <c r="D132" s="161">
        <v>3.93</v>
      </c>
      <c r="E132" s="162"/>
      <c r="F132" s="163">
        <v>3.86</v>
      </c>
      <c r="G132" s="163">
        <v>4.8</v>
      </c>
    </row>
    <row r="133" spans="1:7">
      <c r="A133" s="2" t="s">
        <v>285</v>
      </c>
      <c r="B133" s="159" t="s">
        <v>148</v>
      </c>
      <c r="C133" s="160" t="s">
        <v>152</v>
      </c>
      <c r="D133" s="161">
        <v>11.25</v>
      </c>
      <c r="E133" s="162"/>
      <c r="F133" s="163">
        <v>11.13</v>
      </c>
      <c r="G133" s="163">
        <v>12.7</v>
      </c>
    </row>
    <row r="134" spans="1:7">
      <c r="A134" s="2" t="s">
        <v>286</v>
      </c>
      <c r="B134" s="159" t="s">
        <v>148</v>
      </c>
      <c r="C134" s="160" t="s">
        <v>152</v>
      </c>
      <c r="D134" s="161">
        <v>16.32</v>
      </c>
      <c r="E134" s="162"/>
      <c r="F134" s="163">
        <v>16.170000000000002</v>
      </c>
      <c r="G134" s="163">
        <v>19.600000000000001</v>
      </c>
    </row>
    <row r="135" spans="1:7">
      <c r="A135" s="2" t="s">
        <v>287</v>
      </c>
      <c r="B135" s="159" t="s">
        <v>288</v>
      </c>
      <c r="C135" s="160" t="s">
        <v>152</v>
      </c>
      <c r="D135" s="161">
        <v>0.33</v>
      </c>
      <c r="E135" s="282" t="s">
        <v>1141</v>
      </c>
      <c r="F135" s="165" t="s">
        <v>1140</v>
      </c>
      <c r="G135" s="165" t="s">
        <v>1140</v>
      </c>
    </row>
    <row r="136" spans="1:7">
      <c r="A136" s="2" t="s">
        <v>289</v>
      </c>
      <c r="B136" s="159" t="s">
        <v>288</v>
      </c>
      <c r="C136" s="160" t="s">
        <v>152</v>
      </c>
      <c r="D136" s="161">
        <v>1.1100000000000001</v>
      </c>
      <c r="E136" s="282"/>
      <c r="F136" s="163">
        <v>1.1000000000000001</v>
      </c>
      <c r="G136" s="163">
        <v>1.3</v>
      </c>
    </row>
    <row r="137" spans="1:7">
      <c r="A137" s="2" t="s">
        <v>290</v>
      </c>
      <c r="B137" s="159" t="s">
        <v>194</v>
      </c>
      <c r="C137" s="160" t="s">
        <v>152</v>
      </c>
      <c r="D137" s="161">
        <v>2.36</v>
      </c>
      <c r="E137" s="162"/>
      <c r="F137" s="163">
        <v>2.44</v>
      </c>
      <c r="G137" s="163">
        <v>3</v>
      </c>
    </row>
    <row r="138" spans="1:7">
      <c r="A138" s="2" t="s">
        <v>291</v>
      </c>
      <c r="B138" s="159" t="s">
        <v>194</v>
      </c>
      <c r="C138" s="160" t="s">
        <v>142</v>
      </c>
      <c r="D138" s="161">
        <v>11.38</v>
      </c>
      <c r="E138" s="162"/>
      <c r="F138" s="163">
        <v>10.85</v>
      </c>
      <c r="G138" s="163">
        <v>13</v>
      </c>
    </row>
    <row r="139" spans="1:7">
      <c r="A139" s="2" t="s">
        <v>292</v>
      </c>
      <c r="B139" s="159" t="s">
        <v>194</v>
      </c>
      <c r="C139" s="160" t="s">
        <v>152</v>
      </c>
      <c r="D139" s="161">
        <v>0.46</v>
      </c>
      <c r="E139" s="162"/>
      <c r="F139" s="163">
        <v>0.47</v>
      </c>
      <c r="G139" s="163">
        <v>0.6</v>
      </c>
    </row>
    <row r="140" spans="1:7">
      <c r="A140" s="2" t="s">
        <v>293</v>
      </c>
      <c r="B140" s="159" t="s">
        <v>194</v>
      </c>
      <c r="C140" s="160" t="s">
        <v>152</v>
      </c>
      <c r="D140" s="161">
        <v>0.42</v>
      </c>
      <c r="E140" s="162"/>
      <c r="F140" s="163">
        <v>0.54</v>
      </c>
      <c r="G140" s="163">
        <v>0.6</v>
      </c>
    </row>
    <row r="141" spans="1:7">
      <c r="A141" s="2" t="s">
        <v>294</v>
      </c>
      <c r="B141" s="159" t="s">
        <v>148</v>
      </c>
      <c r="C141" s="160" t="s">
        <v>152</v>
      </c>
      <c r="D141" s="161">
        <v>0.89</v>
      </c>
      <c r="E141" s="162"/>
      <c r="F141" s="163">
        <v>0.86</v>
      </c>
      <c r="G141" s="163">
        <v>1</v>
      </c>
    </row>
    <row r="142" spans="1:7">
      <c r="A142" s="2" t="s">
        <v>295</v>
      </c>
      <c r="B142" s="159" t="s">
        <v>148</v>
      </c>
      <c r="C142" s="160" t="s">
        <v>152</v>
      </c>
      <c r="D142" s="161">
        <v>1.88</v>
      </c>
      <c r="E142" s="162"/>
      <c r="F142" s="163">
        <v>1.93</v>
      </c>
      <c r="G142" s="163">
        <v>2.2999999999999998</v>
      </c>
    </row>
    <row r="143" spans="1:7">
      <c r="A143" s="2" t="s">
        <v>296</v>
      </c>
      <c r="B143" s="159" t="s">
        <v>148</v>
      </c>
      <c r="C143" s="160" t="s">
        <v>152</v>
      </c>
      <c r="D143" s="161">
        <v>3.93</v>
      </c>
      <c r="E143" s="162"/>
      <c r="F143" s="163">
        <v>3.93</v>
      </c>
      <c r="G143" s="163">
        <v>4.4000000000000004</v>
      </c>
    </row>
    <row r="144" spans="1:7">
      <c r="A144" s="2" t="s">
        <v>297</v>
      </c>
      <c r="B144" s="159" t="s">
        <v>148</v>
      </c>
      <c r="C144" s="160" t="s">
        <v>152</v>
      </c>
      <c r="D144" s="161">
        <v>2.4700000000000002</v>
      </c>
      <c r="E144" s="162"/>
      <c r="F144" s="163">
        <v>2.21</v>
      </c>
      <c r="G144" s="163">
        <v>2.5</v>
      </c>
    </row>
    <row r="145" spans="1:7">
      <c r="A145" s="2" t="s">
        <v>298</v>
      </c>
      <c r="B145" s="159" t="s">
        <v>148</v>
      </c>
      <c r="C145" s="160" t="s">
        <v>152</v>
      </c>
      <c r="D145" s="161">
        <v>7.49</v>
      </c>
      <c r="E145" s="162"/>
      <c r="F145" s="163">
        <v>7.52</v>
      </c>
      <c r="G145" s="163">
        <v>8.6</v>
      </c>
    </row>
    <row r="146" spans="1:7">
      <c r="A146" s="2" t="s">
        <v>299</v>
      </c>
      <c r="B146" s="159" t="s">
        <v>148</v>
      </c>
      <c r="C146" s="160" t="s">
        <v>152</v>
      </c>
      <c r="D146" s="161">
        <v>3.76</v>
      </c>
      <c r="E146" s="162"/>
      <c r="F146" s="163">
        <v>3.63</v>
      </c>
      <c r="G146" s="163">
        <v>4.4000000000000004</v>
      </c>
    </row>
    <row r="147" spans="1:7">
      <c r="A147" s="2" t="s">
        <v>300</v>
      </c>
      <c r="B147" s="159" t="s">
        <v>148</v>
      </c>
      <c r="C147" s="160" t="s">
        <v>152</v>
      </c>
      <c r="D147" s="161">
        <v>9.48</v>
      </c>
      <c r="E147" s="162"/>
      <c r="F147" s="163">
        <v>9.19</v>
      </c>
      <c r="G147" s="163">
        <v>10.6</v>
      </c>
    </row>
    <row r="148" spans="1:7">
      <c r="A148" s="2" t="s">
        <v>301</v>
      </c>
      <c r="B148" s="159" t="s">
        <v>148</v>
      </c>
      <c r="C148" s="160" t="s">
        <v>152</v>
      </c>
      <c r="D148" s="161">
        <v>5.29</v>
      </c>
      <c r="E148" s="162"/>
      <c r="F148" s="163">
        <v>5.07</v>
      </c>
      <c r="G148" s="163">
        <v>6</v>
      </c>
    </row>
    <row r="149" spans="1:7">
      <c r="A149" s="2" t="s">
        <v>302</v>
      </c>
      <c r="B149" s="159" t="s">
        <v>148</v>
      </c>
      <c r="C149" s="160" t="s">
        <v>152</v>
      </c>
      <c r="D149" s="161">
        <v>8.9600000000000009</v>
      </c>
      <c r="E149" s="162"/>
      <c r="F149" s="163">
        <v>8.61</v>
      </c>
      <c r="G149" s="163">
        <v>10.1</v>
      </c>
    </row>
    <row r="150" spans="1:7">
      <c r="A150" s="2" t="s">
        <v>303</v>
      </c>
      <c r="B150" s="159" t="s">
        <v>148</v>
      </c>
      <c r="C150" s="160" t="s">
        <v>152</v>
      </c>
      <c r="D150" s="161">
        <v>13.17</v>
      </c>
      <c r="E150" s="162"/>
      <c r="F150" s="163">
        <v>12.72</v>
      </c>
      <c r="G150" s="163">
        <v>14.6</v>
      </c>
    </row>
    <row r="151" spans="1:7">
      <c r="A151" s="2" t="s">
        <v>304</v>
      </c>
      <c r="B151" s="159" t="s">
        <v>148</v>
      </c>
      <c r="C151" s="160" t="s">
        <v>152</v>
      </c>
      <c r="D151" s="161">
        <v>12.62</v>
      </c>
      <c r="E151" s="162"/>
      <c r="F151" s="163">
        <v>12.09</v>
      </c>
      <c r="G151" s="163">
        <v>13.9</v>
      </c>
    </row>
    <row r="152" spans="1:7">
      <c r="A152" s="2" t="s">
        <v>305</v>
      </c>
      <c r="B152" s="159" t="s">
        <v>148</v>
      </c>
      <c r="C152" s="160" t="s">
        <v>152</v>
      </c>
      <c r="D152" s="161">
        <v>8.74</v>
      </c>
      <c r="E152" s="162"/>
      <c r="F152" s="163">
        <v>8.92</v>
      </c>
      <c r="G152" s="163">
        <v>10.6</v>
      </c>
    </row>
    <row r="153" spans="1:7">
      <c r="A153" s="2" t="s">
        <v>306</v>
      </c>
      <c r="B153" s="159" t="s">
        <v>148</v>
      </c>
      <c r="C153" s="160" t="s">
        <v>152</v>
      </c>
      <c r="D153" s="161">
        <v>0.41</v>
      </c>
      <c r="E153" s="162"/>
      <c r="F153" s="163">
        <v>0.49</v>
      </c>
      <c r="G153" s="163">
        <v>0.6</v>
      </c>
    </row>
    <row r="154" spans="1:7">
      <c r="A154" s="2" t="s">
        <v>307</v>
      </c>
      <c r="B154" s="159" t="s">
        <v>148</v>
      </c>
      <c r="C154" s="160" t="s">
        <v>152</v>
      </c>
      <c r="D154" s="161">
        <v>1.72</v>
      </c>
      <c r="E154" s="162"/>
      <c r="F154" s="163">
        <v>1.63</v>
      </c>
      <c r="G154" s="163">
        <v>2</v>
      </c>
    </row>
    <row r="155" spans="1:7">
      <c r="A155" s="2" t="s">
        <v>308</v>
      </c>
      <c r="B155" s="159" t="s">
        <v>141</v>
      </c>
      <c r="C155" s="160" t="s">
        <v>145</v>
      </c>
      <c r="D155" s="161">
        <v>0.63</v>
      </c>
      <c r="E155" s="162"/>
      <c r="F155" s="163">
        <v>0.76</v>
      </c>
      <c r="G155" s="163">
        <v>1</v>
      </c>
    </row>
    <row r="156" spans="1:7">
      <c r="A156" s="2" t="s">
        <v>309</v>
      </c>
      <c r="B156" s="159" t="s">
        <v>141</v>
      </c>
      <c r="C156" s="160" t="s">
        <v>152</v>
      </c>
      <c r="D156" s="161">
        <v>0.39</v>
      </c>
      <c r="E156" s="162"/>
      <c r="F156" s="163">
        <v>0.45</v>
      </c>
      <c r="G156" s="163">
        <v>0.6</v>
      </c>
    </row>
    <row r="157" spans="1:7">
      <c r="A157" s="2" t="s">
        <v>310</v>
      </c>
      <c r="B157" s="159" t="s">
        <v>141</v>
      </c>
      <c r="C157" s="160" t="s">
        <v>142</v>
      </c>
      <c r="D157" s="161">
        <v>0.41</v>
      </c>
      <c r="E157" s="162"/>
      <c r="F157" s="163">
        <v>0.56000000000000005</v>
      </c>
      <c r="G157" s="163">
        <v>0.7</v>
      </c>
    </row>
    <row r="158" spans="1:7">
      <c r="A158" s="2" t="s">
        <v>311</v>
      </c>
      <c r="B158" s="159" t="s">
        <v>141</v>
      </c>
      <c r="C158" s="160" t="s">
        <v>142</v>
      </c>
      <c r="D158" s="161">
        <v>1.42</v>
      </c>
      <c r="E158" s="162"/>
      <c r="F158" s="163">
        <v>1.71</v>
      </c>
      <c r="G158" s="163">
        <v>2.1</v>
      </c>
    </row>
    <row r="159" spans="1:7">
      <c r="A159" s="2" t="s">
        <v>312</v>
      </c>
      <c r="B159" s="159" t="s">
        <v>141</v>
      </c>
      <c r="C159" s="160" t="s">
        <v>142</v>
      </c>
      <c r="D159" s="161">
        <v>0.94</v>
      </c>
      <c r="E159" s="162"/>
      <c r="F159" s="163">
        <v>1.1399999999999999</v>
      </c>
      <c r="G159" s="163">
        <v>1.4</v>
      </c>
    </row>
    <row r="160" spans="1:7">
      <c r="A160" s="2" t="s">
        <v>313</v>
      </c>
      <c r="B160" s="159" t="s">
        <v>141</v>
      </c>
      <c r="C160" s="160" t="s">
        <v>142</v>
      </c>
      <c r="D160" s="161">
        <v>1.59</v>
      </c>
      <c r="E160" s="162"/>
      <c r="F160" s="163">
        <v>1.78</v>
      </c>
      <c r="G160" s="163">
        <v>2.1</v>
      </c>
    </row>
    <row r="161" spans="1:7">
      <c r="A161" s="2" t="s">
        <v>314</v>
      </c>
      <c r="B161" s="159" t="s">
        <v>141</v>
      </c>
      <c r="C161" s="160" t="s">
        <v>142</v>
      </c>
      <c r="D161" s="161">
        <v>0.94</v>
      </c>
      <c r="E161" s="162"/>
      <c r="F161" s="163">
        <v>1.01</v>
      </c>
      <c r="G161" s="163">
        <v>1.2</v>
      </c>
    </row>
    <row r="162" spans="1:7">
      <c r="A162" s="2" t="s">
        <v>315</v>
      </c>
      <c r="B162" s="159" t="s">
        <v>141</v>
      </c>
      <c r="C162" s="160" t="s">
        <v>152</v>
      </c>
      <c r="D162" s="161">
        <v>0.39</v>
      </c>
      <c r="E162" s="162"/>
      <c r="F162" s="163">
        <v>0.47</v>
      </c>
      <c r="G162" s="163">
        <v>0.6</v>
      </c>
    </row>
    <row r="163" spans="1:7">
      <c r="A163" s="2" t="s">
        <v>316</v>
      </c>
      <c r="B163" s="159" t="s">
        <v>141</v>
      </c>
      <c r="C163" s="160" t="s">
        <v>145</v>
      </c>
      <c r="D163" s="161">
        <v>2.73</v>
      </c>
      <c r="E163" s="162"/>
      <c r="F163" s="163">
        <v>2.7</v>
      </c>
      <c r="G163" s="163">
        <v>3.3</v>
      </c>
    </row>
    <row r="164" spans="1:7">
      <c r="A164" s="2" t="s">
        <v>317</v>
      </c>
      <c r="B164" s="159" t="s">
        <v>141</v>
      </c>
      <c r="C164" s="160" t="s">
        <v>142</v>
      </c>
      <c r="D164" s="161">
        <v>30.87</v>
      </c>
      <c r="E164" s="162"/>
      <c r="F164" s="163">
        <v>29.64</v>
      </c>
      <c r="G164" s="163">
        <v>34.799999999999997</v>
      </c>
    </row>
    <row r="165" spans="1:7">
      <c r="A165" s="2" t="s">
        <v>318</v>
      </c>
      <c r="B165" s="159" t="s">
        <v>141</v>
      </c>
      <c r="C165" s="160" t="s">
        <v>145</v>
      </c>
      <c r="D165" s="161">
        <v>1.6</v>
      </c>
      <c r="E165" s="162"/>
      <c r="F165" s="163">
        <v>1.6</v>
      </c>
      <c r="G165" s="163">
        <v>2</v>
      </c>
    </row>
    <row r="166" spans="1:7">
      <c r="A166" s="2" t="s">
        <v>319</v>
      </c>
      <c r="B166" s="159" t="s">
        <v>141</v>
      </c>
      <c r="C166" s="160" t="s">
        <v>145</v>
      </c>
      <c r="D166" s="161">
        <v>3.91</v>
      </c>
      <c r="E166" s="162"/>
      <c r="F166" s="163">
        <v>4.1100000000000003</v>
      </c>
      <c r="G166" s="163">
        <v>5</v>
      </c>
    </row>
    <row r="167" spans="1:7">
      <c r="A167" s="17" t="s">
        <v>320</v>
      </c>
      <c r="B167" s="18" t="s">
        <v>141</v>
      </c>
      <c r="C167" s="21" t="s">
        <v>145</v>
      </c>
      <c r="D167" s="108">
        <v>0.48</v>
      </c>
      <c r="E167" s="113"/>
      <c r="F167" s="42">
        <v>0.59</v>
      </c>
      <c r="G167" s="42">
        <v>0.7</v>
      </c>
    </row>
    <row r="168" spans="1:7">
      <c r="A168" s="17" t="s">
        <v>321</v>
      </c>
      <c r="B168" s="18" t="s">
        <v>141</v>
      </c>
      <c r="C168" s="21" t="s">
        <v>145</v>
      </c>
      <c r="D168" s="108">
        <v>0.31</v>
      </c>
      <c r="E168" s="113"/>
      <c r="F168" s="42">
        <v>0.46</v>
      </c>
      <c r="G168" s="42">
        <v>0.5</v>
      </c>
    </row>
    <row r="169" spans="1:7">
      <c r="A169" s="17" t="s">
        <v>322</v>
      </c>
      <c r="B169" s="18" t="s">
        <v>141</v>
      </c>
      <c r="C169" s="21" t="s">
        <v>145</v>
      </c>
      <c r="D169" s="108">
        <v>0.39</v>
      </c>
      <c r="E169" s="113"/>
      <c r="F169" s="42">
        <v>0.46</v>
      </c>
      <c r="G169" s="42">
        <v>0.6</v>
      </c>
    </row>
    <row r="170" spans="1:7">
      <c r="A170" s="17" t="s">
        <v>323</v>
      </c>
      <c r="B170" s="18" t="s">
        <v>141</v>
      </c>
      <c r="C170" s="21" t="s">
        <v>142</v>
      </c>
      <c r="D170" s="108">
        <v>0.56999999999999995</v>
      </c>
      <c r="E170" s="113"/>
      <c r="F170" s="42">
        <v>0.82</v>
      </c>
      <c r="G170" s="42">
        <v>1</v>
      </c>
    </row>
    <row r="171" spans="1:7">
      <c r="A171" s="17" t="s">
        <v>324</v>
      </c>
      <c r="B171" s="18" t="s">
        <v>141</v>
      </c>
      <c r="C171" s="21" t="s">
        <v>145</v>
      </c>
      <c r="D171" s="108">
        <v>7.3</v>
      </c>
      <c r="E171" s="113"/>
      <c r="F171" s="42">
        <v>7.39</v>
      </c>
      <c r="G171" s="42">
        <v>9.1</v>
      </c>
    </row>
    <row r="172" spans="1:7">
      <c r="A172" s="17" t="s">
        <v>325</v>
      </c>
      <c r="B172" s="18" t="s">
        <v>148</v>
      </c>
      <c r="C172" s="21" t="s">
        <v>152</v>
      </c>
      <c r="D172" s="108">
        <v>9.65</v>
      </c>
      <c r="E172" s="113"/>
      <c r="F172" s="42">
        <v>9.32</v>
      </c>
      <c r="G172" s="42">
        <v>10.4</v>
      </c>
    </row>
    <row r="173" spans="1:7">
      <c r="A173" s="17" t="s">
        <v>326</v>
      </c>
      <c r="B173" s="18" t="s">
        <v>148</v>
      </c>
      <c r="C173" s="21" t="s">
        <v>152</v>
      </c>
      <c r="D173" s="108">
        <v>5.77</v>
      </c>
      <c r="E173" s="113"/>
      <c r="F173" s="42">
        <v>5.62</v>
      </c>
      <c r="G173" s="42">
        <v>6.2</v>
      </c>
    </row>
    <row r="174" spans="1:7">
      <c r="A174" s="17" t="s">
        <v>327</v>
      </c>
      <c r="B174" s="18" t="s">
        <v>203</v>
      </c>
      <c r="C174" s="21" t="s">
        <v>152</v>
      </c>
      <c r="D174" s="108">
        <v>11.4</v>
      </c>
      <c r="E174" s="113"/>
      <c r="F174" s="42">
        <v>10.88</v>
      </c>
      <c r="G174" s="42">
        <v>13.3</v>
      </c>
    </row>
    <row r="175" spans="1:7">
      <c r="A175" s="17" t="s">
        <v>328</v>
      </c>
      <c r="B175" s="18" t="s">
        <v>203</v>
      </c>
      <c r="C175" s="21" t="s">
        <v>152</v>
      </c>
      <c r="D175" s="108">
        <v>11.9</v>
      </c>
      <c r="E175" s="113"/>
      <c r="F175" s="42">
        <v>11.72</v>
      </c>
      <c r="G175" s="42">
        <v>14</v>
      </c>
    </row>
    <row r="176" spans="1:7">
      <c r="A176" s="17" t="s">
        <v>329</v>
      </c>
      <c r="B176" s="18" t="s">
        <v>148</v>
      </c>
      <c r="C176" s="21" t="s">
        <v>152</v>
      </c>
      <c r="D176" s="108">
        <v>12.3</v>
      </c>
      <c r="E176" s="113"/>
      <c r="F176" s="42">
        <v>12.05</v>
      </c>
      <c r="G176" s="42">
        <v>14</v>
      </c>
    </row>
    <row r="178" spans="1:7">
      <c r="A178" s="107" t="s">
        <v>1144</v>
      </c>
      <c r="F178" s="114">
        <v>0.44</v>
      </c>
      <c r="G178" s="114">
        <v>0.4</v>
      </c>
    </row>
    <row r="179" spans="1:7">
      <c r="A179" s="107" t="s">
        <v>1145</v>
      </c>
      <c r="F179" s="114">
        <v>56.62</v>
      </c>
      <c r="G179" s="114">
        <v>68.900000000000006</v>
      </c>
    </row>
    <row r="180" spans="1:7">
      <c r="A180" s="107" t="s">
        <v>1146</v>
      </c>
      <c r="F180" s="114">
        <v>6.11</v>
      </c>
      <c r="G180" s="114">
        <v>7.5</v>
      </c>
    </row>
    <row r="181" spans="1:7">
      <c r="A181" s="107" t="s">
        <v>1147</v>
      </c>
      <c r="F181" s="116" t="s">
        <v>1148</v>
      </c>
      <c r="G181" s="116" t="s">
        <v>1149</v>
      </c>
    </row>
    <row r="184" spans="1:7">
      <c r="A184" s="107" t="s">
        <v>1137</v>
      </c>
    </row>
    <row r="185" spans="1:7">
      <c r="A185" s="107" t="s">
        <v>1223</v>
      </c>
    </row>
  </sheetData>
  <mergeCells count="39">
    <mergeCell ref="A3:A4"/>
    <mergeCell ref="B3:B4"/>
    <mergeCell ref="C3:C4"/>
    <mergeCell ref="E113:E114"/>
    <mergeCell ref="E85:E86"/>
    <mergeCell ref="E90:E91"/>
    <mergeCell ref="E92:E93"/>
    <mergeCell ref="E94:E95"/>
    <mergeCell ref="E96:E97"/>
    <mergeCell ref="E99:E100"/>
    <mergeCell ref="E101:E102"/>
    <mergeCell ref="E103:E104"/>
    <mergeCell ref="E105:E106"/>
    <mergeCell ref="E107:E108"/>
    <mergeCell ref="E109:E110"/>
    <mergeCell ref="E83:E84"/>
    <mergeCell ref="E57:E58"/>
    <mergeCell ref="E115:E116"/>
    <mergeCell ref="E120:E121"/>
    <mergeCell ref="E128:E129"/>
    <mergeCell ref="E135:E136"/>
    <mergeCell ref="E111:E112"/>
    <mergeCell ref="E123:E124"/>
    <mergeCell ref="E81:E82"/>
    <mergeCell ref="E61:E62"/>
    <mergeCell ref="E65:E66"/>
    <mergeCell ref="E67:E68"/>
    <mergeCell ref="E72:E73"/>
    <mergeCell ref="E78:E79"/>
    <mergeCell ref="E20:E21"/>
    <mergeCell ref="E22:E23"/>
    <mergeCell ref="E26:E27"/>
    <mergeCell ref="E28:E29"/>
    <mergeCell ref="E32:E33"/>
    <mergeCell ref="E46:E47"/>
    <mergeCell ref="E48:E49"/>
    <mergeCell ref="E50:E51"/>
    <mergeCell ref="E54:E55"/>
    <mergeCell ref="E34:E35"/>
  </mergeCells>
  <pageMargins left="0.7" right="0.7" top="0.75" bottom="0.75" header="0.3" footer="0.3"/>
  <pageSetup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8"/>
  <sheetViews>
    <sheetView workbookViewId="0">
      <selection activeCell="G13" sqref="G13"/>
    </sheetView>
  </sheetViews>
  <sheetFormatPr defaultRowHeight="14.5"/>
  <cols>
    <col min="1" max="1" width="32.26953125" customWidth="1"/>
  </cols>
  <sheetData>
    <row r="1" spans="1:8">
      <c r="A1" s="53" t="s">
        <v>1219</v>
      </c>
    </row>
    <row r="3" spans="1:8">
      <c r="A3" s="59" t="s">
        <v>514</v>
      </c>
      <c r="B3" s="60" t="s">
        <v>515</v>
      </c>
      <c r="C3" s="60" t="s">
        <v>516</v>
      </c>
      <c r="D3" s="60" t="s">
        <v>517</v>
      </c>
      <c r="E3" s="60" t="s">
        <v>518</v>
      </c>
      <c r="F3" s="60" t="s">
        <v>502</v>
      </c>
      <c r="G3" s="60" t="s">
        <v>519</v>
      </c>
      <c r="H3" s="61" t="s">
        <v>524</v>
      </c>
    </row>
    <row r="4" spans="1:8">
      <c r="A4" s="62" t="s">
        <v>520</v>
      </c>
      <c r="B4" s="63">
        <v>2</v>
      </c>
      <c r="C4" s="63">
        <v>71234.7</v>
      </c>
      <c r="D4" s="63">
        <v>35617.300000000003</v>
      </c>
      <c r="E4" s="63">
        <v>740.2</v>
      </c>
      <c r="F4" s="63">
        <v>30.9</v>
      </c>
      <c r="G4" s="63">
        <v>0.309</v>
      </c>
      <c r="H4" s="63">
        <v>1E-3</v>
      </c>
    </row>
    <row r="5" spans="1:8">
      <c r="A5" s="62" t="s">
        <v>521</v>
      </c>
      <c r="B5" s="63">
        <v>96</v>
      </c>
      <c r="C5" s="63">
        <v>264042.90000000002</v>
      </c>
      <c r="D5" s="63">
        <v>2750.4</v>
      </c>
      <c r="E5" s="63">
        <v>1095.4000000000001</v>
      </c>
      <c r="F5" s="63">
        <v>45.7</v>
      </c>
      <c r="G5" s="63">
        <v>0.66180000000000005</v>
      </c>
      <c r="H5" s="63">
        <v>1E-3</v>
      </c>
    </row>
    <row r="6" spans="1:8">
      <c r="A6" s="62" t="s">
        <v>522</v>
      </c>
      <c r="B6" s="63">
        <v>99</v>
      </c>
      <c r="C6" s="63">
        <v>55410.3</v>
      </c>
      <c r="D6" s="63">
        <v>559.70000000000005</v>
      </c>
      <c r="E6" s="63">
        <v>559.70000000000005</v>
      </c>
      <c r="F6" s="63">
        <v>23.4</v>
      </c>
      <c r="G6" s="63">
        <v>0.76629999999999998</v>
      </c>
      <c r="H6" s="63">
        <v>1E-3</v>
      </c>
    </row>
    <row r="7" spans="1:8" ht="15" customHeight="1">
      <c r="A7" s="64" t="s">
        <v>523</v>
      </c>
      <c r="B7" s="52">
        <v>197</v>
      </c>
      <c r="C7" s="52">
        <v>390687.8</v>
      </c>
      <c r="D7" s="52">
        <v>1983.2</v>
      </c>
      <c r="E7" s="52">
        <v>2395.3000000000002</v>
      </c>
      <c r="F7" s="52">
        <v>100</v>
      </c>
      <c r="G7" s="65"/>
      <c r="H7" s="64"/>
    </row>
    <row r="8" spans="1:8" ht="15" customHeight="1">
      <c r="A8" s="64"/>
      <c r="B8" s="64"/>
      <c r="C8" s="64"/>
      <c r="D8" s="64"/>
      <c r="E8" s="64"/>
      <c r="F8" s="64"/>
      <c r="G8" s="65"/>
      <c r="H8" s="64"/>
    </row>
  </sheetData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5"/>
  <sheetViews>
    <sheetView workbookViewId="0">
      <selection activeCell="E3" sqref="E3"/>
    </sheetView>
  </sheetViews>
  <sheetFormatPr defaultRowHeight="14.5"/>
  <cols>
    <col min="1" max="1" width="13" customWidth="1"/>
    <col min="2" max="2" width="12" customWidth="1"/>
    <col min="3" max="3" width="13.54296875" customWidth="1"/>
  </cols>
  <sheetData>
    <row r="1" spans="1:3" ht="16.5">
      <c r="A1" s="53" t="s">
        <v>1220</v>
      </c>
    </row>
    <row r="2" spans="1:3">
      <c r="A2" s="53"/>
    </row>
    <row r="3" spans="1:3" ht="15" thickBot="1">
      <c r="A3" s="66"/>
      <c r="B3" s="68" t="s">
        <v>152</v>
      </c>
      <c r="C3" s="68" t="s">
        <v>145</v>
      </c>
    </row>
    <row r="4" spans="1:3" s="6" customFormat="1">
      <c r="A4" s="69" t="s">
        <v>145</v>
      </c>
      <c r="B4" s="67">
        <v>0.1792</v>
      </c>
      <c r="C4" s="67"/>
    </row>
    <row r="5" spans="1:3" s="6" customFormat="1">
      <c r="A5" s="69" t="s">
        <v>139</v>
      </c>
      <c r="B5" s="67">
        <v>0.25530000000000003</v>
      </c>
      <c r="C5" s="67">
        <v>0.44790000000000002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"/>
  <sheetViews>
    <sheetView workbookViewId="0">
      <selection activeCell="C19" sqref="C19"/>
    </sheetView>
  </sheetViews>
  <sheetFormatPr defaultRowHeight="14.5"/>
  <cols>
    <col min="1" max="1" width="15.81640625" customWidth="1"/>
    <col min="3" max="3" width="26" customWidth="1"/>
    <col min="4" max="4" width="17" customWidth="1"/>
    <col min="5" max="5" width="17.81640625" customWidth="1"/>
    <col min="6" max="6" width="20.453125" customWidth="1"/>
    <col min="9" max="9" width="15.54296875" customWidth="1"/>
  </cols>
  <sheetData>
    <row r="1" spans="1:9">
      <c r="A1" s="53" t="s">
        <v>1222</v>
      </c>
    </row>
    <row r="2" spans="1:9">
      <c r="A2" s="53"/>
    </row>
    <row r="3" spans="1:9" ht="16.5">
      <c r="A3" s="60" t="s">
        <v>136</v>
      </c>
      <c r="B3" s="60" t="s">
        <v>398</v>
      </c>
      <c r="C3" s="60" t="s">
        <v>525</v>
      </c>
      <c r="D3" s="60" t="s">
        <v>526</v>
      </c>
      <c r="E3" s="60" t="s">
        <v>527</v>
      </c>
      <c r="F3" s="60" t="s">
        <v>528</v>
      </c>
      <c r="G3" s="70" t="s">
        <v>529</v>
      </c>
      <c r="H3" s="70" t="s">
        <v>530</v>
      </c>
      <c r="I3" s="60" t="s">
        <v>531</v>
      </c>
    </row>
    <row r="4" spans="1:9">
      <c r="A4" s="63" t="s">
        <v>152</v>
      </c>
      <c r="B4" s="63">
        <v>70</v>
      </c>
      <c r="C4" s="63">
        <v>4.25</v>
      </c>
      <c r="D4" s="63">
        <v>0.98599999999999999</v>
      </c>
      <c r="E4" s="63">
        <v>0.247</v>
      </c>
      <c r="F4" s="63">
        <v>69.400000000000006</v>
      </c>
      <c r="G4" s="63">
        <v>0.25690000000000002</v>
      </c>
      <c r="H4" s="63">
        <v>0.19939999999999999</v>
      </c>
      <c r="I4" s="63">
        <v>1.0204</v>
      </c>
    </row>
    <row r="5" spans="1:9">
      <c r="A5" s="63" t="s">
        <v>145</v>
      </c>
      <c r="B5" s="63">
        <v>21</v>
      </c>
      <c r="C5" s="63">
        <v>3.04</v>
      </c>
      <c r="D5" s="63">
        <v>0.95199999999999996</v>
      </c>
      <c r="E5" s="63">
        <v>0.13400000000000001</v>
      </c>
      <c r="F5" s="63">
        <v>111.6</v>
      </c>
      <c r="G5" s="63">
        <v>0.1132</v>
      </c>
      <c r="H5" s="63">
        <v>0.1018</v>
      </c>
      <c r="I5" s="63">
        <v>0.61419999999999997</v>
      </c>
    </row>
    <row r="6" spans="1:9">
      <c r="A6" s="63" t="s">
        <v>532</v>
      </c>
      <c r="B6" s="63">
        <v>8</v>
      </c>
      <c r="C6" s="63">
        <v>2.08</v>
      </c>
      <c r="D6" s="63">
        <v>0.875</v>
      </c>
      <c r="E6" s="63">
        <v>0.10199999999999999</v>
      </c>
      <c r="F6" s="63">
        <v>571.6</v>
      </c>
      <c r="G6" s="63">
        <v>0.1394</v>
      </c>
      <c r="H6" s="63">
        <v>0.15179999999999999</v>
      </c>
      <c r="I6" s="63">
        <v>-0.33939999999999998</v>
      </c>
    </row>
    <row r="7" spans="1:9">
      <c r="A7" s="63" t="s">
        <v>533</v>
      </c>
      <c r="B7" s="63">
        <v>99</v>
      </c>
      <c r="C7" s="63">
        <v>4.5999999999999996</v>
      </c>
      <c r="D7" s="63">
        <v>0.99</v>
      </c>
      <c r="E7" s="63">
        <v>0.25800000000000001</v>
      </c>
      <c r="F7" s="63">
        <v>119.4</v>
      </c>
      <c r="G7" s="63">
        <v>0.27129999999999999</v>
      </c>
      <c r="H7" s="63">
        <v>0.18229999999999999</v>
      </c>
      <c r="I7" s="63">
        <v>1.6265000000000001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3"/>
  <sheetViews>
    <sheetView workbookViewId="0">
      <selection activeCell="C13" sqref="C13"/>
    </sheetView>
  </sheetViews>
  <sheetFormatPr defaultRowHeight="14.5"/>
  <cols>
    <col min="1" max="2" width="18" customWidth="1"/>
    <col min="3" max="3" width="20.453125" style="105" customWidth="1"/>
    <col min="4" max="4" width="13.7265625" bestFit="1" customWidth="1"/>
  </cols>
  <sheetData>
    <row r="1" spans="1:4">
      <c r="A1" t="s">
        <v>1221</v>
      </c>
    </row>
    <row r="3" spans="1:4">
      <c r="A3" s="103" t="s">
        <v>534</v>
      </c>
      <c r="B3" s="103"/>
      <c r="C3" s="103" t="s">
        <v>535</v>
      </c>
      <c r="D3" s="103" t="s">
        <v>1132</v>
      </c>
    </row>
    <row r="4" spans="1:4">
      <c r="A4" s="264" t="s">
        <v>336</v>
      </c>
      <c r="B4" s="99" t="s">
        <v>1133</v>
      </c>
      <c r="C4" s="105">
        <v>1281</v>
      </c>
      <c r="D4" s="100">
        <v>46943</v>
      </c>
    </row>
    <row r="5" spans="1:4">
      <c r="A5" s="264"/>
      <c r="B5" s="99" t="s">
        <v>1134</v>
      </c>
      <c r="C5" s="105">
        <v>1057</v>
      </c>
      <c r="D5" s="100">
        <v>42818</v>
      </c>
    </row>
    <row r="6" spans="1:4">
      <c r="A6" s="287" t="s">
        <v>339</v>
      </c>
      <c r="B6" s="71" t="s">
        <v>1133</v>
      </c>
      <c r="C6" s="106">
        <v>1044</v>
      </c>
      <c r="D6" s="102">
        <v>39491</v>
      </c>
    </row>
    <row r="7" spans="1:4">
      <c r="A7" s="287"/>
      <c r="B7" s="71" t="s">
        <v>1134</v>
      </c>
      <c r="C7" s="106">
        <v>796</v>
      </c>
      <c r="D7" s="102">
        <v>34561</v>
      </c>
    </row>
    <row r="8" spans="1:4">
      <c r="A8" s="264" t="s">
        <v>340</v>
      </c>
      <c r="B8" s="99" t="s">
        <v>1133</v>
      </c>
      <c r="C8" s="105">
        <v>1067</v>
      </c>
      <c r="D8" s="100">
        <v>40616</v>
      </c>
    </row>
    <row r="9" spans="1:4">
      <c r="A9" s="264"/>
      <c r="B9" s="99" t="s">
        <v>1134</v>
      </c>
      <c r="C9" s="105">
        <v>827</v>
      </c>
      <c r="D9" s="100">
        <v>36027</v>
      </c>
    </row>
    <row r="10" spans="1:4">
      <c r="A10" s="287" t="s">
        <v>341</v>
      </c>
      <c r="B10" s="71" t="s">
        <v>1133</v>
      </c>
      <c r="C10" s="106">
        <v>890</v>
      </c>
      <c r="D10" s="102">
        <v>34689</v>
      </c>
    </row>
    <row r="11" spans="1:4">
      <c r="A11" s="287"/>
      <c r="B11" s="71" t="s">
        <v>1134</v>
      </c>
      <c r="C11" s="106">
        <v>704</v>
      </c>
      <c r="D11" s="102">
        <v>30571</v>
      </c>
    </row>
    <row r="12" spans="1:4">
      <c r="A12" s="264" t="s">
        <v>342</v>
      </c>
      <c r="B12" s="99" t="s">
        <v>1133</v>
      </c>
      <c r="C12" s="105">
        <v>971</v>
      </c>
      <c r="D12" s="100">
        <v>37819</v>
      </c>
    </row>
    <row r="13" spans="1:4">
      <c r="A13" s="264"/>
      <c r="B13" s="99" t="s">
        <v>1134</v>
      </c>
      <c r="C13" s="105">
        <v>762</v>
      </c>
      <c r="D13" s="100">
        <v>33859</v>
      </c>
    </row>
    <row r="14" spans="1:4">
      <c r="A14" s="287" t="s">
        <v>344</v>
      </c>
      <c r="B14" s="71" t="s">
        <v>1133</v>
      </c>
      <c r="C14" s="106">
        <v>796</v>
      </c>
      <c r="D14" s="102">
        <v>29729</v>
      </c>
    </row>
    <row r="15" spans="1:4">
      <c r="A15" s="287"/>
      <c r="B15" s="71" t="s">
        <v>1134</v>
      </c>
      <c r="C15" s="106">
        <v>641</v>
      </c>
      <c r="D15" s="102">
        <v>26741</v>
      </c>
    </row>
    <row r="16" spans="1:4">
      <c r="A16" s="264" t="s">
        <v>345</v>
      </c>
      <c r="B16" s="99" t="s">
        <v>1133</v>
      </c>
      <c r="C16" s="105">
        <v>655</v>
      </c>
      <c r="D16" s="100">
        <v>25062</v>
      </c>
    </row>
    <row r="17" spans="1:4">
      <c r="A17" s="264"/>
      <c r="B17" s="99" t="s">
        <v>1134</v>
      </c>
      <c r="C17" s="105">
        <v>494</v>
      </c>
      <c r="D17" s="100">
        <v>21434</v>
      </c>
    </row>
    <row r="18" spans="1:4">
      <c r="A18" s="287" t="s">
        <v>346</v>
      </c>
      <c r="B18" s="71" t="s">
        <v>1133</v>
      </c>
      <c r="C18" s="106">
        <v>615</v>
      </c>
      <c r="D18" s="102">
        <v>23624</v>
      </c>
    </row>
    <row r="19" spans="1:4">
      <c r="A19" s="287"/>
      <c r="B19" s="71" t="s">
        <v>1134</v>
      </c>
      <c r="C19" s="106">
        <v>523</v>
      </c>
      <c r="D19" s="102">
        <v>21694</v>
      </c>
    </row>
    <row r="20" spans="1:4">
      <c r="A20" s="264" t="s">
        <v>348</v>
      </c>
      <c r="B20" s="99" t="s">
        <v>1133</v>
      </c>
      <c r="C20" s="105">
        <v>449</v>
      </c>
      <c r="D20" s="100">
        <v>15639</v>
      </c>
    </row>
    <row r="21" spans="1:4">
      <c r="A21" s="264"/>
      <c r="B21" s="99" t="s">
        <v>1134</v>
      </c>
      <c r="C21" s="105">
        <v>345</v>
      </c>
      <c r="D21" s="100">
        <v>13099</v>
      </c>
    </row>
    <row r="22" spans="1:4">
      <c r="A22" s="288" t="s">
        <v>1135</v>
      </c>
      <c r="B22" s="104" t="s">
        <v>1133</v>
      </c>
      <c r="C22" s="106">
        <v>7768</v>
      </c>
      <c r="D22" s="101"/>
    </row>
    <row r="23" spans="1:4">
      <c r="A23" s="288"/>
      <c r="B23" s="104" t="s">
        <v>1134</v>
      </c>
      <c r="C23" s="106">
        <v>6149</v>
      </c>
      <c r="D23" s="101"/>
    </row>
  </sheetData>
  <mergeCells count="10">
    <mergeCell ref="A16:A17"/>
    <mergeCell ref="A18:A19"/>
    <mergeCell ref="A20:A21"/>
    <mergeCell ref="A22:A23"/>
    <mergeCell ref="A4:A5"/>
    <mergeCell ref="A6:A7"/>
    <mergeCell ref="A8:A9"/>
    <mergeCell ref="A10:A11"/>
    <mergeCell ref="A12:A13"/>
    <mergeCell ref="A14:A15"/>
  </mergeCells>
  <pageMargins left="0.7" right="0.7" top="0.75" bottom="0.75" header="0.3" footer="0.3"/>
  <pageSetup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7"/>
  <sheetViews>
    <sheetView topLeftCell="A39" zoomScaleNormal="100" workbookViewId="0">
      <selection activeCell="A18" sqref="A18"/>
    </sheetView>
  </sheetViews>
  <sheetFormatPr defaultRowHeight="15.5"/>
  <cols>
    <col min="1" max="1" width="27.7265625" style="130" customWidth="1"/>
    <col min="2" max="2" width="10" style="130" bestFit="1" customWidth="1"/>
    <col min="3" max="3" width="11.453125" style="131"/>
    <col min="4" max="4" width="17.54296875" style="131" bestFit="1" customWidth="1"/>
    <col min="5" max="6" width="9.1796875" style="131"/>
  </cols>
  <sheetData>
    <row r="1" spans="1:6">
      <c r="A1" s="142" t="s">
        <v>1381</v>
      </c>
      <c r="F1" s="228"/>
    </row>
    <row r="2" spans="1:6">
      <c r="A2" s="132"/>
      <c r="B2" s="132"/>
      <c r="C2" s="289" t="s">
        <v>1169</v>
      </c>
      <c r="D2" s="289"/>
    </row>
    <row r="3" spans="1:6">
      <c r="A3" s="133" t="s">
        <v>1170</v>
      </c>
      <c r="B3" s="133" t="s">
        <v>1171</v>
      </c>
      <c r="C3" s="134" t="s">
        <v>1172</v>
      </c>
      <c r="D3" s="134" t="s">
        <v>1173</v>
      </c>
    </row>
    <row r="4" spans="1:6">
      <c r="A4" s="136"/>
      <c r="B4" s="136"/>
      <c r="C4" s="229"/>
      <c r="D4" s="229"/>
    </row>
    <row r="5" spans="1:6">
      <c r="A5" s="138" t="s">
        <v>1210</v>
      </c>
      <c r="B5" s="137" t="s">
        <v>511</v>
      </c>
      <c r="C5" s="230">
        <v>35.74</v>
      </c>
      <c r="D5" s="148">
        <v>1E-4</v>
      </c>
    </row>
    <row r="6" spans="1:6">
      <c r="A6" s="138" t="s">
        <v>1210</v>
      </c>
      <c r="B6" s="137" t="s">
        <v>512</v>
      </c>
      <c r="C6" s="230">
        <v>22.4</v>
      </c>
      <c r="D6" s="148">
        <v>1E-4</v>
      </c>
    </row>
    <row r="7" spans="1:6">
      <c r="A7" s="138" t="s">
        <v>1210</v>
      </c>
      <c r="B7" s="137" t="s">
        <v>513</v>
      </c>
      <c r="C7" s="230">
        <v>22.95</v>
      </c>
      <c r="D7" s="148">
        <v>1E-4</v>
      </c>
    </row>
    <row r="8" spans="1:6">
      <c r="A8" s="130" t="s">
        <v>1174</v>
      </c>
      <c r="B8" s="135" t="s">
        <v>1180</v>
      </c>
      <c r="C8" s="154">
        <v>62.72</v>
      </c>
      <c r="D8" s="156">
        <v>1E-4</v>
      </c>
      <c r="E8" s="140"/>
      <c r="F8" s="140"/>
    </row>
    <row r="9" spans="1:6">
      <c r="A9" s="130" t="s">
        <v>1174</v>
      </c>
      <c r="B9" s="135" t="s">
        <v>1183</v>
      </c>
      <c r="C9" s="154">
        <v>56.86</v>
      </c>
      <c r="D9" s="156">
        <v>1E-4</v>
      </c>
      <c r="E9" s="140"/>
      <c r="F9" s="140"/>
    </row>
    <row r="10" spans="1:6">
      <c r="A10" s="138" t="s">
        <v>1174</v>
      </c>
      <c r="B10" s="137" t="s">
        <v>1175</v>
      </c>
      <c r="C10" s="150">
        <v>17.86</v>
      </c>
      <c r="D10" s="153">
        <v>5.0000000000000001E-4</v>
      </c>
    </row>
    <row r="11" spans="1:6">
      <c r="A11" s="138" t="s">
        <v>1205</v>
      </c>
      <c r="B11" s="137" t="s">
        <v>1190</v>
      </c>
      <c r="C11" s="230">
        <v>8.8000000000000007</v>
      </c>
      <c r="D11" s="149">
        <v>0.05</v>
      </c>
      <c r="E11" s="140"/>
      <c r="F11" s="140"/>
    </row>
    <row r="12" spans="1:6">
      <c r="A12" s="138" t="s">
        <v>1198</v>
      </c>
      <c r="B12" s="137" t="s">
        <v>1199</v>
      </c>
      <c r="C12" s="230">
        <v>11.8</v>
      </c>
      <c r="D12" s="148">
        <v>5.0000000000000001E-3</v>
      </c>
      <c r="E12" s="140"/>
      <c r="F12" s="140"/>
    </row>
    <row r="13" spans="1:6">
      <c r="A13" s="138" t="s">
        <v>1207</v>
      </c>
      <c r="B13" s="137" t="s">
        <v>1188</v>
      </c>
      <c r="C13" s="230">
        <v>12.3</v>
      </c>
      <c r="D13" s="148">
        <v>5.0000000000000001E-3</v>
      </c>
    </row>
    <row r="14" spans="1:6">
      <c r="A14" s="138" t="s">
        <v>1207</v>
      </c>
      <c r="B14" s="137" t="s">
        <v>1194</v>
      </c>
      <c r="C14" s="230">
        <v>11.1</v>
      </c>
      <c r="D14" s="148">
        <v>5.0000000000000001E-3</v>
      </c>
    </row>
    <row r="15" spans="1:6">
      <c r="A15" s="138" t="s">
        <v>1206</v>
      </c>
      <c r="B15" s="137" t="s">
        <v>1189</v>
      </c>
      <c r="C15" s="230">
        <v>14.4</v>
      </c>
      <c r="D15" s="148">
        <v>1E-3</v>
      </c>
    </row>
    <row r="16" spans="1:6">
      <c r="A16" s="138" t="s">
        <v>1209</v>
      </c>
      <c r="B16" s="137" t="s">
        <v>1192</v>
      </c>
      <c r="C16" s="230">
        <v>14.2</v>
      </c>
      <c r="D16" s="148">
        <v>1E-3</v>
      </c>
    </row>
    <row r="17" spans="1:6">
      <c r="A17" s="130" t="s">
        <v>1213</v>
      </c>
      <c r="B17" s="135" t="s">
        <v>1196</v>
      </c>
      <c r="C17" s="231">
        <v>11.4</v>
      </c>
      <c r="D17" s="157">
        <v>5.0000000000000001E-3</v>
      </c>
      <c r="E17" s="140"/>
      <c r="F17" s="140"/>
    </row>
    <row r="18" spans="1:6">
      <c r="A18" s="138" t="s">
        <v>1216</v>
      </c>
      <c r="B18" s="137" t="s">
        <v>1202</v>
      </c>
      <c r="C18" s="230">
        <v>11.8</v>
      </c>
      <c r="D18" s="148">
        <v>5.0000000000000001E-3</v>
      </c>
      <c r="E18" s="140"/>
      <c r="F18" s="140"/>
    </row>
    <row r="19" spans="1:6">
      <c r="A19" s="130" t="s">
        <v>1214</v>
      </c>
      <c r="B19" s="135" t="s">
        <v>1197</v>
      </c>
      <c r="C19" s="157">
        <v>14</v>
      </c>
      <c r="D19" s="139">
        <v>1E-3</v>
      </c>
      <c r="E19" s="140"/>
      <c r="F19" s="140"/>
    </row>
    <row r="20" spans="1:6">
      <c r="A20" s="138" t="s">
        <v>1214</v>
      </c>
      <c r="B20" s="137" t="s">
        <v>1203</v>
      </c>
      <c r="C20" s="149">
        <v>13.5</v>
      </c>
      <c r="D20" s="148">
        <v>5.0000000000000001E-3</v>
      </c>
      <c r="E20" s="140"/>
      <c r="F20" s="140"/>
    </row>
    <row r="21" spans="1:6">
      <c r="A21" s="130" t="s">
        <v>1176</v>
      </c>
      <c r="B21" s="135" t="s">
        <v>1179</v>
      </c>
      <c r="C21" s="154">
        <v>59.262999999999998</v>
      </c>
      <c r="D21" s="155">
        <v>1E-4</v>
      </c>
      <c r="E21" s="140"/>
      <c r="F21" s="140"/>
    </row>
    <row r="22" spans="1:6">
      <c r="A22" s="130" t="s">
        <v>1176</v>
      </c>
      <c r="B22" s="135" t="s">
        <v>1182</v>
      </c>
      <c r="C22" s="154">
        <v>53.076000000000001</v>
      </c>
      <c r="D22" s="156">
        <v>1E-4</v>
      </c>
      <c r="E22" s="140"/>
      <c r="F22" s="140"/>
    </row>
    <row r="23" spans="1:6">
      <c r="A23" s="138" t="s">
        <v>1176</v>
      </c>
      <c r="B23" s="137" t="s">
        <v>1177</v>
      </c>
      <c r="C23" s="151">
        <v>18.614000000000001</v>
      </c>
      <c r="D23" s="152">
        <v>1E-4</v>
      </c>
      <c r="E23" s="140"/>
      <c r="F23" s="140"/>
    </row>
    <row r="24" spans="1:6">
      <c r="A24" s="138" t="s">
        <v>1176</v>
      </c>
      <c r="B24" s="137" t="s">
        <v>1184</v>
      </c>
      <c r="C24" s="151">
        <v>15.163</v>
      </c>
      <c r="D24" s="152">
        <v>1E-3</v>
      </c>
      <c r="E24" s="140"/>
      <c r="F24" s="140"/>
    </row>
    <row r="25" spans="1:6">
      <c r="A25" s="138" t="s">
        <v>1204</v>
      </c>
      <c r="B25" s="137" t="s">
        <v>1191</v>
      </c>
      <c r="C25" s="149">
        <v>16.8</v>
      </c>
      <c r="D25" s="148">
        <v>5.0000000000000001E-4</v>
      </c>
    </row>
    <row r="26" spans="1:6">
      <c r="A26" s="130" t="s">
        <v>1212</v>
      </c>
      <c r="B26" s="135" t="s">
        <v>1178</v>
      </c>
      <c r="C26" s="154">
        <v>115.291</v>
      </c>
      <c r="D26" s="155">
        <v>1E-4</v>
      </c>
    </row>
    <row r="27" spans="1:6">
      <c r="A27" s="130" t="s">
        <v>1212</v>
      </c>
      <c r="B27" s="135" t="s">
        <v>1181</v>
      </c>
      <c r="C27" s="154">
        <v>109.46899999999999</v>
      </c>
      <c r="D27" s="156">
        <v>1E-4</v>
      </c>
    </row>
    <row r="28" spans="1:6">
      <c r="A28" s="138" t="s">
        <v>1215</v>
      </c>
      <c r="B28" s="137" t="s">
        <v>1200</v>
      </c>
      <c r="C28" s="149">
        <v>14.9</v>
      </c>
      <c r="D28" s="148">
        <v>1E-3</v>
      </c>
    </row>
    <row r="29" spans="1:6">
      <c r="A29" s="138" t="s">
        <v>1215</v>
      </c>
      <c r="B29" s="137" t="s">
        <v>1201</v>
      </c>
      <c r="C29" s="149">
        <v>13.4</v>
      </c>
      <c r="D29" s="148">
        <v>5.0000000000000001E-3</v>
      </c>
    </row>
    <row r="30" spans="1:6">
      <c r="A30" s="148" t="s">
        <v>1211</v>
      </c>
      <c r="B30" s="232" t="s">
        <v>1195</v>
      </c>
      <c r="C30" s="149">
        <v>16.399999999999999</v>
      </c>
      <c r="D30" s="148">
        <v>5.0000000000000001E-4</v>
      </c>
    </row>
    <row r="31" spans="1:6">
      <c r="A31" s="138" t="s">
        <v>1208</v>
      </c>
      <c r="B31" s="137" t="s">
        <v>1193</v>
      </c>
      <c r="C31" s="149">
        <v>18.2</v>
      </c>
      <c r="D31" s="148">
        <v>5.0000000000000001E-4</v>
      </c>
    </row>
    <row r="32" spans="1:6">
      <c r="A32" s="138" t="s">
        <v>1208</v>
      </c>
      <c r="B32" s="137" t="s">
        <v>509</v>
      </c>
      <c r="C32" s="240">
        <v>15.1</v>
      </c>
      <c r="D32" s="240">
        <v>1E-3</v>
      </c>
      <c r="E32" s="240"/>
    </row>
    <row r="33" spans="1:5">
      <c r="A33" s="239" t="s">
        <v>1646</v>
      </c>
      <c r="B33" s="238" t="s">
        <v>1641</v>
      </c>
      <c r="C33" s="240">
        <v>13.8</v>
      </c>
      <c r="D33" s="240">
        <v>5.0000000000000001E-3</v>
      </c>
      <c r="E33" s="240"/>
    </row>
    <row r="34" spans="1:5">
      <c r="A34" s="239" t="s">
        <v>1646</v>
      </c>
      <c r="B34" s="238" t="s">
        <v>1642</v>
      </c>
      <c r="C34" s="240">
        <v>6.4</v>
      </c>
      <c r="D34" s="240">
        <v>0.05</v>
      </c>
      <c r="E34" s="240"/>
    </row>
    <row r="35" spans="1:5">
      <c r="A35" s="239" t="s">
        <v>1646</v>
      </c>
      <c r="B35" s="238" t="s">
        <v>1643</v>
      </c>
      <c r="C35" s="240">
        <v>6.1</v>
      </c>
      <c r="D35" s="240">
        <v>0.05</v>
      </c>
      <c r="E35" s="240"/>
    </row>
    <row r="36" spans="1:5">
      <c r="A36" s="239" t="s">
        <v>1646</v>
      </c>
      <c r="B36" s="238" t="s">
        <v>1644</v>
      </c>
      <c r="C36" s="240">
        <v>17.3</v>
      </c>
      <c r="D36" s="240">
        <v>5.0000000000000001E-4</v>
      </c>
      <c r="E36" s="240"/>
    </row>
    <row r="37" spans="1:5">
      <c r="A37" s="239" t="s">
        <v>1646</v>
      </c>
      <c r="B37" s="238" t="s">
        <v>1645</v>
      </c>
      <c r="C37" s="240">
        <v>14.4</v>
      </c>
      <c r="D37" s="240">
        <v>1E-3</v>
      </c>
      <c r="E37" s="240"/>
    </row>
    <row r="38" spans="1:5">
      <c r="A38" s="139"/>
      <c r="B38" s="139"/>
    </row>
    <row r="39" spans="1:5">
      <c r="A39" s="141" t="s">
        <v>1640</v>
      </c>
      <c r="B39" s="139"/>
    </row>
    <row r="40" spans="1:5">
      <c r="A40" s="139"/>
      <c r="B40" s="139"/>
    </row>
    <row r="41" spans="1:5">
      <c r="A41" s="139"/>
      <c r="B41" s="139"/>
    </row>
    <row r="42" spans="1:5">
      <c r="A42" s="139"/>
      <c r="B42" s="139"/>
    </row>
    <row r="43" spans="1:5">
      <c r="A43" s="139"/>
      <c r="B43" s="139"/>
    </row>
    <row r="44" spans="1:5">
      <c r="A44" s="139"/>
      <c r="B44" s="139"/>
    </row>
    <row r="45" spans="1:5">
      <c r="A45" s="139"/>
      <c r="B45" s="139"/>
    </row>
    <row r="46" spans="1:5">
      <c r="A46" s="139"/>
      <c r="B46" s="139"/>
    </row>
    <row r="47" spans="1:5">
      <c r="A47" s="139"/>
      <c r="B47" s="139"/>
    </row>
    <row r="48" spans="1:5">
      <c r="A48" s="139"/>
      <c r="B48" s="139"/>
    </row>
    <row r="49" spans="1:2">
      <c r="A49" s="139"/>
      <c r="B49" s="139"/>
    </row>
    <row r="50" spans="1:2">
      <c r="A50" s="139"/>
      <c r="B50" s="139"/>
    </row>
    <row r="51" spans="1:2">
      <c r="A51" s="139"/>
      <c r="B51" s="139"/>
    </row>
    <row r="52" spans="1:2">
      <c r="A52" s="139"/>
      <c r="B52" s="139"/>
    </row>
    <row r="53" spans="1:2">
      <c r="A53" s="139"/>
      <c r="B53" s="139"/>
    </row>
    <row r="54" spans="1:2">
      <c r="A54" s="139"/>
      <c r="B54" s="139"/>
    </row>
    <row r="55" spans="1:2">
      <c r="A55" s="139"/>
      <c r="B55" s="139"/>
    </row>
    <row r="56" spans="1:2">
      <c r="A56" s="139"/>
      <c r="B56" s="139"/>
    </row>
    <row r="57" spans="1:2">
      <c r="A57" s="139"/>
      <c r="B57" s="139"/>
    </row>
    <row r="58" spans="1:2">
      <c r="A58" s="139"/>
      <c r="B58" s="139"/>
    </row>
    <row r="59" spans="1:2">
      <c r="A59" s="139"/>
      <c r="B59" s="139"/>
    </row>
    <row r="60" spans="1:2">
      <c r="A60" s="139"/>
      <c r="B60" s="139"/>
    </row>
    <row r="61" spans="1:2">
      <c r="A61" s="139"/>
      <c r="B61" s="139"/>
    </row>
    <row r="62" spans="1:2">
      <c r="A62" s="139"/>
      <c r="B62" s="139"/>
    </row>
    <row r="63" spans="1:2">
      <c r="A63" s="139"/>
      <c r="B63" s="139"/>
    </row>
    <row r="64" spans="1:2">
      <c r="A64" s="139"/>
      <c r="B64" s="139"/>
    </row>
    <row r="65" spans="1:2">
      <c r="A65" s="139"/>
      <c r="B65" s="139"/>
    </row>
    <row r="66" spans="1:2">
      <c r="A66" s="139"/>
      <c r="B66" s="139"/>
    </row>
    <row r="67" spans="1:2">
      <c r="A67" s="139"/>
      <c r="B67" s="139"/>
    </row>
    <row r="68" spans="1:2">
      <c r="A68" s="139"/>
      <c r="B68" s="139"/>
    </row>
    <row r="69" spans="1:2">
      <c r="A69" s="139"/>
      <c r="B69" s="139"/>
    </row>
    <row r="70" spans="1:2">
      <c r="A70" s="139"/>
      <c r="B70" s="139"/>
    </row>
    <row r="71" spans="1:2">
      <c r="A71" s="139"/>
      <c r="B71" s="139"/>
    </row>
    <row r="72" spans="1:2">
      <c r="A72" s="139"/>
      <c r="B72" s="139"/>
    </row>
    <row r="73" spans="1:2">
      <c r="A73" s="139"/>
      <c r="B73" s="139"/>
    </row>
    <row r="74" spans="1:2">
      <c r="A74" s="139"/>
      <c r="B74" s="139"/>
    </row>
    <row r="75" spans="1:2">
      <c r="A75" s="139"/>
      <c r="B75" s="139"/>
    </row>
    <row r="76" spans="1:2">
      <c r="A76" s="139"/>
      <c r="B76" s="139"/>
    </row>
    <row r="77" spans="1:2">
      <c r="A77" s="139"/>
      <c r="B77" s="139"/>
    </row>
  </sheetData>
  <sortState xmlns:xlrd2="http://schemas.microsoft.com/office/spreadsheetml/2017/richdata2" ref="A5:D32">
    <sortCondition ref="B5:B32"/>
  </sortState>
  <mergeCells count="1">
    <mergeCell ref="C2:D2"/>
  </mergeCells>
  <pageMargins left="0.7" right="0.7" top="0.75" bottom="0.75" header="0.3" footer="0.3"/>
  <pageSetup paperSize="9" orientation="portrait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BC478-C860-426F-926D-2B6F4030640F}">
  <dimension ref="B1:L106"/>
  <sheetViews>
    <sheetView zoomScale="90" zoomScaleNormal="90" workbookViewId="0">
      <selection activeCell="B22" sqref="B22"/>
    </sheetView>
  </sheetViews>
  <sheetFormatPr defaultRowHeight="14.5"/>
  <cols>
    <col min="2" max="2" width="17.36328125" style="47" bestFit="1" customWidth="1"/>
    <col min="3" max="3" width="7.26953125" style="47" bestFit="1" customWidth="1"/>
    <col min="4" max="4" width="10.81640625" style="47" customWidth="1"/>
    <col min="5" max="5" width="10" style="47" bestFit="1" customWidth="1"/>
    <col min="6" max="6" width="25.26953125" style="167" customWidth="1"/>
    <col min="7" max="7" width="10.7265625" style="47" customWidth="1"/>
    <col min="8" max="8" width="16.453125" style="51" customWidth="1"/>
    <col min="9" max="9" width="11.81640625" style="168" bestFit="1" customWidth="1"/>
    <col min="10" max="10" width="20.7265625" style="175" bestFit="1" customWidth="1"/>
    <col min="11" max="12" width="8.7265625" style="167"/>
  </cols>
  <sheetData>
    <row r="1" spans="2:10">
      <c r="B1" s="256" t="s">
        <v>1382</v>
      </c>
    </row>
    <row r="3" spans="2:10">
      <c r="B3" s="177" t="s">
        <v>1383</v>
      </c>
      <c r="C3" s="177"/>
      <c r="D3" s="177"/>
      <c r="E3" s="177"/>
      <c r="G3" s="177" t="s">
        <v>64</v>
      </c>
      <c r="H3" s="11" t="s">
        <v>1246</v>
      </c>
      <c r="I3" s="179" t="s">
        <v>1384</v>
      </c>
      <c r="J3" s="178" t="s">
        <v>1362</v>
      </c>
    </row>
    <row r="5" spans="2:10">
      <c r="B5" s="166" t="s">
        <v>1247</v>
      </c>
      <c r="F5" s="170"/>
      <c r="G5" s="158"/>
    </row>
    <row r="6" spans="2:10">
      <c r="B6" s="47" t="s">
        <v>1267</v>
      </c>
      <c r="C6" s="47" t="s">
        <v>1397</v>
      </c>
      <c r="D6" s="185">
        <v>88666</v>
      </c>
      <c r="E6" s="185">
        <v>88998</v>
      </c>
      <c r="F6" s="175" t="s">
        <v>1260</v>
      </c>
      <c r="G6" s="158" t="s">
        <v>1338</v>
      </c>
      <c r="H6" s="182" t="s">
        <v>1339</v>
      </c>
      <c r="I6" s="168">
        <v>1.15E-39</v>
      </c>
      <c r="J6" s="44" t="s">
        <v>1364</v>
      </c>
    </row>
    <row r="7" spans="2:10">
      <c r="D7" s="185"/>
      <c r="E7" s="185"/>
      <c r="F7" s="170"/>
      <c r="G7" s="158"/>
    </row>
    <row r="8" spans="2:10">
      <c r="B8" s="47" t="s">
        <v>1227</v>
      </c>
      <c r="C8" s="47" t="s">
        <v>114</v>
      </c>
      <c r="D8" s="185">
        <v>3586014</v>
      </c>
      <c r="E8" s="185">
        <v>3586995</v>
      </c>
      <c r="F8" s="170" t="s">
        <v>1385</v>
      </c>
      <c r="G8" s="158"/>
      <c r="H8" s="182" t="s">
        <v>1337</v>
      </c>
      <c r="I8" s="168">
        <v>7.9531700000000004E-70</v>
      </c>
      <c r="J8" s="175" t="s">
        <v>1361</v>
      </c>
    </row>
    <row r="9" spans="2:10">
      <c r="D9" s="185"/>
      <c r="E9" s="185"/>
      <c r="F9" s="175"/>
      <c r="G9" s="158"/>
    </row>
    <row r="10" spans="2:10">
      <c r="B10" s="158" t="s">
        <v>1226</v>
      </c>
      <c r="C10" s="181" t="s">
        <v>110</v>
      </c>
      <c r="D10" s="185">
        <v>7442431</v>
      </c>
      <c r="E10" s="185">
        <v>7450999</v>
      </c>
      <c r="F10" s="170" t="s">
        <v>1386</v>
      </c>
      <c r="G10" s="158" t="s">
        <v>1224</v>
      </c>
      <c r="H10" s="182" t="s">
        <v>1337</v>
      </c>
      <c r="I10" s="168">
        <v>5.4963300000000004E-71</v>
      </c>
      <c r="J10" s="175" t="s">
        <v>1361</v>
      </c>
    </row>
    <row r="11" spans="2:10">
      <c r="D11" s="185"/>
      <c r="E11" s="185"/>
      <c r="F11" s="175"/>
      <c r="G11" s="158"/>
    </row>
    <row r="12" spans="2:10">
      <c r="B12" s="47" t="s">
        <v>1263</v>
      </c>
      <c r="C12" s="47" t="s">
        <v>105</v>
      </c>
      <c r="D12" s="185">
        <v>5661857</v>
      </c>
      <c r="E12" s="185">
        <v>5662579</v>
      </c>
      <c r="F12" s="175" t="s">
        <v>1261</v>
      </c>
      <c r="G12" s="158" t="s">
        <v>1268</v>
      </c>
      <c r="H12" s="182" t="s">
        <v>1262</v>
      </c>
      <c r="I12" s="168">
        <v>1.64543E-88</v>
      </c>
      <c r="J12" s="44" t="s">
        <v>1364</v>
      </c>
    </row>
    <row r="13" spans="2:10">
      <c r="D13" s="185"/>
      <c r="E13" s="185"/>
      <c r="F13" s="175"/>
      <c r="G13" s="158"/>
    </row>
    <row r="14" spans="2:10">
      <c r="B14" s="290" t="s">
        <v>1266</v>
      </c>
      <c r="C14" s="290" t="s">
        <v>105</v>
      </c>
      <c r="D14" s="185">
        <v>6319859</v>
      </c>
      <c r="E14" s="185">
        <v>6334510</v>
      </c>
      <c r="F14" s="175" t="s">
        <v>1265</v>
      </c>
      <c r="G14" s="290" t="s">
        <v>1268</v>
      </c>
      <c r="H14" s="294" t="s">
        <v>1262</v>
      </c>
      <c r="I14" s="291">
        <v>7.0194700000000004E-93</v>
      </c>
      <c r="J14" s="296" t="s">
        <v>1364</v>
      </c>
    </row>
    <row r="15" spans="2:10">
      <c r="B15" s="290"/>
      <c r="C15" s="290"/>
      <c r="D15" s="185"/>
      <c r="E15" s="185"/>
      <c r="F15" s="175" t="s">
        <v>1264</v>
      </c>
      <c r="G15" s="290"/>
      <c r="H15" s="294"/>
      <c r="I15" s="291"/>
      <c r="J15" s="296"/>
    </row>
    <row r="16" spans="2:10">
      <c r="D16" s="185"/>
      <c r="E16" s="185"/>
      <c r="F16" s="175"/>
      <c r="G16" s="158"/>
    </row>
    <row r="17" spans="2:10">
      <c r="B17" s="47" t="s">
        <v>1228</v>
      </c>
      <c r="C17" s="47" t="s">
        <v>1398</v>
      </c>
      <c r="D17" s="185">
        <v>532672</v>
      </c>
      <c r="E17" s="185">
        <v>534697</v>
      </c>
      <c r="F17" s="170" t="s">
        <v>1387</v>
      </c>
      <c r="G17" s="158"/>
      <c r="H17" s="182" t="s">
        <v>1337</v>
      </c>
      <c r="I17" s="168">
        <v>5.0831999999999999E-37</v>
      </c>
      <c r="J17" s="175" t="s">
        <v>1361</v>
      </c>
    </row>
    <row r="18" spans="2:10">
      <c r="F18" s="169"/>
      <c r="G18" s="158"/>
      <c r="H18" s="182"/>
    </row>
    <row r="21" spans="2:10">
      <c r="B21" s="166" t="s">
        <v>1699</v>
      </c>
    </row>
    <row r="23" spans="2:10">
      <c r="B23" s="290" t="s">
        <v>1244</v>
      </c>
      <c r="C23" s="290" t="s">
        <v>98</v>
      </c>
      <c r="D23" s="293">
        <v>7881302</v>
      </c>
      <c r="E23" s="293">
        <v>7883612</v>
      </c>
      <c r="F23" s="167" t="s">
        <v>1320</v>
      </c>
      <c r="H23" s="176" t="s">
        <v>1243</v>
      </c>
      <c r="I23" s="291">
        <v>0</v>
      </c>
      <c r="J23" s="297" t="s">
        <v>1365</v>
      </c>
    </row>
    <row r="24" spans="2:10">
      <c r="B24" s="290"/>
      <c r="C24" s="290"/>
      <c r="D24" s="293"/>
      <c r="E24" s="293"/>
      <c r="F24" s="167" t="s">
        <v>1294</v>
      </c>
      <c r="H24" s="51" t="s">
        <v>1340</v>
      </c>
      <c r="I24" s="291"/>
      <c r="J24" s="297"/>
    </row>
    <row r="25" spans="2:10">
      <c r="B25" s="290"/>
      <c r="C25" s="290"/>
      <c r="D25" s="293"/>
      <c r="E25" s="293"/>
      <c r="F25" s="167" t="s">
        <v>1272</v>
      </c>
      <c r="H25" s="173" t="s">
        <v>1341</v>
      </c>
      <c r="I25" s="168">
        <v>9.4935900000000003E-18</v>
      </c>
      <c r="J25" s="297"/>
    </row>
    <row r="26" spans="2:10">
      <c r="B26" s="158"/>
      <c r="C26" s="181"/>
      <c r="D26" s="184"/>
      <c r="E26" s="184"/>
      <c r="F26" s="172"/>
      <c r="H26" s="173"/>
    </row>
    <row r="27" spans="2:10">
      <c r="B27" s="47" t="s">
        <v>1233</v>
      </c>
      <c r="C27" s="47" t="s">
        <v>108</v>
      </c>
      <c r="D27" s="185">
        <v>9344869</v>
      </c>
      <c r="E27" s="185">
        <v>9345192</v>
      </c>
      <c r="F27" s="167" t="s">
        <v>1231</v>
      </c>
      <c r="H27" s="176" t="s">
        <v>1232</v>
      </c>
      <c r="I27" s="168">
        <v>3.7933000000000002E-51</v>
      </c>
      <c r="J27" s="44" t="s">
        <v>1366</v>
      </c>
    </row>
    <row r="28" spans="2:10">
      <c r="D28" s="185"/>
      <c r="E28" s="185"/>
      <c r="H28" s="176"/>
    </row>
    <row r="29" spans="2:10">
      <c r="B29" s="290" t="s">
        <v>1235</v>
      </c>
      <c r="C29" s="290" t="s">
        <v>97</v>
      </c>
      <c r="D29" s="293">
        <v>23400568</v>
      </c>
      <c r="E29" s="293">
        <v>23401869</v>
      </c>
      <c r="F29" s="167" t="s">
        <v>1321</v>
      </c>
      <c r="H29" s="292" t="s">
        <v>1239</v>
      </c>
      <c r="I29" s="291">
        <v>0</v>
      </c>
      <c r="J29" s="296" t="s">
        <v>1365</v>
      </c>
    </row>
    <row r="30" spans="2:10">
      <c r="B30" s="290"/>
      <c r="C30" s="290"/>
      <c r="D30" s="293"/>
      <c r="E30" s="293"/>
      <c r="F30" s="167" t="s">
        <v>1284</v>
      </c>
      <c r="H30" s="292"/>
      <c r="I30" s="291"/>
      <c r="J30" s="296"/>
    </row>
    <row r="31" spans="2:10">
      <c r="B31" s="290"/>
      <c r="C31" s="290"/>
      <c r="D31" s="293"/>
      <c r="E31" s="293"/>
      <c r="F31" s="4" t="s">
        <v>1280</v>
      </c>
      <c r="H31" s="292"/>
      <c r="I31" s="168">
        <v>1.2433300000000001E-101</v>
      </c>
      <c r="J31" s="296"/>
    </row>
    <row r="32" spans="2:10">
      <c r="B32" s="290"/>
      <c r="C32" s="290"/>
      <c r="D32" s="293"/>
      <c r="E32" s="293"/>
      <c r="F32" s="167" t="s">
        <v>1295</v>
      </c>
      <c r="H32" s="292"/>
      <c r="I32" s="168">
        <v>8.3263900000000004E-91</v>
      </c>
      <c r="J32" s="296"/>
    </row>
    <row r="33" spans="2:10">
      <c r="D33" s="185"/>
      <c r="E33" s="185"/>
    </row>
    <row r="34" spans="2:10">
      <c r="B34" s="47" t="s">
        <v>1249</v>
      </c>
      <c r="C34" s="47" t="s">
        <v>105</v>
      </c>
      <c r="D34" s="185">
        <v>11348781</v>
      </c>
      <c r="E34" s="185">
        <v>11351833</v>
      </c>
      <c r="F34" s="295" t="s">
        <v>1388</v>
      </c>
      <c r="G34" s="290" t="s">
        <v>1229</v>
      </c>
      <c r="H34" s="294" t="s">
        <v>1342</v>
      </c>
      <c r="I34" s="168">
        <v>3.1868899999999998E-113</v>
      </c>
      <c r="J34" s="295" t="s">
        <v>1361</v>
      </c>
    </row>
    <row r="35" spans="2:10">
      <c r="B35" s="47" t="s">
        <v>1230</v>
      </c>
      <c r="C35" s="47" t="s">
        <v>97</v>
      </c>
      <c r="D35" s="185">
        <v>24717969</v>
      </c>
      <c r="E35" s="185">
        <v>24720464</v>
      </c>
      <c r="F35" s="295"/>
      <c r="G35" s="290"/>
      <c r="H35" s="294"/>
      <c r="I35" s="168">
        <v>1.2444100000000001E-111</v>
      </c>
      <c r="J35" s="295"/>
    </row>
    <row r="36" spans="2:10">
      <c r="D36" s="185"/>
      <c r="E36" s="185"/>
      <c r="F36" s="158"/>
      <c r="G36" s="158"/>
      <c r="H36" s="182"/>
    </row>
    <row r="37" spans="2:10">
      <c r="B37" s="290" t="s">
        <v>1250</v>
      </c>
      <c r="C37" s="290" t="s">
        <v>95</v>
      </c>
      <c r="D37" s="293">
        <v>14545898</v>
      </c>
      <c r="E37" s="293">
        <v>14547437</v>
      </c>
      <c r="F37" s="167" t="s">
        <v>1322</v>
      </c>
      <c r="H37" s="176" t="s">
        <v>1379</v>
      </c>
      <c r="I37" s="291">
        <v>0</v>
      </c>
      <c r="J37" s="296" t="s">
        <v>1365</v>
      </c>
    </row>
    <row r="38" spans="2:10">
      <c r="B38" s="290"/>
      <c r="C38" s="290"/>
      <c r="D38" s="293"/>
      <c r="E38" s="293"/>
      <c r="F38" s="4" t="s">
        <v>1345</v>
      </c>
      <c r="G38" s="158"/>
      <c r="H38" s="51" t="s">
        <v>1344</v>
      </c>
      <c r="I38" s="291"/>
      <c r="J38" s="296"/>
    </row>
    <row r="39" spans="2:10">
      <c r="B39" s="290"/>
      <c r="C39" s="290"/>
      <c r="D39" s="293"/>
      <c r="E39" s="293"/>
      <c r="F39" s="167" t="s">
        <v>1291</v>
      </c>
      <c r="G39" s="158"/>
      <c r="H39" s="51" t="s">
        <v>1292</v>
      </c>
      <c r="I39" s="168">
        <v>1.10594E-135</v>
      </c>
      <c r="J39" s="296"/>
    </row>
    <row r="40" spans="2:10">
      <c r="B40" s="290"/>
      <c r="C40" s="290"/>
      <c r="D40" s="293"/>
      <c r="E40" s="293"/>
      <c r="F40" s="167" t="s">
        <v>1288</v>
      </c>
      <c r="G40" s="158"/>
      <c r="H40" s="51" t="s">
        <v>1287</v>
      </c>
      <c r="I40" s="168">
        <v>3.4946E-15</v>
      </c>
      <c r="J40" s="296"/>
    </row>
    <row r="41" spans="2:10">
      <c r="D41" s="185"/>
      <c r="E41" s="185"/>
      <c r="F41" s="158"/>
      <c r="G41" s="158"/>
      <c r="H41" s="182"/>
    </row>
    <row r="42" spans="2:10">
      <c r="B42" s="290" t="s">
        <v>1254</v>
      </c>
      <c r="C42" s="181" t="s">
        <v>95</v>
      </c>
      <c r="D42" s="293">
        <v>14561141</v>
      </c>
      <c r="E42" s="293">
        <v>14563048</v>
      </c>
      <c r="F42" s="4" t="s">
        <v>1283</v>
      </c>
      <c r="G42" s="158"/>
      <c r="H42" s="51" t="s">
        <v>1282</v>
      </c>
      <c r="I42" s="168">
        <v>3.23149E-150</v>
      </c>
      <c r="J42" s="296" t="s">
        <v>1365</v>
      </c>
    </row>
    <row r="43" spans="2:10">
      <c r="B43" s="290"/>
      <c r="C43" s="181"/>
      <c r="D43" s="293"/>
      <c r="E43" s="293"/>
      <c r="F43" s="167" t="s">
        <v>1293</v>
      </c>
      <c r="G43" s="158"/>
      <c r="H43" s="51" t="s">
        <v>1292</v>
      </c>
      <c r="I43" s="168">
        <v>4.6468400000000002E-178</v>
      </c>
      <c r="J43" s="296"/>
    </row>
    <row r="44" spans="2:10">
      <c r="D44" s="185"/>
      <c r="E44" s="185"/>
      <c r="F44" s="158"/>
      <c r="G44" s="158"/>
      <c r="H44" s="182"/>
      <c r="J44" s="23"/>
    </row>
    <row r="45" spans="2:10">
      <c r="B45" s="158" t="s">
        <v>1236</v>
      </c>
      <c r="C45" s="181" t="s">
        <v>99</v>
      </c>
      <c r="D45" s="184">
        <v>8112347</v>
      </c>
      <c r="E45" s="184">
        <v>8113913</v>
      </c>
      <c r="F45" s="167" t="s">
        <v>1323</v>
      </c>
      <c r="H45" s="176" t="s">
        <v>1234</v>
      </c>
      <c r="I45" s="168">
        <v>5.6725100000000001E-145</v>
      </c>
      <c r="J45" s="44" t="s">
        <v>1365</v>
      </c>
    </row>
    <row r="46" spans="2:10">
      <c r="B46" s="158"/>
      <c r="C46" s="181"/>
      <c r="D46" s="184"/>
      <c r="E46" s="184"/>
      <c r="H46" s="176"/>
    </row>
    <row r="47" spans="2:10">
      <c r="B47" s="47" t="s">
        <v>1324</v>
      </c>
      <c r="C47" s="47" t="s">
        <v>99</v>
      </c>
      <c r="D47" s="185">
        <v>23029760</v>
      </c>
      <c r="E47" s="185">
        <v>23032252</v>
      </c>
      <c r="F47" s="167" t="s">
        <v>1296</v>
      </c>
      <c r="H47" s="51" t="s">
        <v>1343</v>
      </c>
      <c r="I47" s="168">
        <v>6.2760700000000005E-47</v>
      </c>
      <c r="J47" s="44" t="s">
        <v>1365</v>
      </c>
    </row>
    <row r="48" spans="2:10">
      <c r="D48" s="185"/>
      <c r="E48" s="185"/>
      <c r="F48" s="158"/>
      <c r="G48" s="158"/>
      <c r="H48" s="182"/>
    </row>
    <row r="49" spans="2:10">
      <c r="B49" s="47" t="s">
        <v>1325</v>
      </c>
      <c r="C49" s="47" t="s">
        <v>103</v>
      </c>
      <c r="D49" s="185">
        <v>10598037</v>
      </c>
      <c r="E49" s="185">
        <v>10598932</v>
      </c>
      <c r="F49" s="171" t="s">
        <v>1274</v>
      </c>
      <c r="G49" s="158"/>
      <c r="H49" s="171" t="s">
        <v>1275</v>
      </c>
      <c r="I49" s="168">
        <v>1.12054E-33</v>
      </c>
      <c r="J49" s="44" t="s">
        <v>1367</v>
      </c>
    </row>
    <row r="50" spans="2:10">
      <c r="D50" s="185"/>
      <c r="E50" s="185"/>
      <c r="F50" s="158"/>
      <c r="G50" s="158"/>
      <c r="H50" s="182"/>
    </row>
    <row r="51" spans="2:10">
      <c r="B51" s="290" t="s">
        <v>1251</v>
      </c>
      <c r="C51" s="290" t="s">
        <v>101</v>
      </c>
      <c r="D51" s="293">
        <v>2506576</v>
      </c>
      <c r="E51" s="293">
        <v>2506764</v>
      </c>
      <c r="F51" s="169" t="s">
        <v>1237</v>
      </c>
      <c r="H51" s="294" t="s">
        <v>1234</v>
      </c>
      <c r="I51" s="291">
        <v>0</v>
      </c>
      <c r="J51" s="296" t="s">
        <v>1365</v>
      </c>
    </row>
    <row r="52" spans="2:10">
      <c r="B52" s="290"/>
      <c r="C52" s="290"/>
      <c r="D52" s="293"/>
      <c r="E52" s="293"/>
      <c r="F52" s="167" t="s">
        <v>1289</v>
      </c>
      <c r="H52" s="294"/>
      <c r="I52" s="291"/>
      <c r="J52" s="296"/>
    </row>
    <row r="53" spans="2:10">
      <c r="B53" s="47" t="s">
        <v>1238</v>
      </c>
      <c r="C53" s="47" t="s">
        <v>101</v>
      </c>
      <c r="D53" s="185">
        <v>2501651</v>
      </c>
      <c r="E53" s="185">
        <v>2501881</v>
      </c>
      <c r="F53" s="169" t="s">
        <v>1237</v>
      </c>
      <c r="H53" s="294"/>
      <c r="I53" s="168">
        <v>0</v>
      </c>
      <c r="J53" s="296"/>
    </row>
    <row r="54" spans="2:10">
      <c r="D54" s="185"/>
      <c r="E54" s="185"/>
      <c r="H54" s="182"/>
      <c r="J54" s="180"/>
    </row>
    <row r="55" spans="2:10">
      <c r="B55" s="47" t="s">
        <v>1376</v>
      </c>
      <c r="C55" s="47" t="s">
        <v>101</v>
      </c>
      <c r="D55" s="185">
        <v>25512748</v>
      </c>
      <c r="E55" s="185">
        <v>25514620</v>
      </c>
      <c r="F55" s="169" t="s">
        <v>1371</v>
      </c>
      <c r="H55" s="182" t="s">
        <v>1372</v>
      </c>
      <c r="I55" s="168">
        <v>2.7958699999999999E-116</v>
      </c>
      <c r="J55" s="180" t="s">
        <v>1378</v>
      </c>
    </row>
    <row r="56" spans="2:10">
      <c r="D56" s="185"/>
      <c r="E56" s="185"/>
      <c r="H56" s="182"/>
    </row>
    <row r="57" spans="2:10">
      <c r="B57" s="47" t="s">
        <v>1377</v>
      </c>
      <c r="C57" s="47" t="s">
        <v>105</v>
      </c>
      <c r="D57" s="185">
        <v>4005549</v>
      </c>
      <c r="E57" s="185">
        <v>4006394</v>
      </c>
      <c r="F57" s="169" t="s">
        <v>1373</v>
      </c>
      <c r="G57" s="47" t="s">
        <v>1374</v>
      </c>
      <c r="H57" s="182" t="s">
        <v>1375</v>
      </c>
      <c r="I57" s="168">
        <v>3.50957E-50</v>
      </c>
      <c r="J57" s="180" t="s">
        <v>1378</v>
      </c>
    </row>
    <row r="58" spans="2:10">
      <c r="D58" s="185"/>
      <c r="E58" s="185"/>
      <c r="H58" s="182"/>
      <c r="I58" s="1"/>
    </row>
    <row r="59" spans="2:10">
      <c r="B59" s="47" t="s">
        <v>1326</v>
      </c>
      <c r="C59" s="47" t="s">
        <v>105</v>
      </c>
      <c r="D59" s="185">
        <v>13539781</v>
      </c>
      <c r="E59" s="185">
        <v>13545682</v>
      </c>
      <c r="F59" s="171" t="s">
        <v>1327</v>
      </c>
      <c r="H59" s="182" t="s">
        <v>1273</v>
      </c>
      <c r="I59" s="168">
        <v>2.4853600000000001E-131</v>
      </c>
      <c r="J59" s="44" t="s">
        <v>1367</v>
      </c>
    </row>
    <row r="60" spans="2:10">
      <c r="D60" s="185"/>
      <c r="E60" s="185"/>
      <c r="F60" s="158"/>
      <c r="H60" s="182"/>
    </row>
    <row r="61" spans="2:10">
      <c r="B61" s="290" t="s">
        <v>1252</v>
      </c>
      <c r="C61" s="290" t="s">
        <v>105</v>
      </c>
      <c r="D61" s="293">
        <v>13478723</v>
      </c>
      <c r="E61" s="293">
        <v>13481002</v>
      </c>
      <c r="F61" s="167" t="s">
        <v>1389</v>
      </c>
      <c r="G61" s="181" t="s">
        <v>1245</v>
      </c>
      <c r="H61" s="51" t="s">
        <v>1259</v>
      </c>
      <c r="I61" s="168">
        <v>3.3997099999999999E-52</v>
      </c>
      <c r="J61" s="44" t="s">
        <v>1370</v>
      </c>
    </row>
    <row r="62" spans="2:10">
      <c r="B62" s="290"/>
      <c r="C62" s="290"/>
      <c r="D62" s="293"/>
      <c r="E62" s="293"/>
      <c r="F62" s="167" t="s">
        <v>1269</v>
      </c>
      <c r="G62" s="158"/>
      <c r="H62" s="51" t="s">
        <v>1271</v>
      </c>
      <c r="I62" s="168">
        <v>1.64943E-52</v>
      </c>
      <c r="J62" s="44" t="s">
        <v>1368</v>
      </c>
    </row>
    <row r="63" spans="2:10">
      <c r="B63" s="290"/>
      <c r="C63" s="290"/>
      <c r="D63" s="293"/>
      <c r="E63" s="293"/>
      <c r="F63" s="167" t="s">
        <v>1328</v>
      </c>
      <c r="G63" s="158"/>
      <c r="H63" s="51" t="s">
        <v>1270</v>
      </c>
      <c r="I63" s="168">
        <v>5.1010299999999998E-54</v>
      </c>
      <c r="J63" s="44" t="s">
        <v>1369</v>
      </c>
    </row>
    <row r="64" spans="2:10">
      <c r="B64" s="290"/>
      <c r="C64" s="290"/>
      <c r="D64" s="293"/>
      <c r="E64" s="293"/>
      <c r="F64" s="167" t="s">
        <v>1329</v>
      </c>
      <c r="G64" s="158"/>
      <c r="H64" s="51" t="s">
        <v>1286</v>
      </c>
      <c r="I64" s="168">
        <v>3.74125E-56</v>
      </c>
      <c r="J64" s="296" t="s">
        <v>1365</v>
      </c>
    </row>
    <row r="65" spans="2:12">
      <c r="B65" s="290"/>
      <c r="C65" s="290"/>
      <c r="D65" s="293"/>
      <c r="E65" s="293"/>
      <c r="F65" s="167" t="s">
        <v>1330</v>
      </c>
      <c r="G65" s="158"/>
      <c r="H65" s="51" t="s">
        <v>1290</v>
      </c>
      <c r="I65" s="168">
        <v>6.9228799999999997E-54</v>
      </c>
      <c r="J65" s="296"/>
    </row>
    <row r="66" spans="2:12">
      <c r="D66" s="185"/>
      <c r="E66" s="185"/>
      <c r="F66" s="158"/>
      <c r="H66" s="182"/>
    </row>
    <row r="67" spans="2:12">
      <c r="B67" s="290" t="s">
        <v>1253</v>
      </c>
      <c r="C67" s="290" t="s">
        <v>105</v>
      </c>
      <c r="D67" s="293">
        <v>13870744</v>
      </c>
      <c r="E67" s="293">
        <v>13872030</v>
      </c>
      <c r="F67" s="167" t="s">
        <v>1331</v>
      </c>
      <c r="H67" s="294" t="s">
        <v>1239</v>
      </c>
      <c r="I67" s="174">
        <v>2.9753700000000001E-80</v>
      </c>
      <c r="J67" s="296" t="s">
        <v>1365</v>
      </c>
    </row>
    <row r="68" spans="2:12">
      <c r="B68" s="290"/>
      <c r="C68" s="290"/>
      <c r="D68" s="293"/>
      <c r="E68" s="293"/>
      <c r="F68" s="167" t="s">
        <v>1285</v>
      </c>
      <c r="H68" s="294"/>
      <c r="I68" s="168">
        <v>1.68184E-31</v>
      </c>
      <c r="J68" s="296"/>
    </row>
    <row r="69" spans="2:12">
      <c r="D69" s="185"/>
      <c r="E69" s="185"/>
      <c r="H69" s="182"/>
    </row>
    <row r="70" spans="2:12">
      <c r="B70" s="290" t="s">
        <v>1240</v>
      </c>
      <c r="C70" s="290" t="s">
        <v>105</v>
      </c>
      <c r="D70" s="293">
        <v>13877588</v>
      </c>
      <c r="E70" s="293">
        <v>13878898</v>
      </c>
      <c r="F70" s="167" t="s">
        <v>1332</v>
      </c>
      <c r="H70" s="294" t="s">
        <v>1239</v>
      </c>
      <c r="I70" s="174">
        <v>0</v>
      </c>
      <c r="J70" s="296" t="s">
        <v>1365</v>
      </c>
    </row>
    <row r="71" spans="2:12">
      <c r="B71" s="290"/>
      <c r="C71" s="290"/>
      <c r="D71" s="293"/>
      <c r="E71" s="293"/>
      <c r="F71" s="4" t="s">
        <v>1281</v>
      </c>
      <c r="H71" s="294"/>
      <c r="I71" s="168">
        <v>1.0173900000000001E-95</v>
      </c>
      <c r="J71" s="296"/>
    </row>
    <row r="72" spans="2:12">
      <c r="B72" s="290"/>
      <c r="C72" s="181"/>
      <c r="D72" s="184"/>
      <c r="E72" s="184"/>
      <c r="F72" s="167" t="s">
        <v>1333</v>
      </c>
      <c r="H72" s="294"/>
      <c r="I72" s="168">
        <v>0</v>
      </c>
      <c r="J72" s="296"/>
    </row>
    <row r="73" spans="2:12">
      <c r="D73" s="185"/>
      <c r="E73" s="185"/>
    </row>
    <row r="74" spans="2:12">
      <c r="B74" s="47" t="s">
        <v>1334</v>
      </c>
      <c r="C74" s="47" t="s">
        <v>100</v>
      </c>
      <c r="D74" s="185">
        <v>3186748</v>
      </c>
      <c r="E74" s="185">
        <v>3187546</v>
      </c>
      <c r="F74" s="171" t="s">
        <v>1278</v>
      </c>
      <c r="H74" s="171" t="s">
        <v>1279</v>
      </c>
      <c r="I74" s="168">
        <v>2.12384E-72</v>
      </c>
      <c r="J74" s="175" t="s">
        <v>1367</v>
      </c>
    </row>
    <row r="75" spans="2:12">
      <c r="D75" s="185"/>
      <c r="E75" s="185"/>
    </row>
    <row r="76" spans="2:12">
      <c r="B76" s="47" t="s">
        <v>1242</v>
      </c>
      <c r="C76" s="47" t="s">
        <v>100</v>
      </c>
      <c r="D76" s="185">
        <v>4780506</v>
      </c>
      <c r="E76" s="185">
        <v>4785123</v>
      </c>
      <c r="F76" s="167" t="s">
        <v>1241</v>
      </c>
      <c r="H76" s="176" t="s">
        <v>1234</v>
      </c>
      <c r="I76" s="168">
        <v>1.4614E-128</v>
      </c>
      <c r="J76" s="44" t="s">
        <v>1365</v>
      </c>
    </row>
    <row r="77" spans="2:12">
      <c r="D77" s="185"/>
      <c r="E77" s="185"/>
      <c r="H77" s="176"/>
    </row>
    <row r="78" spans="2:12">
      <c r="B78" s="47" t="s">
        <v>1335</v>
      </c>
      <c r="C78" s="47" t="s">
        <v>96</v>
      </c>
      <c r="D78" s="185">
        <v>27504111</v>
      </c>
      <c r="E78" s="185">
        <v>27505690</v>
      </c>
      <c r="F78" s="171" t="s">
        <v>1276</v>
      </c>
      <c r="H78" s="171" t="s">
        <v>1277</v>
      </c>
      <c r="I78" s="168">
        <v>6.6262299999999999E-133</v>
      </c>
      <c r="J78" s="175" t="s">
        <v>1367</v>
      </c>
    </row>
    <row r="79" spans="2:12">
      <c r="D79" s="185"/>
      <c r="E79" s="185"/>
      <c r="H79" s="176"/>
    </row>
    <row r="80" spans="2:12" s="6" customFormat="1">
      <c r="B80" s="166" t="s">
        <v>1336</v>
      </c>
      <c r="C80" s="47"/>
      <c r="D80" s="185"/>
      <c r="E80" s="185"/>
      <c r="G80" s="47"/>
      <c r="H80" s="173"/>
      <c r="I80" s="168"/>
      <c r="J80" s="175"/>
      <c r="K80" s="167"/>
      <c r="L80" s="167"/>
    </row>
    <row r="81" spans="2:12" s="6" customFormat="1">
      <c r="B81" s="47" t="s">
        <v>1307</v>
      </c>
      <c r="C81" s="47" t="s">
        <v>98</v>
      </c>
      <c r="D81" s="185">
        <v>14951437</v>
      </c>
      <c r="E81" s="185">
        <v>14952450</v>
      </c>
      <c r="F81" s="167" t="s">
        <v>1306</v>
      </c>
      <c r="G81" s="47"/>
      <c r="H81" s="183" t="s">
        <v>1347</v>
      </c>
      <c r="I81" s="168">
        <v>2.3380399999999999E-82</v>
      </c>
      <c r="J81" s="296" t="s">
        <v>1365</v>
      </c>
      <c r="K81" s="167"/>
      <c r="L81" s="167"/>
    </row>
    <row r="82" spans="2:12" s="6" customFormat="1">
      <c r="B82" s="47" t="s">
        <v>1308</v>
      </c>
      <c r="C82" s="47" t="s">
        <v>108</v>
      </c>
      <c r="D82" s="185">
        <v>196258</v>
      </c>
      <c r="E82" s="185">
        <v>197890</v>
      </c>
      <c r="F82" s="167" t="s">
        <v>1304</v>
      </c>
      <c r="G82" s="47"/>
      <c r="H82" s="183" t="s">
        <v>1348</v>
      </c>
      <c r="I82" s="168">
        <v>4.9532899999999998E-71</v>
      </c>
      <c r="J82" s="296"/>
      <c r="K82" s="167"/>
      <c r="L82" s="167"/>
    </row>
    <row r="83" spans="2:12" s="6" customFormat="1">
      <c r="B83" s="50" t="s">
        <v>1309</v>
      </c>
      <c r="C83" s="50" t="s">
        <v>99</v>
      </c>
      <c r="D83" s="186">
        <v>22916360</v>
      </c>
      <c r="E83" s="186">
        <v>22918041</v>
      </c>
      <c r="F83" s="167" t="s">
        <v>1297</v>
      </c>
      <c r="G83" s="47"/>
      <c r="H83" s="183" t="s">
        <v>1349</v>
      </c>
      <c r="I83" s="168">
        <v>8.2022100000000003E-146</v>
      </c>
      <c r="J83" s="296"/>
      <c r="K83" s="167"/>
      <c r="L83" s="167"/>
    </row>
    <row r="84" spans="2:12" s="6" customFormat="1">
      <c r="B84" s="50" t="s">
        <v>1310</v>
      </c>
      <c r="C84" s="50" t="s">
        <v>101</v>
      </c>
      <c r="D84" s="186">
        <v>16594655</v>
      </c>
      <c r="E84" s="186">
        <v>16597346</v>
      </c>
      <c r="F84" s="167" t="s">
        <v>1390</v>
      </c>
      <c r="G84" s="47" t="s">
        <v>1346</v>
      </c>
      <c r="H84" s="173" t="s">
        <v>1350</v>
      </c>
      <c r="I84" s="168">
        <v>5.7966100000000001E-87</v>
      </c>
      <c r="J84" s="296"/>
      <c r="K84" s="167"/>
      <c r="L84" s="167"/>
    </row>
    <row r="85" spans="2:12" s="6" customFormat="1">
      <c r="B85" s="50" t="s">
        <v>1311</v>
      </c>
      <c r="C85" s="50" t="s">
        <v>102</v>
      </c>
      <c r="D85" s="186">
        <v>15377780</v>
      </c>
      <c r="E85" s="186">
        <v>15380422</v>
      </c>
      <c r="F85" s="167" t="s">
        <v>1305</v>
      </c>
      <c r="G85" s="47" t="s">
        <v>1352</v>
      </c>
      <c r="H85" s="183" t="s">
        <v>1351</v>
      </c>
      <c r="I85" s="168">
        <v>2.6288899999999998E-150</v>
      </c>
      <c r="J85" s="296"/>
      <c r="K85" s="167"/>
      <c r="L85" s="167"/>
    </row>
    <row r="86" spans="2:12" s="6" customFormat="1">
      <c r="B86" s="50" t="s">
        <v>1312</v>
      </c>
      <c r="C86" s="50" t="s">
        <v>100</v>
      </c>
      <c r="D86" s="186">
        <v>1503668</v>
      </c>
      <c r="E86" s="186">
        <v>1507586</v>
      </c>
      <c r="F86" s="167" t="s">
        <v>1391</v>
      </c>
      <c r="G86" s="47"/>
      <c r="H86" s="183" t="s">
        <v>1353</v>
      </c>
      <c r="I86" s="168">
        <v>0</v>
      </c>
      <c r="J86" s="296"/>
      <c r="K86" s="167"/>
      <c r="L86" s="167"/>
    </row>
    <row r="87" spans="2:12" s="6" customFormat="1">
      <c r="B87" s="50" t="s">
        <v>1313</v>
      </c>
      <c r="C87" s="50" t="s">
        <v>111</v>
      </c>
      <c r="D87" s="186">
        <v>4743751</v>
      </c>
      <c r="E87" s="186">
        <v>4745184</v>
      </c>
      <c r="F87" s="167" t="s">
        <v>1300</v>
      </c>
      <c r="G87" s="47"/>
      <c r="H87" s="183" t="s">
        <v>1355</v>
      </c>
      <c r="I87" s="168">
        <v>7.5992299999999999E-78</v>
      </c>
      <c r="J87" s="296"/>
      <c r="K87" s="167"/>
      <c r="L87" s="167"/>
    </row>
    <row r="88" spans="2:12" s="6" customFormat="1">
      <c r="B88" s="50" t="s">
        <v>1314</v>
      </c>
      <c r="C88" s="50" t="s">
        <v>96</v>
      </c>
      <c r="D88" s="186">
        <v>12614802</v>
      </c>
      <c r="E88" s="186">
        <v>12616493</v>
      </c>
      <c r="F88" s="167" t="s">
        <v>1303</v>
      </c>
      <c r="G88" s="47"/>
      <c r="H88" s="183" t="s">
        <v>1354</v>
      </c>
      <c r="I88" s="168">
        <v>3.1094399999999998E-167</v>
      </c>
      <c r="J88" s="296"/>
      <c r="K88" s="167"/>
      <c r="L88" s="167"/>
    </row>
    <row r="89" spans="2:12" s="6" customFormat="1">
      <c r="B89" s="50" t="s">
        <v>1315</v>
      </c>
      <c r="C89" s="50" t="s">
        <v>104</v>
      </c>
      <c r="D89" s="186">
        <v>6102525</v>
      </c>
      <c r="E89" s="186">
        <v>6108684</v>
      </c>
      <c r="F89" s="167" t="s">
        <v>1302</v>
      </c>
      <c r="G89" s="47"/>
      <c r="H89" s="183" t="s">
        <v>1356</v>
      </c>
      <c r="I89" s="168">
        <v>0</v>
      </c>
      <c r="J89" s="296"/>
      <c r="K89" s="167"/>
      <c r="L89" s="167"/>
    </row>
    <row r="90" spans="2:12" s="6" customFormat="1">
      <c r="B90" s="50" t="s">
        <v>1316</v>
      </c>
      <c r="C90" s="50" t="s">
        <v>104</v>
      </c>
      <c r="D90" s="186">
        <v>6785006</v>
      </c>
      <c r="E90" s="186">
        <v>6786510</v>
      </c>
      <c r="F90" s="167" t="s">
        <v>1299</v>
      </c>
      <c r="G90" s="47"/>
      <c r="H90" s="183" t="s">
        <v>1357</v>
      </c>
      <c r="I90" s="168">
        <v>6.20115E-102</v>
      </c>
      <c r="J90" s="296"/>
      <c r="K90" s="167"/>
      <c r="L90" s="167"/>
    </row>
    <row r="91" spans="2:12" s="6" customFormat="1">
      <c r="B91" s="50" t="s">
        <v>1317</v>
      </c>
      <c r="C91" s="50" t="s">
        <v>113</v>
      </c>
      <c r="D91" s="186">
        <v>2745225</v>
      </c>
      <c r="E91" s="186">
        <v>2749174</v>
      </c>
      <c r="F91" s="167" t="s">
        <v>1298</v>
      </c>
      <c r="G91" s="47"/>
      <c r="H91" s="183" t="s">
        <v>1358</v>
      </c>
      <c r="I91" s="168">
        <v>0</v>
      </c>
      <c r="J91" s="296"/>
      <c r="K91" s="167"/>
      <c r="L91" s="167"/>
    </row>
    <row r="92" spans="2:12" s="6" customFormat="1">
      <c r="B92" s="47" t="s">
        <v>1318</v>
      </c>
      <c r="C92" s="47" t="s">
        <v>113</v>
      </c>
      <c r="D92" s="185">
        <v>6494038</v>
      </c>
      <c r="E92" s="185">
        <v>6494901</v>
      </c>
      <c r="F92" s="167" t="s">
        <v>1301</v>
      </c>
      <c r="G92" s="47"/>
      <c r="H92" s="183" t="s">
        <v>1359</v>
      </c>
      <c r="I92" s="168">
        <v>2.6000800000000002E-69</v>
      </c>
      <c r="J92" s="296"/>
      <c r="K92" s="167"/>
      <c r="L92" s="167"/>
    </row>
    <row r="93" spans="2:12" s="6" customFormat="1">
      <c r="B93" s="47" t="s">
        <v>1319</v>
      </c>
      <c r="C93" s="47" t="s">
        <v>107</v>
      </c>
      <c r="D93" s="185">
        <v>10779943</v>
      </c>
      <c r="E93" s="185">
        <v>10792481</v>
      </c>
      <c r="F93" s="167" t="s">
        <v>1392</v>
      </c>
      <c r="G93" s="47"/>
      <c r="H93" s="173" t="s">
        <v>1360</v>
      </c>
      <c r="I93" s="168">
        <v>1.08379E-152</v>
      </c>
      <c r="J93" s="296"/>
      <c r="K93" s="167"/>
      <c r="L93" s="167"/>
    </row>
    <row r="94" spans="2:12" s="6" customFormat="1">
      <c r="B94" s="47"/>
      <c r="C94" s="47"/>
      <c r="D94" s="47"/>
      <c r="E94" s="47"/>
      <c r="F94" s="167"/>
      <c r="G94" s="47"/>
      <c r="H94" s="173"/>
      <c r="I94" s="168"/>
      <c r="J94" s="175"/>
      <c r="K94" s="167"/>
      <c r="L94" s="167"/>
    </row>
    <row r="95" spans="2:12" s="6" customFormat="1">
      <c r="B95" s="47"/>
      <c r="C95" s="47"/>
      <c r="D95" s="47"/>
      <c r="E95" s="47"/>
      <c r="F95" s="167"/>
      <c r="G95" s="47"/>
      <c r="H95" s="173"/>
      <c r="I95" s="168"/>
      <c r="J95" s="175"/>
      <c r="K95" s="167"/>
      <c r="L95" s="167"/>
    </row>
    <row r="97" spans="2:10">
      <c r="B97" s="166" t="s">
        <v>1248</v>
      </c>
    </row>
    <row r="98" spans="2:10">
      <c r="B98" s="47" t="s">
        <v>1255</v>
      </c>
      <c r="C98" s="47" t="s">
        <v>99</v>
      </c>
      <c r="D98" s="185">
        <v>2942296</v>
      </c>
      <c r="E98" s="185">
        <v>2943073</v>
      </c>
      <c r="F98" s="169" t="s">
        <v>1393</v>
      </c>
      <c r="G98" s="158"/>
      <c r="H98" s="182" t="s">
        <v>1225</v>
      </c>
      <c r="I98" s="168">
        <v>6.2519100000000002E-20</v>
      </c>
      <c r="J98" s="175" t="s">
        <v>1361</v>
      </c>
    </row>
    <row r="99" spans="2:10">
      <c r="D99" s="185"/>
      <c r="E99" s="185"/>
    </row>
    <row r="100" spans="2:10">
      <c r="B100" s="47" t="s">
        <v>1256</v>
      </c>
      <c r="C100" s="47" t="s">
        <v>105</v>
      </c>
      <c r="D100" s="185">
        <v>17270078</v>
      </c>
      <c r="E100" s="185">
        <v>17271043</v>
      </c>
      <c r="F100" s="169" t="s">
        <v>1394</v>
      </c>
      <c r="G100" s="158"/>
      <c r="H100" s="182" t="s">
        <v>1225</v>
      </c>
      <c r="I100" s="168">
        <v>1.0206E-24</v>
      </c>
      <c r="J100" s="175" t="s">
        <v>1361</v>
      </c>
    </row>
    <row r="101" spans="2:10">
      <c r="D101" s="185"/>
      <c r="E101" s="185"/>
    </row>
    <row r="102" spans="2:10">
      <c r="B102" s="47" t="s">
        <v>1257</v>
      </c>
      <c r="C102" s="47" t="s">
        <v>118</v>
      </c>
      <c r="D102" s="185">
        <v>2219032</v>
      </c>
      <c r="E102" s="185">
        <v>2224869</v>
      </c>
      <c r="F102" s="169" t="s">
        <v>1395</v>
      </c>
      <c r="G102" s="158"/>
      <c r="H102" s="182" t="s">
        <v>1225</v>
      </c>
      <c r="I102" s="168">
        <v>1.74772E-11</v>
      </c>
      <c r="J102" s="175" t="s">
        <v>1363</v>
      </c>
    </row>
    <row r="103" spans="2:10">
      <c r="D103" s="185"/>
      <c r="E103" s="185"/>
    </row>
    <row r="104" spans="2:10">
      <c r="B104" s="181" t="s">
        <v>1258</v>
      </c>
      <c r="C104" s="181" t="s">
        <v>347</v>
      </c>
      <c r="D104" s="185">
        <v>1364707</v>
      </c>
      <c r="E104" s="185">
        <v>1365352</v>
      </c>
      <c r="F104" s="169" t="s">
        <v>1396</v>
      </c>
      <c r="G104" s="158"/>
      <c r="H104" s="182" t="s">
        <v>1225</v>
      </c>
      <c r="I104" s="174">
        <v>9.7497099999999996E-23</v>
      </c>
      <c r="J104" s="175" t="s">
        <v>1361</v>
      </c>
    </row>
    <row r="105" spans="2:10">
      <c r="D105" s="185"/>
      <c r="E105" s="185"/>
    </row>
    <row r="106" spans="2:10">
      <c r="D106" s="185"/>
      <c r="E106" s="185"/>
    </row>
  </sheetData>
  <mergeCells count="58">
    <mergeCell ref="J51:J53"/>
    <mergeCell ref="J64:J65"/>
    <mergeCell ref="J67:J68"/>
    <mergeCell ref="J70:J72"/>
    <mergeCell ref="J81:J93"/>
    <mergeCell ref="J14:J15"/>
    <mergeCell ref="J29:J32"/>
    <mergeCell ref="J34:J35"/>
    <mergeCell ref="J37:J40"/>
    <mergeCell ref="J42:J43"/>
    <mergeCell ref="J23:J25"/>
    <mergeCell ref="G34:G35"/>
    <mergeCell ref="F34:F35"/>
    <mergeCell ref="B42:B43"/>
    <mergeCell ref="B51:B52"/>
    <mergeCell ref="C37:C40"/>
    <mergeCell ref="D37:D40"/>
    <mergeCell ref="E37:E40"/>
    <mergeCell ref="D42:D43"/>
    <mergeCell ref="E42:E43"/>
    <mergeCell ref="C51:C52"/>
    <mergeCell ref="D51:D52"/>
    <mergeCell ref="E51:E52"/>
    <mergeCell ref="B61:B65"/>
    <mergeCell ref="B67:B68"/>
    <mergeCell ref="B37:B40"/>
    <mergeCell ref="H67:H68"/>
    <mergeCell ref="H70:H72"/>
    <mergeCell ref="B70:B72"/>
    <mergeCell ref="C61:C65"/>
    <mergeCell ref="D61:D65"/>
    <mergeCell ref="E61:E65"/>
    <mergeCell ref="C67:C68"/>
    <mergeCell ref="D67:D68"/>
    <mergeCell ref="E67:E68"/>
    <mergeCell ref="C70:C71"/>
    <mergeCell ref="D70:D71"/>
    <mergeCell ref="E70:E71"/>
    <mergeCell ref="I37:I38"/>
    <mergeCell ref="H51:H53"/>
    <mergeCell ref="H34:H35"/>
    <mergeCell ref="H14:H15"/>
    <mergeCell ref="I51:I52"/>
    <mergeCell ref="B14:B15"/>
    <mergeCell ref="B29:B32"/>
    <mergeCell ref="I14:I15"/>
    <mergeCell ref="B23:B25"/>
    <mergeCell ref="I23:I24"/>
    <mergeCell ref="I29:I30"/>
    <mergeCell ref="C14:C15"/>
    <mergeCell ref="G14:G15"/>
    <mergeCell ref="H29:H32"/>
    <mergeCell ref="C23:C25"/>
    <mergeCell ref="D23:D25"/>
    <mergeCell ref="E23:E25"/>
    <mergeCell ref="C29:C32"/>
    <mergeCell ref="D29:D32"/>
    <mergeCell ref="E29:E32"/>
  </mergeCells>
  <conditionalFormatting sqref="F10">
    <cfRule type="duplicateValues" dxfId="23" priority="40"/>
  </conditionalFormatting>
  <conditionalFormatting sqref="F8">
    <cfRule type="duplicateValues" dxfId="22" priority="39"/>
  </conditionalFormatting>
  <conditionalFormatting sqref="F104">
    <cfRule type="duplicateValues" dxfId="21" priority="36"/>
  </conditionalFormatting>
  <conditionalFormatting sqref="F98">
    <cfRule type="duplicateValues" dxfId="20" priority="34"/>
  </conditionalFormatting>
  <conditionalFormatting sqref="F100">
    <cfRule type="duplicateValues" dxfId="19" priority="32"/>
  </conditionalFormatting>
  <conditionalFormatting sqref="F102">
    <cfRule type="duplicateValues" dxfId="18" priority="31"/>
  </conditionalFormatting>
  <conditionalFormatting sqref="F34">
    <cfRule type="duplicateValues" dxfId="17" priority="30"/>
  </conditionalFormatting>
  <conditionalFormatting sqref="F59">
    <cfRule type="duplicateValues" dxfId="16" priority="16"/>
  </conditionalFormatting>
  <conditionalFormatting sqref="F49">
    <cfRule type="duplicateValues" dxfId="15" priority="14"/>
  </conditionalFormatting>
  <conditionalFormatting sqref="F78">
    <cfRule type="duplicateValues" dxfId="14" priority="13"/>
  </conditionalFormatting>
  <conditionalFormatting sqref="F74">
    <cfRule type="duplicateValues" dxfId="13" priority="12"/>
  </conditionalFormatting>
  <conditionalFormatting sqref="F71">
    <cfRule type="duplicateValues" dxfId="12" priority="10"/>
  </conditionalFormatting>
  <conditionalFormatting sqref="F42">
    <cfRule type="duplicateValues" dxfId="11" priority="8"/>
  </conditionalFormatting>
  <conditionalFormatting sqref="F17:F18">
    <cfRule type="duplicateValues" dxfId="10" priority="82"/>
  </conditionalFormatting>
  <conditionalFormatting sqref="F5 F7">
    <cfRule type="duplicateValues" dxfId="9" priority="83"/>
  </conditionalFormatting>
  <conditionalFormatting sqref="F26">
    <cfRule type="duplicateValues" dxfId="8" priority="93"/>
  </conditionalFormatting>
  <conditionalFormatting sqref="F31">
    <cfRule type="duplicateValues" dxfId="7" priority="95"/>
  </conditionalFormatting>
  <conditionalFormatting sqref="F63">
    <cfRule type="duplicateValues" dxfId="6" priority="100"/>
  </conditionalFormatting>
  <conditionalFormatting sqref="F62">
    <cfRule type="duplicateValues" dxfId="5" priority="101"/>
  </conditionalFormatting>
  <conditionalFormatting sqref="F38">
    <cfRule type="duplicateValues" dxfId="4" priority="102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8D2E5-4841-49AB-9114-C80B71F6D7D5}">
  <dimension ref="A1:AA44"/>
  <sheetViews>
    <sheetView zoomScale="90" zoomScaleNormal="90" workbookViewId="0">
      <selection activeCell="F10" sqref="F10"/>
    </sheetView>
  </sheetViews>
  <sheetFormatPr defaultRowHeight="14.5"/>
  <cols>
    <col min="1" max="1" width="21.6328125" style="183" bestFit="1" customWidth="1"/>
    <col min="2" max="2" width="7.26953125" style="183" bestFit="1" customWidth="1"/>
    <col min="3" max="3" width="11.54296875" style="183" bestFit="1" customWidth="1"/>
    <col min="4" max="4" width="18.90625" style="196" customWidth="1"/>
    <col min="5" max="5" width="15.7265625" style="193" customWidth="1"/>
    <col min="6" max="6" width="16.453125" style="191" bestFit="1" customWidth="1"/>
    <col min="7" max="10" width="10.1796875" style="183" bestFit="1" customWidth="1"/>
    <col min="11" max="11" width="14.54296875" style="194" bestFit="1" customWidth="1"/>
    <col min="12" max="12" width="18.08984375" style="194" customWidth="1"/>
    <col min="13" max="13" width="17.7265625" style="195" customWidth="1"/>
    <col min="14" max="21" width="8.7265625" style="183"/>
  </cols>
  <sheetData>
    <row r="1" spans="1:21">
      <c r="A1" s="183" t="s">
        <v>1572</v>
      </c>
    </row>
    <row r="4" spans="1:21" s="198" customFormat="1" ht="16.5">
      <c r="A4" s="200" t="s">
        <v>63</v>
      </c>
      <c r="B4" s="200" t="s">
        <v>65</v>
      </c>
      <c r="C4" s="200" t="s">
        <v>1556</v>
      </c>
      <c r="D4" s="201" t="s">
        <v>1563</v>
      </c>
      <c r="E4" s="200" t="s">
        <v>1564</v>
      </c>
      <c r="F4" s="200" t="s">
        <v>1565</v>
      </c>
      <c r="G4" s="200" t="s">
        <v>1566</v>
      </c>
      <c r="H4" s="200" t="s">
        <v>1567</v>
      </c>
      <c r="I4" s="200" t="s">
        <v>1568</v>
      </c>
      <c r="J4" s="200" t="s">
        <v>1569</v>
      </c>
      <c r="K4" s="200" t="s">
        <v>1570</v>
      </c>
      <c r="L4" s="200" t="s">
        <v>1571</v>
      </c>
      <c r="M4" s="200" t="s">
        <v>1583</v>
      </c>
      <c r="N4" s="197"/>
      <c r="O4" s="197"/>
      <c r="P4" s="197"/>
      <c r="Q4" s="197"/>
      <c r="R4" s="197"/>
      <c r="S4" s="197"/>
      <c r="T4" s="197"/>
      <c r="U4" s="197"/>
    </row>
    <row r="5" spans="1:21">
      <c r="A5" s="241" t="s">
        <v>1437</v>
      </c>
      <c r="B5" s="241" t="s">
        <v>95</v>
      </c>
      <c r="C5" s="190">
        <v>20712782</v>
      </c>
      <c r="D5" s="246" t="s">
        <v>1436</v>
      </c>
      <c r="E5" s="247" t="s">
        <v>1429</v>
      </c>
      <c r="F5" s="244" t="s">
        <v>1435</v>
      </c>
      <c r="G5" s="242">
        <v>11.81190771</v>
      </c>
      <c r="H5" s="242">
        <v>11.268085879999999</v>
      </c>
      <c r="I5" s="242">
        <v>10.593057399999999</v>
      </c>
      <c r="J5" s="242">
        <v>14.961234340000001</v>
      </c>
      <c r="K5" s="234" t="s">
        <v>1440</v>
      </c>
      <c r="L5" s="234" t="s">
        <v>1441</v>
      </c>
      <c r="M5" s="236" t="s">
        <v>1442</v>
      </c>
      <c r="N5" s="241"/>
      <c r="O5" s="241"/>
      <c r="P5" s="241"/>
      <c r="Q5" s="241"/>
      <c r="R5" s="241"/>
      <c r="S5" s="241"/>
    </row>
    <row r="6" spans="1:21">
      <c r="A6" s="241" t="s">
        <v>1399</v>
      </c>
      <c r="B6" s="241" t="s">
        <v>95</v>
      </c>
      <c r="C6" s="190">
        <v>20720172</v>
      </c>
      <c r="D6" s="246" t="s">
        <v>1553</v>
      </c>
      <c r="E6" s="237" t="s">
        <v>1536</v>
      </c>
      <c r="F6" s="242"/>
      <c r="G6" s="242">
        <v>67.85382319</v>
      </c>
      <c r="H6" s="242">
        <v>77.473075260000002</v>
      </c>
      <c r="I6" s="242">
        <v>71.357331970000004</v>
      </c>
      <c r="J6" s="242">
        <v>58.230868960000002</v>
      </c>
      <c r="K6" s="234" t="s">
        <v>1400</v>
      </c>
      <c r="L6" s="234" t="s">
        <v>1401</v>
      </c>
      <c r="M6" s="236" t="s">
        <v>1402</v>
      </c>
      <c r="N6" s="241"/>
      <c r="O6" s="241"/>
      <c r="P6" s="241"/>
      <c r="Q6" s="241"/>
      <c r="R6" s="241"/>
      <c r="S6" s="241"/>
    </row>
    <row r="7" spans="1:21">
      <c r="A7" s="241" t="s">
        <v>1439</v>
      </c>
      <c r="B7" s="241" t="s">
        <v>95</v>
      </c>
      <c r="C7" s="190">
        <v>20821041</v>
      </c>
      <c r="D7" s="246" t="s">
        <v>1438</v>
      </c>
      <c r="E7" s="247" t="s">
        <v>1434</v>
      </c>
      <c r="F7" s="244" t="s">
        <v>1431</v>
      </c>
      <c r="G7" s="242">
        <v>8.4605693770000006</v>
      </c>
      <c r="H7" s="242">
        <v>5.264015562</v>
      </c>
      <c r="I7" s="242">
        <v>3.2761312569999999</v>
      </c>
      <c r="J7" s="242">
        <v>0.51095577599999997</v>
      </c>
      <c r="K7" s="234" t="s">
        <v>1443</v>
      </c>
      <c r="L7" s="234"/>
      <c r="M7" s="236"/>
      <c r="N7" s="241"/>
      <c r="O7" s="241"/>
      <c r="P7" s="241"/>
      <c r="Q7" s="241"/>
      <c r="R7" s="241"/>
      <c r="S7" s="241"/>
    </row>
    <row r="8" spans="1:21">
      <c r="A8" s="241" t="s">
        <v>1404</v>
      </c>
      <c r="B8" s="241" t="s">
        <v>95</v>
      </c>
      <c r="C8" s="190">
        <v>20960714</v>
      </c>
      <c r="D8" s="246" t="s">
        <v>1403</v>
      </c>
      <c r="E8" s="235"/>
      <c r="F8" s="242"/>
      <c r="G8" s="242">
        <v>106.0878378</v>
      </c>
      <c r="H8" s="242">
        <v>152.47427569999999</v>
      </c>
      <c r="I8" s="242">
        <v>138.07275870000001</v>
      </c>
      <c r="J8" s="242">
        <v>93.310548510000004</v>
      </c>
      <c r="K8" s="234" t="s">
        <v>1405</v>
      </c>
      <c r="L8" s="234" t="s">
        <v>1406</v>
      </c>
      <c r="M8" s="236" t="s">
        <v>1407</v>
      </c>
      <c r="N8" s="241"/>
      <c r="O8" s="241"/>
      <c r="P8" s="241"/>
      <c r="Q8" s="241"/>
      <c r="R8" s="241"/>
      <c r="S8" s="241"/>
    </row>
    <row r="9" spans="1:21">
      <c r="A9" s="241" t="s">
        <v>1408</v>
      </c>
      <c r="B9" s="241" t="s">
        <v>95</v>
      </c>
      <c r="C9" s="190">
        <v>21044574</v>
      </c>
      <c r="D9" s="246" t="s">
        <v>1554</v>
      </c>
      <c r="E9" s="237" t="s">
        <v>1536</v>
      </c>
      <c r="F9" s="242"/>
      <c r="G9" s="243">
        <v>581.31964979999998</v>
      </c>
      <c r="H9" s="243">
        <v>429.96334880000001</v>
      </c>
      <c r="I9" s="243">
        <v>349.01863470000001</v>
      </c>
      <c r="J9" s="243">
        <v>211.5166218</v>
      </c>
      <c r="K9" s="234" t="s">
        <v>1409</v>
      </c>
      <c r="L9" s="234" t="s">
        <v>1410</v>
      </c>
      <c r="M9" s="236" t="s">
        <v>1411</v>
      </c>
      <c r="N9" s="241"/>
      <c r="O9" s="241"/>
      <c r="P9" s="241"/>
      <c r="Q9" s="241"/>
      <c r="R9" s="241"/>
      <c r="S9" s="241"/>
    </row>
    <row r="10" spans="1:21">
      <c r="A10" s="241" t="s">
        <v>1412</v>
      </c>
      <c r="B10" s="241" t="s">
        <v>95</v>
      </c>
      <c r="C10" s="190">
        <v>21060755</v>
      </c>
      <c r="D10" s="246" t="s">
        <v>1555</v>
      </c>
      <c r="E10" s="237" t="s">
        <v>1536</v>
      </c>
      <c r="F10" s="242"/>
      <c r="G10" s="242">
        <v>181.8896005</v>
      </c>
      <c r="H10" s="242">
        <v>116.69697909999999</v>
      </c>
      <c r="I10" s="242">
        <v>80.435970960000006</v>
      </c>
      <c r="J10" s="242">
        <v>62.455136330000002</v>
      </c>
      <c r="K10" s="234" t="s">
        <v>1413</v>
      </c>
      <c r="L10" s="234" t="s">
        <v>1414</v>
      </c>
      <c r="M10" s="236" t="s">
        <v>1415</v>
      </c>
      <c r="N10" s="241"/>
      <c r="O10" s="241"/>
      <c r="P10" s="241"/>
      <c r="Q10" s="241"/>
      <c r="R10" s="241"/>
      <c r="S10" s="241"/>
    </row>
    <row r="11" spans="1:21">
      <c r="A11" s="241" t="s">
        <v>1525</v>
      </c>
      <c r="B11" s="241" t="s">
        <v>95</v>
      </c>
      <c r="C11" s="192">
        <v>21129730</v>
      </c>
      <c r="D11" s="246" t="s">
        <v>1573</v>
      </c>
      <c r="E11" s="237" t="s">
        <v>1526</v>
      </c>
      <c r="F11" s="242"/>
      <c r="G11" s="242" t="s">
        <v>1140</v>
      </c>
      <c r="H11" s="242" t="s">
        <v>1140</v>
      </c>
      <c r="I11" s="242" t="s">
        <v>1140</v>
      </c>
      <c r="J11" s="242" t="s">
        <v>1140</v>
      </c>
      <c r="K11" s="234"/>
      <c r="L11" s="234"/>
      <c r="M11" s="236" t="s">
        <v>1527</v>
      </c>
      <c r="N11" s="241"/>
      <c r="O11" s="241"/>
      <c r="P11" s="241"/>
      <c r="Q11" s="241"/>
      <c r="R11" s="241"/>
      <c r="S11" s="241"/>
    </row>
    <row r="12" spans="1:21">
      <c r="A12" s="241" t="s">
        <v>1445</v>
      </c>
      <c r="B12" s="241" t="s">
        <v>95</v>
      </c>
      <c r="C12" s="190">
        <v>21603797</v>
      </c>
      <c r="D12" s="246" t="s">
        <v>1444</v>
      </c>
      <c r="E12" s="247" t="s">
        <v>1434</v>
      </c>
      <c r="F12" s="244" t="s">
        <v>1431</v>
      </c>
      <c r="G12" s="242">
        <v>13.125525590000001</v>
      </c>
      <c r="H12" s="242">
        <v>6.7137498039999999</v>
      </c>
      <c r="I12" s="242">
        <v>3.4962805929999998</v>
      </c>
      <c r="J12" s="242">
        <v>1.0894825180000001</v>
      </c>
      <c r="K12" s="234" t="s">
        <v>1446</v>
      </c>
      <c r="L12" s="234" t="s">
        <v>1447</v>
      </c>
      <c r="M12" s="236" t="s">
        <v>1448</v>
      </c>
      <c r="N12" s="241"/>
      <c r="O12" s="241"/>
      <c r="P12" s="241"/>
      <c r="Q12" s="241"/>
      <c r="R12" s="241"/>
      <c r="S12" s="241"/>
    </row>
    <row r="13" spans="1:21">
      <c r="A13" s="241" t="s">
        <v>1450</v>
      </c>
      <c r="B13" s="241" t="s">
        <v>95</v>
      </c>
      <c r="C13" s="190">
        <v>21649774</v>
      </c>
      <c r="D13" s="246" t="s">
        <v>1449</v>
      </c>
      <c r="E13" s="247" t="s">
        <v>1434</v>
      </c>
      <c r="F13" s="244" t="s">
        <v>1431</v>
      </c>
      <c r="G13" s="242">
        <v>6.7068361789999997</v>
      </c>
      <c r="H13" s="242">
        <v>5.2667778810000003</v>
      </c>
      <c r="I13" s="242">
        <v>2.2782175219999998</v>
      </c>
      <c r="J13" s="242">
        <v>0.52459882199999996</v>
      </c>
      <c r="K13" s="234" t="s">
        <v>1451</v>
      </c>
      <c r="L13" s="234"/>
      <c r="M13" s="236" t="s">
        <v>1452</v>
      </c>
      <c r="N13" s="241"/>
      <c r="O13" s="241"/>
      <c r="P13" s="241"/>
      <c r="Q13" s="241"/>
      <c r="R13" s="241"/>
      <c r="S13" s="241"/>
    </row>
    <row r="14" spans="1:21">
      <c r="A14" s="241" t="s">
        <v>1545</v>
      </c>
      <c r="B14" s="241" t="s">
        <v>95</v>
      </c>
      <c r="C14" s="192">
        <v>21669760</v>
      </c>
      <c r="D14" s="246" t="s">
        <v>1561</v>
      </c>
      <c r="E14" s="237" t="s">
        <v>1544</v>
      </c>
      <c r="F14" s="244"/>
      <c r="G14" s="242" t="s">
        <v>1140</v>
      </c>
      <c r="H14" s="242" t="s">
        <v>1140</v>
      </c>
      <c r="I14" s="242" t="s">
        <v>1140</v>
      </c>
      <c r="J14" s="242" t="s">
        <v>1140</v>
      </c>
      <c r="K14" s="234"/>
      <c r="L14" s="234"/>
      <c r="M14" s="236" t="s">
        <v>1225</v>
      </c>
      <c r="N14" s="241"/>
      <c r="O14" s="241"/>
      <c r="P14" s="241"/>
      <c r="Q14" s="241"/>
      <c r="R14" s="241"/>
      <c r="S14" s="241"/>
    </row>
    <row r="15" spans="1:21">
      <c r="A15" s="241" t="s">
        <v>1454</v>
      </c>
      <c r="B15" s="241" t="s">
        <v>95</v>
      </c>
      <c r="C15" s="190">
        <v>21867600</v>
      </c>
      <c r="D15" s="246" t="s">
        <v>1453</v>
      </c>
      <c r="E15" s="247" t="s">
        <v>1434</v>
      </c>
      <c r="F15" s="244" t="s">
        <v>1455</v>
      </c>
      <c r="G15" s="242">
        <v>52.604456380000002</v>
      </c>
      <c r="H15" s="242">
        <v>16.844429810000001</v>
      </c>
      <c r="I15" s="242">
        <v>13.07705573</v>
      </c>
      <c r="J15" s="242">
        <v>22.221661579999999</v>
      </c>
      <c r="K15" s="234" t="s">
        <v>1456</v>
      </c>
      <c r="L15" s="234" t="s">
        <v>1457</v>
      </c>
      <c r="M15" s="236" t="s">
        <v>1458</v>
      </c>
      <c r="N15" s="241"/>
      <c r="O15" s="241"/>
      <c r="P15" s="241"/>
      <c r="Q15" s="241"/>
      <c r="R15" s="241"/>
      <c r="S15" s="241"/>
    </row>
    <row r="16" spans="1:21">
      <c r="A16" s="241" t="s">
        <v>1417</v>
      </c>
      <c r="B16" s="241" t="s">
        <v>95</v>
      </c>
      <c r="C16" s="190">
        <v>21894673</v>
      </c>
      <c r="D16" s="246" t="s">
        <v>1416</v>
      </c>
      <c r="E16" s="235"/>
      <c r="F16" s="242"/>
      <c r="G16" s="243">
        <v>86.414903460000005</v>
      </c>
      <c r="H16" s="243">
        <v>69.367821219999996</v>
      </c>
      <c r="I16" s="243">
        <v>67.805524030000001</v>
      </c>
      <c r="J16" s="243">
        <v>52.560298279999998</v>
      </c>
      <c r="K16" s="234" t="s">
        <v>1418</v>
      </c>
      <c r="L16" s="234"/>
      <c r="M16" s="236" t="s">
        <v>1419</v>
      </c>
      <c r="N16" s="241"/>
      <c r="O16" s="241"/>
      <c r="P16" s="241"/>
      <c r="Q16" s="241"/>
      <c r="R16" s="241"/>
      <c r="S16" s="241"/>
    </row>
    <row r="17" spans="1:19">
      <c r="A17" s="241" t="s">
        <v>1460</v>
      </c>
      <c r="B17" s="241" t="s">
        <v>95</v>
      </c>
      <c r="C17" s="190">
        <v>22193302</v>
      </c>
      <c r="D17" s="246" t="s">
        <v>1459</v>
      </c>
      <c r="E17" s="247" t="s">
        <v>1434</v>
      </c>
      <c r="F17" s="244" t="s">
        <v>1431</v>
      </c>
      <c r="G17" s="243">
        <v>41.022279439999998</v>
      </c>
      <c r="H17" s="243">
        <v>17.626090720000001</v>
      </c>
      <c r="I17" s="243">
        <v>11.814121439999999</v>
      </c>
      <c r="J17" s="243">
        <v>13.31697159</v>
      </c>
      <c r="K17" s="234" t="s">
        <v>1456</v>
      </c>
      <c r="L17" s="234" t="s">
        <v>1457</v>
      </c>
      <c r="M17" s="236" t="s">
        <v>1458</v>
      </c>
      <c r="N17" s="241"/>
      <c r="O17" s="241"/>
      <c r="P17" s="241"/>
      <c r="Q17" s="241"/>
      <c r="R17" s="241"/>
      <c r="S17" s="241"/>
    </row>
    <row r="18" spans="1:19">
      <c r="A18" s="241" t="s">
        <v>1421</v>
      </c>
      <c r="B18" s="241" t="s">
        <v>95</v>
      </c>
      <c r="C18" s="190">
        <v>22107171</v>
      </c>
      <c r="D18" s="246" t="s">
        <v>1420</v>
      </c>
      <c r="E18" s="235"/>
      <c r="F18" s="242"/>
      <c r="G18" s="243">
        <v>424.41998009999998</v>
      </c>
      <c r="H18" s="243">
        <v>301.72378040000001</v>
      </c>
      <c r="I18" s="243">
        <v>262.30543269999998</v>
      </c>
      <c r="J18" s="243">
        <v>198.2232047</v>
      </c>
      <c r="K18" s="234" t="s">
        <v>1422</v>
      </c>
      <c r="L18" s="234" t="s">
        <v>1423</v>
      </c>
      <c r="M18" s="236" t="s">
        <v>1424</v>
      </c>
      <c r="N18" s="241"/>
      <c r="O18" s="241"/>
      <c r="P18" s="241"/>
      <c r="Q18" s="241"/>
      <c r="R18" s="241"/>
      <c r="S18" s="241"/>
    </row>
    <row r="19" spans="1:19">
      <c r="A19" s="241" t="s">
        <v>1546</v>
      </c>
      <c r="B19" s="241" t="s">
        <v>95</v>
      </c>
      <c r="C19" s="190">
        <v>22295072</v>
      </c>
      <c r="D19" s="246" t="s">
        <v>1562</v>
      </c>
      <c r="E19" s="237" t="s">
        <v>1536</v>
      </c>
      <c r="F19" s="242"/>
      <c r="G19" s="242" t="s">
        <v>1140</v>
      </c>
      <c r="H19" s="242" t="s">
        <v>1140</v>
      </c>
      <c r="I19" s="242" t="s">
        <v>1140</v>
      </c>
      <c r="J19" s="242" t="s">
        <v>1140</v>
      </c>
      <c r="K19" s="234"/>
      <c r="L19" s="234"/>
      <c r="M19" s="236" t="s">
        <v>1547</v>
      </c>
      <c r="N19" s="241"/>
      <c r="O19" s="241"/>
      <c r="P19" s="241"/>
      <c r="Q19" s="241"/>
      <c r="R19" s="241"/>
      <c r="S19" s="241"/>
    </row>
    <row r="20" spans="1:19" ht="16" customHeight="1">
      <c r="A20" s="241" t="s">
        <v>1557</v>
      </c>
      <c r="B20" s="241" t="s">
        <v>95</v>
      </c>
      <c r="C20" s="190">
        <v>22421204</v>
      </c>
      <c r="D20" s="246" t="s">
        <v>1425</v>
      </c>
      <c r="E20" s="235" t="s">
        <v>1432</v>
      </c>
      <c r="F20" s="242" t="s">
        <v>1433</v>
      </c>
      <c r="G20" s="243">
        <v>14170.59935</v>
      </c>
      <c r="H20" s="243">
        <v>28448.944029999999</v>
      </c>
      <c r="I20" s="243">
        <v>38777.884870000002</v>
      </c>
      <c r="J20" s="243">
        <v>32201.81263</v>
      </c>
      <c r="K20" s="234" t="s">
        <v>1426</v>
      </c>
      <c r="L20" s="234" t="s">
        <v>1427</v>
      </c>
      <c r="M20" s="236" t="s">
        <v>1428</v>
      </c>
      <c r="N20" s="241"/>
      <c r="O20" s="241"/>
      <c r="P20" s="241"/>
      <c r="Q20" s="241"/>
      <c r="R20" s="241"/>
      <c r="S20" s="241"/>
    </row>
    <row r="21" spans="1:19">
      <c r="A21" s="241" t="s">
        <v>1558</v>
      </c>
      <c r="B21" s="241" t="s">
        <v>95</v>
      </c>
      <c r="C21" s="190">
        <v>22444183</v>
      </c>
      <c r="D21" s="246" t="s">
        <v>1461</v>
      </c>
      <c r="E21" s="247" t="s">
        <v>1434</v>
      </c>
      <c r="F21" s="244" t="s">
        <v>1431</v>
      </c>
      <c r="G21" s="243">
        <v>18.108446959999998</v>
      </c>
      <c r="H21" s="243">
        <v>15.838151269999999</v>
      </c>
      <c r="I21" s="243">
        <v>10.670605950000001</v>
      </c>
      <c r="J21" s="243">
        <v>4.4144794310000002</v>
      </c>
      <c r="K21" s="234" t="s">
        <v>1462</v>
      </c>
      <c r="L21" s="234"/>
      <c r="M21" s="236" t="s">
        <v>1463</v>
      </c>
      <c r="N21" s="241"/>
      <c r="O21" s="241"/>
      <c r="P21" s="241"/>
      <c r="Q21" s="241"/>
      <c r="R21" s="241"/>
      <c r="S21" s="241"/>
    </row>
    <row r="22" spans="1:19">
      <c r="A22" s="241" t="s">
        <v>1465</v>
      </c>
      <c r="B22" s="241" t="s">
        <v>95</v>
      </c>
      <c r="C22" s="190">
        <v>22593363</v>
      </c>
      <c r="D22" s="246" t="s">
        <v>1464</v>
      </c>
      <c r="E22" s="247" t="s">
        <v>1434</v>
      </c>
      <c r="F22" s="244" t="s">
        <v>1431</v>
      </c>
      <c r="G22" s="242">
        <v>33.079724310000003</v>
      </c>
      <c r="H22" s="242">
        <v>15.722367869999999</v>
      </c>
      <c r="I22" s="242">
        <v>9.7043746780000006</v>
      </c>
      <c r="J22" s="242">
        <v>4.1905877309999999</v>
      </c>
      <c r="K22" s="234" t="s">
        <v>1466</v>
      </c>
      <c r="L22" s="234"/>
      <c r="M22" s="236" t="s">
        <v>1467</v>
      </c>
      <c r="N22" s="241"/>
      <c r="O22" s="241"/>
      <c r="P22" s="241"/>
      <c r="Q22" s="241"/>
      <c r="R22" s="241"/>
      <c r="S22" s="241"/>
    </row>
    <row r="23" spans="1:19" ht="15.5" customHeight="1">
      <c r="A23" s="245" t="s">
        <v>1559</v>
      </c>
      <c r="B23" s="241" t="s">
        <v>95</v>
      </c>
      <c r="C23" s="190">
        <v>22702471</v>
      </c>
      <c r="D23" s="246" t="s">
        <v>1551</v>
      </c>
      <c r="E23" s="247"/>
      <c r="F23" s="244"/>
      <c r="G23" s="242" t="s">
        <v>1140</v>
      </c>
      <c r="H23" s="242" t="s">
        <v>1140</v>
      </c>
      <c r="I23" s="242" t="s">
        <v>1140</v>
      </c>
      <c r="J23" s="242" t="s">
        <v>1140</v>
      </c>
      <c r="K23" s="234" t="s">
        <v>1521</v>
      </c>
      <c r="L23" s="234" t="s">
        <v>1520</v>
      </c>
      <c r="M23" s="236" t="s">
        <v>1552</v>
      </c>
      <c r="N23" s="241"/>
      <c r="O23" s="241"/>
      <c r="P23" s="241"/>
      <c r="Q23" s="241"/>
      <c r="R23" s="241"/>
      <c r="S23" s="241"/>
    </row>
    <row r="24" spans="1:19">
      <c r="A24" s="241" t="s">
        <v>1469</v>
      </c>
      <c r="B24" s="241" t="s">
        <v>95</v>
      </c>
      <c r="C24" s="190">
        <v>23032850</v>
      </c>
      <c r="D24" s="246" t="s">
        <v>1468</v>
      </c>
      <c r="E24" s="247" t="s">
        <v>1429</v>
      </c>
      <c r="F24" s="244" t="s">
        <v>1435</v>
      </c>
      <c r="G24" s="242">
        <v>8.3641463960000006</v>
      </c>
      <c r="H24" s="242">
        <v>10.16223035</v>
      </c>
      <c r="I24" s="242">
        <v>23.338263340000001</v>
      </c>
      <c r="J24" s="242">
        <v>91.211797610000005</v>
      </c>
      <c r="K24" s="234" t="s">
        <v>1470</v>
      </c>
      <c r="L24" s="234" t="s">
        <v>1471</v>
      </c>
      <c r="M24" s="236" t="s">
        <v>1472</v>
      </c>
      <c r="N24" s="241"/>
      <c r="O24" s="241"/>
      <c r="P24" s="241"/>
      <c r="Q24" s="241"/>
      <c r="R24" s="241"/>
      <c r="S24" s="241"/>
    </row>
    <row r="25" spans="1:19">
      <c r="A25" s="245" t="s">
        <v>1560</v>
      </c>
      <c r="B25" s="241" t="s">
        <v>95</v>
      </c>
      <c r="C25" s="190">
        <v>23318267</v>
      </c>
      <c r="D25" s="246" t="s">
        <v>1522</v>
      </c>
      <c r="E25" s="247"/>
      <c r="F25" s="244"/>
      <c r="G25" s="242" t="s">
        <v>1140</v>
      </c>
      <c r="H25" s="242" t="s">
        <v>1140</v>
      </c>
      <c r="I25" s="242" t="s">
        <v>1140</v>
      </c>
      <c r="J25" s="242" t="s">
        <v>1140</v>
      </c>
      <c r="K25" s="234" t="s">
        <v>1523</v>
      </c>
      <c r="L25" s="234" t="s">
        <v>1524</v>
      </c>
      <c r="M25" s="236"/>
      <c r="N25" s="241"/>
      <c r="O25" s="241"/>
      <c r="P25" s="241"/>
      <c r="Q25" s="241"/>
      <c r="R25" s="241"/>
      <c r="S25" s="241"/>
    </row>
    <row r="26" spans="1:19">
      <c r="A26" s="241" t="s">
        <v>1474</v>
      </c>
      <c r="B26" s="241" t="s">
        <v>95</v>
      </c>
      <c r="C26" s="190">
        <v>23619959</v>
      </c>
      <c r="D26" s="246" t="s">
        <v>1473</v>
      </c>
      <c r="E26" s="247" t="s">
        <v>1434</v>
      </c>
      <c r="F26" s="244" t="s">
        <v>1431</v>
      </c>
      <c r="G26" s="242">
        <v>15.160334450000001</v>
      </c>
      <c r="H26" s="242">
        <v>11.630892340000001</v>
      </c>
      <c r="I26" s="242">
        <v>6.5872712790000003</v>
      </c>
      <c r="J26" s="242">
        <v>3.9933034410000001</v>
      </c>
      <c r="K26" s="234" t="s">
        <v>1475</v>
      </c>
      <c r="L26" s="234" t="s">
        <v>1476</v>
      </c>
      <c r="M26" s="236" t="s">
        <v>1477</v>
      </c>
      <c r="N26" s="241"/>
      <c r="O26" s="241"/>
      <c r="P26" s="241"/>
      <c r="Q26" s="241"/>
      <c r="R26" s="241"/>
      <c r="S26" s="241"/>
    </row>
    <row r="27" spans="1:19">
      <c r="A27" s="241" t="s">
        <v>1479</v>
      </c>
      <c r="B27" s="241" t="s">
        <v>95</v>
      </c>
      <c r="C27" s="190">
        <v>24021113</v>
      </c>
      <c r="D27" s="246" t="s">
        <v>1478</v>
      </c>
      <c r="E27" s="247" t="s">
        <v>1432</v>
      </c>
      <c r="F27" s="244" t="s">
        <v>1435</v>
      </c>
      <c r="G27" s="242">
        <v>5.7889884729999999</v>
      </c>
      <c r="H27" s="242">
        <v>4.3836223920000004</v>
      </c>
      <c r="I27" s="242">
        <v>6.6306666730000003</v>
      </c>
      <c r="J27" s="242">
        <v>8.801061786</v>
      </c>
      <c r="K27" s="234" t="s">
        <v>1480</v>
      </c>
      <c r="L27" s="234"/>
      <c r="M27" s="236" t="s">
        <v>1481</v>
      </c>
      <c r="N27" s="241"/>
      <c r="O27" s="241"/>
      <c r="P27" s="241"/>
      <c r="Q27" s="241"/>
      <c r="R27" s="241"/>
      <c r="S27" s="241"/>
    </row>
    <row r="28" spans="1:19">
      <c r="A28" s="241" t="s">
        <v>1550</v>
      </c>
      <c r="B28" s="241" t="s">
        <v>95</v>
      </c>
      <c r="C28" s="190">
        <v>24053102</v>
      </c>
      <c r="D28" s="246" t="s">
        <v>1582</v>
      </c>
      <c r="E28" s="247" t="s">
        <v>1536</v>
      </c>
      <c r="F28" s="244"/>
      <c r="G28" s="242" t="s">
        <v>1140</v>
      </c>
      <c r="H28" s="242" t="s">
        <v>1140</v>
      </c>
      <c r="I28" s="242" t="s">
        <v>1140</v>
      </c>
      <c r="J28" s="242" t="s">
        <v>1140</v>
      </c>
      <c r="K28" s="234"/>
      <c r="L28" s="234"/>
      <c r="M28" s="236" t="s">
        <v>1533</v>
      </c>
      <c r="N28" s="241"/>
      <c r="O28" s="241"/>
      <c r="P28" s="241"/>
      <c r="Q28" s="241"/>
      <c r="R28" s="241"/>
      <c r="S28" s="241"/>
    </row>
    <row r="29" spans="1:19">
      <c r="A29" s="241" t="s">
        <v>1483</v>
      </c>
      <c r="B29" s="241" t="s">
        <v>95</v>
      </c>
      <c r="C29" s="190">
        <v>24121755</v>
      </c>
      <c r="D29" s="246" t="s">
        <v>1482</v>
      </c>
      <c r="E29" s="247" t="s">
        <v>1434</v>
      </c>
      <c r="F29" s="244" t="s">
        <v>1435</v>
      </c>
      <c r="G29" s="242">
        <v>18.117527129999999</v>
      </c>
      <c r="H29" s="242">
        <v>17.108439270000002</v>
      </c>
      <c r="I29" s="242">
        <v>18.419512019999999</v>
      </c>
      <c r="J29" s="242">
        <v>25.98911691</v>
      </c>
      <c r="K29" s="234" t="s">
        <v>1484</v>
      </c>
      <c r="L29" s="234"/>
      <c r="M29" s="236" t="s">
        <v>1485</v>
      </c>
      <c r="N29" s="241"/>
      <c r="O29" s="241"/>
      <c r="P29" s="241"/>
      <c r="Q29" s="241"/>
      <c r="R29" s="241"/>
      <c r="S29" s="241"/>
    </row>
    <row r="30" spans="1:19">
      <c r="A30" s="241" t="s">
        <v>1528</v>
      </c>
      <c r="B30" s="241" t="s">
        <v>95</v>
      </c>
      <c r="C30" s="190">
        <v>24318458</v>
      </c>
      <c r="D30" s="246" t="s">
        <v>1581</v>
      </c>
      <c r="E30" s="233" t="s">
        <v>1529</v>
      </c>
      <c r="F30" s="244"/>
      <c r="G30" s="242" t="s">
        <v>1140</v>
      </c>
      <c r="H30" s="242" t="s">
        <v>1140</v>
      </c>
      <c r="I30" s="242" t="s">
        <v>1140</v>
      </c>
      <c r="J30" s="242" t="s">
        <v>1140</v>
      </c>
      <c r="K30" s="234"/>
      <c r="L30" s="234"/>
      <c r="M30" s="236" t="s">
        <v>1530</v>
      </c>
      <c r="N30" s="241"/>
      <c r="O30" s="241"/>
      <c r="P30" s="241"/>
      <c r="Q30" s="241"/>
      <c r="R30" s="241"/>
      <c r="S30" s="241"/>
    </row>
    <row r="31" spans="1:19">
      <c r="A31" s="241" t="s">
        <v>1487</v>
      </c>
      <c r="B31" s="241" t="s">
        <v>95</v>
      </c>
      <c r="C31" s="190">
        <v>24479663</v>
      </c>
      <c r="D31" s="246" t="s">
        <v>1486</v>
      </c>
      <c r="E31" s="247" t="s">
        <v>1432</v>
      </c>
      <c r="F31" s="244" t="s">
        <v>1431</v>
      </c>
      <c r="G31" s="242">
        <v>3.882272758</v>
      </c>
      <c r="H31" s="242">
        <v>1.968274933</v>
      </c>
      <c r="I31" s="242">
        <v>1.6456595169999999</v>
      </c>
      <c r="J31" s="242">
        <v>6.0298442000000001E-2</v>
      </c>
      <c r="K31" s="234" t="s">
        <v>1488</v>
      </c>
      <c r="L31" s="234"/>
      <c r="M31" s="236" t="s">
        <v>1489</v>
      </c>
      <c r="N31" s="241"/>
      <c r="O31" s="241"/>
      <c r="P31" s="241"/>
      <c r="Q31" s="241"/>
      <c r="R31" s="241"/>
      <c r="S31" s="241"/>
    </row>
    <row r="32" spans="1:19">
      <c r="A32" s="241" t="s">
        <v>1531</v>
      </c>
      <c r="B32" s="241" t="s">
        <v>95</v>
      </c>
      <c r="C32" s="192">
        <v>24482113</v>
      </c>
      <c r="D32" s="246" t="s">
        <v>1580</v>
      </c>
      <c r="E32" s="237" t="s">
        <v>1526</v>
      </c>
      <c r="F32" s="244"/>
      <c r="G32" s="242" t="s">
        <v>1140</v>
      </c>
      <c r="H32" s="242" t="s">
        <v>1140</v>
      </c>
      <c r="I32" s="242" t="s">
        <v>1140</v>
      </c>
      <c r="J32" s="242" t="s">
        <v>1140</v>
      </c>
      <c r="K32" s="234"/>
      <c r="L32" s="234"/>
      <c r="M32" s="236" t="s">
        <v>1533</v>
      </c>
      <c r="N32" s="241"/>
      <c r="O32" s="241"/>
      <c r="P32" s="241"/>
      <c r="Q32" s="241"/>
      <c r="R32" s="241"/>
      <c r="S32" s="241"/>
    </row>
    <row r="33" spans="1:27">
      <c r="A33" s="241" t="s">
        <v>1532</v>
      </c>
      <c r="B33" s="241" t="s">
        <v>95</v>
      </c>
      <c r="C33" s="192">
        <v>24513752</v>
      </c>
      <c r="D33" s="246" t="s">
        <v>1579</v>
      </c>
      <c r="E33" s="237" t="s">
        <v>1526</v>
      </c>
      <c r="F33" s="244"/>
      <c r="G33" s="242" t="s">
        <v>1140</v>
      </c>
      <c r="H33" s="242" t="s">
        <v>1140</v>
      </c>
      <c r="I33" s="242" t="s">
        <v>1140</v>
      </c>
      <c r="J33" s="242" t="s">
        <v>1140</v>
      </c>
      <c r="K33" s="234"/>
      <c r="L33" s="234"/>
      <c r="M33" s="236" t="s">
        <v>1534</v>
      </c>
      <c r="N33" s="241"/>
      <c r="O33" s="241"/>
      <c r="P33" s="241"/>
      <c r="Q33" s="241"/>
      <c r="R33" s="241"/>
      <c r="S33" s="241"/>
    </row>
    <row r="34" spans="1:27">
      <c r="A34" s="241" t="s">
        <v>1491</v>
      </c>
      <c r="B34" s="241" t="s">
        <v>95</v>
      </c>
      <c r="C34" s="190">
        <v>24548527</v>
      </c>
      <c r="D34" s="246" t="s">
        <v>1490</v>
      </c>
      <c r="E34" s="247" t="s">
        <v>1434</v>
      </c>
      <c r="F34" s="244" t="s">
        <v>1431</v>
      </c>
      <c r="G34" s="242">
        <v>222.07157119999999</v>
      </c>
      <c r="H34" s="242">
        <v>98.990574010000003</v>
      </c>
      <c r="I34" s="242">
        <v>60.759797929999998</v>
      </c>
      <c r="J34" s="242">
        <v>13.70821918</v>
      </c>
      <c r="K34" s="234" t="s">
        <v>1492</v>
      </c>
      <c r="L34" s="234" t="s">
        <v>1493</v>
      </c>
      <c r="M34" s="236" t="s">
        <v>1494</v>
      </c>
      <c r="N34" s="241"/>
      <c r="O34" s="241"/>
      <c r="P34" s="241"/>
      <c r="Q34" s="241"/>
      <c r="R34" s="241"/>
      <c r="S34" s="241"/>
    </row>
    <row r="35" spans="1:27">
      <c r="A35" s="241" t="s">
        <v>1535</v>
      </c>
      <c r="B35" s="241" t="s">
        <v>95</v>
      </c>
      <c r="C35" s="192">
        <v>24631183</v>
      </c>
      <c r="D35" s="246" t="s">
        <v>1578</v>
      </c>
      <c r="E35" s="237" t="s">
        <v>1536</v>
      </c>
      <c r="F35" s="244"/>
      <c r="G35" s="242" t="s">
        <v>1140</v>
      </c>
      <c r="H35" s="242" t="s">
        <v>1140</v>
      </c>
      <c r="I35" s="242" t="s">
        <v>1140</v>
      </c>
      <c r="J35" s="242" t="s">
        <v>1140</v>
      </c>
      <c r="K35" s="234"/>
      <c r="L35" s="234"/>
      <c r="M35" s="236" t="s">
        <v>1537</v>
      </c>
      <c r="N35" s="241"/>
      <c r="O35" s="241"/>
      <c r="P35" s="241"/>
      <c r="Q35" s="241"/>
      <c r="R35" s="241"/>
      <c r="S35" s="241"/>
    </row>
    <row r="36" spans="1:27">
      <c r="A36" s="241" t="s">
        <v>1548</v>
      </c>
      <c r="B36" s="241" t="s">
        <v>95</v>
      </c>
      <c r="C36" s="192">
        <v>24763252</v>
      </c>
      <c r="D36" s="246" t="s">
        <v>1577</v>
      </c>
      <c r="E36" s="237" t="s">
        <v>1544</v>
      </c>
      <c r="F36" s="244"/>
      <c r="G36" s="242" t="s">
        <v>1140</v>
      </c>
      <c r="H36" s="242" t="s">
        <v>1140</v>
      </c>
      <c r="I36" s="242" t="s">
        <v>1140</v>
      </c>
      <c r="J36" s="242" t="s">
        <v>1140</v>
      </c>
      <c r="K36" s="234"/>
      <c r="L36" s="234"/>
      <c r="M36" s="236" t="s">
        <v>1549</v>
      </c>
      <c r="N36" s="241"/>
      <c r="O36" s="241"/>
      <c r="P36" s="241"/>
      <c r="Q36" s="241"/>
      <c r="R36" s="241"/>
      <c r="S36" s="241"/>
    </row>
    <row r="37" spans="1:27">
      <c r="A37" s="241" t="s">
        <v>1538</v>
      </c>
      <c r="B37" s="241" t="s">
        <v>95</v>
      </c>
      <c r="C37" s="192">
        <v>24784692</v>
      </c>
      <c r="D37" s="246" t="s">
        <v>1576</v>
      </c>
      <c r="E37" s="233" t="s">
        <v>1539</v>
      </c>
      <c r="F37" s="244"/>
      <c r="G37" s="242" t="s">
        <v>1140</v>
      </c>
      <c r="H37" s="242" t="s">
        <v>1140</v>
      </c>
      <c r="I37" s="242" t="s">
        <v>1140</v>
      </c>
      <c r="J37" s="242" t="s">
        <v>1140</v>
      </c>
      <c r="K37" s="234"/>
      <c r="L37" s="234"/>
      <c r="M37" s="236" t="s">
        <v>1540</v>
      </c>
      <c r="N37" s="241"/>
      <c r="O37" s="241"/>
      <c r="P37" s="241"/>
      <c r="Q37" s="241"/>
      <c r="R37" s="241"/>
      <c r="S37" s="241"/>
    </row>
    <row r="38" spans="1:27">
      <c r="A38" s="241" t="s">
        <v>1541</v>
      </c>
      <c r="B38" s="241" t="s">
        <v>95</v>
      </c>
      <c r="C38" s="192">
        <v>24880441</v>
      </c>
      <c r="D38" s="246" t="s">
        <v>1575</v>
      </c>
      <c r="E38" s="237" t="s">
        <v>1542</v>
      </c>
      <c r="F38" s="244"/>
      <c r="G38" s="242" t="s">
        <v>1140</v>
      </c>
      <c r="H38" s="242" t="s">
        <v>1140</v>
      </c>
      <c r="I38" s="242" t="s">
        <v>1140</v>
      </c>
      <c r="J38" s="242" t="s">
        <v>1140</v>
      </c>
      <c r="K38" s="234"/>
      <c r="L38" s="234"/>
      <c r="M38" s="236" t="s">
        <v>1543</v>
      </c>
      <c r="N38" s="241"/>
      <c r="O38" s="241"/>
      <c r="P38" s="241"/>
      <c r="Q38" s="241"/>
      <c r="R38" s="241"/>
      <c r="S38" s="241"/>
    </row>
    <row r="39" spans="1:27">
      <c r="A39" s="241" t="s">
        <v>1496</v>
      </c>
      <c r="B39" s="241" t="s">
        <v>95</v>
      </c>
      <c r="C39" s="190">
        <v>24966193</v>
      </c>
      <c r="D39" s="246" t="s">
        <v>1495</v>
      </c>
      <c r="E39" s="247" t="s">
        <v>1429</v>
      </c>
      <c r="F39" s="244" t="s">
        <v>1433</v>
      </c>
      <c r="G39" s="242">
        <v>15.8067929</v>
      </c>
      <c r="H39" s="242">
        <v>20.635125859999999</v>
      </c>
      <c r="I39" s="242">
        <v>23.071714499999999</v>
      </c>
      <c r="J39" s="242">
        <v>24.023919339999999</v>
      </c>
      <c r="K39" s="234" t="s">
        <v>1497</v>
      </c>
      <c r="L39" s="234" t="s">
        <v>1498</v>
      </c>
      <c r="M39" s="236" t="s">
        <v>1499</v>
      </c>
      <c r="N39" s="241"/>
      <c r="O39" s="241"/>
      <c r="P39" s="241"/>
      <c r="Q39" s="241"/>
      <c r="R39" s="241"/>
      <c r="S39" s="241"/>
      <c r="V39" s="183"/>
      <c r="W39" s="183"/>
      <c r="X39" s="183"/>
      <c r="Y39" s="183"/>
      <c r="Z39" s="183"/>
      <c r="AA39" s="183"/>
    </row>
    <row r="40" spans="1:27">
      <c r="A40" s="241" t="s">
        <v>1504</v>
      </c>
      <c r="B40" s="241" t="s">
        <v>95</v>
      </c>
      <c r="C40" s="190">
        <v>26004498</v>
      </c>
      <c r="D40" s="246" t="s">
        <v>1503</v>
      </c>
      <c r="E40" s="247" t="s">
        <v>1434</v>
      </c>
      <c r="F40" s="244" t="s">
        <v>1430</v>
      </c>
      <c r="G40" s="242">
        <v>1.0185629270000001</v>
      </c>
      <c r="H40" s="242">
        <v>1.5982087030000001</v>
      </c>
      <c r="I40" s="242">
        <v>0.99346836199999999</v>
      </c>
      <c r="J40" s="242">
        <v>0.47618987800000001</v>
      </c>
      <c r="K40" s="234" t="s">
        <v>1500</v>
      </c>
      <c r="L40" s="234" t="s">
        <v>1501</v>
      </c>
      <c r="M40" s="236" t="s">
        <v>1502</v>
      </c>
      <c r="N40" s="241"/>
      <c r="O40" s="241"/>
      <c r="P40" s="241"/>
      <c r="Q40" s="241"/>
      <c r="R40" s="241"/>
      <c r="S40" s="241"/>
      <c r="V40" s="183"/>
      <c r="W40" s="183"/>
      <c r="X40" s="183"/>
      <c r="Y40" s="183"/>
      <c r="Z40" s="183"/>
      <c r="AA40" s="183"/>
    </row>
    <row r="41" spans="1:27">
      <c r="A41" s="241" t="s">
        <v>1506</v>
      </c>
      <c r="B41" s="241" t="s">
        <v>95</v>
      </c>
      <c r="C41" s="190">
        <v>26100881</v>
      </c>
      <c r="D41" s="246" t="s">
        <v>1505</v>
      </c>
      <c r="E41" s="247" t="s">
        <v>1429</v>
      </c>
      <c r="F41" s="244" t="s">
        <v>1435</v>
      </c>
      <c r="G41" s="242">
        <v>0.298714111</v>
      </c>
      <c r="H41" s="242">
        <v>0.65294951899999998</v>
      </c>
      <c r="I41" s="242">
        <v>1.0139907029999999</v>
      </c>
      <c r="J41" s="242">
        <v>2.6295640690000002</v>
      </c>
      <c r="K41" s="234" t="s">
        <v>1507</v>
      </c>
      <c r="L41" s="234"/>
      <c r="M41" s="236" t="s">
        <v>1508</v>
      </c>
      <c r="N41" s="241"/>
      <c r="O41" s="241"/>
      <c r="P41" s="241"/>
      <c r="Q41" s="241"/>
      <c r="R41" s="241"/>
      <c r="S41" s="241"/>
      <c r="V41" s="183"/>
      <c r="W41" s="183"/>
      <c r="X41" s="183"/>
      <c r="Y41" s="183"/>
      <c r="Z41" s="183"/>
      <c r="AA41" s="183"/>
    </row>
    <row r="42" spans="1:27">
      <c r="A42" s="241" t="s">
        <v>1510</v>
      </c>
      <c r="B42" s="241" t="s">
        <v>95</v>
      </c>
      <c r="C42" s="190">
        <v>26380157</v>
      </c>
      <c r="D42" s="246" t="s">
        <v>1509</v>
      </c>
      <c r="E42" s="247" t="s">
        <v>1429</v>
      </c>
      <c r="F42" s="244" t="s">
        <v>1435</v>
      </c>
      <c r="G42" s="242">
        <v>2.4774641289999999</v>
      </c>
      <c r="H42" s="242">
        <v>3.5222338799999999</v>
      </c>
      <c r="I42" s="242">
        <v>4.027478296</v>
      </c>
      <c r="J42" s="242">
        <v>5.414998207</v>
      </c>
      <c r="K42" s="234" t="s">
        <v>1511</v>
      </c>
      <c r="L42" s="234" t="s">
        <v>1512</v>
      </c>
      <c r="M42" s="236" t="s">
        <v>1513</v>
      </c>
      <c r="N42" s="241"/>
      <c r="O42" s="241"/>
      <c r="P42" s="241"/>
      <c r="Q42" s="241"/>
      <c r="R42" s="241"/>
      <c r="S42" s="241"/>
      <c r="V42" s="183"/>
      <c r="W42" s="183"/>
      <c r="X42" s="183"/>
      <c r="Y42" s="183"/>
      <c r="Z42" s="183"/>
      <c r="AA42" s="183"/>
    </row>
    <row r="43" spans="1:27">
      <c r="A43" s="241" t="s">
        <v>1514</v>
      </c>
      <c r="B43" s="241" t="s">
        <v>95</v>
      </c>
      <c r="C43" s="192">
        <v>26487109</v>
      </c>
      <c r="D43" s="246" t="s">
        <v>1574</v>
      </c>
      <c r="E43" s="237" t="s">
        <v>1544</v>
      </c>
      <c r="F43" s="244"/>
      <c r="G43" s="242" t="s">
        <v>1140</v>
      </c>
      <c r="H43" s="242" t="s">
        <v>1140</v>
      </c>
      <c r="I43" s="242" t="s">
        <v>1140</v>
      </c>
      <c r="J43" s="242" t="s">
        <v>1140</v>
      </c>
      <c r="K43" s="234"/>
      <c r="L43" s="234"/>
      <c r="M43" s="236" t="s">
        <v>1515</v>
      </c>
      <c r="N43" s="241"/>
      <c r="O43" s="241"/>
      <c r="P43" s="241"/>
      <c r="Q43" s="241"/>
      <c r="R43" s="241"/>
      <c r="S43" s="241"/>
      <c r="V43" s="183"/>
      <c r="W43" s="183"/>
      <c r="X43" s="183"/>
      <c r="Y43" s="183"/>
      <c r="Z43" s="183"/>
      <c r="AA43" s="183"/>
    </row>
    <row r="44" spans="1:27">
      <c r="A44" s="241" t="s">
        <v>1517</v>
      </c>
      <c r="B44" s="241" t="s">
        <v>95</v>
      </c>
      <c r="C44" s="190">
        <v>26947017</v>
      </c>
      <c r="D44" s="246" t="s">
        <v>1516</v>
      </c>
      <c r="E44" s="247" t="s">
        <v>1429</v>
      </c>
      <c r="F44" s="244" t="s">
        <v>1435</v>
      </c>
      <c r="G44" s="242">
        <v>21.90773252</v>
      </c>
      <c r="H44" s="242">
        <v>25.114917729999998</v>
      </c>
      <c r="I44" s="242">
        <v>36.041268559999999</v>
      </c>
      <c r="J44" s="242">
        <v>111.82975020000001</v>
      </c>
      <c r="K44" s="234" t="s">
        <v>1518</v>
      </c>
      <c r="L44" s="234"/>
      <c r="M44" s="236" t="s">
        <v>1519</v>
      </c>
      <c r="N44" s="241"/>
      <c r="O44" s="241"/>
      <c r="P44" s="241"/>
      <c r="Q44" s="241"/>
      <c r="R44" s="241"/>
      <c r="S44" s="241"/>
      <c r="V44" s="183"/>
      <c r="W44" s="183"/>
      <c r="X44" s="183"/>
      <c r="Y44" s="183"/>
      <c r="Z44" s="183"/>
      <c r="AA44" s="183"/>
    </row>
  </sheetData>
  <phoneticPr fontId="33" type="noConversion"/>
  <conditionalFormatting sqref="K23">
    <cfRule type="duplicateValues" dxfId="3" priority="1"/>
  </conditionalFormatting>
  <pageMargins left="0.7" right="0.7" top="0.75" bottom="0.75" header="0.3" footer="0.3"/>
  <pageSetup paperSize="9" orientation="portrait" horizontalDpi="4294967293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08461-C3C6-47A5-BCD3-6A5603A9EB61}">
  <dimension ref="A1:A66"/>
  <sheetViews>
    <sheetView zoomScale="90" zoomScaleNormal="90" workbookViewId="0">
      <selection activeCell="A3" sqref="A3"/>
    </sheetView>
  </sheetViews>
  <sheetFormatPr defaultRowHeight="14.5"/>
  <cols>
    <col min="1" max="1" width="180.26953125" style="250" customWidth="1"/>
  </cols>
  <sheetData>
    <row r="1" spans="1:1">
      <c r="A1" s="250" t="s">
        <v>1695</v>
      </c>
    </row>
    <row r="2" spans="1:1">
      <c r="A2" s="250" t="s">
        <v>1654</v>
      </c>
    </row>
    <row r="3" spans="1:1" ht="116">
      <c r="A3" s="248" t="s">
        <v>1673</v>
      </c>
    </row>
    <row r="4" spans="1:1">
      <c r="A4" s="248"/>
    </row>
    <row r="5" spans="1:1">
      <c r="A5" s="249" t="s">
        <v>1655</v>
      </c>
    </row>
    <row r="6" spans="1:1" ht="116">
      <c r="A6" s="248" t="s">
        <v>1674</v>
      </c>
    </row>
    <row r="7" spans="1:1">
      <c r="A7" s="248"/>
    </row>
    <row r="8" spans="1:1">
      <c r="A8" s="249" t="s">
        <v>1656</v>
      </c>
    </row>
    <row r="9" spans="1:1" ht="116">
      <c r="A9" s="248" t="s">
        <v>1675</v>
      </c>
    </row>
    <row r="10" spans="1:1">
      <c r="A10" s="248"/>
    </row>
    <row r="11" spans="1:1">
      <c r="A11" s="249" t="s">
        <v>1657</v>
      </c>
    </row>
    <row r="12" spans="1:1" ht="116">
      <c r="A12" s="248" t="s">
        <v>1676</v>
      </c>
    </row>
    <row r="13" spans="1:1">
      <c r="A13" s="248"/>
    </row>
    <row r="14" spans="1:1">
      <c r="A14" s="249" t="s">
        <v>1658</v>
      </c>
    </row>
    <row r="15" spans="1:1" ht="116">
      <c r="A15" s="248" t="s">
        <v>1677</v>
      </c>
    </row>
    <row r="16" spans="1:1">
      <c r="A16" s="248"/>
    </row>
    <row r="17" spans="1:1">
      <c r="A17" s="248" t="s">
        <v>1659</v>
      </c>
    </row>
    <row r="18" spans="1:1" ht="116">
      <c r="A18" s="248" t="s">
        <v>1678</v>
      </c>
    </row>
    <row r="19" spans="1:1">
      <c r="A19" s="249"/>
    </row>
    <row r="20" spans="1:1">
      <c r="A20" s="248" t="s">
        <v>1660</v>
      </c>
    </row>
    <row r="21" spans="1:1" ht="116">
      <c r="A21" s="248" t="s">
        <v>1679</v>
      </c>
    </row>
    <row r="22" spans="1:1">
      <c r="A22" s="249"/>
    </row>
    <row r="23" spans="1:1">
      <c r="A23" s="248" t="s">
        <v>1647</v>
      </c>
    </row>
    <row r="24" spans="1:1" ht="116">
      <c r="A24" s="248" t="s">
        <v>1680</v>
      </c>
    </row>
    <row r="25" spans="1:1">
      <c r="A25" s="249"/>
    </row>
    <row r="26" spans="1:1">
      <c r="A26" s="248" t="s">
        <v>1661</v>
      </c>
    </row>
    <row r="27" spans="1:1" ht="116">
      <c r="A27" s="248" t="s">
        <v>1681</v>
      </c>
    </row>
    <row r="28" spans="1:1">
      <c r="A28" s="249"/>
    </row>
    <row r="29" spans="1:1">
      <c r="A29" s="248" t="s">
        <v>1648</v>
      </c>
    </row>
    <row r="30" spans="1:1" ht="116">
      <c r="A30" s="248" t="s">
        <v>1682</v>
      </c>
    </row>
    <row r="31" spans="1:1">
      <c r="A31" s="249"/>
    </row>
    <row r="32" spans="1:1">
      <c r="A32" s="248" t="s">
        <v>1649</v>
      </c>
    </row>
    <row r="33" spans="1:1" ht="130.5">
      <c r="A33" s="248" t="s">
        <v>1683</v>
      </c>
    </row>
    <row r="34" spans="1:1">
      <c r="A34" s="249"/>
    </row>
    <row r="35" spans="1:1">
      <c r="A35" s="248" t="s">
        <v>1662</v>
      </c>
    </row>
    <row r="36" spans="1:1" ht="116">
      <c r="A36" s="248" t="s">
        <v>1684</v>
      </c>
    </row>
    <row r="37" spans="1:1">
      <c r="A37" s="249"/>
    </row>
    <row r="38" spans="1:1">
      <c r="A38" s="248" t="s">
        <v>1663</v>
      </c>
    </row>
    <row r="39" spans="1:1" ht="130.5">
      <c r="A39" s="248" t="s">
        <v>1685</v>
      </c>
    </row>
    <row r="40" spans="1:1">
      <c r="A40" s="249"/>
    </row>
    <row r="41" spans="1:1">
      <c r="A41" s="250" t="s">
        <v>1664</v>
      </c>
    </row>
    <row r="42" spans="1:1" ht="130.5">
      <c r="A42" s="250" t="s">
        <v>1686</v>
      </c>
    </row>
    <row r="44" spans="1:1">
      <c r="A44" s="250" t="s">
        <v>1665</v>
      </c>
    </row>
    <row r="45" spans="1:1" ht="130.5">
      <c r="A45" s="250" t="s">
        <v>1687</v>
      </c>
    </row>
    <row r="47" spans="1:1">
      <c r="A47" s="250" t="s">
        <v>1666</v>
      </c>
    </row>
    <row r="48" spans="1:1" ht="145">
      <c r="A48" s="250" t="s">
        <v>1688</v>
      </c>
    </row>
    <row r="50" spans="1:1">
      <c r="A50" s="250" t="s">
        <v>1667</v>
      </c>
    </row>
    <row r="51" spans="1:1" ht="130.5">
      <c r="A51" s="250" t="s">
        <v>1689</v>
      </c>
    </row>
    <row r="53" spans="1:1">
      <c r="A53" s="250" t="s">
        <v>1668</v>
      </c>
    </row>
    <row r="54" spans="1:1" ht="130.5">
      <c r="A54" s="250" t="s">
        <v>1690</v>
      </c>
    </row>
    <row r="56" spans="1:1">
      <c r="A56" s="250" t="s">
        <v>1669</v>
      </c>
    </row>
    <row r="57" spans="1:1" ht="130.5">
      <c r="A57" s="250" t="s">
        <v>1691</v>
      </c>
    </row>
    <row r="59" spans="1:1">
      <c r="A59" s="250" t="s">
        <v>1670</v>
      </c>
    </row>
    <row r="60" spans="1:1" ht="130.5">
      <c r="A60" s="250" t="s">
        <v>1692</v>
      </c>
    </row>
    <row r="62" spans="1:1">
      <c r="A62" s="250" t="s">
        <v>1671</v>
      </c>
    </row>
    <row r="63" spans="1:1" ht="130.5">
      <c r="A63" s="250" t="s">
        <v>1693</v>
      </c>
    </row>
    <row r="65" spans="1:1">
      <c r="A65" s="250" t="s">
        <v>1672</v>
      </c>
    </row>
    <row r="66" spans="1:1" ht="130.5">
      <c r="A66" s="250" t="s">
        <v>1694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9"/>
  <sheetViews>
    <sheetView zoomScaleNormal="100" workbookViewId="0">
      <selection activeCell="E11" sqref="E11"/>
    </sheetView>
  </sheetViews>
  <sheetFormatPr defaultRowHeight="14.5"/>
  <cols>
    <col min="1" max="1" width="36.26953125" bestFit="1" customWidth="1"/>
    <col min="2" max="2" width="18.1796875" style="43" bestFit="1" customWidth="1"/>
    <col min="3" max="3" width="13.26953125" customWidth="1"/>
    <col min="4" max="4" width="7.36328125" style="43" bestFit="1" customWidth="1"/>
    <col min="5" max="6" width="11.453125" style="43" bestFit="1" customWidth="1"/>
    <col min="7" max="7" width="27.36328125" customWidth="1"/>
    <col min="8" max="8" width="12.6328125" customWidth="1"/>
    <col min="9" max="9" width="12" bestFit="1" customWidth="1"/>
    <col min="10" max="10" width="37.90625" customWidth="1"/>
  </cols>
  <sheetData>
    <row r="1" spans="1:11">
      <c r="A1" t="s">
        <v>1653</v>
      </c>
    </row>
    <row r="2" spans="1:11">
      <c r="A2">
        <v>2</v>
      </c>
    </row>
    <row r="3" spans="1:11">
      <c r="A3" s="126" t="s">
        <v>120</v>
      </c>
      <c r="B3" s="126" t="s">
        <v>63</v>
      </c>
      <c r="C3" s="126" t="s">
        <v>64</v>
      </c>
      <c r="D3" s="126" t="s">
        <v>65</v>
      </c>
      <c r="E3" s="127" t="s">
        <v>66</v>
      </c>
      <c r="F3" s="127" t="s">
        <v>67</v>
      </c>
      <c r="G3" s="128" t="s">
        <v>507</v>
      </c>
      <c r="H3" s="126" t="s">
        <v>1116</v>
      </c>
      <c r="I3" s="129" t="s">
        <v>68</v>
      </c>
      <c r="J3" s="126" t="s">
        <v>1246</v>
      </c>
      <c r="K3" s="126" t="s">
        <v>1380</v>
      </c>
    </row>
    <row r="4" spans="1:11" s="6" customFormat="1">
      <c r="A4" s="9"/>
      <c r="B4" s="9"/>
      <c r="C4" s="9"/>
      <c r="D4" s="9"/>
      <c r="E4" s="13"/>
      <c r="F4" s="13"/>
      <c r="G4" s="7"/>
      <c r="H4" s="9"/>
      <c r="I4" s="10"/>
      <c r="J4" s="9"/>
      <c r="K4" s="9"/>
    </row>
    <row r="5" spans="1:11">
      <c r="A5" s="98" t="s">
        <v>1168</v>
      </c>
      <c r="B5" s="43" t="s">
        <v>1153</v>
      </c>
      <c r="C5" s="94" t="s">
        <v>1165</v>
      </c>
      <c r="D5" s="118" t="s">
        <v>99</v>
      </c>
      <c r="E5" s="125">
        <v>14868626</v>
      </c>
      <c r="F5" s="125">
        <v>14870739</v>
      </c>
      <c r="G5" s="298" t="s">
        <v>1152</v>
      </c>
      <c r="H5" s="298" t="s">
        <v>1156</v>
      </c>
      <c r="I5" s="48">
        <v>1.5400600000000001E-112</v>
      </c>
      <c r="J5" s="1"/>
    </row>
    <row r="6" spans="1:11">
      <c r="A6" s="97" t="s">
        <v>508</v>
      </c>
      <c r="B6" s="43" t="s">
        <v>1154</v>
      </c>
      <c r="C6" s="94" t="s">
        <v>1166</v>
      </c>
      <c r="D6" s="118" t="s">
        <v>98</v>
      </c>
      <c r="E6" s="125">
        <v>20464562</v>
      </c>
      <c r="F6" s="125">
        <v>20465468</v>
      </c>
      <c r="G6" s="298"/>
      <c r="H6" s="298"/>
      <c r="I6" s="48">
        <v>3.2054599999999998E-93</v>
      </c>
    </row>
    <row r="7" spans="1:11">
      <c r="A7" s="98" t="s">
        <v>509</v>
      </c>
    </row>
    <row r="8" spans="1:11">
      <c r="A8" s="97" t="s">
        <v>510</v>
      </c>
      <c r="B8" s="43" t="s">
        <v>1151</v>
      </c>
      <c r="C8" s="94" t="s">
        <v>1167</v>
      </c>
      <c r="D8" s="118" t="s">
        <v>99</v>
      </c>
      <c r="E8" s="125">
        <v>12681766</v>
      </c>
      <c r="F8" s="125">
        <v>12690922</v>
      </c>
      <c r="G8" s="49" t="s">
        <v>1150</v>
      </c>
      <c r="H8" s="49" t="s">
        <v>1155</v>
      </c>
      <c r="I8" s="48">
        <v>0</v>
      </c>
    </row>
    <row r="9" spans="1:11">
      <c r="A9" s="97"/>
      <c r="I9" s="48"/>
    </row>
  </sheetData>
  <mergeCells count="2">
    <mergeCell ref="G5:G6"/>
    <mergeCell ref="H5:H6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199"/>
  <sheetViews>
    <sheetView zoomScale="90" zoomScaleNormal="90" workbookViewId="0">
      <selection activeCell="A15" sqref="A15"/>
    </sheetView>
  </sheetViews>
  <sheetFormatPr defaultRowHeight="14.5"/>
  <cols>
    <col min="1" max="1" width="31.81640625" style="4" customWidth="1"/>
    <col min="2" max="2" width="21.7265625" style="188" customWidth="1"/>
    <col min="3" max="3" width="11.26953125" style="188" bestFit="1" customWidth="1"/>
    <col min="4" max="4" width="9.1796875" style="188" customWidth="1"/>
    <col min="5" max="6" width="14.26953125" style="189" bestFit="1" customWidth="1"/>
    <col min="7" max="7" width="20.453125" style="50" customWidth="1"/>
    <col min="8" max="8" width="18.81640625" style="5" customWidth="1"/>
    <col min="9" max="9" width="7.81640625" style="8" bestFit="1" customWidth="1"/>
    <col min="10" max="10" width="7.81640625" style="8" customWidth="1"/>
    <col min="11" max="11" width="19.453125" style="5" bestFit="1" customWidth="1"/>
    <col min="12" max="12" width="15" style="15" bestFit="1" customWidth="1"/>
    <col min="13" max="14" width="14.08984375" bestFit="1" customWidth="1"/>
  </cols>
  <sheetData>
    <row r="1" spans="1:10">
      <c r="A1" s="257" t="s">
        <v>1700</v>
      </c>
    </row>
    <row r="3" spans="1:10">
      <c r="A3" s="7" t="s">
        <v>120</v>
      </c>
      <c r="B3" s="9" t="s">
        <v>63</v>
      </c>
      <c r="C3" s="9" t="s">
        <v>64</v>
      </c>
      <c r="D3" s="9" t="s">
        <v>65</v>
      </c>
      <c r="E3" s="13" t="s">
        <v>66</v>
      </c>
      <c r="F3" s="13" t="s">
        <v>67</v>
      </c>
      <c r="G3" s="7" t="s">
        <v>507</v>
      </c>
      <c r="H3" s="9" t="s">
        <v>1116</v>
      </c>
      <c r="I3" s="10" t="s">
        <v>68</v>
      </c>
      <c r="J3" s="10"/>
    </row>
    <row r="4" spans="1:10" ht="13.5" customHeight="1">
      <c r="A4" s="92" t="s">
        <v>1119</v>
      </c>
      <c r="B4" s="45" t="s">
        <v>774</v>
      </c>
      <c r="C4" s="93"/>
      <c r="D4" s="45" t="s">
        <v>102</v>
      </c>
      <c r="E4" s="189">
        <v>134941</v>
      </c>
      <c r="F4" s="189">
        <v>136693</v>
      </c>
      <c r="G4" s="50" t="s">
        <v>1036</v>
      </c>
      <c r="H4" s="188" t="s">
        <v>47</v>
      </c>
      <c r="I4" s="8">
        <v>9.0000000000000001E-92</v>
      </c>
    </row>
    <row r="5" spans="1:10" ht="15" customHeight="1">
      <c r="A5" s="89" t="s">
        <v>540</v>
      </c>
      <c r="B5" s="45" t="s">
        <v>775</v>
      </c>
      <c r="C5" s="93"/>
      <c r="D5" s="45" t="s">
        <v>102</v>
      </c>
      <c r="E5" s="189">
        <v>494289</v>
      </c>
      <c r="F5" s="189">
        <v>498067</v>
      </c>
      <c r="G5" s="50" t="s">
        <v>1037</v>
      </c>
      <c r="H5" s="188" t="s">
        <v>770</v>
      </c>
      <c r="I5" s="8">
        <v>2.9037400000000001E-140</v>
      </c>
    </row>
    <row r="6" spans="1:10" ht="15" customHeight="1">
      <c r="A6" s="12"/>
      <c r="B6" s="45" t="s">
        <v>776</v>
      </c>
      <c r="C6" s="93"/>
      <c r="D6" s="45" t="s">
        <v>102</v>
      </c>
      <c r="E6" s="189">
        <v>634332</v>
      </c>
      <c r="F6" s="189">
        <v>635689</v>
      </c>
      <c r="G6" s="50" t="s">
        <v>503</v>
      </c>
      <c r="H6" s="188" t="s">
        <v>129</v>
      </c>
      <c r="I6" s="8">
        <v>3.9484100000000001E-89</v>
      </c>
    </row>
    <row r="7" spans="1:10" ht="15" customHeight="1">
      <c r="A7" s="12"/>
      <c r="B7" s="45" t="s">
        <v>777</v>
      </c>
      <c r="C7" s="93"/>
      <c r="D7" s="45" t="s">
        <v>102</v>
      </c>
      <c r="E7" s="189">
        <v>849360</v>
      </c>
      <c r="F7" s="189">
        <v>855362</v>
      </c>
      <c r="G7" s="50" t="s">
        <v>1038</v>
      </c>
      <c r="H7" s="188" t="s">
        <v>771</v>
      </c>
      <c r="I7" s="8">
        <v>1.2347599999999999E-117</v>
      </c>
    </row>
    <row r="8" spans="1:10" ht="15" customHeight="1">
      <c r="A8" s="12"/>
      <c r="B8" s="188" t="s">
        <v>1011</v>
      </c>
      <c r="C8" s="93"/>
      <c r="D8" s="188" t="s">
        <v>102</v>
      </c>
      <c r="E8" s="189">
        <v>985657</v>
      </c>
      <c r="F8" s="189">
        <v>987041</v>
      </c>
      <c r="G8" s="87" t="s">
        <v>943</v>
      </c>
      <c r="H8" s="50" t="s">
        <v>942</v>
      </c>
      <c r="I8" s="8">
        <v>1.2594799999999999E-88</v>
      </c>
    </row>
    <row r="9" spans="1:10" s="6" customFormat="1" ht="15" customHeight="1">
      <c r="A9" s="12"/>
      <c r="B9" s="45" t="s">
        <v>778</v>
      </c>
      <c r="C9" s="93" t="s">
        <v>1117</v>
      </c>
      <c r="D9" s="45" t="s">
        <v>102</v>
      </c>
      <c r="E9" s="189">
        <v>1015476</v>
      </c>
      <c r="F9" s="189">
        <v>1018164</v>
      </c>
      <c r="G9" s="50" t="s">
        <v>1039</v>
      </c>
      <c r="H9" s="188" t="s">
        <v>773</v>
      </c>
      <c r="I9" s="8">
        <v>8.0208399999999998E-89</v>
      </c>
      <c r="J9" s="8"/>
    </row>
    <row r="10" spans="1:10" ht="15" customHeight="1">
      <c r="A10" s="12"/>
      <c r="B10" s="45" t="s">
        <v>779</v>
      </c>
      <c r="C10" s="93"/>
      <c r="D10" s="45" t="s">
        <v>102</v>
      </c>
      <c r="E10" s="189">
        <v>2483415</v>
      </c>
      <c r="F10" s="189">
        <v>2501743</v>
      </c>
      <c r="G10" s="50" t="s">
        <v>1040</v>
      </c>
      <c r="H10" s="188" t="s">
        <v>772</v>
      </c>
      <c r="I10" s="8">
        <v>0</v>
      </c>
    </row>
    <row r="11" spans="1:10" ht="15" customHeight="1">
      <c r="A11" s="50"/>
      <c r="B11" s="45" t="s">
        <v>780</v>
      </c>
      <c r="C11" s="93"/>
      <c r="D11" s="45" t="s">
        <v>102</v>
      </c>
      <c r="E11" s="189">
        <v>2832673</v>
      </c>
      <c r="F11" s="189">
        <v>2834467</v>
      </c>
      <c r="G11" s="50" t="s">
        <v>1041</v>
      </c>
      <c r="H11" s="188" t="s">
        <v>48</v>
      </c>
      <c r="I11" s="8">
        <v>9.9999999999999994E-30</v>
      </c>
    </row>
    <row r="12" spans="1:10" ht="15" customHeight="1">
      <c r="A12" s="91"/>
      <c r="B12" s="45" t="s">
        <v>781</v>
      </c>
      <c r="C12" s="93"/>
      <c r="D12" s="45" t="s">
        <v>102</v>
      </c>
      <c r="E12" s="189">
        <v>3157279</v>
      </c>
      <c r="F12" s="189">
        <v>3158022</v>
      </c>
      <c r="G12" s="50" t="s">
        <v>1042</v>
      </c>
      <c r="H12" s="188" t="s">
        <v>49</v>
      </c>
      <c r="I12" s="8">
        <v>3.0000000000000002E-47</v>
      </c>
    </row>
    <row r="13" spans="1:10" ht="15" customHeight="1">
      <c r="A13" s="96"/>
      <c r="B13" s="45" t="s">
        <v>782</v>
      </c>
      <c r="C13" s="93"/>
      <c r="D13" s="45" t="s">
        <v>102</v>
      </c>
      <c r="E13" s="189">
        <v>3723215</v>
      </c>
      <c r="F13" s="189">
        <v>3725287</v>
      </c>
      <c r="G13" s="47" t="s">
        <v>93</v>
      </c>
      <c r="H13" s="50" t="s">
        <v>132</v>
      </c>
      <c r="I13" s="8">
        <v>6.5106399999999996E-39</v>
      </c>
    </row>
    <row r="14" spans="1:10">
      <c r="A14" s="91"/>
      <c r="B14" s="45" t="s">
        <v>783</v>
      </c>
      <c r="C14" s="93"/>
      <c r="D14" s="45" t="s">
        <v>102</v>
      </c>
      <c r="E14" s="189">
        <v>3915779</v>
      </c>
      <c r="F14" s="189">
        <v>3917116</v>
      </c>
      <c r="G14" s="50" t="s">
        <v>1043</v>
      </c>
      <c r="H14" s="188" t="s">
        <v>25</v>
      </c>
      <c r="I14" s="8">
        <v>6.9999999999999997E-92</v>
      </c>
    </row>
    <row r="15" spans="1:10">
      <c r="A15" s="91"/>
      <c r="B15" s="45" t="s">
        <v>784</v>
      </c>
      <c r="C15" s="93"/>
      <c r="D15" s="45" t="s">
        <v>102</v>
      </c>
      <c r="E15" s="189">
        <v>3943366</v>
      </c>
      <c r="F15" s="189">
        <v>3944790</v>
      </c>
      <c r="G15" s="50" t="s">
        <v>1044</v>
      </c>
      <c r="H15" s="188" t="s">
        <v>83</v>
      </c>
      <c r="I15" s="8">
        <v>3.0000000000000001E-96</v>
      </c>
    </row>
    <row r="16" spans="1:10">
      <c r="A16" s="91"/>
      <c r="B16" s="45" t="s">
        <v>785</v>
      </c>
      <c r="C16" s="93"/>
      <c r="D16" s="45" t="s">
        <v>102</v>
      </c>
      <c r="E16" s="189">
        <v>4472208</v>
      </c>
      <c r="F16" s="189">
        <v>4473747</v>
      </c>
      <c r="G16" s="47" t="s">
        <v>988</v>
      </c>
      <c r="H16" s="188" t="s">
        <v>11</v>
      </c>
      <c r="I16" s="8">
        <v>8.0229299999999995E-30</v>
      </c>
    </row>
    <row r="17" spans="1:9">
      <c r="A17" s="91"/>
      <c r="B17" s="45" t="s">
        <v>786</v>
      </c>
      <c r="C17" s="92"/>
      <c r="D17" s="45" t="s">
        <v>102</v>
      </c>
      <c r="E17" s="189">
        <v>4576260</v>
      </c>
      <c r="F17" s="189">
        <v>4584834</v>
      </c>
      <c r="G17" s="47" t="s">
        <v>1045</v>
      </c>
      <c r="H17" s="188" t="s">
        <v>769</v>
      </c>
      <c r="I17" s="8">
        <v>0</v>
      </c>
    </row>
    <row r="18" spans="1:9">
      <c r="B18" s="45" t="s">
        <v>787</v>
      </c>
      <c r="C18" s="93" t="s">
        <v>551</v>
      </c>
      <c r="D18" s="45" t="s">
        <v>102</v>
      </c>
      <c r="E18" s="189">
        <v>4657704</v>
      </c>
      <c r="F18" s="189">
        <v>4659076</v>
      </c>
      <c r="G18" s="51" t="s">
        <v>1112</v>
      </c>
      <c r="H18" s="188" t="s">
        <v>550</v>
      </c>
      <c r="I18" s="8">
        <v>1E-61</v>
      </c>
    </row>
    <row r="19" spans="1:9">
      <c r="A19" s="92" t="s">
        <v>1118</v>
      </c>
      <c r="B19" s="45" t="s">
        <v>788</v>
      </c>
      <c r="C19" s="93"/>
      <c r="D19" s="45" t="s">
        <v>102</v>
      </c>
      <c r="E19" s="189">
        <v>7685044</v>
      </c>
      <c r="F19" s="189">
        <v>7686054</v>
      </c>
      <c r="G19" s="50" t="s">
        <v>1046</v>
      </c>
      <c r="H19" s="188" t="s">
        <v>15</v>
      </c>
      <c r="I19" s="8">
        <v>1E-53</v>
      </c>
    </row>
    <row r="20" spans="1:9">
      <c r="A20" s="90" t="s">
        <v>541</v>
      </c>
      <c r="B20" s="45" t="s">
        <v>789</v>
      </c>
      <c r="C20" s="93" t="s">
        <v>1122</v>
      </c>
      <c r="D20" s="45" t="s">
        <v>102</v>
      </c>
      <c r="E20" s="189">
        <v>9387665</v>
      </c>
      <c r="F20" s="189">
        <v>9393113</v>
      </c>
      <c r="G20" s="50" t="s">
        <v>1047</v>
      </c>
      <c r="H20" s="188" t="s">
        <v>29</v>
      </c>
      <c r="I20" s="8">
        <v>0</v>
      </c>
    </row>
    <row r="21" spans="1:9">
      <c r="A21" s="50"/>
      <c r="B21" s="45" t="s">
        <v>790</v>
      </c>
      <c r="C21" s="93"/>
      <c r="D21" s="45" t="s">
        <v>102</v>
      </c>
      <c r="E21" s="189">
        <v>9558675</v>
      </c>
      <c r="F21" s="189">
        <v>9564807</v>
      </c>
      <c r="G21" s="47" t="s">
        <v>1048</v>
      </c>
      <c r="H21" s="50" t="s">
        <v>56</v>
      </c>
      <c r="I21" s="8">
        <v>5.03991E-64</v>
      </c>
    </row>
    <row r="22" spans="1:9">
      <c r="A22" s="50"/>
      <c r="B22" s="188" t="s">
        <v>1025</v>
      </c>
      <c r="C22" s="93"/>
      <c r="D22" s="188" t="s">
        <v>102</v>
      </c>
      <c r="E22" s="189">
        <v>12956104</v>
      </c>
      <c r="F22" s="189">
        <v>12959534</v>
      </c>
      <c r="G22" s="87" t="s">
        <v>975</v>
      </c>
      <c r="H22" s="87" t="s">
        <v>976</v>
      </c>
      <c r="I22" s="8">
        <v>0</v>
      </c>
    </row>
    <row r="23" spans="1:9">
      <c r="A23" s="50"/>
      <c r="B23" s="45" t="s">
        <v>791</v>
      </c>
      <c r="C23" s="93" t="s">
        <v>552</v>
      </c>
      <c r="D23" s="45" t="s">
        <v>102</v>
      </c>
      <c r="E23" s="189">
        <v>13552089</v>
      </c>
      <c r="F23" s="189">
        <v>13553762</v>
      </c>
      <c r="G23" s="51" t="s">
        <v>1113</v>
      </c>
      <c r="H23" s="188" t="s">
        <v>0</v>
      </c>
      <c r="I23" s="8">
        <v>8.9999999999999995E-57</v>
      </c>
    </row>
    <row r="24" spans="1:9">
      <c r="A24" s="50"/>
      <c r="B24" s="188" t="s">
        <v>1023</v>
      </c>
      <c r="C24" s="93"/>
      <c r="D24" s="188" t="s">
        <v>102</v>
      </c>
      <c r="E24" s="189">
        <v>14495436</v>
      </c>
      <c r="F24" s="189">
        <v>14498484</v>
      </c>
      <c r="G24" s="87" t="s">
        <v>971</v>
      </c>
      <c r="H24" s="188" t="s">
        <v>972</v>
      </c>
      <c r="I24" s="8">
        <v>0</v>
      </c>
    </row>
    <row r="25" spans="1:9">
      <c r="A25" s="50"/>
      <c r="B25" s="45" t="s">
        <v>792</v>
      </c>
      <c r="C25" s="93"/>
      <c r="D25" s="45" t="s">
        <v>102</v>
      </c>
      <c r="E25" s="189">
        <v>16619457</v>
      </c>
      <c r="F25" s="189">
        <v>16622097</v>
      </c>
      <c r="G25" s="50" t="s">
        <v>1049</v>
      </c>
      <c r="H25" s="188" t="s">
        <v>50</v>
      </c>
      <c r="I25" s="8">
        <v>3.0000000000000002E-118</v>
      </c>
    </row>
    <row r="26" spans="1:9">
      <c r="A26" s="50"/>
      <c r="B26" s="45" t="s">
        <v>793</v>
      </c>
      <c r="C26" s="93"/>
      <c r="D26" s="45" t="s">
        <v>102</v>
      </c>
      <c r="E26" s="189">
        <v>21651086</v>
      </c>
      <c r="F26" s="189">
        <v>21654588</v>
      </c>
      <c r="G26" s="47" t="s">
        <v>1050</v>
      </c>
      <c r="H26" s="50" t="s">
        <v>133</v>
      </c>
      <c r="I26" s="8">
        <v>1.41163E-85</v>
      </c>
    </row>
    <row r="27" spans="1:9">
      <c r="B27" s="45"/>
      <c r="C27" s="93"/>
      <c r="D27" s="45"/>
      <c r="G27" s="47"/>
      <c r="H27" s="50"/>
    </row>
    <row r="28" spans="1:9">
      <c r="A28" s="11" t="s">
        <v>1163</v>
      </c>
      <c r="B28" s="45"/>
      <c r="C28" s="93"/>
      <c r="D28" s="45"/>
      <c r="G28" s="187"/>
      <c r="H28" s="188"/>
    </row>
    <row r="29" spans="1:9">
      <c r="A29" s="11"/>
      <c r="B29" s="188" t="s">
        <v>1015</v>
      </c>
      <c r="C29" s="45"/>
      <c r="D29" s="188" t="s">
        <v>98</v>
      </c>
      <c r="E29" s="189">
        <v>2982458</v>
      </c>
      <c r="F29" s="189">
        <v>2984276</v>
      </c>
      <c r="G29" s="87" t="s">
        <v>951</v>
      </c>
      <c r="H29" s="188" t="s">
        <v>952</v>
      </c>
      <c r="I29" s="8">
        <v>1.11379E-107</v>
      </c>
    </row>
    <row r="30" spans="1:9">
      <c r="A30" s="95"/>
      <c r="B30" s="45" t="s">
        <v>834</v>
      </c>
      <c r="C30" s="50"/>
      <c r="D30" s="45" t="s">
        <v>98</v>
      </c>
      <c r="E30" s="189">
        <v>4232385</v>
      </c>
      <c r="F30" s="189">
        <v>4241726</v>
      </c>
      <c r="G30" s="50" t="s">
        <v>538</v>
      </c>
      <c r="H30" s="188" t="s">
        <v>539</v>
      </c>
      <c r="I30" s="8">
        <v>0</v>
      </c>
    </row>
    <row r="31" spans="1:9">
      <c r="A31" s="88"/>
      <c r="B31" s="45" t="s">
        <v>833</v>
      </c>
      <c r="C31" s="45"/>
      <c r="D31" s="45" t="s">
        <v>98</v>
      </c>
      <c r="E31" s="189">
        <v>9733556</v>
      </c>
      <c r="F31" s="189">
        <v>9733899</v>
      </c>
      <c r="G31" s="50" t="s">
        <v>1063</v>
      </c>
      <c r="H31" s="188" t="s">
        <v>13</v>
      </c>
      <c r="I31" s="8">
        <v>2.4280399999999999E-5</v>
      </c>
    </row>
    <row r="32" spans="1:9">
      <c r="B32" s="45" t="s">
        <v>832</v>
      </c>
      <c r="C32" s="45"/>
      <c r="D32" s="45" t="s">
        <v>98</v>
      </c>
      <c r="E32" s="189">
        <v>11679663</v>
      </c>
      <c r="F32" s="189">
        <v>11681018</v>
      </c>
      <c r="G32" s="50" t="s">
        <v>948</v>
      </c>
      <c r="H32" s="188" t="s">
        <v>40</v>
      </c>
      <c r="I32" s="8">
        <v>1.9999999999999999E-80</v>
      </c>
    </row>
    <row r="33" spans="1:12" s="3" customFormat="1">
      <c r="A33" s="4"/>
      <c r="B33" s="188" t="s">
        <v>1001</v>
      </c>
      <c r="C33" s="45"/>
      <c r="D33" s="188" t="s">
        <v>98</v>
      </c>
      <c r="E33" s="189">
        <v>13419031</v>
      </c>
      <c r="F33" s="189">
        <v>13419633</v>
      </c>
      <c r="G33" s="87" t="s">
        <v>922</v>
      </c>
      <c r="H33" s="188" t="s">
        <v>923</v>
      </c>
      <c r="I33" s="8">
        <v>5.4345900000000004E-41</v>
      </c>
      <c r="J33" s="8"/>
      <c r="K33" s="5"/>
      <c r="L33" s="199"/>
    </row>
    <row r="34" spans="1:12">
      <c r="B34" s="188" t="s">
        <v>1033</v>
      </c>
      <c r="C34" s="45"/>
      <c r="D34" s="188" t="s">
        <v>98</v>
      </c>
      <c r="E34" s="189">
        <v>13676878</v>
      </c>
      <c r="F34" s="189">
        <v>13676967</v>
      </c>
      <c r="G34" s="87" t="s">
        <v>989</v>
      </c>
      <c r="H34" s="188" t="s">
        <v>990</v>
      </c>
      <c r="I34" s="8">
        <v>5.6585500000000004E-69</v>
      </c>
    </row>
    <row r="35" spans="1:12">
      <c r="B35" s="45" t="s">
        <v>831</v>
      </c>
      <c r="C35" s="45"/>
      <c r="D35" s="45" t="s">
        <v>98</v>
      </c>
      <c r="E35" s="189">
        <v>15509500</v>
      </c>
      <c r="F35" s="189">
        <v>15511236</v>
      </c>
      <c r="G35" s="50" t="s">
        <v>1064</v>
      </c>
      <c r="H35" s="188" t="s">
        <v>81</v>
      </c>
      <c r="I35" s="8">
        <v>8.0000000000000003E-135</v>
      </c>
    </row>
    <row r="36" spans="1:12" ht="15" customHeight="1">
      <c r="A36" s="95"/>
      <c r="B36" s="188" t="s">
        <v>1032</v>
      </c>
      <c r="C36" s="45"/>
      <c r="D36" s="188" t="s">
        <v>98</v>
      </c>
      <c r="E36" s="189">
        <v>17227683</v>
      </c>
      <c r="F36" s="189">
        <v>17234725</v>
      </c>
      <c r="G36" s="87" t="s">
        <v>987</v>
      </c>
      <c r="H36" s="188" t="s">
        <v>977</v>
      </c>
      <c r="I36" s="8">
        <v>0</v>
      </c>
    </row>
    <row r="37" spans="1:12" ht="15" customHeight="1">
      <c r="A37" s="88"/>
      <c r="B37" s="45" t="s">
        <v>830</v>
      </c>
      <c r="C37" s="45"/>
      <c r="D37" s="45" t="s">
        <v>98</v>
      </c>
      <c r="E37" s="189">
        <v>17718793</v>
      </c>
      <c r="F37" s="189">
        <v>17723283</v>
      </c>
      <c r="G37" s="50" t="s">
        <v>1065</v>
      </c>
      <c r="H37" s="188"/>
      <c r="I37" s="8">
        <v>2E-95</v>
      </c>
    </row>
    <row r="38" spans="1:12">
      <c r="B38" s="45" t="s">
        <v>829</v>
      </c>
      <c r="C38" s="45"/>
      <c r="D38" s="45" t="s">
        <v>98</v>
      </c>
      <c r="E38" s="189">
        <v>19969843</v>
      </c>
      <c r="F38" s="189">
        <v>19971042</v>
      </c>
      <c r="G38" s="50" t="s">
        <v>1066</v>
      </c>
      <c r="H38" s="188"/>
      <c r="I38" s="8">
        <v>3.0000000000000001E-112</v>
      </c>
    </row>
    <row r="39" spans="1:12">
      <c r="B39" s="45" t="s">
        <v>885</v>
      </c>
      <c r="C39" s="45"/>
      <c r="D39" s="45" t="s">
        <v>114</v>
      </c>
      <c r="E39" s="189">
        <v>4009669</v>
      </c>
      <c r="F39" s="189">
        <v>4015662</v>
      </c>
      <c r="G39" s="50" t="s">
        <v>1067</v>
      </c>
      <c r="H39" s="188" t="s">
        <v>6</v>
      </c>
      <c r="I39" s="8">
        <v>0</v>
      </c>
    </row>
    <row r="40" spans="1:12">
      <c r="B40" s="188" t="s">
        <v>1004</v>
      </c>
      <c r="C40" s="45"/>
      <c r="D40" s="188" t="s">
        <v>114</v>
      </c>
      <c r="E40" s="189">
        <v>5134420</v>
      </c>
      <c r="F40" s="189">
        <v>5135349</v>
      </c>
      <c r="G40" s="87" t="s">
        <v>930</v>
      </c>
      <c r="H40" s="188"/>
      <c r="I40" s="8">
        <v>6.5936699999999998E-60</v>
      </c>
    </row>
    <row r="41" spans="1:12">
      <c r="A41" s="95"/>
      <c r="B41" s="45" t="s">
        <v>886</v>
      </c>
      <c r="C41" s="45"/>
      <c r="D41" s="45" t="s">
        <v>114</v>
      </c>
      <c r="E41" s="189">
        <v>5175920</v>
      </c>
      <c r="F41" s="189">
        <v>5181460</v>
      </c>
      <c r="G41" s="50" t="s">
        <v>768</v>
      </c>
      <c r="H41" s="188" t="s">
        <v>12</v>
      </c>
      <c r="I41" s="8">
        <v>4.0000000000000002E-27</v>
      </c>
    </row>
    <row r="42" spans="1:12">
      <c r="A42" s="88"/>
      <c r="B42" s="188" t="s">
        <v>999</v>
      </c>
      <c r="C42" s="45"/>
      <c r="D42" s="188" t="s">
        <v>108</v>
      </c>
      <c r="E42" s="189">
        <v>1182364</v>
      </c>
      <c r="F42" s="189">
        <v>1183137</v>
      </c>
      <c r="G42" s="87" t="s">
        <v>917</v>
      </c>
      <c r="H42" s="188" t="s">
        <v>920</v>
      </c>
      <c r="I42" s="8">
        <v>2.8455300000000001E-53</v>
      </c>
    </row>
    <row r="43" spans="1:12">
      <c r="B43" s="45" t="s">
        <v>866</v>
      </c>
      <c r="C43" s="45"/>
      <c r="D43" s="45" t="s">
        <v>108</v>
      </c>
      <c r="E43" s="189">
        <v>1663317</v>
      </c>
      <c r="F43" s="189">
        <v>1665967</v>
      </c>
      <c r="G43" s="50" t="s">
        <v>1068</v>
      </c>
      <c r="H43" s="188" t="s">
        <v>76</v>
      </c>
      <c r="I43" s="8">
        <v>0</v>
      </c>
    </row>
    <row r="44" spans="1:12">
      <c r="A44" s="88"/>
      <c r="B44" s="45" t="s">
        <v>867</v>
      </c>
      <c r="C44" s="50"/>
      <c r="D44" s="45" t="s">
        <v>108</v>
      </c>
      <c r="E44" s="189">
        <v>2959769</v>
      </c>
      <c r="F44" s="189">
        <v>2960790</v>
      </c>
      <c r="G44" s="187" t="s">
        <v>545</v>
      </c>
      <c r="H44" s="188" t="s">
        <v>544</v>
      </c>
      <c r="I44" s="8">
        <v>8.4999999999999994E-101</v>
      </c>
    </row>
    <row r="45" spans="1:12">
      <c r="A45" s="94"/>
      <c r="B45" s="188" t="s">
        <v>1024</v>
      </c>
      <c r="C45" s="45"/>
      <c r="D45" s="188" t="s">
        <v>108</v>
      </c>
      <c r="E45" s="189">
        <v>3001150</v>
      </c>
      <c r="F45" s="189">
        <v>3004032</v>
      </c>
      <c r="G45" s="87" t="s">
        <v>973</v>
      </c>
      <c r="H45" s="87" t="s">
        <v>974</v>
      </c>
      <c r="I45" s="8">
        <v>3.2813300000000001E-57</v>
      </c>
    </row>
    <row r="46" spans="1:12">
      <c r="B46" s="188" t="s">
        <v>1003</v>
      </c>
      <c r="C46" s="45"/>
      <c r="D46" s="188" t="s">
        <v>108</v>
      </c>
      <c r="E46" s="189">
        <v>3131920</v>
      </c>
      <c r="F46" s="189">
        <v>3132753</v>
      </c>
      <c r="G46" s="87" t="s">
        <v>926</v>
      </c>
      <c r="H46" s="188" t="s">
        <v>927</v>
      </c>
      <c r="I46" s="8">
        <v>9.2147999999999994E-53</v>
      </c>
    </row>
    <row r="47" spans="1:12">
      <c r="B47" s="45" t="s">
        <v>868</v>
      </c>
      <c r="C47" s="45"/>
      <c r="D47" s="45" t="s">
        <v>108</v>
      </c>
      <c r="E47" s="189">
        <v>5942291</v>
      </c>
      <c r="F47" s="189">
        <v>5943337</v>
      </c>
      <c r="G47" s="50" t="s">
        <v>912</v>
      </c>
      <c r="H47" s="188" t="s">
        <v>27</v>
      </c>
      <c r="I47" s="8">
        <v>2.9999999999999999E-81</v>
      </c>
    </row>
    <row r="48" spans="1:12">
      <c r="B48" s="45" t="s">
        <v>864</v>
      </c>
      <c r="C48" s="45"/>
      <c r="D48" s="45" t="s">
        <v>106</v>
      </c>
      <c r="E48" s="189">
        <v>1236143</v>
      </c>
      <c r="F48" s="189">
        <v>1238245</v>
      </c>
      <c r="G48" s="50" t="s">
        <v>122</v>
      </c>
      <c r="H48" s="188" t="s">
        <v>121</v>
      </c>
      <c r="I48" s="8">
        <v>5.3263099999999996E-72</v>
      </c>
    </row>
    <row r="49" spans="1:12" s="6" customFormat="1">
      <c r="A49" s="12"/>
      <c r="B49" s="188" t="s">
        <v>1022</v>
      </c>
      <c r="C49" s="45"/>
      <c r="D49" s="188" t="s">
        <v>106</v>
      </c>
      <c r="E49" s="189">
        <v>3537001</v>
      </c>
      <c r="F49" s="189">
        <v>3539267</v>
      </c>
      <c r="G49" s="87" t="s">
        <v>968</v>
      </c>
      <c r="H49" s="87" t="s">
        <v>969</v>
      </c>
      <c r="I49" s="8">
        <v>5.4458899999999999E-109</v>
      </c>
      <c r="J49" s="8"/>
      <c r="K49" s="5"/>
      <c r="L49" s="15"/>
    </row>
    <row r="50" spans="1:12">
      <c r="B50" s="188" t="s">
        <v>1030</v>
      </c>
      <c r="C50" s="45"/>
      <c r="D50" s="188" t="s">
        <v>106</v>
      </c>
      <c r="E50" s="189">
        <v>3554768</v>
      </c>
      <c r="F50" s="189">
        <v>3559024</v>
      </c>
      <c r="G50" s="87" t="s">
        <v>984</v>
      </c>
      <c r="H50" s="188" t="s">
        <v>969</v>
      </c>
      <c r="I50" s="8">
        <v>8.9661399999999998E-58</v>
      </c>
    </row>
    <row r="51" spans="1:12">
      <c r="B51" s="45" t="s">
        <v>865</v>
      </c>
      <c r="C51" s="45"/>
      <c r="D51" s="45" t="s">
        <v>106</v>
      </c>
      <c r="E51" s="189">
        <v>8848023</v>
      </c>
      <c r="F51" s="189">
        <v>8848619</v>
      </c>
      <c r="G51" s="50" t="s">
        <v>1042</v>
      </c>
      <c r="H51" s="188" t="s">
        <v>49</v>
      </c>
      <c r="I51" s="8">
        <v>3E-43</v>
      </c>
    </row>
    <row r="52" spans="1:12">
      <c r="B52" s="45" t="s">
        <v>822</v>
      </c>
      <c r="C52" s="50"/>
      <c r="D52" s="45" t="s">
        <v>94</v>
      </c>
      <c r="E52" s="189">
        <v>870930</v>
      </c>
      <c r="F52" s="189">
        <v>881025</v>
      </c>
      <c r="G52" s="50" t="s">
        <v>538</v>
      </c>
      <c r="H52" s="188" t="s">
        <v>539</v>
      </c>
      <c r="I52" s="8">
        <v>0</v>
      </c>
    </row>
    <row r="53" spans="1:12">
      <c r="B53" s="188" t="s">
        <v>1013</v>
      </c>
      <c r="C53" s="45"/>
      <c r="D53" s="188" t="s">
        <v>94</v>
      </c>
      <c r="E53" s="189">
        <v>9089004</v>
      </c>
      <c r="F53" s="189">
        <v>9089657</v>
      </c>
      <c r="G53" s="87" t="s">
        <v>946</v>
      </c>
      <c r="H53" s="188" t="s">
        <v>947</v>
      </c>
      <c r="I53" s="8">
        <v>1.24308E-56</v>
      </c>
    </row>
    <row r="54" spans="1:12">
      <c r="B54" s="188" t="s">
        <v>1006</v>
      </c>
      <c r="C54" s="45"/>
      <c r="D54" s="188" t="s">
        <v>94</v>
      </c>
      <c r="E54" s="189">
        <v>11028501</v>
      </c>
      <c r="F54" s="189">
        <v>11028998</v>
      </c>
      <c r="G54" s="87" t="s">
        <v>932</v>
      </c>
      <c r="H54" s="188" t="s">
        <v>933</v>
      </c>
      <c r="I54" s="8">
        <v>2.0940300000000001E-45</v>
      </c>
    </row>
    <row r="55" spans="1:12">
      <c r="B55" s="45" t="s">
        <v>821</v>
      </c>
      <c r="C55" s="45"/>
      <c r="D55" s="45" t="s">
        <v>94</v>
      </c>
      <c r="E55" s="189">
        <v>11452168</v>
      </c>
      <c r="F55" s="189">
        <v>11457651</v>
      </c>
      <c r="G55" s="50" t="s">
        <v>1069</v>
      </c>
      <c r="H55" s="188" t="s">
        <v>19</v>
      </c>
      <c r="I55" s="8">
        <v>4.0000000000000001E-127</v>
      </c>
    </row>
    <row r="56" spans="1:12">
      <c r="B56" s="188" t="s">
        <v>996</v>
      </c>
      <c r="C56" s="45"/>
      <c r="D56" s="188" t="s">
        <v>94</v>
      </c>
      <c r="E56" s="189">
        <v>11841646</v>
      </c>
      <c r="F56" s="189">
        <v>11845514</v>
      </c>
      <c r="G56" s="87" t="s">
        <v>913</v>
      </c>
      <c r="H56" s="188" t="s">
        <v>915</v>
      </c>
      <c r="I56" s="8">
        <v>1.16568E-123</v>
      </c>
    </row>
    <row r="57" spans="1:12">
      <c r="B57" s="188" t="s">
        <v>1016</v>
      </c>
      <c r="C57" s="45"/>
      <c r="D57" s="188" t="s">
        <v>94</v>
      </c>
      <c r="E57" s="189">
        <v>14817114</v>
      </c>
      <c r="F57" s="189">
        <v>14818447</v>
      </c>
      <c r="G57" s="87" t="s">
        <v>954</v>
      </c>
      <c r="H57" s="188" t="s">
        <v>955</v>
      </c>
      <c r="I57" s="8">
        <v>1.42338E-81</v>
      </c>
    </row>
    <row r="58" spans="1:12" s="3" customFormat="1">
      <c r="A58" s="14"/>
      <c r="B58" s="45" t="s">
        <v>820</v>
      </c>
      <c r="C58" s="45"/>
      <c r="D58" s="45" t="s">
        <v>94</v>
      </c>
      <c r="E58" s="189">
        <v>25789459</v>
      </c>
      <c r="F58" s="189">
        <v>25804148</v>
      </c>
      <c r="G58" s="50" t="s">
        <v>92</v>
      </c>
      <c r="H58" s="188" t="s">
        <v>7</v>
      </c>
      <c r="I58" s="8">
        <v>0</v>
      </c>
      <c r="J58" s="8"/>
      <c r="K58" s="5"/>
      <c r="L58" s="199"/>
    </row>
    <row r="59" spans="1:12" s="3" customFormat="1">
      <c r="A59" s="14"/>
      <c r="B59" s="45" t="s">
        <v>819</v>
      </c>
      <c r="C59" s="45"/>
      <c r="D59" s="45" t="s">
        <v>94</v>
      </c>
      <c r="E59" s="189">
        <v>30591170</v>
      </c>
      <c r="F59" s="189">
        <v>30592159</v>
      </c>
      <c r="G59" s="50" t="s">
        <v>1070</v>
      </c>
      <c r="H59" s="188" t="s">
        <v>30</v>
      </c>
      <c r="I59" s="8">
        <v>2E-52</v>
      </c>
      <c r="J59" s="8"/>
      <c r="K59" s="199"/>
      <c r="L59" s="199"/>
    </row>
    <row r="60" spans="1:12" s="3" customFormat="1">
      <c r="A60" s="14"/>
      <c r="B60" s="45" t="s">
        <v>818</v>
      </c>
      <c r="C60" s="45"/>
      <c r="D60" s="45" t="s">
        <v>94</v>
      </c>
      <c r="E60" s="189">
        <v>33488031</v>
      </c>
      <c r="F60" s="189">
        <v>33489022</v>
      </c>
      <c r="G60" s="50" t="s">
        <v>1071</v>
      </c>
      <c r="H60" s="188" t="s">
        <v>1</v>
      </c>
      <c r="I60" s="8">
        <v>1E-153</v>
      </c>
      <c r="J60" s="8"/>
      <c r="K60" s="5"/>
      <c r="L60" s="199"/>
    </row>
    <row r="61" spans="1:12" s="3" customFormat="1">
      <c r="A61" s="5"/>
      <c r="B61" s="45" t="s">
        <v>817</v>
      </c>
      <c r="C61" s="45"/>
      <c r="D61" s="45" t="s">
        <v>94</v>
      </c>
      <c r="E61" s="189">
        <v>33582921</v>
      </c>
      <c r="F61" s="189">
        <v>33586445</v>
      </c>
      <c r="G61" s="50" t="s">
        <v>90</v>
      </c>
      <c r="H61" s="188" t="s">
        <v>78</v>
      </c>
      <c r="I61" s="8">
        <v>3.2100099999999998E-104</v>
      </c>
      <c r="J61" s="8"/>
      <c r="K61" s="5"/>
      <c r="L61" s="199"/>
    </row>
    <row r="62" spans="1:12">
      <c r="B62" s="45" t="s">
        <v>816</v>
      </c>
      <c r="C62" s="45"/>
      <c r="D62" s="45" t="s">
        <v>94</v>
      </c>
      <c r="E62" s="189">
        <v>33599556</v>
      </c>
      <c r="F62" s="189">
        <v>33602226</v>
      </c>
      <c r="G62" s="50" t="s">
        <v>988</v>
      </c>
      <c r="H62" s="188" t="s">
        <v>11</v>
      </c>
      <c r="I62" s="8">
        <v>0</v>
      </c>
    </row>
    <row r="63" spans="1:12">
      <c r="B63" s="45" t="s">
        <v>815</v>
      </c>
      <c r="C63" s="45"/>
      <c r="D63" s="45" t="s">
        <v>94</v>
      </c>
      <c r="E63" s="189">
        <v>34780057</v>
      </c>
      <c r="F63" s="189">
        <v>34791472</v>
      </c>
      <c r="G63" s="50" t="s">
        <v>1072</v>
      </c>
      <c r="H63" s="188" t="s">
        <v>8</v>
      </c>
      <c r="I63" s="8">
        <v>6.0000000000000001E-74</v>
      </c>
    </row>
    <row r="64" spans="1:12">
      <c r="B64" s="188" t="s">
        <v>1020</v>
      </c>
      <c r="C64" s="45"/>
      <c r="D64" s="188" t="s">
        <v>94</v>
      </c>
      <c r="E64" s="189">
        <v>35960448</v>
      </c>
      <c r="F64" s="189">
        <v>35963080</v>
      </c>
      <c r="G64" s="87" t="s">
        <v>962</v>
      </c>
      <c r="H64" s="188" t="s">
        <v>963</v>
      </c>
      <c r="I64" s="8">
        <v>7.5111499999999993E-40</v>
      </c>
    </row>
    <row r="65" spans="1:12">
      <c r="B65" s="45" t="s">
        <v>881</v>
      </c>
      <c r="C65" s="45"/>
      <c r="D65" s="45" t="s">
        <v>112</v>
      </c>
      <c r="E65" s="189">
        <v>2006619</v>
      </c>
      <c r="F65" s="189">
        <v>2007200</v>
      </c>
      <c r="G65" s="50" t="s">
        <v>1073</v>
      </c>
      <c r="H65" s="188" t="s">
        <v>57</v>
      </c>
      <c r="I65" s="8">
        <v>6.0000000000000003E-77</v>
      </c>
    </row>
    <row r="66" spans="1:12">
      <c r="B66" s="45" t="s">
        <v>805</v>
      </c>
      <c r="C66" s="93"/>
      <c r="D66" s="45" t="s">
        <v>97</v>
      </c>
      <c r="E66" s="189">
        <v>1441034</v>
      </c>
      <c r="F66" s="189">
        <v>1442365</v>
      </c>
      <c r="G66" s="50" t="s">
        <v>504</v>
      </c>
      <c r="H66" s="188" t="s">
        <v>131</v>
      </c>
      <c r="I66" s="8">
        <v>4.1668199999999999E-130</v>
      </c>
    </row>
    <row r="67" spans="1:12">
      <c r="B67" s="45" t="s">
        <v>806</v>
      </c>
      <c r="C67" s="93"/>
      <c r="D67" s="45" t="s">
        <v>97</v>
      </c>
      <c r="E67" s="189">
        <v>3035994</v>
      </c>
      <c r="F67" s="189">
        <v>3037154</v>
      </c>
      <c r="G67" s="50" t="s">
        <v>1057</v>
      </c>
      <c r="H67" s="188" t="s">
        <v>80</v>
      </c>
      <c r="I67" s="8">
        <v>6.9999999999999995E-73</v>
      </c>
    </row>
    <row r="68" spans="1:12">
      <c r="B68" s="45" t="s">
        <v>807</v>
      </c>
      <c r="C68" s="93"/>
      <c r="D68" s="45" t="s">
        <v>97</v>
      </c>
      <c r="E68" s="189">
        <v>3328657</v>
      </c>
      <c r="F68" s="189">
        <v>3339781</v>
      </c>
      <c r="G68" s="50" t="s">
        <v>1058</v>
      </c>
      <c r="H68" s="188" t="s">
        <v>128</v>
      </c>
      <c r="I68" s="8">
        <v>5.05316E-101</v>
      </c>
    </row>
    <row r="69" spans="1:12">
      <c r="B69" s="45" t="s">
        <v>808</v>
      </c>
      <c r="C69" s="93"/>
      <c r="D69" s="45" t="s">
        <v>97</v>
      </c>
      <c r="E69" s="189">
        <v>4112745</v>
      </c>
      <c r="F69" s="189">
        <v>4117441</v>
      </c>
      <c r="G69" s="50" t="s">
        <v>1059</v>
      </c>
      <c r="H69" s="188" t="s">
        <v>74</v>
      </c>
      <c r="I69" s="8">
        <v>0</v>
      </c>
    </row>
    <row r="70" spans="1:12" s="3" customFormat="1">
      <c r="A70" s="4"/>
      <c r="B70" s="45" t="s">
        <v>809</v>
      </c>
      <c r="C70" s="93"/>
      <c r="D70" s="45" t="s">
        <v>97</v>
      </c>
      <c r="E70" s="189">
        <v>5818793</v>
      </c>
      <c r="F70" s="189">
        <v>5819959</v>
      </c>
      <c r="G70" s="50" t="s">
        <v>1060</v>
      </c>
      <c r="H70" s="188" t="s">
        <v>37</v>
      </c>
      <c r="I70" s="8">
        <v>2.0000000000000001E-56</v>
      </c>
      <c r="J70" s="8"/>
      <c r="K70" s="5"/>
      <c r="L70" s="199"/>
    </row>
    <row r="71" spans="1:12" s="3" customFormat="1">
      <c r="A71" s="4"/>
      <c r="B71" s="188" t="s">
        <v>1005</v>
      </c>
      <c r="C71" s="93"/>
      <c r="D71" s="188" t="s">
        <v>97</v>
      </c>
      <c r="E71" s="189">
        <v>13764092</v>
      </c>
      <c r="F71" s="189">
        <v>13769567</v>
      </c>
      <c r="G71" s="87" t="s">
        <v>931</v>
      </c>
      <c r="H71" s="188"/>
      <c r="I71" s="8">
        <v>7.0775200000000002E-82</v>
      </c>
      <c r="J71" s="8"/>
      <c r="K71" s="199"/>
      <c r="L71" s="199"/>
    </row>
    <row r="72" spans="1:12" s="3" customFormat="1">
      <c r="A72" s="4"/>
      <c r="B72" s="45" t="s">
        <v>810</v>
      </c>
      <c r="C72" s="93"/>
      <c r="D72" s="45" t="s">
        <v>97</v>
      </c>
      <c r="E72" s="189">
        <v>17468392</v>
      </c>
      <c r="F72" s="189">
        <v>17471121</v>
      </c>
      <c r="G72" s="50" t="s">
        <v>1127</v>
      </c>
      <c r="H72" s="188" t="s">
        <v>69</v>
      </c>
      <c r="I72" s="8">
        <v>6.0000000000000003E-55</v>
      </c>
      <c r="J72" s="8"/>
      <c r="K72" s="199"/>
      <c r="L72" s="199"/>
    </row>
    <row r="73" spans="1:12" s="3" customFormat="1">
      <c r="A73" s="4"/>
      <c r="B73" s="45" t="s">
        <v>811</v>
      </c>
      <c r="C73" s="93" t="s">
        <v>554</v>
      </c>
      <c r="D73" s="45" t="s">
        <v>97</v>
      </c>
      <c r="E73" s="189">
        <v>17724719</v>
      </c>
      <c r="F73" s="189">
        <v>17725910</v>
      </c>
      <c r="G73" s="50" t="s">
        <v>1054</v>
      </c>
      <c r="H73" s="188" t="s">
        <v>33</v>
      </c>
      <c r="I73" s="8">
        <v>3.9999999999999998E-106</v>
      </c>
      <c r="J73" s="8"/>
      <c r="K73" s="199"/>
      <c r="L73" s="199"/>
    </row>
    <row r="74" spans="1:12" s="3" customFormat="1">
      <c r="A74" s="4"/>
      <c r="B74" s="188" t="s">
        <v>1002</v>
      </c>
      <c r="C74" s="93"/>
      <c r="D74" s="188" t="s">
        <v>97</v>
      </c>
      <c r="E74" s="189">
        <v>19106265</v>
      </c>
      <c r="F74" s="189">
        <v>19106729</v>
      </c>
      <c r="G74" s="87" t="s">
        <v>924</v>
      </c>
      <c r="H74" s="188" t="s">
        <v>925</v>
      </c>
      <c r="I74" s="8">
        <v>4.2745399999999996E-43</v>
      </c>
      <c r="J74" s="8"/>
      <c r="K74" s="199"/>
      <c r="L74" s="199"/>
    </row>
    <row r="75" spans="1:12" s="3" customFormat="1">
      <c r="A75" s="4"/>
      <c r="B75" s="188" t="s">
        <v>1026</v>
      </c>
      <c r="C75" s="93"/>
      <c r="D75" s="188" t="s">
        <v>97</v>
      </c>
      <c r="E75" s="189">
        <v>20834030</v>
      </c>
      <c r="F75" s="189">
        <v>20840591</v>
      </c>
      <c r="G75" s="87" t="s">
        <v>978</v>
      </c>
      <c r="H75" s="188" t="s">
        <v>979</v>
      </c>
      <c r="I75" s="8">
        <v>0</v>
      </c>
      <c r="J75" s="8"/>
      <c r="K75" s="199"/>
      <c r="L75" s="199"/>
    </row>
    <row r="76" spans="1:12" s="3" customFormat="1">
      <c r="A76" s="4"/>
      <c r="B76" s="45" t="s">
        <v>812</v>
      </c>
      <c r="C76" s="93"/>
      <c r="D76" s="45" t="s">
        <v>97</v>
      </c>
      <c r="E76" s="189">
        <v>20963020</v>
      </c>
      <c r="F76" s="189">
        <v>20970158</v>
      </c>
      <c r="G76" s="50" t="s">
        <v>1061</v>
      </c>
      <c r="H76" s="188" t="s">
        <v>39</v>
      </c>
      <c r="I76" s="8">
        <v>4.0000000000000001E-99</v>
      </c>
      <c r="J76" s="8"/>
      <c r="K76" s="199"/>
      <c r="L76" s="199"/>
    </row>
    <row r="77" spans="1:12">
      <c r="B77" s="45" t="s">
        <v>813</v>
      </c>
      <c r="C77" s="93"/>
      <c r="D77" s="45" t="s">
        <v>97</v>
      </c>
      <c r="E77" s="189">
        <v>21291427</v>
      </c>
      <c r="F77" s="189">
        <v>21296023</v>
      </c>
      <c r="G77" s="50" t="s">
        <v>1128</v>
      </c>
      <c r="H77" s="188" t="s">
        <v>20</v>
      </c>
      <c r="I77" s="8">
        <v>5.0000000000000003E-139</v>
      </c>
    </row>
    <row r="78" spans="1:12">
      <c r="B78" s="45" t="s">
        <v>814</v>
      </c>
      <c r="C78" s="93"/>
      <c r="D78" s="45" t="s">
        <v>97</v>
      </c>
      <c r="E78" s="189">
        <v>24143247</v>
      </c>
      <c r="F78" s="189">
        <v>24145534</v>
      </c>
      <c r="G78" s="50" t="s">
        <v>1062</v>
      </c>
      <c r="H78" s="188" t="s">
        <v>16</v>
      </c>
      <c r="I78" s="8">
        <v>9.9999999999999995E-145</v>
      </c>
    </row>
    <row r="79" spans="1:12">
      <c r="B79" s="88" t="s">
        <v>907</v>
      </c>
      <c r="C79" s="93"/>
      <c r="D79" s="47" t="s">
        <v>97</v>
      </c>
      <c r="E79" s="189">
        <v>26123993</v>
      </c>
      <c r="F79" s="189">
        <v>26127683</v>
      </c>
      <c r="G79" s="51" t="s">
        <v>905</v>
      </c>
      <c r="H79" s="188" t="s">
        <v>910</v>
      </c>
      <c r="I79" s="8">
        <v>0</v>
      </c>
    </row>
    <row r="80" spans="1:12" s="3" customFormat="1">
      <c r="A80" s="4"/>
      <c r="B80" s="88" t="s">
        <v>908</v>
      </c>
      <c r="C80" s="93" t="s">
        <v>1121</v>
      </c>
      <c r="D80" s="47" t="s">
        <v>97</v>
      </c>
      <c r="E80" s="189">
        <v>27243169</v>
      </c>
      <c r="F80" s="189">
        <v>27246110</v>
      </c>
      <c r="G80" s="50" t="s">
        <v>906</v>
      </c>
      <c r="H80" s="188" t="s">
        <v>909</v>
      </c>
      <c r="I80" s="8">
        <v>0</v>
      </c>
      <c r="J80" s="8"/>
      <c r="K80" s="5"/>
      <c r="L80" s="199"/>
    </row>
    <row r="81" spans="1:12">
      <c r="B81" s="188" t="s">
        <v>1029</v>
      </c>
      <c r="C81" s="93"/>
      <c r="D81" s="188" t="s">
        <v>95</v>
      </c>
      <c r="E81" s="189">
        <v>1711010</v>
      </c>
      <c r="F81" s="189">
        <v>1717373</v>
      </c>
      <c r="G81" s="87" t="s">
        <v>983</v>
      </c>
      <c r="H81" s="188" t="s">
        <v>979</v>
      </c>
      <c r="I81" s="8">
        <v>0</v>
      </c>
    </row>
    <row r="82" spans="1:12">
      <c r="B82" s="45" t="s">
        <v>794</v>
      </c>
      <c r="C82" s="93"/>
      <c r="D82" s="45" t="s">
        <v>95</v>
      </c>
      <c r="E82" s="189">
        <v>3796503</v>
      </c>
      <c r="F82" s="189">
        <v>3797144</v>
      </c>
      <c r="G82" s="50" t="s">
        <v>929</v>
      </c>
      <c r="H82" s="188" t="s">
        <v>32</v>
      </c>
      <c r="I82" s="8">
        <v>6.0000000000000003E-47</v>
      </c>
    </row>
    <row r="83" spans="1:12">
      <c r="B83" s="188" t="s">
        <v>1017</v>
      </c>
      <c r="C83" s="93"/>
      <c r="D83" s="188" t="s">
        <v>95</v>
      </c>
      <c r="E83" s="189">
        <v>6281829</v>
      </c>
      <c r="F83" s="189">
        <v>6284271</v>
      </c>
      <c r="G83" s="87" t="s">
        <v>956</v>
      </c>
      <c r="H83" s="188" t="s">
        <v>957</v>
      </c>
      <c r="I83" s="8">
        <v>1.23426E-67</v>
      </c>
    </row>
    <row r="84" spans="1:12">
      <c r="B84" s="45" t="s">
        <v>795</v>
      </c>
      <c r="C84" s="93"/>
      <c r="D84" s="45" t="s">
        <v>95</v>
      </c>
      <c r="E84" s="189">
        <v>7705390</v>
      </c>
      <c r="F84" s="189">
        <v>7709830</v>
      </c>
      <c r="G84" s="50" t="s">
        <v>1129</v>
      </c>
      <c r="H84" s="188" t="s">
        <v>2</v>
      </c>
      <c r="I84" s="8">
        <v>0</v>
      </c>
    </row>
    <row r="85" spans="1:12">
      <c r="B85" s="45" t="s">
        <v>796</v>
      </c>
      <c r="C85" s="93"/>
      <c r="D85" s="45" t="s">
        <v>95</v>
      </c>
      <c r="E85" s="189">
        <v>20519344</v>
      </c>
      <c r="F85" s="189">
        <v>20528057</v>
      </c>
      <c r="G85" s="50" t="s">
        <v>1051</v>
      </c>
      <c r="H85" s="188" t="s">
        <v>127</v>
      </c>
      <c r="I85" s="8">
        <v>2.8088399999999998E-31</v>
      </c>
    </row>
    <row r="86" spans="1:12">
      <c r="B86" s="45" t="s">
        <v>797</v>
      </c>
      <c r="C86" s="93" t="s">
        <v>1120</v>
      </c>
      <c r="D86" s="45" t="s">
        <v>95</v>
      </c>
      <c r="E86" s="189">
        <v>22281236</v>
      </c>
      <c r="F86" s="189">
        <v>22281838</v>
      </c>
      <c r="G86" s="188" t="s">
        <v>1052</v>
      </c>
      <c r="H86" s="188" t="s">
        <v>70</v>
      </c>
      <c r="I86" s="8">
        <v>3.9999999999999998E-38</v>
      </c>
    </row>
    <row r="87" spans="1:12" s="3" customFormat="1">
      <c r="A87" s="4"/>
      <c r="B87" s="45" t="s">
        <v>798</v>
      </c>
      <c r="C87" s="93"/>
      <c r="D87" s="45" t="s">
        <v>95</v>
      </c>
      <c r="E87" s="189">
        <v>26487109</v>
      </c>
      <c r="F87" s="189">
        <v>26488446</v>
      </c>
      <c r="G87" s="50" t="s">
        <v>1053</v>
      </c>
      <c r="H87" s="188" t="s">
        <v>79</v>
      </c>
      <c r="I87" s="8">
        <v>4.9999999999999999E-132</v>
      </c>
      <c r="J87" s="8"/>
      <c r="K87" s="5"/>
      <c r="L87" s="199"/>
    </row>
    <row r="88" spans="1:12" s="3" customFormat="1">
      <c r="A88" s="4"/>
      <c r="B88" s="45" t="s">
        <v>799</v>
      </c>
      <c r="C88" s="93" t="s">
        <v>553</v>
      </c>
      <c r="D88" s="45" t="s">
        <v>95</v>
      </c>
      <c r="E88" s="189">
        <v>27850499</v>
      </c>
      <c r="F88" s="189">
        <v>27856659</v>
      </c>
      <c r="G88" s="50" t="s">
        <v>1054</v>
      </c>
      <c r="H88" s="188" t="s">
        <v>33</v>
      </c>
      <c r="I88" s="8">
        <v>2.0000000000000001E-110</v>
      </c>
      <c r="J88" s="8"/>
      <c r="K88" s="5"/>
      <c r="L88" s="199"/>
    </row>
    <row r="89" spans="1:12">
      <c r="B89" s="188" t="s">
        <v>1027</v>
      </c>
      <c r="C89" s="93"/>
      <c r="D89" s="188" t="s">
        <v>95</v>
      </c>
      <c r="E89" s="189">
        <v>30821820</v>
      </c>
      <c r="F89" s="189">
        <v>30828085</v>
      </c>
      <c r="G89" s="87" t="s">
        <v>980</v>
      </c>
      <c r="H89" s="188" t="s">
        <v>979</v>
      </c>
      <c r="I89" s="8">
        <v>0</v>
      </c>
    </row>
    <row r="90" spans="1:12">
      <c r="B90" s="45" t="s">
        <v>800</v>
      </c>
      <c r="C90" s="93" t="s">
        <v>555</v>
      </c>
      <c r="D90" s="45" t="s">
        <v>95</v>
      </c>
      <c r="E90" s="189">
        <v>35327613</v>
      </c>
      <c r="F90" s="189">
        <v>35329089</v>
      </c>
      <c r="G90" s="51" t="s">
        <v>1114</v>
      </c>
      <c r="H90" s="188" t="s">
        <v>549</v>
      </c>
      <c r="I90" s="8">
        <v>9.9999999999999994E-37</v>
      </c>
    </row>
    <row r="91" spans="1:12">
      <c r="B91" s="188" t="s">
        <v>1028</v>
      </c>
      <c r="C91" s="93"/>
      <c r="D91" s="188" t="s">
        <v>95</v>
      </c>
      <c r="E91" s="189">
        <v>35654978</v>
      </c>
      <c r="F91" s="189">
        <v>35657237</v>
      </c>
      <c r="G91" s="87" t="s">
        <v>981</v>
      </c>
      <c r="H91" s="87" t="s">
        <v>982</v>
      </c>
      <c r="I91" s="8">
        <v>1.5201499999999999E-163</v>
      </c>
    </row>
    <row r="92" spans="1:12">
      <c r="B92" s="188" t="s">
        <v>997</v>
      </c>
      <c r="C92" s="45"/>
      <c r="D92" s="188" t="s">
        <v>110</v>
      </c>
      <c r="E92" s="189">
        <v>14827</v>
      </c>
      <c r="F92" s="189">
        <v>15528</v>
      </c>
      <c r="G92" s="87" t="s">
        <v>914</v>
      </c>
      <c r="H92" s="188" t="s">
        <v>916</v>
      </c>
      <c r="I92" s="8">
        <v>4.4909399999999997E-30</v>
      </c>
    </row>
    <row r="93" spans="1:12" s="3" customFormat="1">
      <c r="A93" s="4"/>
      <c r="B93" s="45" t="s">
        <v>873</v>
      </c>
      <c r="C93" s="45"/>
      <c r="D93" s="45" t="s">
        <v>110</v>
      </c>
      <c r="E93" s="189">
        <v>323548</v>
      </c>
      <c r="F93" s="189">
        <v>329090</v>
      </c>
      <c r="G93" s="50" t="s">
        <v>1074</v>
      </c>
      <c r="H93" s="188" t="s">
        <v>73</v>
      </c>
      <c r="I93" s="8">
        <v>0</v>
      </c>
      <c r="J93" s="8"/>
      <c r="K93" s="5"/>
      <c r="L93" s="199"/>
    </row>
    <row r="94" spans="1:12" s="3" customFormat="1">
      <c r="A94" s="4"/>
      <c r="B94" s="45" t="s">
        <v>835</v>
      </c>
      <c r="C94" s="45"/>
      <c r="D94" s="45" t="s">
        <v>99</v>
      </c>
      <c r="E94" s="189">
        <v>5217896</v>
      </c>
      <c r="F94" s="189">
        <v>5219158</v>
      </c>
      <c r="G94" s="50" t="s">
        <v>1075</v>
      </c>
      <c r="H94" s="188" t="s">
        <v>41</v>
      </c>
      <c r="I94" s="8">
        <v>4.0000000000000003E-37</v>
      </c>
      <c r="J94" s="8"/>
      <c r="K94" s="5"/>
      <c r="L94" s="199"/>
    </row>
    <row r="95" spans="1:12">
      <c r="B95" s="45" t="s">
        <v>836</v>
      </c>
      <c r="C95" s="45"/>
      <c r="D95" s="45" t="s">
        <v>99</v>
      </c>
      <c r="E95" s="189">
        <v>10937352</v>
      </c>
      <c r="F95" s="189">
        <v>10940228</v>
      </c>
      <c r="G95" s="50" t="s">
        <v>1076</v>
      </c>
      <c r="H95" s="188" t="s">
        <v>42</v>
      </c>
      <c r="I95" s="8">
        <v>9.9999999999999997E-73</v>
      </c>
    </row>
    <row r="96" spans="1:12">
      <c r="B96" s="188" t="s">
        <v>1014</v>
      </c>
      <c r="C96" s="45"/>
      <c r="D96" s="188" t="s">
        <v>99</v>
      </c>
      <c r="E96" s="189">
        <v>15789230</v>
      </c>
      <c r="F96" s="189">
        <v>15791511</v>
      </c>
      <c r="G96" s="87" t="s">
        <v>949</v>
      </c>
      <c r="H96" s="188" t="s">
        <v>950</v>
      </c>
      <c r="I96" s="8">
        <v>1.0244600000000001E-121</v>
      </c>
    </row>
    <row r="97" spans="1:12" s="3" customFormat="1">
      <c r="A97" s="4"/>
      <c r="B97" s="45" t="s">
        <v>837</v>
      </c>
      <c r="C97" s="45"/>
      <c r="D97" s="45" t="s">
        <v>99</v>
      </c>
      <c r="E97" s="189">
        <v>15824654</v>
      </c>
      <c r="F97" s="189">
        <v>15826752</v>
      </c>
      <c r="G97" s="50" t="s">
        <v>1077</v>
      </c>
      <c r="H97" s="188" t="s">
        <v>43</v>
      </c>
      <c r="I97" s="8">
        <v>1E-134</v>
      </c>
      <c r="J97" s="8"/>
      <c r="K97" s="5"/>
      <c r="L97" s="199"/>
    </row>
    <row r="98" spans="1:12">
      <c r="B98" s="45" t="s">
        <v>838</v>
      </c>
      <c r="C98" s="45"/>
      <c r="D98" s="45" t="s">
        <v>99</v>
      </c>
      <c r="E98" s="189">
        <v>16578615</v>
      </c>
      <c r="F98" s="189">
        <v>16583567</v>
      </c>
      <c r="G98" s="50" t="s">
        <v>1065</v>
      </c>
      <c r="H98" s="188"/>
      <c r="I98" s="8">
        <v>3E-98</v>
      </c>
    </row>
    <row r="99" spans="1:12">
      <c r="B99" s="188" t="s">
        <v>995</v>
      </c>
      <c r="C99" s="45"/>
      <c r="D99" s="188" t="s">
        <v>99</v>
      </c>
      <c r="E99" s="189">
        <v>18921755</v>
      </c>
      <c r="F99" s="189">
        <v>18923164</v>
      </c>
      <c r="G99" s="50" t="s">
        <v>93</v>
      </c>
      <c r="H99" s="87" t="s">
        <v>966</v>
      </c>
      <c r="I99" s="8">
        <v>9.2426600000000002E-70</v>
      </c>
    </row>
    <row r="100" spans="1:12" s="3" customFormat="1">
      <c r="A100" s="4"/>
      <c r="B100" s="45" t="s">
        <v>839</v>
      </c>
      <c r="C100" s="45"/>
      <c r="D100" s="45" t="s">
        <v>99</v>
      </c>
      <c r="E100" s="189">
        <v>18963782</v>
      </c>
      <c r="F100" s="189">
        <v>18965010</v>
      </c>
      <c r="G100" s="50" t="s">
        <v>1054</v>
      </c>
      <c r="H100" s="188" t="s">
        <v>33</v>
      </c>
      <c r="I100" s="8">
        <v>5.9999999999999999E-108</v>
      </c>
      <c r="J100" s="8"/>
      <c r="K100" s="5"/>
      <c r="L100" s="199"/>
    </row>
    <row r="101" spans="1:12">
      <c r="B101" s="45" t="s">
        <v>840</v>
      </c>
      <c r="C101" s="45"/>
      <c r="D101" s="45" t="s">
        <v>99</v>
      </c>
      <c r="E101" s="189">
        <v>20113155</v>
      </c>
      <c r="F101" s="189">
        <v>20115904</v>
      </c>
      <c r="G101" s="50" t="s">
        <v>1062</v>
      </c>
      <c r="H101" s="188" t="s">
        <v>16</v>
      </c>
      <c r="I101" s="8">
        <v>9.9999999999999991E-146</v>
      </c>
    </row>
    <row r="102" spans="1:12">
      <c r="B102" s="45" t="s">
        <v>841</v>
      </c>
      <c r="C102" s="45"/>
      <c r="D102" s="45" t="s">
        <v>99</v>
      </c>
      <c r="E102" s="189">
        <v>21087971</v>
      </c>
      <c r="F102" s="189">
        <v>21090483</v>
      </c>
      <c r="G102" s="50" t="s">
        <v>1078</v>
      </c>
      <c r="H102" s="188" t="s">
        <v>44</v>
      </c>
      <c r="I102" s="8">
        <v>1.0000000000000001E-138</v>
      </c>
    </row>
    <row r="103" spans="1:12">
      <c r="B103" s="188" t="s">
        <v>1008</v>
      </c>
      <c r="C103" s="45"/>
      <c r="D103" s="188" t="s">
        <v>99</v>
      </c>
      <c r="E103" s="189">
        <v>25762279</v>
      </c>
      <c r="F103" s="189">
        <v>25762839</v>
      </c>
      <c r="G103" s="87" t="s">
        <v>936</v>
      </c>
      <c r="H103" s="188" t="s">
        <v>937</v>
      </c>
      <c r="I103" s="8">
        <v>1.5659999999999999E-40</v>
      </c>
    </row>
    <row r="104" spans="1:12" s="3" customFormat="1">
      <c r="A104" s="4"/>
      <c r="B104" s="45" t="s">
        <v>852</v>
      </c>
      <c r="C104" s="45"/>
      <c r="D104" s="45" t="s">
        <v>103</v>
      </c>
      <c r="E104" s="189">
        <v>1612306</v>
      </c>
      <c r="F104" s="189">
        <v>1615399</v>
      </c>
      <c r="G104" s="50" t="s">
        <v>1130</v>
      </c>
      <c r="H104" s="188" t="s">
        <v>71</v>
      </c>
      <c r="I104" s="8">
        <v>2E-99</v>
      </c>
      <c r="J104" s="8"/>
      <c r="K104" s="5"/>
      <c r="L104" s="199"/>
    </row>
    <row r="105" spans="1:12" s="3" customFormat="1">
      <c r="A105" s="4"/>
      <c r="B105" s="45" t="s">
        <v>853</v>
      </c>
      <c r="C105" s="45"/>
      <c r="D105" s="45" t="s">
        <v>103</v>
      </c>
      <c r="E105" s="189">
        <v>8199278</v>
      </c>
      <c r="F105" s="189">
        <v>8202115</v>
      </c>
      <c r="G105" s="50" t="s">
        <v>1131</v>
      </c>
      <c r="H105" s="188" t="s">
        <v>26</v>
      </c>
      <c r="I105" s="8">
        <v>9.1229500000000002E-56</v>
      </c>
      <c r="J105" s="8"/>
      <c r="K105" s="199"/>
      <c r="L105" s="199"/>
    </row>
    <row r="106" spans="1:12">
      <c r="B106" s="45" t="s">
        <v>854</v>
      </c>
      <c r="C106" s="93" t="s">
        <v>1124</v>
      </c>
      <c r="D106" s="45" t="s">
        <v>103</v>
      </c>
      <c r="E106" s="189">
        <v>12869541</v>
      </c>
      <c r="F106" s="189">
        <v>12875735</v>
      </c>
      <c r="G106" s="50" t="s">
        <v>1047</v>
      </c>
      <c r="H106" s="188" t="s">
        <v>29</v>
      </c>
      <c r="I106" s="8">
        <v>0</v>
      </c>
    </row>
    <row r="107" spans="1:12">
      <c r="B107" s="45" t="s">
        <v>855</v>
      </c>
      <c r="C107" s="45"/>
      <c r="D107" s="45" t="s">
        <v>103</v>
      </c>
      <c r="E107" s="189">
        <v>13635119</v>
      </c>
      <c r="F107" s="189">
        <v>13642855</v>
      </c>
      <c r="G107" s="50" t="s">
        <v>1079</v>
      </c>
      <c r="H107" s="188" t="s">
        <v>4</v>
      </c>
      <c r="I107" s="8">
        <v>0</v>
      </c>
    </row>
    <row r="108" spans="1:12">
      <c r="B108" s="45" t="s">
        <v>856</v>
      </c>
      <c r="C108" s="45"/>
      <c r="D108" s="45" t="s">
        <v>103</v>
      </c>
      <c r="E108" s="189">
        <v>15819348</v>
      </c>
      <c r="F108" s="189">
        <v>15822445</v>
      </c>
      <c r="G108" s="50" t="s">
        <v>1055</v>
      </c>
      <c r="H108" s="188" t="s">
        <v>77</v>
      </c>
      <c r="I108" s="8">
        <v>0</v>
      </c>
    </row>
    <row r="109" spans="1:12">
      <c r="B109" s="45" t="s">
        <v>857</v>
      </c>
      <c r="C109" s="45"/>
      <c r="D109" s="45" t="s">
        <v>103</v>
      </c>
      <c r="E109" s="189">
        <v>16833840</v>
      </c>
      <c r="F109" s="189">
        <v>16845465</v>
      </c>
      <c r="G109" s="50" t="s">
        <v>1080</v>
      </c>
      <c r="H109" s="188" t="s">
        <v>18</v>
      </c>
      <c r="I109" s="8">
        <v>0</v>
      </c>
    </row>
    <row r="110" spans="1:12">
      <c r="B110" s="45" t="s">
        <v>858</v>
      </c>
      <c r="C110" s="45"/>
      <c r="D110" s="45" t="s">
        <v>103</v>
      </c>
      <c r="E110" s="189">
        <v>18824520</v>
      </c>
      <c r="F110" s="189">
        <v>18829259</v>
      </c>
      <c r="G110" s="50" t="s">
        <v>91</v>
      </c>
      <c r="H110" s="188" t="s">
        <v>86</v>
      </c>
      <c r="I110" s="8">
        <v>0</v>
      </c>
    </row>
    <row r="111" spans="1:12">
      <c r="B111" s="45" t="s">
        <v>851</v>
      </c>
      <c r="C111" s="45"/>
      <c r="D111" s="45" t="s">
        <v>101</v>
      </c>
      <c r="E111" s="189">
        <v>11218056</v>
      </c>
      <c r="F111" s="189">
        <v>11223418</v>
      </c>
      <c r="G111" s="50" t="s">
        <v>1081</v>
      </c>
      <c r="H111" s="188" t="s">
        <v>28</v>
      </c>
      <c r="I111" s="8">
        <v>3.3906899999999998E-64</v>
      </c>
    </row>
    <row r="112" spans="1:12">
      <c r="B112" s="45" t="s">
        <v>850</v>
      </c>
      <c r="C112" s="45"/>
      <c r="D112" s="45" t="s">
        <v>101</v>
      </c>
      <c r="E112" s="189">
        <v>12059136</v>
      </c>
      <c r="F112" s="189">
        <v>12080002</v>
      </c>
      <c r="G112" s="50" t="s">
        <v>1082</v>
      </c>
      <c r="H112" s="188" t="s">
        <v>82</v>
      </c>
      <c r="I112" s="8">
        <v>0</v>
      </c>
    </row>
    <row r="113" spans="1:12">
      <c r="B113" s="45" t="s">
        <v>849</v>
      </c>
      <c r="C113" s="45"/>
      <c r="D113" s="45" t="s">
        <v>101</v>
      </c>
      <c r="E113" s="189">
        <v>14664870</v>
      </c>
      <c r="F113" s="189">
        <v>14669671</v>
      </c>
      <c r="G113" s="50" t="s">
        <v>1083</v>
      </c>
      <c r="H113" s="188" t="s">
        <v>3</v>
      </c>
      <c r="I113" s="8">
        <v>0</v>
      </c>
    </row>
    <row r="114" spans="1:12">
      <c r="B114" s="45" t="s">
        <v>848</v>
      </c>
      <c r="D114" s="45" t="s">
        <v>101</v>
      </c>
      <c r="E114" s="189">
        <v>19726808</v>
      </c>
      <c r="F114" s="189">
        <v>19726883</v>
      </c>
      <c r="G114" s="50" t="s">
        <v>536</v>
      </c>
      <c r="H114" s="188" t="s">
        <v>537</v>
      </c>
      <c r="I114" s="8">
        <v>5.8171599999999998E-55</v>
      </c>
    </row>
    <row r="115" spans="1:12">
      <c r="B115" s="188" t="s">
        <v>1021</v>
      </c>
      <c r="D115" s="188" t="s">
        <v>101</v>
      </c>
      <c r="E115" s="189">
        <v>26260630</v>
      </c>
      <c r="F115" s="189">
        <v>26264459</v>
      </c>
      <c r="G115" s="87" t="s">
        <v>965</v>
      </c>
      <c r="H115" s="188" t="s">
        <v>964</v>
      </c>
      <c r="I115" s="8">
        <v>1.8806800000000002E-61</v>
      </c>
    </row>
    <row r="116" spans="1:12" s="1" customFormat="1">
      <c r="A116" s="4"/>
      <c r="B116" s="45" t="s">
        <v>861</v>
      </c>
      <c r="C116" s="45"/>
      <c r="D116" s="45" t="s">
        <v>105</v>
      </c>
      <c r="E116" s="189">
        <v>10570082</v>
      </c>
      <c r="F116" s="189">
        <v>10576501</v>
      </c>
      <c r="G116" s="50" t="s">
        <v>506</v>
      </c>
      <c r="H116" s="188" t="s">
        <v>52</v>
      </c>
      <c r="I116" s="8">
        <v>6.9999999999999999E-76</v>
      </c>
      <c r="J116" s="8"/>
      <c r="K116" s="5"/>
      <c r="L116" s="15"/>
    </row>
    <row r="117" spans="1:12">
      <c r="B117" s="45" t="s">
        <v>862</v>
      </c>
      <c r="C117" s="45"/>
      <c r="D117" s="45" t="s">
        <v>105</v>
      </c>
      <c r="E117" s="189">
        <v>11918185</v>
      </c>
      <c r="F117" s="189">
        <v>11919490</v>
      </c>
      <c r="G117" s="50" t="s">
        <v>1084</v>
      </c>
      <c r="H117" s="188" t="s">
        <v>38</v>
      </c>
      <c r="I117" s="8">
        <v>1.0000000000000001E-32</v>
      </c>
    </row>
    <row r="118" spans="1:12">
      <c r="B118" s="45" t="s">
        <v>863</v>
      </c>
      <c r="C118" s="45"/>
      <c r="D118" s="45" t="s">
        <v>105</v>
      </c>
      <c r="E118" s="189">
        <v>13814750</v>
      </c>
      <c r="F118" s="189">
        <v>13827823</v>
      </c>
      <c r="G118" s="50" t="s">
        <v>1115</v>
      </c>
      <c r="H118" s="188" t="s">
        <v>548</v>
      </c>
      <c r="I118" s="8">
        <v>1E-174</v>
      </c>
    </row>
    <row r="119" spans="1:12">
      <c r="B119" s="45" t="s">
        <v>869</v>
      </c>
      <c r="C119" s="45"/>
      <c r="D119" s="45" t="s">
        <v>109</v>
      </c>
      <c r="E119" s="189">
        <v>5319234</v>
      </c>
      <c r="F119" s="189">
        <v>5320578</v>
      </c>
      <c r="G119" s="50" t="s">
        <v>1085</v>
      </c>
      <c r="H119" s="188" t="s">
        <v>72</v>
      </c>
      <c r="I119" s="8">
        <v>0</v>
      </c>
    </row>
    <row r="120" spans="1:12">
      <c r="B120" s="45" t="s">
        <v>870</v>
      </c>
      <c r="C120" s="45"/>
      <c r="D120" s="45" t="s">
        <v>109</v>
      </c>
      <c r="E120" s="189">
        <v>5844212</v>
      </c>
      <c r="F120" s="189">
        <v>5845360</v>
      </c>
      <c r="G120" s="50" t="s">
        <v>1086</v>
      </c>
      <c r="H120" s="188"/>
      <c r="I120" s="8">
        <v>0</v>
      </c>
    </row>
    <row r="121" spans="1:12">
      <c r="B121" s="45" t="s">
        <v>871</v>
      </c>
      <c r="C121" s="45"/>
      <c r="D121" s="45" t="s">
        <v>109</v>
      </c>
      <c r="E121" s="189">
        <v>7937603</v>
      </c>
      <c r="F121" s="189">
        <v>7942458</v>
      </c>
      <c r="G121" s="50" t="s">
        <v>1087</v>
      </c>
      <c r="H121" s="188" t="s">
        <v>54</v>
      </c>
      <c r="I121" s="8">
        <v>7.9999999999999998E-19</v>
      </c>
    </row>
    <row r="122" spans="1:12">
      <c r="B122" s="45" t="s">
        <v>872</v>
      </c>
      <c r="C122" s="45"/>
      <c r="D122" s="45" t="s">
        <v>109</v>
      </c>
      <c r="E122" s="189">
        <v>9028716</v>
      </c>
      <c r="F122" s="189">
        <v>9030582</v>
      </c>
      <c r="G122" s="50" t="s">
        <v>1088</v>
      </c>
      <c r="H122" s="188" t="s">
        <v>55</v>
      </c>
      <c r="I122" s="8">
        <v>2.0000000000000001E-101</v>
      </c>
    </row>
    <row r="123" spans="1:12">
      <c r="B123" s="45" t="s">
        <v>847</v>
      </c>
      <c r="D123" s="45" t="s">
        <v>100</v>
      </c>
      <c r="E123" s="189">
        <v>2931712</v>
      </c>
      <c r="F123" s="189">
        <v>2935738</v>
      </c>
      <c r="G123" s="50" t="s">
        <v>536</v>
      </c>
      <c r="H123" s="188" t="s">
        <v>537</v>
      </c>
      <c r="I123" s="8">
        <v>6.1520600000000001E-35</v>
      </c>
    </row>
    <row r="124" spans="1:12">
      <c r="B124" s="188" t="s">
        <v>993</v>
      </c>
      <c r="D124" s="188" t="s">
        <v>100</v>
      </c>
      <c r="E124" s="189">
        <v>4919486</v>
      </c>
      <c r="F124" s="189">
        <v>4928805</v>
      </c>
      <c r="G124" s="50" t="s">
        <v>991</v>
      </c>
      <c r="H124" s="188" t="s">
        <v>87</v>
      </c>
      <c r="I124" s="8">
        <v>1.8458599999999999E-87</v>
      </c>
    </row>
    <row r="125" spans="1:12">
      <c r="B125" s="45" t="s">
        <v>846</v>
      </c>
      <c r="C125" s="45"/>
      <c r="D125" s="45" t="s">
        <v>100</v>
      </c>
      <c r="E125" s="189">
        <v>5325493</v>
      </c>
      <c r="F125" s="189">
        <v>5328683</v>
      </c>
      <c r="G125" s="50" t="s">
        <v>1089</v>
      </c>
      <c r="H125" s="188" t="s">
        <v>46</v>
      </c>
      <c r="I125" s="8">
        <v>4.0000000000000001E-97</v>
      </c>
    </row>
    <row r="126" spans="1:12">
      <c r="B126" s="45" t="s">
        <v>845</v>
      </c>
      <c r="C126" s="45"/>
      <c r="D126" s="45" t="s">
        <v>100</v>
      </c>
      <c r="E126" s="189">
        <v>10393270</v>
      </c>
      <c r="F126" s="189">
        <v>10400495</v>
      </c>
      <c r="G126" s="50" t="s">
        <v>953</v>
      </c>
      <c r="H126" s="188" t="s">
        <v>21</v>
      </c>
      <c r="I126" s="8">
        <v>3.9999999999999999E-105</v>
      </c>
    </row>
    <row r="127" spans="1:12">
      <c r="B127" s="45" t="s">
        <v>844</v>
      </c>
      <c r="C127" s="45"/>
      <c r="D127" s="45" t="s">
        <v>100</v>
      </c>
      <c r="E127" s="189">
        <v>12573194</v>
      </c>
      <c r="F127" s="189">
        <v>12574651</v>
      </c>
      <c r="G127" s="50" t="s">
        <v>1090</v>
      </c>
      <c r="H127" s="188" t="s">
        <v>61</v>
      </c>
      <c r="I127" s="8">
        <v>0</v>
      </c>
    </row>
    <row r="128" spans="1:12">
      <c r="B128" s="45" t="s">
        <v>843</v>
      </c>
      <c r="C128" s="45"/>
      <c r="D128" s="45" t="s">
        <v>100</v>
      </c>
      <c r="E128" s="189">
        <v>18278744</v>
      </c>
      <c r="F128" s="189">
        <v>18283408</v>
      </c>
      <c r="G128" s="50" t="s">
        <v>1091</v>
      </c>
      <c r="H128" s="188" t="s">
        <v>22</v>
      </c>
      <c r="I128" s="8">
        <v>9.0000000000000004E-72</v>
      </c>
    </row>
    <row r="129" spans="2:9">
      <c r="B129" s="45" t="s">
        <v>842</v>
      </c>
      <c r="C129" s="45"/>
      <c r="D129" s="45" t="s">
        <v>100</v>
      </c>
      <c r="E129" s="189">
        <v>18576037</v>
      </c>
      <c r="F129" s="189">
        <v>18576468</v>
      </c>
      <c r="G129" s="50" t="s">
        <v>1092</v>
      </c>
      <c r="H129" s="188" t="s">
        <v>45</v>
      </c>
      <c r="I129" s="8">
        <v>2.0000000000000001E-42</v>
      </c>
    </row>
    <row r="130" spans="2:9">
      <c r="B130" s="45" t="s">
        <v>874</v>
      </c>
      <c r="C130" s="45"/>
      <c r="D130" s="45" t="s">
        <v>111</v>
      </c>
      <c r="E130" s="189">
        <v>834516</v>
      </c>
      <c r="F130" s="189">
        <v>837968</v>
      </c>
      <c r="G130" s="50" t="s">
        <v>1093</v>
      </c>
      <c r="H130" s="188" t="s">
        <v>35</v>
      </c>
      <c r="I130" s="8">
        <v>5.0000000000000003E-115</v>
      </c>
    </row>
    <row r="131" spans="2:9">
      <c r="B131" s="45" t="s">
        <v>875</v>
      </c>
      <c r="C131" s="45"/>
      <c r="D131" s="45" t="s">
        <v>111</v>
      </c>
      <c r="E131" s="189">
        <v>1304778</v>
      </c>
      <c r="F131" s="189">
        <v>1309177</v>
      </c>
      <c r="G131" s="50" t="s">
        <v>1094</v>
      </c>
      <c r="H131" s="188" t="s">
        <v>17</v>
      </c>
      <c r="I131" s="8">
        <v>0</v>
      </c>
    </row>
    <row r="132" spans="2:9">
      <c r="B132" s="45" t="s">
        <v>876</v>
      </c>
      <c r="C132" s="45"/>
      <c r="D132" s="45" t="s">
        <v>111</v>
      </c>
      <c r="E132" s="189">
        <v>2741108</v>
      </c>
      <c r="F132" s="189">
        <v>2742491</v>
      </c>
      <c r="G132" s="50" t="s">
        <v>1095</v>
      </c>
      <c r="H132" s="188" t="s">
        <v>31</v>
      </c>
      <c r="I132" s="8">
        <v>4E-78</v>
      </c>
    </row>
    <row r="133" spans="2:9">
      <c r="B133" s="45" t="s">
        <v>877</v>
      </c>
      <c r="C133" s="45"/>
      <c r="D133" s="45" t="s">
        <v>111</v>
      </c>
      <c r="E133" s="189">
        <v>4659545</v>
      </c>
      <c r="F133" s="189">
        <v>4660869</v>
      </c>
      <c r="G133" s="50" t="s">
        <v>123</v>
      </c>
      <c r="H133" s="188" t="s">
        <v>124</v>
      </c>
      <c r="I133" s="8">
        <v>1.4136800000000001E-51</v>
      </c>
    </row>
    <row r="134" spans="2:9">
      <c r="B134" s="45" t="s">
        <v>878</v>
      </c>
      <c r="C134" s="45"/>
      <c r="D134" s="45" t="s">
        <v>111</v>
      </c>
      <c r="E134" s="189">
        <v>4834927</v>
      </c>
      <c r="F134" s="189">
        <v>4836546</v>
      </c>
      <c r="G134" s="50" t="s">
        <v>1096</v>
      </c>
      <c r="H134" s="188"/>
      <c r="I134" s="8">
        <v>9.0000000000000002E-167</v>
      </c>
    </row>
    <row r="135" spans="2:9">
      <c r="B135" s="45" t="s">
        <v>879</v>
      </c>
      <c r="C135" s="93" t="s">
        <v>1125</v>
      </c>
      <c r="D135" s="45" t="s">
        <v>111</v>
      </c>
      <c r="E135" s="189">
        <v>9921015</v>
      </c>
      <c r="F135" s="189">
        <v>9926590</v>
      </c>
      <c r="G135" s="50" t="s">
        <v>1047</v>
      </c>
      <c r="H135" s="188" t="s">
        <v>29</v>
      </c>
      <c r="I135" s="8">
        <v>0</v>
      </c>
    </row>
    <row r="136" spans="2:9">
      <c r="B136" s="45" t="s">
        <v>880</v>
      </c>
      <c r="C136" s="45"/>
      <c r="D136" s="45" t="s">
        <v>111</v>
      </c>
      <c r="E136" s="189">
        <v>10361176</v>
      </c>
      <c r="F136" s="189">
        <v>10366807</v>
      </c>
      <c r="G136" s="50" t="s">
        <v>1048</v>
      </c>
      <c r="H136" s="188" t="s">
        <v>56</v>
      </c>
      <c r="I136" s="8">
        <v>1.9999999999999998E-93</v>
      </c>
    </row>
    <row r="137" spans="2:9">
      <c r="B137" s="45" t="s">
        <v>896</v>
      </c>
      <c r="C137" s="45"/>
      <c r="D137" s="45" t="s">
        <v>118</v>
      </c>
      <c r="E137" s="189">
        <v>2328212</v>
      </c>
      <c r="F137" s="189">
        <v>2332323</v>
      </c>
      <c r="G137" s="50" t="s">
        <v>1097</v>
      </c>
      <c r="H137" s="188" t="s">
        <v>60</v>
      </c>
      <c r="I137" s="8">
        <v>2.0000000000000001E-63</v>
      </c>
    </row>
    <row r="138" spans="2:9">
      <c r="B138" s="45" t="s">
        <v>828</v>
      </c>
      <c r="C138" s="45"/>
      <c r="D138" s="45" t="s">
        <v>96</v>
      </c>
      <c r="E138" s="189">
        <v>12081177</v>
      </c>
      <c r="F138" s="189">
        <v>12082346</v>
      </c>
      <c r="G138" s="50" t="s">
        <v>1060</v>
      </c>
      <c r="H138" s="188" t="s">
        <v>37</v>
      </c>
      <c r="I138" s="8">
        <v>4.0000000000000001E-59</v>
      </c>
    </row>
    <row r="139" spans="2:9">
      <c r="B139" s="45" t="s">
        <v>827</v>
      </c>
      <c r="C139" s="45"/>
      <c r="D139" s="45" t="s">
        <v>96</v>
      </c>
      <c r="E139" s="189">
        <v>12249656</v>
      </c>
      <c r="F139" s="189">
        <v>12251507</v>
      </c>
      <c r="G139" s="50" t="s">
        <v>1098</v>
      </c>
      <c r="H139" s="188" t="s">
        <v>36</v>
      </c>
      <c r="I139" s="8">
        <v>1.0000000000000001E-110</v>
      </c>
    </row>
    <row r="140" spans="2:9">
      <c r="B140" s="188" t="s">
        <v>1012</v>
      </c>
      <c r="C140" s="45"/>
      <c r="D140" s="188" t="s">
        <v>96</v>
      </c>
      <c r="E140" s="189">
        <v>13886564</v>
      </c>
      <c r="F140" s="189">
        <v>13892423</v>
      </c>
      <c r="G140" s="87" t="s">
        <v>944</v>
      </c>
      <c r="H140" s="188" t="s">
        <v>945</v>
      </c>
      <c r="I140" s="8">
        <v>7.5949199999999997E-79</v>
      </c>
    </row>
    <row r="141" spans="2:9">
      <c r="B141" s="188" t="s">
        <v>994</v>
      </c>
      <c r="C141" s="45"/>
      <c r="D141" s="188" t="s">
        <v>96</v>
      </c>
      <c r="E141" s="189">
        <v>19465565</v>
      </c>
      <c r="F141" s="189">
        <v>19472074</v>
      </c>
      <c r="G141" s="50" t="s">
        <v>992</v>
      </c>
      <c r="H141" s="188" t="s">
        <v>911</v>
      </c>
      <c r="I141" s="8">
        <v>9.3285499999999997E-177</v>
      </c>
    </row>
    <row r="142" spans="2:9">
      <c r="B142" s="45" t="s">
        <v>826</v>
      </c>
      <c r="C142" s="45"/>
      <c r="D142" s="45" t="s">
        <v>96</v>
      </c>
      <c r="E142" s="189">
        <v>19749825</v>
      </c>
      <c r="F142" s="189">
        <v>19751253</v>
      </c>
      <c r="G142" s="50" t="s">
        <v>1099</v>
      </c>
      <c r="H142" s="188" t="s">
        <v>14</v>
      </c>
      <c r="I142" s="8">
        <v>9.9999999999999996E-104</v>
      </c>
    </row>
    <row r="143" spans="2:9">
      <c r="B143" s="45" t="s">
        <v>825</v>
      </c>
      <c r="C143" s="45"/>
      <c r="D143" s="45" t="s">
        <v>96</v>
      </c>
      <c r="E143" s="189">
        <v>21004967</v>
      </c>
      <c r="F143" s="189">
        <v>21007644</v>
      </c>
      <c r="G143" s="50" t="s">
        <v>1093</v>
      </c>
      <c r="H143" s="188" t="s">
        <v>35</v>
      </c>
      <c r="I143" s="8">
        <v>1.9999999999999999E-112</v>
      </c>
    </row>
    <row r="144" spans="2:9">
      <c r="B144" s="188" t="s">
        <v>1000</v>
      </c>
      <c r="C144" s="45"/>
      <c r="D144" s="188" t="s">
        <v>96</v>
      </c>
      <c r="E144" s="189">
        <v>23055726</v>
      </c>
      <c r="F144" s="189">
        <v>23056328</v>
      </c>
      <c r="G144" s="87" t="s">
        <v>921</v>
      </c>
      <c r="H144" s="188"/>
      <c r="I144" s="8">
        <v>8.3704199999999996E-38</v>
      </c>
    </row>
    <row r="145" spans="1:12">
      <c r="B145" s="188" t="s">
        <v>1019</v>
      </c>
      <c r="C145" s="45"/>
      <c r="D145" s="188" t="s">
        <v>96</v>
      </c>
      <c r="E145" s="189">
        <v>24667571</v>
      </c>
      <c r="F145" s="189">
        <v>24669173</v>
      </c>
      <c r="G145" s="87" t="s">
        <v>961</v>
      </c>
      <c r="H145" s="188" t="s">
        <v>960</v>
      </c>
      <c r="I145" s="8">
        <v>4.0380400000000002E-104</v>
      </c>
    </row>
    <row r="146" spans="1:12">
      <c r="B146" s="188" t="s">
        <v>1018</v>
      </c>
      <c r="C146" s="45"/>
      <c r="D146" s="188" t="s">
        <v>96</v>
      </c>
      <c r="E146" s="189">
        <v>27134654</v>
      </c>
      <c r="F146" s="189">
        <v>27136459</v>
      </c>
      <c r="G146" s="87" t="s">
        <v>958</v>
      </c>
      <c r="H146" s="188" t="s">
        <v>959</v>
      </c>
      <c r="I146" s="8">
        <v>6.2545200000000004E-43</v>
      </c>
    </row>
    <row r="147" spans="1:12">
      <c r="B147" s="45" t="s">
        <v>824</v>
      </c>
      <c r="C147" s="45"/>
      <c r="D147" s="45" t="s">
        <v>96</v>
      </c>
      <c r="E147" s="189">
        <v>27172619</v>
      </c>
      <c r="F147" s="189">
        <v>27173221</v>
      </c>
      <c r="G147" s="50" t="s">
        <v>1100</v>
      </c>
      <c r="H147" s="188" t="s">
        <v>34</v>
      </c>
      <c r="I147" s="8">
        <v>4.9999999999999998E-39</v>
      </c>
    </row>
    <row r="148" spans="1:12" s="3" customFormat="1">
      <c r="A148" s="4"/>
      <c r="B148" s="45" t="s">
        <v>823</v>
      </c>
      <c r="C148" s="45"/>
      <c r="D148" s="45" t="s">
        <v>96</v>
      </c>
      <c r="E148" s="189">
        <v>27788321</v>
      </c>
      <c r="F148" s="189">
        <v>27790519</v>
      </c>
      <c r="G148" s="50" t="s">
        <v>1081</v>
      </c>
      <c r="H148" s="188" t="s">
        <v>28</v>
      </c>
      <c r="I148" s="8">
        <v>3.0000000000000002E-76</v>
      </c>
      <c r="J148" s="8"/>
      <c r="K148" s="5"/>
      <c r="L148" s="199"/>
    </row>
    <row r="149" spans="1:12" s="3" customFormat="1">
      <c r="A149" s="4"/>
      <c r="B149" s="188" t="s">
        <v>1009</v>
      </c>
      <c r="C149" s="45"/>
      <c r="D149" s="188" t="s">
        <v>96</v>
      </c>
      <c r="E149" s="189">
        <v>31687169</v>
      </c>
      <c r="F149" s="189">
        <v>31688818</v>
      </c>
      <c r="G149" s="87" t="s">
        <v>939</v>
      </c>
      <c r="H149" s="188" t="s">
        <v>938</v>
      </c>
      <c r="I149" s="8">
        <v>2.4883399999999998E-139</v>
      </c>
      <c r="J149" s="8"/>
      <c r="K149" s="5"/>
      <c r="L149" s="199"/>
    </row>
    <row r="150" spans="1:12" s="3" customFormat="1">
      <c r="A150" s="4"/>
      <c r="B150" s="188" t="s">
        <v>998</v>
      </c>
      <c r="C150" s="45"/>
      <c r="D150" s="188" t="s">
        <v>104</v>
      </c>
      <c r="E150" s="189">
        <v>1252596</v>
      </c>
      <c r="F150" s="189">
        <v>1253042</v>
      </c>
      <c r="G150" s="87" t="s">
        <v>918</v>
      </c>
      <c r="H150" s="188" t="s">
        <v>919</v>
      </c>
      <c r="I150" s="8">
        <v>2.7396999999999998E-33</v>
      </c>
      <c r="J150" s="8"/>
      <c r="K150" s="199"/>
      <c r="L150" s="199"/>
    </row>
    <row r="151" spans="1:12" s="3" customFormat="1">
      <c r="A151" s="4"/>
      <c r="B151" s="45" t="s">
        <v>860</v>
      </c>
      <c r="C151" s="50"/>
      <c r="D151" s="45" t="s">
        <v>104</v>
      </c>
      <c r="E151" s="189">
        <v>4606110</v>
      </c>
      <c r="F151" s="189">
        <v>4611679</v>
      </c>
      <c r="G151" s="50" t="s">
        <v>547</v>
      </c>
      <c r="H151" s="188" t="s">
        <v>542</v>
      </c>
      <c r="I151" s="8">
        <v>5.76E-96</v>
      </c>
      <c r="J151" s="8"/>
      <c r="K151" s="5"/>
      <c r="L151" s="199"/>
    </row>
    <row r="152" spans="1:12">
      <c r="B152" s="45" t="s">
        <v>859</v>
      </c>
      <c r="C152" s="45"/>
      <c r="D152" s="45" t="s">
        <v>104</v>
      </c>
      <c r="E152" s="189">
        <v>5043364</v>
      </c>
      <c r="F152" s="189">
        <v>5044110</v>
      </c>
      <c r="G152" s="50" t="s">
        <v>928</v>
      </c>
      <c r="H152" s="188" t="s">
        <v>51</v>
      </c>
      <c r="I152" s="8">
        <v>1.9999999999999999E-88</v>
      </c>
    </row>
    <row r="153" spans="1:12" s="3" customFormat="1">
      <c r="A153" s="4"/>
      <c r="B153" s="188" t="s">
        <v>1010</v>
      </c>
      <c r="C153" s="45"/>
      <c r="D153" s="188" t="s">
        <v>104</v>
      </c>
      <c r="E153" s="189">
        <v>11520386</v>
      </c>
      <c r="F153" s="189">
        <v>11522166</v>
      </c>
      <c r="G153" s="87" t="s">
        <v>940</v>
      </c>
      <c r="H153" s="188" t="s">
        <v>941</v>
      </c>
      <c r="I153" s="8">
        <v>1.52717E-30</v>
      </c>
      <c r="J153" s="8"/>
      <c r="K153" s="5"/>
      <c r="L153" s="199"/>
    </row>
    <row r="154" spans="1:12">
      <c r="B154" s="45" t="s">
        <v>892</v>
      </c>
      <c r="C154" s="45"/>
      <c r="D154" s="45" t="s">
        <v>117</v>
      </c>
      <c r="E154" s="189">
        <v>1763821</v>
      </c>
      <c r="F154" s="189">
        <v>1765736</v>
      </c>
      <c r="G154" s="50" t="s">
        <v>1101</v>
      </c>
      <c r="H154" s="188"/>
      <c r="I154" s="8">
        <v>1.9999999999999999E-82</v>
      </c>
    </row>
    <row r="155" spans="1:12">
      <c r="B155" s="45" t="s">
        <v>893</v>
      </c>
      <c r="C155" s="45"/>
      <c r="D155" s="45" t="s">
        <v>117</v>
      </c>
      <c r="E155" s="189">
        <v>16504056</v>
      </c>
      <c r="F155" s="189">
        <v>16505042</v>
      </c>
      <c r="G155" s="50" t="s">
        <v>967</v>
      </c>
      <c r="H155" s="188" t="s">
        <v>85</v>
      </c>
      <c r="I155" s="8">
        <v>2.0000000000000001E-83</v>
      </c>
    </row>
    <row r="156" spans="1:12">
      <c r="B156" s="45" t="s">
        <v>894</v>
      </c>
      <c r="C156" s="45"/>
      <c r="D156" s="45" t="s">
        <v>117</v>
      </c>
      <c r="E156" s="189">
        <v>19737053</v>
      </c>
      <c r="F156" s="189">
        <v>19742991</v>
      </c>
      <c r="G156" s="50" t="s">
        <v>1102</v>
      </c>
      <c r="H156" s="188" t="s">
        <v>59</v>
      </c>
      <c r="I156" s="8">
        <v>4.0000000000000002E-166</v>
      </c>
    </row>
    <row r="157" spans="1:12">
      <c r="B157" s="45" t="s">
        <v>895</v>
      </c>
      <c r="C157" s="45"/>
      <c r="D157" s="45" t="s">
        <v>117</v>
      </c>
      <c r="E157" s="189">
        <v>21574807</v>
      </c>
      <c r="F157" s="189">
        <v>21576471</v>
      </c>
      <c r="G157" s="50" t="s">
        <v>1103</v>
      </c>
      <c r="H157" s="188" t="s">
        <v>62</v>
      </c>
      <c r="I157" s="8">
        <v>3E-134</v>
      </c>
    </row>
    <row r="158" spans="1:12">
      <c r="B158" s="45" t="s">
        <v>904</v>
      </c>
      <c r="C158" s="45"/>
      <c r="D158" s="45" t="s">
        <v>119</v>
      </c>
      <c r="E158" s="189">
        <v>3091804</v>
      </c>
      <c r="F158" s="189">
        <v>3094356</v>
      </c>
      <c r="G158" s="50" t="s">
        <v>1104</v>
      </c>
      <c r="H158" s="188" t="s">
        <v>84</v>
      </c>
      <c r="I158" s="8">
        <v>0</v>
      </c>
    </row>
    <row r="159" spans="1:12" s="3" customFormat="1">
      <c r="A159" s="4"/>
      <c r="B159" s="45" t="s">
        <v>903</v>
      </c>
      <c r="C159" s="45"/>
      <c r="D159" s="45" t="s">
        <v>119</v>
      </c>
      <c r="E159" s="189">
        <v>4806736</v>
      </c>
      <c r="F159" s="189">
        <v>4806816</v>
      </c>
      <c r="G159" s="50" t="s">
        <v>1034</v>
      </c>
      <c r="H159" s="188" t="s">
        <v>1035</v>
      </c>
      <c r="I159" s="8">
        <v>5.9999999999999998E-56</v>
      </c>
      <c r="J159" s="8"/>
      <c r="K159" s="5"/>
      <c r="L159" s="199"/>
    </row>
    <row r="160" spans="1:12" s="3" customFormat="1">
      <c r="A160" s="4"/>
      <c r="B160" s="188" t="s">
        <v>1007</v>
      </c>
      <c r="C160" s="45"/>
      <c r="D160" s="188" t="s">
        <v>119</v>
      </c>
      <c r="E160" s="189">
        <v>5904821</v>
      </c>
      <c r="F160" s="189">
        <v>5906737</v>
      </c>
      <c r="G160" s="87" t="s">
        <v>934</v>
      </c>
      <c r="H160" s="188" t="s">
        <v>935</v>
      </c>
      <c r="I160" s="8">
        <v>0</v>
      </c>
      <c r="J160" s="8"/>
      <c r="K160" s="199"/>
      <c r="L160" s="199"/>
    </row>
    <row r="161" spans="1:13" s="3" customFormat="1">
      <c r="A161" s="4"/>
      <c r="B161" s="45" t="s">
        <v>902</v>
      </c>
      <c r="C161" s="50"/>
      <c r="D161" s="45" t="s">
        <v>119</v>
      </c>
      <c r="E161" s="189">
        <v>7338130</v>
      </c>
      <c r="F161" s="189">
        <v>7339412</v>
      </c>
      <c r="G161" s="187" t="s">
        <v>546</v>
      </c>
      <c r="H161" s="188" t="s">
        <v>543</v>
      </c>
      <c r="I161" s="8">
        <v>2E-109</v>
      </c>
      <c r="J161" s="8"/>
      <c r="K161" s="5"/>
      <c r="L161" s="199"/>
    </row>
    <row r="162" spans="1:13" s="3" customFormat="1">
      <c r="A162" s="4"/>
      <c r="B162" s="45" t="s">
        <v>901</v>
      </c>
      <c r="C162" s="45"/>
      <c r="D162" s="45" t="s">
        <v>119</v>
      </c>
      <c r="E162" s="189">
        <v>8803683</v>
      </c>
      <c r="F162" s="189">
        <v>8806943</v>
      </c>
      <c r="G162" s="50" t="s">
        <v>1105</v>
      </c>
      <c r="H162" s="188" t="s">
        <v>5</v>
      </c>
      <c r="I162" s="8">
        <v>0</v>
      </c>
      <c r="J162" s="8"/>
      <c r="K162" s="5"/>
      <c r="L162" s="199"/>
    </row>
    <row r="163" spans="1:13" s="3" customFormat="1">
      <c r="A163" s="4"/>
      <c r="B163" s="45" t="s">
        <v>900</v>
      </c>
      <c r="C163" s="45"/>
      <c r="D163" s="45" t="s">
        <v>119</v>
      </c>
      <c r="E163" s="189">
        <v>12326344</v>
      </c>
      <c r="F163" s="189">
        <v>12326428</v>
      </c>
      <c r="G163" s="50" t="s">
        <v>125</v>
      </c>
      <c r="H163" s="188" t="s">
        <v>126</v>
      </c>
      <c r="I163" s="8">
        <v>1.10087E-82</v>
      </c>
      <c r="J163" s="8"/>
      <c r="K163" s="5"/>
      <c r="L163" s="199"/>
    </row>
    <row r="164" spans="1:13" s="3" customFormat="1">
      <c r="A164" s="4"/>
      <c r="B164" s="45" t="s">
        <v>899</v>
      </c>
      <c r="C164" s="45"/>
      <c r="D164" s="45" t="s">
        <v>119</v>
      </c>
      <c r="E164" s="189">
        <v>13545809</v>
      </c>
      <c r="F164" s="189">
        <v>13548274</v>
      </c>
      <c r="G164" s="50" t="s">
        <v>1106</v>
      </c>
      <c r="H164" s="188" t="s">
        <v>9</v>
      </c>
      <c r="I164" s="8">
        <v>1E-134</v>
      </c>
      <c r="J164" s="8"/>
      <c r="K164" s="5"/>
      <c r="L164" s="199"/>
    </row>
    <row r="165" spans="1:13" s="3" customFormat="1">
      <c r="A165" s="4"/>
      <c r="B165" s="45" t="s">
        <v>898</v>
      </c>
      <c r="C165" s="45"/>
      <c r="D165" s="45" t="s">
        <v>119</v>
      </c>
      <c r="E165" s="189">
        <v>13560944</v>
      </c>
      <c r="F165" s="189">
        <v>13563446</v>
      </c>
      <c r="G165" s="50" t="s">
        <v>970</v>
      </c>
      <c r="H165" s="188" t="s">
        <v>10</v>
      </c>
      <c r="I165" s="8">
        <v>3.9999999999999998E-103</v>
      </c>
      <c r="J165" s="8"/>
      <c r="K165" s="5"/>
      <c r="L165" s="199"/>
    </row>
    <row r="166" spans="1:13" s="3" customFormat="1">
      <c r="A166" s="4"/>
      <c r="B166" s="45" t="s">
        <v>897</v>
      </c>
      <c r="C166" s="45"/>
      <c r="D166" s="45" t="s">
        <v>119</v>
      </c>
      <c r="E166" s="189">
        <v>14631634</v>
      </c>
      <c r="F166" s="189">
        <v>14631703</v>
      </c>
      <c r="G166" s="50" t="s">
        <v>1107</v>
      </c>
      <c r="H166" s="188" t="s">
        <v>23</v>
      </c>
      <c r="I166" s="8">
        <v>6E-79</v>
      </c>
      <c r="J166" s="8"/>
      <c r="K166" s="5"/>
      <c r="L166" s="199"/>
    </row>
    <row r="167" spans="1:13" s="3" customFormat="1">
      <c r="A167" s="4"/>
      <c r="B167" s="45" t="s">
        <v>882</v>
      </c>
      <c r="C167" s="45"/>
      <c r="D167" s="45" t="s">
        <v>113</v>
      </c>
      <c r="E167" s="189">
        <v>3073843</v>
      </c>
      <c r="F167" s="189">
        <v>3079230</v>
      </c>
      <c r="G167" s="50" t="s">
        <v>1108</v>
      </c>
      <c r="H167" s="188" t="s">
        <v>58</v>
      </c>
      <c r="I167" s="8">
        <v>1.9999999999999999E-157</v>
      </c>
      <c r="J167" s="8"/>
      <c r="K167" s="5"/>
      <c r="L167" s="199"/>
    </row>
    <row r="168" spans="1:13">
      <c r="B168" s="45" t="s">
        <v>883</v>
      </c>
      <c r="C168" s="45"/>
      <c r="D168" s="45" t="s">
        <v>113</v>
      </c>
      <c r="E168" s="189">
        <v>6156044</v>
      </c>
      <c r="F168" s="189">
        <v>6157860</v>
      </c>
      <c r="G168" s="50" t="s">
        <v>1109</v>
      </c>
      <c r="H168" s="188" t="s">
        <v>75</v>
      </c>
      <c r="I168" s="8">
        <v>6E-175</v>
      </c>
      <c r="L168" s="86"/>
      <c r="M168" s="86"/>
    </row>
    <row r="169" spans="1:13">
      <c r="B169" s="45" t="s">
        <v>884</v>
      </c>
      <c r="C169" s="45"/>
      <c r="D169" s="45" t="s">
        <v>113</v>
      </c>
      <c r="E169" s="189">
        <v>6164641</v>
      </c>
      <c r="F169" s="189">
        <v>6166665</v>
      </c>
      <c r="G169" s="50" t="s">
        <v>1110</v>
      </c>
      <c r="H169" s="188" t="s">
        <v>88</v>
      </c>
      <c r="I169" s="8">
        <v>4E-92</v>
      </c>
      <c r="L169" s="86"/>
      <c r="M169" s="86"/>
    </row>
    <row r="170" spans="1:13">
      <c r="B170" s="188" t="s">
        <v>1031</v>
      </c>
      <c r="C170" s="45"/>
      <c r="D170" s="188" t="s">
        <v>116</v>
      </c>
      <c r="E170" s="189">
        <v>964153</v>
      </c>
      <c r="F170" s="189">
        <v>969842</v>
      </c>
      <c r="G170" s="87" t="s">
        <v>985</v>
      </c>
      <c r="H170" s="188" t="s">
        <v>986</v>
      </c>
      <c r="I170" s="8">
        <v>7.8967000000000004E-119</v>
      </c>
      <c r="L170" s="86"/>
      <c r="M170" s="86"/>
    </row>
    <row r="171" spans="1:13">
      <c r="B171" s="45" t="s">
        <v>891</v>
      </c>
      <c r="C171" s="45"/>
      <c r="D171" s="45" t="s">
        <v>116</v>
      </c>
      <c r="E171" s="189">
        <v>2849586</v>
      </c>
      <c r="F171" s="189">
        <v>2852578</v>
      </c>
      <c r="G171" s="50" t="s">
        <v>1111</v>
      </c>
      <c r="H171" s="188" t="s">
        <v>53</v>
      </c>
      <c r="I171" s="8">
        <v>4.9999999999999998E-75</v>
      </c>
      <c r="L171" s="86"/>
      <c r="M171" s="86"/>
    </row>
    <row r="172" spans="1:13">
      <c r="B172" s="45" t="s">
        <v>887</v>
      </c>
      <c r="C172" s="45"/>
      <c r="D172" s="45" t="s">
        <v>115</v>
      </c>
      <c r="E172" s="189">
        <v>975631</v>
      </c>
      <c r="F172" s="189">
        <v>976245</v>
      </c>
      <c r="G172" s="50" t="s">
        <v>1042</v>
      </c>
      <c r="H172" s="188" t="s">
        <v>49</v>
      </c>
      <c r="I172" s="8">
        <v>9.9999999999999998E-46</v>
      </c>
      <c r="L172" s="86"/>
      <c r="M172" s="86"/>
    </row>
    <row r="173" spans="1:13">
      <c r="B173" s="45" t="s">
        <v>888</v>
      </c>
      <c r="C173" s="45"/>
      <c r="D173" s="45" t="s">
        <v>115</v>
      </c>
      <c r="E173" s="189">
        <v>1172028</v>
      </c>
      <c r="F173" s="189">
        <v>1173437</v>
      </c>
      <c r="G173" s="50" t="s">
        <v>93</v>
      </c>
      <c r="H173" s="188" t="s">
        <v>89</v>
      </c>
      <c r="I173" s="8">
        <v>2.0000000000000001E-97</v>
      </c>
      <c r="L173" s="86"/>
      <c r="M173" s="86"/>
    </row>
    <row r="174" spans="1:13">
      <c r="B174" s="45" t="s">
        <v>889</v>
      </c>
      <c r="C174" s="45"/>
      <c r="D174" s="45" t="s">
        <v>115</v>
      </c>
      <c r="E174" s="189">
        <v>1232816</v>
      </c>
      <c r="F174" s="189">
        <v>1234440</v>
      </c>
      <c r="G174" s="50" t="s">
        <v>93</v>
      </c>
      <c r="H174" s="188" t="s">
        <v>89</v>
      </c>
      <c r="I174" s="8">
        <v>6.0000000000000001E-100</v>
      </c>
      <c r="L174" s="86"/>
      <c r="M174" s="86"/>
    </row>
    <row r="175" spans="1:13">
      <c r="B175" s="45" t="s">
        <v>890</v>
      </c>
      <c r="C175" s="45"/>
      <c r="D175" s="45" t="s">
        <v>115</v>
      </c>
      <c r="E175" s="189">
        <v>1899287</v>
      </c>
      <c r="F175" s="189">
        <v>1901179</v>
      </c>
      <c r="G175" s="50" t="s">
        <v>1041</v>
      </c>
      <c r="H175" s="188" t="s">
        <v>48</v>
      </c>
      <c r="I175" s="8">
        <v>9.0000000000000008E-31</v>
      </c>
      <c r="L175" s="86"/>
      <c r="M175" s="86"/>
    </row>
    <row r="176" spans="1:13">
      <c r="B176" s="45" t="s">
        <v>801</v>
      </c>
      <c r="C176" s="93" t="s">
        <v>1126</v>
      </c>
      <c r="D176" s="45" t="s">
        <v>107</v>
      </c>
      <c r="E176" s="189">
        <v>5049669</v>
      </c>
      <c r="F176" s="189">
        <v>5053326</v>
      </c>
      <c r="G176" s="188" t="s">
        <v>1055</v>
      </c>
      <c r="H176" s="188" t="s">
        <v>77</v>
      </c>
      <c r="I176" s="8">
        <v>0</v>
      </c>
      <c r="L176" s="86"/>
      <c r="M176" s="86"/>
    </row>
    <row r="177" spans="2:13">
      <c r="B177" s="45" t="s">
        <v>802</v>
      </c>
      <c r="C177" s="93"/>
      <c r="D177" s="45" t="s">
        <v>107</v>
      </c>
      <c r="E177" s="189">
        <v>7590053</v>
      </c>
      <c r="F177" s="189">
        <v>7591491</v>
      </c>
      <c r="G177" s="50" t="s">
        <v>1056</v>
      </c>
      <c r="H177" s="188" t="s">
        <v>24</v>
      </c>
      <c r="I177" s="8">
        <v>3.9999999999999999E-120</v>
      </c>
      <c r="L177" s="86"/>
      <c r="M177" s="86"/>
    </row>
    <row r="178" spans="2:13">
      <c r="B178" s="45" t="s">
        <v>803</v>
      </c>
      <c r="C178" s="93" t="s">
        <v>1123</v>
      </c>
      <c r="D178" s="45" t="s">
        <v>107</v>
      </c>
      <c r="E178" s="189">
        <v>9185468</v>
      </c>
      <c r="F178" s="189">
        <v>9192511</v>
      </c>
      <c r="G178" s="50" t="s">
        <v>1047</v>
      </c>
      <c r="H178" s="188" t="s">
        <v>29</v>
      </c>
      <c r="I178" s="8">
        <v>0</v>
      </c>
      <c r="L178" s="86"/>
      <c r="M178" s="86"/>
    </row>
    <row r="179" spans="2:13">
      <c r="B179" s="45" t="s">
        <v>804</v>
      </c>
      <c r="C179" s="93"/>
      <c r="D179" s="45" t="s">
        <v>107</v>
      </c>
      <c r="E179" s="189">
        <v>9885313</v>
      </c>
      <c r="F179" s="189">
        <v>9886992</v>
      </c>
      <c r="G179" s="50" t="s">
        <v>505</v>
      </c>
      <c r="H179" s="188" t="s">
        <v>130</v>
      </c>
      <c r="I179" s="8">
        <v>0</v>
      </c>
      <c r="L179" s="86"/>
      <c r="M179" s="86"/>
    </row>
    <row r="180" spans="2:13">
      <c r="B180" s="45"/>
      <c r="C180" s="93"/>
      <c r="D180" s="45"/>
      <c r="G180" s="187"/>
      <c r="H180" s="188"/>
      <c r="L180" s="86"/>
      <c r="M180" s="86"/>
    </row>
    <row r="181" spans="2:13">
      <c r="B181" s="45"/>
      <c r="C181" s="93"/>
      <c r="D181" s="45"/>
      <c r="H181" s="188"/>
      <c r="L181" s="86"/>
      <c r="M181" s="86"/>
    </row>
    <row r="182" spans="2:13">
      <c r="B182" s="45"/>
      <c r="C182" s="93"/>
      <c r="D182" s="45"/>
      <c r="H182" s="188"/>
      <c r="L182" s="86"/>
      <c r="M182" s="86"/>
    </row>
    <row r="183" spans="2:13">
      <c r="B183" s="45"/>
      <c r="C183" s="93"/>
      <c r="D183" s="45"/>
      <c r="H183" s="188"/>
      <c r="L183" s="86"/>
      <c r="M183" s="86"/>
    </row>
    <row r="184" spans="2:13">
      <c r="L184" s="86"/>
      <c r="M184" s="86"/>
    </row>
    <row r="185" spans="2:13">
      <c r="B185" s="88"/>
      <c r="C185" s="93"/>
      <c r="D185" s="47"/>
      <c r="H185" s="188"/>
      <c r="L185" s="86"/>
      <c r="M185" s="86"/>
    </row>
    <row r="186" spans="2:13">
      <c r="B186" s="45"/>
      <c r="C186" s="45"/>
      <c r="D186" s="45"/>
      <c r="L186" s="86"/>
      <c r="M186" s="86"/>
    </row>
    <row r="187" spans="2:13">
      <c r="B187" s="45"/>
      <c r="C187" s="45"/>
      <c r="D187" s="45"/>
      <c r="L187" s="86"/>
      <c r="M187" s="86"/>
    </row>
    <row r="188" spans="2:13">
      <c r="C188" s="45"/>
      <c r="D188" s="45"/>
      <c r="G188" s="7"/>
      <c r="H188" s="9"/>
      <c r="I188" s="10"/>
      <c r="J188" s="10"/>
      <c r="L188" s="86"/>
      <c r="M188" s="86"/>
    </row>
    <row r="189" spans="2:13">
      <c r="L189" s="86"/>
      <c r="M189" s="86"/>
    </row>
    <row r="190" spans="2:13">
      <c r="L190" s="86"/>
      <c r="M190" s="86"/>
    </row>
    <row r="191" spans="2:13">
      <c r="L191" s="86"/>
      <c r="M191" s="86"/>
    </row>
    <row r="192" spans="2:13">
      <c r="L192" s="86"/>
      <c r="M192" s="86"/>
    </row>
    <row r="193" spans="12:13">
      <c r="L193" s="86"/>
      <c r="M193" s="86"/>
    </row>
    <row r="194" spans="12:13">
      <c r="L194" s="86"/>
      <c r="M194" s="86"/>
    </row>
    <row r="195" spans="12:13">
      <c r="L195" s="86"/>
      <c r="M195" s="86"/>
    </row>
    <row r="196" spans="12:13">
      <c r="L196" s="86"/>
      <c r="M196" s="86"/>
    </row>
    <row r="197" spans="12:13">
      <c r="L197" s="86"/>
      <c r="M197" s="86"/>
    </row>
    <row r="198" spans="12:13">
      <c r="L198" s="86"/>
      <c r="M198" s="86"/>
    </row>
    <row r="199" spans="12:13">
      <c r="L199" s="86"/>
      <c r="M199" s="86"/>
    </row>
  </sheetData>
  <sortState xmlns:xlrd2="http://schemas.microsoft.com/office/spreadsheetml/2017/richdata2" ref="B29:I189">
    <sortCondition ref="D29:D189"/>
    <sortCondition ref="E29:E189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89"/>
  <sheetViews>
    <sheetView workbookViewId="0">
      <selection activeCell="D8" sqref="D8"/>
    </sheetView>
  </sheetViews>
  <sheetFormatPr defaultRowHeight="14.5"/>
  <cols>
    <col min="1" max="1" width="33" style="73" bestFit="1" customWidth="1"/>
    <col min="2" max="2" width="19.81640625" style="72" customWidth="1"/>
  </cols>
  <sheetData>
    <row r="1" spans="1:9">
      <c r="A1" s="259" t="s">
        <v>1652</v>
      </c>
      <c r="B1" s="260"/>
      <c r="C1" s="261"/>
      <c r="D1" s="261"/>
      <c r="E1" s="261"/>
      <c r="F1" s="261"/>
      <c r="G1" s="261"/>
      <c r="H1" s="261"/>
    </row>
    <row r="2" spans="1:9">
      <c r="A2" s="74"/>
    </row>
    <row r="3" spans="1:9">
      <c r="A3" s="60" t="s">
        <v>665</v>
      </c>
      <c r="B3" s="60" t="s">
        <v>666</v>
      </c>
      <c r="C3" s="75"/>
      <c r="D3" s="75"/>
      <c r="E3" s="75"/>
      <c r="F3" s="75"/>
      <c r="G3" s="75"/>
      <c r="H3" s="76"/>
      <c r="I3" s="6"/>
    </row>
    <row r="4" spans="1:9">
      <c r="A4" s="46" t="s">
        <v>565</v>
      </c>
      <c r="B4" s="77" t="s">
        <v>679</v>
      </c>
    </row>
    <row r="5" spans="1:9">
      <c r="A5" s="46" t="s">
        <v>567</v>
      </c>
      <c r="B5" s="77" t="s">
        <v>669</v>
      </c>
    </row>
    <row r="6" spans="1:9">
      <c r="A6" s="46" t="s">
        <v>568</v>
      </c>
      <c r="B6" s="77" t="s">
        <v>670</v>
      </c>
    </row>
    <row r="7" spans="1:9">
      <c r="A7" s="46" t="s">
        <v>583</v>
      </c>
      <c r="B7" s="31" t="s">
        <v>682</v>
      </c>
    </row>
    <row r="8" spans="1:9">
      <c r="A8" s="46" t="s">
        <v>585</v>
      </c>
      <c r="B8" s="31" t="s">
        <v>684</v>
      </c>
    </row>
    <row r="9" spans="1:9">
      <c r="A9" s="46" t="s">
        <v>636</v>
      </c>
      <c r="B9" s="31" t="s">
        <v>738</v>
      </c>
    </row>
    <row r="10" spans="1:9">
      <c r="A10" s="46" t="s">
        <v>586</v>
      </c>
      <c r="B10" s="31" t="s">
        <v>685</v>
      </c>
    </row>
    <row r="11" spans="1:9">
      <c r="A11" s="46" t="s">
        <v>560</v>
      </c>
      <c r="B11" s="31" t="s">
        <v>686</v>
      </c>
    </row>
    <row r="12" spans="1:9">
      <c r="A12" s="46" t="s">
        <v>635</v>
      </c>
      <c r="B12" s="31" t="s">
        <v>739</v>
      </c>
    </row>
    <row r="13" spans="1:9">
      <c r="A13" s="46" t="s">
        <v>584</v>
      </c>
      <c r="B13" s="31" t="s">
        <v>683</v>
      </c>
    </row>
    <row r="14" spans="1:9">
      <c r="A14" s="46" t="s">
        <v>587</v>
      </c>
      <c r="B14" s="31" t="s">
        <v>687</v>
      </c>
    </row>
    <row r="15" spans="1:9">
      <c r="A15" s="46" t="s">
        <v>561</v>
      </c>
      <c r="B15" s="78" t="s">
        <v>743</v>
      </c>
    </row>
    <row r="16" spans="1:9">
      <c r="A16" s="46" t="s">
        <v>562</v>
      </c>
      <c r="B16" s="31" t="s">
        <v>688</v>
      </c>
    </row>
    <row r="17" spans="1:2">
      <c r="A17" s="46" t="s">
        <v>563</v>
      </c>
      <c r="B17" s="31" t="s">
        <v>681</v>
      </c>
    </row>
    <row r="18" spans="1:2">
      <c r="A18" s="46" t="s">
        <v>634</v>
      </c>
      <c r="B18" s="31" t="s">
        <v>740</v>
      </c>
    </row>
    <row r="19" spans="1:2">
      <c r="A19" s="46" t="s">
        <v>564</v>
      </c>
      <c r="B19" s="78" t="s">
        <v>744</v>
      </c>
    </row>
    <row r="20" spans="1:2">
      <c r="A20" s="46" t="s">
        <v>633</v>
      </c>
      <c r="B20" s="31" t="s">
        <v>741</v>
      </c>
    </row>
    <row r="21" spans="1:2">
      <c r="A21" s="46" t="s">
        <v>558</v>
      </c>
      <c r="B21" s="31" t="s">
        <v>689</v>
      </c>
    </row>
    <row r="22" spans="1:2">
      <c r="A22" s="46" t="s">
        <v>637</v>
      </c>
      <c r="B22" s="31" t="s">
        <v>742</v>
      </c>
    </row>
    <row r="23" spans="1:2">
      <c r="A23" s="46" t="s">
        <v>559</v>
      </c>
      <c r="B23" s="31" t="s">
        <v>690</v>
      </c>
    </row>
    <row r="24" spans="1:2">
      <c r="A24" s="46" t="s">
        <v>582</v>
      </c>
      <c r="B24" s="31" t="s">
        <v>680</v>
      </c>
    </row>
    <row r="25" spans="1:2">
      <c r="A25" s="46" t="s">
        <v>566</v>
      </c>
      <c r="B25" s="77" t="s">
        <v>668</v>
      </c>
    </row>
    <row r="26" spans="1:2">
      <c r="A26" s="46" t="s">
        <v>602</v>
      </c>
      <c r="B26" s="31" t="s">
        <v>705</v>
      </c>
    </row>
    <row r="27" spans="1:2">
      <c r="A27" s="46" t="s">
        <v>613</v>
      </c>
      <c r="B27" s="31" t="s">
        <v>716</v>
      </c>
    </row>
    <row r="28" spans="1:2">
      <c r="A28" s="46" t="s">
        <v>603</v>
      </c>
      <c r="B28" s="31" t="s">
        <v>706</v>
      </c>
    </row>
    <row r="29" spans="1:2">
      <c r="A29" s="46" t="s">
        <v>604</v>
      </c>
      <c r="B29" s="31" t="s">
        <v>707</v>
      </c>
    </row>
    <row r="30" spans="1:2">
      <c r="A30" s="46" t="s">
        <v>598</v>
      </c>
      <c r="B30" s="31" t="s">
        <v>701</v>
      </c>
    </row>
    <row r="31" spans="1:2">
      <c r="A31" s="46" t="s">
        <v>628</v>
      </c>
      <c r="B31" s="31" t="s">
        <v>730</v>
      </c>
    </row>
    <row r="32" spans="1:2">
      <c r="A32" s="46" t="s">
        <v>629</v>
      </c>
      <c r="B32" s="31" t="s">
        <v>731</v>
      </c>
    </row>
    <row r="33" spans="1:2">
      <c r="A33" s="46" t="s">
        <v>611</v>
      </c>
      <c r="B33" s="31" t="s">
        <v>714</v>
      </c>
    </row>
    <row r="34" spans="1:2">
      <c r="A34" s="46" t="s">
        <v>627</v>
      </c>
      <c r="B34" s="31" t="s">
        <v>732</v>
      </c>
    </row>
    <row r="35" spans="1:2">
      <c r="A35" s="46" t="s">
        <v>625</v>
      </c>
      <c r="B35" s="31" t="s">
        <v>733</v>
      </c>
    </row>
    <row r="36" spans="1:2">
      <c r="A36" s="46" t="s">
        <v>626</v>
      </c>
      <c r="B36" s="31" t="s">
        <v>734</v>
      </c>
    </row>
    <row r="37" spans="1:2">
      <c r="A37" s="46" t="s">
        <v>590</v>
      </c>
      <c r="B37" s="31" t="s">
        <v>693</v>
      </c>
    </row>
    <row r="38" spans="1:2">
      <c r="A38" s="46" t="s">
        <v>599</v>
      </c>
      <c r="B38" s="31" t="s">
        <v>702</v>
      </c>
    </row>
    <row r="39" spans="1:2">
      <c r="A39" s="46" t="s">
        <v>600</v>
      </c>
      <c r="B39" s="31" t="s">
        <v>703</v>
      </c>
    </row>
    <row r="40" spans="1:2">
      <c r="A40" s="46" t="s">
        <v>588</v>
      </c>
      <c r="B40" s="31" t="s">
        <v>691</v>
      </c>
    </row>
    <row r="41" spans="1:2">
      <c r="A41" s="46" t="s">
        <v>601</v>
      </c>
      <c r="B41" s="77" t="s">
        <v>704</v>
      </c>
    </row>
    <row r="42" spans="1:2">
      <c r="A42" s="46" t="s">
        <v>557</v>
      </c>
      <c r="B42" s="77" t="s">
        <v>667</v>
      </c>
    </row>
    <row r="43" spans="1:2">
      <c r="A43" s="46" t="s">
        <v>556</v>
      </c>
      <c r="B43" s="79" t="s">
        <v>664</v>
      </c>
    </row>
    <row r="44" spans="1:2">
      <c r="A44" s="46" t="s">
        <v>631</v>
      </c>
      <c r="B44" s="31" t="s">
        <v>735</v>
      </c>
    </row>
    <row r="45" spans="1:2">
      <c r="A45" s="46" t="s">
        <v>607</v>
      </c>
      <c r="B45" s="31" t="s">
        <v>710</v>
      </c>
    </row>
    <row r="46" spans="1:2">
      <c r="A46" s="46" t="s">
        <v>608</v>
      </c>
      <c r="B46" s="31" t="s">
        <v>711</v>
      </c>
    </row>
    <row r="47" spans="1:2">
      <c r="A47" s="46" t="s">
        <v>576</v>
      </c>
      <c r="B47" s="77" t="s">
        <v>673</v>
      </c>
    </row>
    <row r="48" spans="1:2">
      <c r="A48" s="46" t="s">
        <v>579</v>
      </c>
      <c r="B48" s="77" t="s">
        <v>676</v>
      </c>
    </row>
    <row r="49" spans="1:2">
      <c r="A49" s="46" t="s">
        <v>580</v>
      </c>
      <c r="B49" s="31" t="s">
        <v>677</v>
      </c>
    </row>
    <row r="50" spans="1:2">
      <c r="A50" s="46" t="s">
        <v>573</v>
      </c>
      <c r="B50" s="80" t="s">
        <v>737</v>
      </c>
    </row>
    <row r="51" spans="1:2">
      <c r="A51" s="46" t="s">
        <v>577</v>
      </c>
      <c r="B51" s="31" t="s">
        <v>674</v>
      </c>
    </row>
    <row r="52" spans="1:2">
      <c r="A52" s="46" t="s">
        <v>578</v>
      </c>
      <c r="B52" s="31" t="s">
        <v>675</v>
      </c>
    </row>
    <row r="53" spans="1:2">
      <c r="A53" s="46" t="s">
        <v>581</v>
      </c>
      <c r="B53" s="31" t="s">
        <v>678</v>
      </c>
    </row>
    <row r="54" spans="1:2">
      <c r="A54" s="46" t="s">
        <v>589</v>
      </c>
      <c r="B54" s="31" t="s">
        <v>692</v>
      </c>
    </row>
    <row r="55" spans="1:2">
      <c r="A55" s="46" t="s">
        <v>605</v>
      </c>
      <c r="B55" s="31" t="s">
        <v>708</v>
      </c>
    </row>
    <row r="56" spans="1:2">
      <c r="A56" s="46" t="s">
        <v>606</v>
      </c>
      <c r="B56" s="31" t="s">
        <v>709</v>
      </c>
    </row>
    <row r="57" spans="1:2">
      <c r="A57" s="46" t="s">
        <v>630</v>
      </c>
      <c r="B57" s="31" t="s">
        <v>736</v>
      </c>
    </row>
    <row r="58" spans="1:2">
      <c r="A58" s="46" t="s">
        <v>614</v>
      </c>
      <c r="B58" s="31" t="s">
        <v>717</v>
      </c>
    </row>
    <row r="59" spans="1:2">
      <c r="A59" s="46" t="s">
        <v>615</v>
      </c>
      <c r="B59" s="31" t="s">
        <v>718</v>
      </c>
    </row>
    <row r="60" spans="1:2">
      <c r="A60" s="46" t="s">
        <v>617</v>
      </c>
      <c r="B60" s="31" t="s">
        <v>720</v>
      </c>
    </row>
    <row r="61" spans="1:2">
      <c r="A61" s="46" t="s">
        <v>569</v>
      </c>
      <c r="B61" s="78" t="s">
        <v>746</v>
      </c>
    </row>
    <row r="62" spans="1:2">
      <c r="A62" s="46" t="s">
        <v>618</v>
      </c>
      <c r="B62" s="31" t="s">
        <v>721</v>
      </c>
    </row>
    <row r="63" spans="1:2">
      <c r="A63" s="46" t="s">
        <v>632</v>
      </c>
      <c r="B63" s="31" t="s">
        <v>724</v>
      </c>
    </row>
    <row r="64" spans="1:2">
      <c r="A64" s="46" t="s">
        <v>570</v>
      </c>
      <c r="B64" s="78" t="s">
        <v>745</v>
      </c>
    </row>
    <row r="65" spans="1:2">
      <c r="A65" s="46" t="s">
        <v>571</v>
      </c>
      <c r="B65" s="31" t="s">
        <v>722</v>
      </c>
    </row>
    <row r="66" spans="1:2">
      <c r="A66" s="46" t="s">
        <v>619</v>
      </c>
      <c r="B66" s="31" t="s">
        <v>723</v>
      </c>
    </row>
    <row r="67" spans="1:2">
      <c r="A67" s="46" t="s">
        <v>612</v>
      </c>
      <c r="B67" s="31" t="s">
        <v>715</v>
      </c>
    </row>
    <row r="68" spans="1:2">
      <c r="A68" s="46" t="s">
        <v>620</v>
      </c>
      <c r="B68" s="31" t="s">
        <v>725</v>
      </c>
    </row>
    <row r="69" spans="1:2">
      <c r="A69" s="46" t="s">
        <v>572</v>
      </c>
      <c r="B69" s="77" t="s">
        <v>747</v>
      </c>
    </row>
    <row r="70" spans="1:2">
      <c r="A70" s="46" t="s">
        <v>616</v>
      </c>
      <c r="B70" s="31" t="s">
        <v>719</v>
      </c>
    </row>
    <row r="71" spans="1:2">
      <c r="A71" s="46" t="s">
        <v>624</v>
      </c>
      <c r="B71" s="31" t="s">
        <v>729</v>
      </c>
    </row>
    <row r="72" spans="1:2">
      <c r="A72" s="46" t="s">
        <v>621</v>
      </c>
      <c r="B72" s="31" t="s">
        <v>726</v>
      </c>
    </row>
    <row r="73" spans="1:2">
      <c r="A73" s="46" t="s">
        <v>622</v>
      </c>
      <c r="B73" s="31" t="s">
        <v>727</v>
      </c>
    </row>
    <row r="74" spans="1:2">
      <c r="A74" s="46" t="s">
        <v>623</v>
      </c>
      <c r="B74" s="31" t="s">
        <v>728</v>
      </c>
    </row>
    <row r="75" spans="1:2">
      <c r="A75" s="46" t="s">
        <v>574</v>
      </c>
      <c r="B75" s="77" t="s">
        <v>671</v>
      </c>
    </row>
    <row r="76" spans="1:2">
      <c r="A76" s="46" t="s">
        <v>575</v>
      </c>
      <c r="B76" s="77" t="s">
        <v>672</v>
      </c>
    </row>
    <row r="77" spans="1:2">
      <c r="A77" s="46" t="s">
        <v>596</v>
      </c>
      <c r="B77" s="31" t="s">
        <v>694</v>
      </c>
    </row>
    <row r="78" spans="1:2">
      <c r="A78" s="46" t="s">
        <v>597</v>
      </c>
      <c r="B78" s="31" t="s">
        <v>695</v>
      </c>
    </row>
    <row r="79" spans="1:2">
      <c r="A79" s="46" t="s">
        <v>591</v>
      </c>
      <c r="B79" s="81" t="s">
        <v>696</v>
      </c>
    </row>
    <row r="80" spans="1:2">
      <c r="A80" s="46" t="s">
        <v>592</v>
      </c>
      <c r="B80" s="81" t="s">
        <v>697</v>
      </c>
    </row>
    <row r="81" spans="1:2">
      <c r="A81" s="46" t="s">
        <v>593</v>
      </c>
      <c r="B81" s="31" t="s">
        <v>698</v>
      </c>
    </row>
    <row r="82" spans="1:2">
      <c r="A82" s="46" t="s">
        <v>594</v>
      </c>
      <c r="B82" s="82" t="s">
        <v>699</v>
      </c>
    </row>
    <row r="83" spans="1:2">
      <c r="A83" s="46" t="s">
        <v>595</v>
      </c>
      <c r="B83" s="31" t="s">
        <v>700</v>
      </c>
    </row>
    <row r="84" spans="1:2">
      <c r="A84" s="46" t="s">
        <v>609</v>
      </c>
      <c r="B84" s="31" t="s">
        <v>712</v>
      </c>
    </row>
    <row r="85" spans="1:2">
      <c r="A85" s="46" t="s">
        <v>610</v>
      </c>
      <c r="B85" s="31" t="s">
        <v>713</v>
      </c>
    </row>
    <row r="87" spans="1:2" s="84" customFormat="1">
      <c r="A87" s="83" t="s">
        <v>752</v>
      </c>
    </row>
    <row r="88" spans="1:2" s="84" customFormat="1">
      <c r="A88" s="83" t="s">
        <v>749</v>
      </c>
    </row>
    <row r="89" spans="1:2" s="84" customFormat="1">
      <c r="A89" s="85" t="s">
        <v>748</v>
      </c>
    </row>
  </sheetData>
  <sortState xmlns:xlrd2="http://schemas.microsoft.com/office/spreadsheetml/2017/richdata2" ref="A3:A90">
    <sortCondition ref="A3"/>
  </sortState>
  <pageMargins left="0.7" right="0.7" top="0.75" bottom="0.75" header="0.3" footer="0.3"/>
  <pageSetup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32"/>
  <sheetViews>
    <sheetView workbookViewId="0">
      <selection activeCell="C36" sqref="C36"/>
    </sheetView>
  </sheetViews>
  <sheetFormatPr defaultRowHeight="14.5"/>
  <cols>
    <col min="1" max="1" width="32.1796875" style="1" bestFit="1" customWidth="1"/>
    <col min="2" max="2" width="17.453125" customWidth="1"/>
  </cols>
  <sheetData>
    <row r="1" spans="1:9">
      <c r="A1" s="258" t="s">
        <v>1651</v>
      </c>
      <c r="B1" s="261"/>
      <c r="C1" s="261"/>
      <c r="D1" s="261"/>
      <c r="E1" s="261"/>
      <c r="F1" s="261"/>
      <c r="G1" s="261"/>
      <c r="H1" s="261"/>
      <c r="I1" s="261"/>
    </row>
    <row r="3" spans="1:9">
      <c r="A3" s="60" t="s">
        <v>665</v>
      </c>
      <c r="B3" s="75"/>
    </row>
    <row r="4" spans="1:9">
      <c r="A4" s="1" t="s">
        <v>644</v>
      </c>
    </row>
    <row r="5" spans="1:9">
      <c r="A5" s="1" t="s">
        <v>645</v>
      </c>
    </row>
    <row r="6" spans="1:9">
      <c r="A6" s="1" t="s">
        <v>642</v>
      </c>
    </row>
    <row r="7" spans="1:9">
      <c r="A7" s="1" t="s">
        <v>643</v>
      </c>
    </row>
    <row r="8" spans="1:9">
      <c r="A8" s="1" t="s">
        <v>660</v>
      </c>
    </row>
    <row r="9" spans="1:9">
      <c r="A9" s="1" t="s">
        <v>652</v>
      </c>
    </row>
    <row r="10" spans="1:9">
      <c r="A10" s="1" t="s">
        <v>663</v>
      </c>
    </row>
    <row r="11" spans="1:9">
      <c r="A11" s="1" t="s">
        <v>658</v>
      </c>
    </row>
    <row r="12" spans="1:9">
      <c r="A12" s="1" t="s">
        <v>653</v>
      </c>
    </row>
    <row r="13" spans="1:9">
      <c r="A13" s="1" t="s">
        <v>656</v>
      </c>
    </row>
    <row r="14" spans="1:9">
      <c r="A14" s="1" t="s">
        <v>657</v>
      </c>
    </row>
    <row r="15" spans="1:9">
      <c r="A15" s="1" t="s">
        <v>655</v>
      </c>
    </row>
    <row r="16" spans="1:9">
      <c r="A16" s="1" t="s">
        <v>638</v>
      </c>
    </row>
    <row r="17" spans="1:1">
      <c r="A17" s="1" t="s">
        <v>639</v>
      </c>
    </row>
    <row r="18" spans="1:1">
      <c r="A18" s="1" t="s">
        <v>640</v>
      </c>
    </row>
    <row r="19" spans="1:1">
      <c r="A19" s="1" t="s">
        <v>641</v>
      </c>
    </row>
    <row r="20" spans="1:1">
      <c r="A20" s="1" t="s">
        <v>654</v>
      </c>
    </row>
    <row r="21" spans="1:1">
      <c r="A21" s="1" t="s">
        <v>661</v>
      </c>
    </row>
    <row r="22" spans="1:1">
      <c r="A22" s="1" t="s">
        <v>659</v>
      </c>
    </row>
    <row r="23" spans="1:1">
      <c r="A23" s="1" t="s">
        <v>662</v>
      </c>
    </row>
    <row r="24" spans="1:1">
      <c r="A24" s="1" t="s">
        <v>646</v>
      </c>
    </row>
    <row r="25" spans="1:1">
      <c r="A25" s="1" t="s">
        <v>647</v>
      </c>
    </row>
    <row r="26" spans="1:1">
      <c r="A26" s="1" t="s">
        <v>648</v>
      </c>
    </row>
    <row r="27" spans="1:1">
      <c r="A27" s="1" t="s">
        <v>649</v>
      </c>
    </row>
    <row r="28" spans="1:1">
      <c r="A28" s="1" t="s">
        <v>650</v>
      </c>
    </row>
    <row r="29" spans="1:1">
      <c r="A29" s="1" t="s">
        <v>651</v>
      </c>
    </row>
    <row r="31" spans="1:1">
      <c r="A31" s="53" t="s">
        <v>750</v>
      </c>
    </row>
    <row r="32" spans="1:1">
      <c r="A32" s="1" t="s">
        <v>751</v>
      </c>
    </row>
  </sheetData>
  <sortState xmlns:xlrd2="http://schemas.microsoft.com/office/spreadsheetml/2017/richdata2" ref="A1:A82">
    <sortCondition ref="A1"/>
  </sortState>
  <conditionalFormatting sqref="A1:B30 A32:B1048576 B31">
    <cfRule type="duplicateValues" dxfId="2" priority="55"/>
  </conditionalFormatting>
  <pageMargins left="0.7" right="0.7" top="0.75" bottom="0.75" header="0.3" footer="0.3"/>
  <pageSetup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9"/>
  <sheetViews>
    <sheetView workbookViewId="0">
      <selection activeCell="D13" sqref="D13"/>
    </sheetView>
  </sheetViews>
  <sheetFormatPr defaultRowHeight="14.5"/>
  <cols>
    <col min="1" max="1" width="19.1796875" customWidth="1"/>
    <col min="2" max="2" width="12.81640625" customWidth="1"/>
    <col min="3" max="3" width="48.26953125" customWidth="1"/>
  </cols>
  <sheetData>
    <row r="1" spans="1:3">
      <c r="A1" t="s">
        <v>1650</v>
      </c>
    </row>
    <row r="3" spans="1:3">
      <c r="A3" s="60" t="s">
        <v>1164</v>
      </c>
      <c r="B3" s="60" t="s">
        <v>753</v>
      </c>
      <c r="C3" s="60" t="s">
        <v>757</v>
      </c>
    </row>
    <row r="4" spans="1:3">
      <c r="A4" s="299" t="s">
        <v>551</v>
      </c>
      <c r="B4" s="26" t="s">
        <v>758</v>
      </c>
      <c r="C4" s="26" t="s">
        <v>754</v>
      </c>
    </row>
    <row r="5" spans="1:3">
      <c r="A5" s="299"/>
      <c r="B5" s="26" t="s">
        <v>759</v>
      </c>
      <c r="C5" s="26" t="s">
        <v>755</v>
      </c>
    </row>
    <row r="6" spans="1:3">
      <c r="A6" s="299" t="s">
        <v>756</v>
      </c>
      <c r="B6" s="26" t="s">
        <v>762</v>
      </c>
      <c r="C6" s="26" t="s">
        <v>760</v>
      </c>
    </row>
    <row r="7" spans="1:3">
      <c r="A7" s="299"/>
      <c r="B7" s="26" t="s">
        <v>763</v>
      </c>
      <c r="C7" s="26" t="s">
        <v>761</v>
      </c>
    </row>
    <row r="8" spans="1:3">
      <c r="A8" s="299" t="s">
        <v>552</v>
      </c>
      <c r="B8" s="26" t="s">
        <v>766</v>
      </c>
      <c r="C8" s="26" t="s">
        <v>764</v>
      </c>
    </row>
    <row r="9" spans="1:3">
      <c r="A9" s="299"/>
      <c r="B9" s="26" t="s">
        <v>767</v>
      </c>
      <c r="C9" s="26" t="s">
        <v>765</v>
      </c>
    </row>
  </sheetData>
  <mergeCells count="3">
    <mergeCell ref="A4:A5"/>
    <mergeCell ref="A6:A7"/>
    <mergeCell ref="A8:A9"/>
  </mergeCells>
  <conditionalFormatting sqref="A3">
    <cfRule type="duplicateValues" dxfId="1" priority="2"/>
  </conditionalFormatting>
  <conditionalFormatting sqref="B3:C3">
    <cfRule type="duplicateValues" dxfId="0" priority="1"/>
  </conditionalFormatting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TableS1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  <vt:lpstr>S13</vt:lpstr>
      <vt:lpstr>S14</vt:lpstr>
      <vt:lpstr>S15</vt:lpstr>
      <vt:lpstr>S16</vt:lpstr>
      <vt:lpstr>S17</vt:lpstr>
      <vt:lpstr>S18</vt:lpstr>
      <vt:lpstr>S19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WK</dc:creator>
  <cp:lastModifiedBy>Sean</cp:lastModifiedBy>
  <dcterms:created xsi:type="dcterms:W3CDTF">2020-11-29T08:40:45Z</dcterms:created>
  <dcterms:modified xsi:type="dcterms:W3CDTF">2022-02-13T11:45:03Z</dcterms:modified>
</cp:coreProperties>
</file>