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buggiotti/Desktop/RNAseq/RNA-seq_manuscript/"/>
    </mc:Choice>
  </mc:AlternateContent>
  <xr:revisionPtr revIDLastSave="0" documentId="8_{DE03AD42-00A4-A44A-BE8C-B826A447DAEA}" xr6:coauthVersionLast="45" xr6:coauthVersionMax="45" xr10:uidLastSave="{00000000-0000-0000-0000-000000000000}"/>
  <bookViews>
    <workbookView xWindow="1560" yWindow="460" windowWidth="27240" windowHeight="15700" activeTab="4" xr2:uid="{00000000-000D-0000-FFFF-FFFF00000000}"/>
  </bookViews>
  <sheets>
    <sheet name="Supplementary Table 1" sheetId="1" r:id="rId1"/>
    <sheet name="Supplementary Table 2" sheetId="3" r:id="rId2"/>
    <sheet name="Supplementary Table 3" sheetId="4" r:id="rId3"/>
    <sheet name="Supplementary Table 4A" sheetId="6" r:id="rId4"/>
    <sheet name=" Supplementary Table 4B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76" i="3" l="1"/>
  <c r="I76" i="3"/>
  <c r="J16" i="3"/>
  <c r="I16" i="3"/>
  <c r="J78" i="3"/>
  <c r="I78" i="3"/>
  <c r="J15" i="3"/>
  <c r="I15" i="3"/>
  <c r="J80" i="3"/>
  <c r="I80" i="3"/>
  <c r="J79" i="3"/>
  <c r="I79" i="3"/>
  <c r="J81" i="3"/>
  <c r="I81" i="3"/>
  <c r="J14" i="3"/>
  <c r="I14" i="3"/>
  <c r="J83" i="3"/>
  <c r="I83" i="3"/>
  <c r="J82" i="3"/>
  <c r="I82" i="3"/>
  <c r="J77" i="3"/>
  <c r="I77" i="3"/>
</calcChain>
</file>

<file path=xl/sharedStrings.xml><?xml version="1.0" encoding="utf-8"?>
<sst xmlns="http://schemas.openxmlformats.org/spreadsheetml/2006/main" count="3373" uniqueCount="2176">
  <si>
    <t>Total reads</t>
  </si>
  <si>
    <t>Mapped reads</t>
  </si>
  <si>
    <t>Alignment rate (%)</t>
  </si>
  <si>
    <t>Avg_alignment_rate</t>
  </si>
  <si>
    <t>Avg_total_reads</t>
  </si>
  <si>
    <t>smallestNumberReads</t>
  </si>
  <si>
    <t>biggerNumberReads</t>
  </si>
  <si>
    <t>Blood010001</t>
  </si>
  <si>
    <t>Blood010002</t>
  </si>
  <si>
    <t>Blood010003</t>
  </si>
  <si>
    <t>Blood010004</t>
  </si>
  <si>
    <t>Blood010005</t>
  </si>
  <si>
    <t>Blood010006</t>
  </si>
  <si>
    <t>Blood010007</t>
  </si>
  <si>
    <t>Blood010008</t>
  </si>
  <si>
    <t>Blood010009</t>
  </si>
  <si>
    <t>Blood010010</t>
  </si>
  <si>
    <t>Blood010011</t>
  </si>
  <si>
    <t>Blood010012</t>
  </si>
  <si>
    <t>Blood010013</t>
  </si>
  <si>
    <t>Blood010014</t>
  </si>
  <si>
    <t>Blood010015</t>
  </si>
  <si>
    <t>Blood010016</t>
  </si>
  <si>
    <t>Blood010017</t>
  </si>
  <si>
    <t>Blood010018</t>
  </si>
  <si>
    <t>Blood010019</t>
  </si>
  <si>
    <t>Blood010020</t>
  </si>
  <si>
    <t>Blood010021</t>
  </si>
  <si>
    <t>Blood010022</t>
  </si>
  <si>
    <t>Blood010023</t>
  </si>
  <si>
    <t>Blood010024</t>
  </si>
  <si>
    <t>Blood010025</t>
  </si>
  <si>
    <t>Blood010026</t>
  </si>
  <si>
    <t>Blood010027</t>
  </si>
  <si>
    <t>Blood010028</t>
  </si>
  <si>
    <t>Blood010029</t>
  </si>
  <si>
    <t>Blood010030</t>
  </si>
  <si>
    <t>Blood010031</t>
  </si>
  <si>
    <t>Blood010032</t>
  </si>
  <si>
    <t>Blood010033</t>
  </si>
  <si>
    <t>Blood010034</t>
  </si>
  <si>
    <t>Blood010035</t>
  </si>
  <si>
    <t>Blood010036</t>
  </si>
  <si>
    <t>Blood010037</t>
  </si>
  <si>
    <t>Blood010038</t>
  </si>
  <si>
    <t>Blood020001</t>
  </si>
  <si>
    <t>Blood020003</t>
  </si>
  <si>
    <t>Blood020005</t>
  </si>
  <si>
    <t>Blood020007</t>
  </si>
  <si>
    <t>Blood020009</t>
  </si>
  <si>
    <t>Blood020011</t>
  </si>
  <si>
    <t>Blood020013</t>
  </si>
  <si>
    <t>Blood020015</t>
  </si>
  <si>
    <t>Blood020017</t>
  </si>
  <si>
    <t>Blood020019</t>
  </si>
  <si>
    <t>Blood020021</t>
  </si>
  <si>
    <t>Blood020023</t>
  </si>
  <si>
    <t>Blood020025</t>
  </si>
  <si>
    <t>Blood020028</t>
  </si>
  <si>
    <t>Blood020029</t>
  </si>
  <si>
    <t>Blood020031</t>
  </si>
  <si>
    <t>Blood020033</t>
  </si>
  <si>
    <t>Blood020035</t>
  </si>
  <si>
    <t>Blood020037</t>
  </si>
  <si>
    <t>Blood020039</t>
  </si>
  <si>
    <t>Blood020041</t>
  </si>
  <si>
    <t>Blood020043</t>
  </si>
  <si>
    <t>Blood020045</t>
  </si>
  <si>
    <t>Blood020047</t>
  </si>
  <si>
    <t>Blood020049</t>
  </si>
  <si>
    <t>Blood020051</t>
  </si>
  <si>
    <t>Blood020053</t>
  </si>
  <si>
    <t>Blood020055</t>
  </si>
  <si>
    <t>Blood020057</t>
  </si>
  <si>
    <t>Blood020059</t>
  </si>
  <si>
    <t>Blood020061</t>
  </si>
  <si>
    <t>Blood020063</t>
  </si>
  <si>
    <t>Blood020065</t>
  </si>
  <si>
    <t>Blood020067</t>
  </si>
  <si>
    <t>Blood020069</t>
  </si>
  <si>
    <t>Blood020071</t>
  </si>
  <si>
    <t>Blood020073</t>
  </si>
  <si>
    <t>Blood020075</t>
  </si>
  <si>
    <t>Blood020077</t>
  </si>
  <si>
    <t>Blood020079</t>
  </si>
  <si>
    <t>Blood020081</t>
  </si>
  <si>
    <t>Blood020083</t>
  </si>
  <si>
    <t>Blood020085</t>
  </si>
  <si>
    <t>Blood020087</t>
  </si>
  <si>
    <t>Blood020089</t>
  </si>
  <si>
    <t>Blood020091</t>
  </si>
  <si>
    <t>Blood020093</t>
  </si>
  <si>
    <t>Blood020095</t>
  </si>
  <si>
    <t>Blood020097</t>
  </si>
  <si>
    <t>Blood020099</t>
  </si>
  <si>
    <t>Blood020101</t>
  </si>
  <si>
    <t>Blood020103</t>
  </si>
  <si>
    <t>Blood020105</t>
  </si>
  <si>
    <t>Blood020107</t>
  </si>
  <si>
    <t>Blood020109</t>
  </si>
  <si>
    <t>Blood020111</t>
  </si>
  <si>
    <t>Blood020113</t>
  </si>
  <si>
    <t>Blood020115</t>
  </si>
  <si>
    <t>Blood020117</t>
  </si>
  <si>
    <t>Blood020119</t>
  </si>
  <si>
    <t>Blood020121</t>
  </si>
  <si>
    <t>Blood020123</t>
  </si>
  <si>
    <t>Blood030001</t>
  </si>
  <si>
    <t>Blood030003</t>
  </si>
  <si>
    <t>Blood030004</t>
  </si>
  <si>
    <t>Blood030005</t>
  </si>
  <si>
    <t>Blood030006</t>
  </si>
  <si>
    <t>Blood030007</t>
  </si>
  <si>
    <t>Blood030008</t>
  </si>
  <si>
    <t>Blood030009</t>
  </si>
  <si>
    <t>Blood030010</t>
  </si>
  <si>
    <t>Blood030011</t>
  </si>
  <si>
    <t>Blood030013</t>
  </si>
  <si>
    <t>Blood030014</t>
  </si>
  <si>
    <t>Blood030015</t>
  </si>
  <si>
    <t>Blood030017</t>
  </si>
  <si>
    <t>Blood030018</t>
  </si>
  <si>
    <t>Blood030019</t>
  </si>
  <si>
    <t>Blood030020</t>
  </si>
  <si>
    <t>Blood030021</t>
  </si>
  <si>
    <t>Blood030026</t>
  </si>
  <si>
    <t>Blood030028</t>
  </si>
  <si>
    <t>Blood030030</t>
  </si>
  <si>
    <t>Blood030033</t>
  </si>
  <si>
    <t>Blood030035</t>
  </si>
  <si>
    <t>Blood030042</t>
  </si>
  <si>
    <t>Blood030043</t>
  </si>
  <si>
    <t>Blood030046</t>
  </si>
  <si>
    <t>Blood030047</t>
  </si>
  <si>
    <t>Blood030048</t>
  </si>
  <si>
    <t>Blood030049</t>
  </si>
  <si>
    <t>Blood030051</t>
  </si>
  <si>
    <t>Blood030052</t>
  </si>
  <si>
    <t>Blood030054</t>
  </si>
  <si>
    <t>Blood030055</t>
  </si>
  <si>
    <t>Blood030057</t>
  </si>
  <si>
    <t>Blood040002</t>
  </si>
  <si>
    <t>Blood040003</t>
  </si>
  <si>
    <t>Blood040004</t>
  </si>
  <si>
    <t>Blood040007</t>
  </si>
  <si>
    <t>Blood040009</t>
  </si>
  <si>
    <t>Blood040010</t>
  </si>
  <si>
    <t>Blood040012</t>
  </si>
  <si>
    <t>Blood040014</t>
  </si>
  <si>
    <t>Blood040016</t>
  </si>
  <si>
    <t>Blood040017</t>
  </si>
  <si>
    <t>Blood040018</t>
  </si>
  <si>
    <t>Blood040020</t>
  </si>
  <si>
    <t>Blood040021</t>
  </si>
  <si>
    <t>Blood040022</t>
  </si>
  <si>
    <t>Blood040023</t>
  </si>
  <si>
    <t>Blood040024</t>
  </si>
  <si>
    <t>Blood040025</t>
  </si>
  <si>
    <t>Blood040027</t>
  </si>
  <si>
    <t>Blood040028</t>
  </si>
  <si>
    <t>Blood040029</t>
  </si>
  <si>
    <t>Blood050001</t>
  </si>
  <si>
    <t>Blood050003</t>
  </si>
  <si>
    <t>Blood050005</t>
  </si>
  <si>
    <t>Blood050007</t>
  </si>
  <si>
    <t>Blood050009</t>
  </si>
  <si>
    <t>Blood050011</t>
  </si>
  <si>
    <t>Blood050013</t>
  </si>
  <si>
    <t>Blood050015</t>
  </si>
  <si>
    <t>Blood050017</t>
  </si>
  <si>
    <t>Blood050019</t>
  </si>
  <si>
    <t>Blood050021</t>
  </si>
  <si>
    <t>Blood050023</t>
  </si>
  <si>
    <t>Blood050025</t>
  </si>
  <si>
    <t>Blood050027</t>
  </si>
  <si>
    <t>Blood050029</t>
  </si>
  <si>
    <t>Blood050031</t>
  </si>
  <si>
    <t>Blood050033</t>
  </si>
  <si>
    <t>Blood050035</t>
  </si>
  <si>
    <t>Blood050037</t>
  </si>
  <si>
    <t>Blood050041</t>
  </si>
  <si>
    <t>Blood050043</t>
  </si>
  <si>
    <t>Blood050045</t>
  </si>
  <si>
    <t>Blood050047</t>
  </si>
  <si>
    <t>Blood050049</t>
  </si>
  <si>
    <t>Blood050051</t>
  </si>
  <si>
    <t>Blood050053</t>
  </si>
  <si>
    <t>Blood050055</t>
  </si>
  <si>
    <t>Blood050057</t>
  </si>
  <si>
    <t>Blood050059</t>
  </si>
  <si>
    <t>Blood050061</t>
  </si>
  <si>
    <t>Blood060001</t>
  </si>
  <si>
    <t>Blood060003</t>
  </si>
  <si>
    <t>Blood060005</t>
  </si>
  <si>
    <t>Blood060007</t>
  </si>
  <si>
    <t>Blood060009</t>
  </si>
  <si>
    <t>Blood060011</t>
  </si>
  <si>
    <t>Blood060013</t>
  </si>
  <si>
    <t>Blood060015</t>
  </si>
  <si>
    <t>Blood060017</t>
  </si>
  <si>
    <t>Blood060019</t>
  </si>
  <si>
    <t>Blood060021</t>
  </si>
  <si>
    <t>Blood060023</t>
  </si>
  <si>
    <t>Blood060025</t>
  </si>
  <si>
    <t>Blood060027</t>
  </si>
  <si>
    <t>Blood060029</t>
  </si>
  <si>
    <t>Blood060031</t>
  </si>
  <si>
    <t>Blood060033</t>
  </si>
  <si>
    <t>Blood060035</t>
  </si>
  <si>
    <t>Blood060037</t>
  </si>
  <si>
    <t>Blood060039</t>
  </si>
  <si>
    <t>Blood060041</t>
  </si>
  <si>
    <t>Blood060043</t>
  </si>
  <si>
    <t>Blood060045</t>
  </si>
  <si>
    <t>Blood060047</t>
  </si>
  <si>
    <t>Blood060049</t>
  </si>
  <si>
    <t>Blood060051</t>
  </si>
  <si>
    <t>Blood060053</t>
  </si>
  <si>
    <t>Blood060055</t>
  </si>
  <si>
    <t>Blood060057</t>
  </si>
  <si>
    <t>Blood060059</t>
  </si>
  <si>
    <t>Blood060061</t>
  </si>
  <si>
    <t>Blood060063</t>
  </si>
  <si>
    <t>Blood060065</t>
  </si>
  <si>
    <t>Blood060067</t>
  </si>
  <si>
    <t>Blood060069</t>
  </si>
  <si>
    <t>Blood060071</t>
  </si>
  <si>
    <t>Blood060073</t>
  </si>
  <si>
    <t>Blood060075</t>
  </si>
  <si>
    <t>Blood060077</t>
  </si>
  <si>
    <t>Blood060079</t>
  </si>
  <si>
    <t>Blood060081</t>
  </si>
  <si>
    <t>Blood060083</t>
  </si>
  <si>
    <t>Blood060085</t>
  </si>
  <si>
    <t>Blood060087</t>
  </si>
  <si>
    <t>Blood060089</t>
  </si>
  <si>
    <t>DESCRIPTION</t>
  </si>
  <si>
    <t>PVALUE</t>
  </si>
  <si>
    <t>FDR</t>
  </si>
  <si>
    <t>NUM_LIST_ANNOTATIONS</t>
  </si>
  <si>
    <t>LIST_SIZE</t>
  </si>
  <si>
    <t>TOTAL_NUM_ANNOTATIONS</t>
  </si>
  <si>
    <t>ANNOTATED_GENES</t>
  </si>
  <si>
    <t>GENE_RATIO</t>
  </si>
  <si>
    <t>Enrichment_score</t>
  </si>
  <si>
    <t>ontDomain</t>
  </si>
  <si>
    <t>Module</t>
  </si>
  <si>
    <t>GO:0044699</t>
  </si>
  <si>
    <t>single-organism process</t>
  </si>
  <si>
    <t>SERAC1,JAGN1,STBD1,AVPI1,MTFR1L,ADAM9,APBA1,ENSBTAG00000008592,GPR31,IVD,FAH,HGF,KLF15,DSE,LDHA,CTNND1,PRELID1,RILP,FOS,ATP6V1E1,GGH,ENSBTAG00000047043,NECTIN2,NFAM1,PRKCA,NINJ2,SLC37A2,LTB4R,KIRREL,SCP2,ADGRA3,LPL,CLEC5A,SDC3,TSPO,BAG3,SEMA4F,POMT2,TIGAR,AK4,TNFSF8,CREB3L4,PDE4A,ANXA3,RAB3D,FZD2,NQO1,PNPO,ENSBTAG00000026657,RIN2,SLC25A20,ENSBTAG00000012317,NCSTN,SLC23A2,MYLK3,FURIN,EPB41L3,SLC9A3,GPR141,PLCD1,RCAN1,HTR7,PYGL,ABHD6,PDXDC1,PDZD8,EMILIN1,ACADVL,ZNF205,SLC16A7,IL20RA,SLC39A8,INSIG1,RIMS2,ENSBTAG00000015644,ARL6IP5,PIK3CB,TMX1,MAP3K11,ART3,CCR2,RAPH1,CHRNB1,MRAS,CTSB,DOCK7,PRKCI,NRN1,MAOA,CLEC4D,MAPK8,SPTLC2,YKT6,ENSBTAG00000021574,NOL3,FCN2,TRPC4AP,PPM1L,HACD1,TNFAIP2,ENSBTAG00000026088,NAGLU,AQP9,KCNK17,HM13,EFNB1,LDLR,XPR1,KIF5C,ASIP,ADARB1,CREB3,ADRB3,CLEC1B,TPCN2,TPM1,PLA2G4A,DNM2,FGR,P2RY1,NAPRT,NDUFB9,PLA2G12A,BNIP3L,NRP2,RET,NR1H3,FCER1A,ENSBTAG00000009938,GSN,FOLR2,ATP6AP1,NEURL1,RNF43,MERTK,ENSBTAG00000020495,PEAK1,LRP12,F5,BMPR2,MSRB3,HK3,S100A8,STX18,STARD13,ID1,CCNYL1,F2RL2,LAMP1,GNA11,DOCK1,FZD4,SLC12A7,CKB,ADM,PKD2,OCRL,MTSS1,ABAT,STX8,E2F5,PCYT1A,RASSF4,DUSP6,PLXND1,ENSBTAG00000003948,ITGB6,PFKFB4,ANXA1,GABBR2,NRXN2,C3AR1,SMYD3,SLC36A4,MMP14,MAPKAPK3,TSPAN14,ENSBTAG00000015156,ECM1,RNF130,SGMS2,SHE,ATP6V0B,GPBAR1,FCER1G,SCARF1,SPHK1,PARP3,STK3,LTBR,ADORA2A,MTHFD2L,ENSBTAG00000025250,GLUL,EDA,PRKCDBP,ITGAV,BLVRB,ENSBTAG00000025634,KREMEN2,TSPAN33,PDK4,ENSBTAG00000045849,HOXB4,PRDX5,EIF4EBP1,ACER3,ETHE1,PID1,CSAD,SDHC,TMC1,KLHL13,SLC31A2,KHK,HNMT,ENSBTAG00000013093,MTMR4,CHST7,P4HA1,IGF1R,MCF2L,PEF1,SERPINB5,CORO1B,PLAGL2,TTYH1,CTBP2,SCAMP5,ENSBTAG00000019708,RAB1A,ENSBTAG00000006140,STARD5,FADS6,GNB4,GPRC5B,ENSBTAG00000035323,SPG20,IFI30,ACVR2A,PPP1R9A,CRYZ,FRMD4A,UBXN8,VIM,IL6R,NRARP,ACOX1,PDE7B,TM9SF4,GPR132,ARVCF,ITGAM,ALDH9A1,F8,ENSBTAG00000001066,YWHAG,PANK1,SPI1,ENSBTAG00000030227,PHKA2,ATP6V1H,PGLYRP1,LAMC1,SUMF1,MAGI3,RIPK1,SPIRE2,RGL1,ENSBTAG00000008635,ELMO2,MAFG,ANXA2,SS18L1,ARHGAP6,FAM20A,PTGS2,TMTC2,ADPGK,DCAF1,CPNE3,KDM5B,GNAI2,RHOBTB1,SH3RF1,ENSBTAG00000004901,LARGE1,DUSP5,CCRL2,ADI1,GPSM2,GCLM,DCTN2,GBA,STXBP2,ENSBTAG00000008743,STX2,MGAT1,AREG,MED28,ATP1A1,RND3,ALDH7A1,ADCY9,ENSBTAG00000037558,ATP8B4,HERPUD1,EFEMP1,ATP11A,ARHGAP32,CYP39A1,TNIP3,ZDHHC21,ENPP2,ARL4A,FUT10,PCDH17,CAPN2,PAPSS2,FTH1,ELN,FRY,CYP20A1,PSEN1,SMAD6,AGTRAP,PGD,LRFN1,NRP1,SLC46A1,SCFD2,CYP4V2,ATRN,IQSEC2,PGAM4,CISD2,SH3GL2,LIFR,ENSBTAG00000008303,VASH1,PSMD11,PAX8,GYS1,CD302,MITF,S100A10,MGST2,MFSD2A,PAPSS1,TNFRSF1B,MARK1,ANXA4,CADPS2,P4HB,IRAK3,SNX15,TXNDC12,DPYSL2,BRINP1,PSAP,INSR,TTLL1,ENSBTAG00000013284,GPT2,CALCRL,CYBRD1,CACNB3,AOX2,TALDO1,CSF2RA,ADGRL3,DCXR,AASS,IL2RA,RBSN,DSTYK,ENSBTAG00000006354,ADAP2,ENSBTAG00000010449,SLC35F6,SLC26A2,APBB2,CTSS,ENSBTAG00000018593,GDAP1,ERLIN2,RAB38,SOCS6,CHI3L1,ATP6V0D1,SLC11A1,ABCC3,TLR5,B3GNT3,GPR68,TWIST1,CCDC88A,NCKAP1L,MYBL1,TNFSF4,GNGT2,EDEM2,VANGL1,CPT1A,DOCK3,CHMP2A,GNB1,SELENON,ABCA10,OPTN,ATIC,GPC1,DPYD,ENSBTAG00000018300,TMLHE,HACD4,MYOF,ABL2,COX7A2L,ENSBTAG00000026502,STK24,TNFAIP8L3,NDRG1,AK8,MARVELD1,METRNL,DNAH9,MPC2,ENSBTAG00000010365,EFHD1,SCN1A,RAP1B,HK1,TNS3,FUT7,TIFAB,IQGAP2,PABPC1,THRB,ABO,MAPK1,P2RX7,DNASE1L3,KLF4,PLEKHA5,SLC16A5,MMP8,GNG10,NAGK,PDXK,OSBPL3,ZEB2,LRP4,PLBD1,CA8,TXNDC16,TCN2,MBOAT7,NINJ1,MOGAT1,SNTA1,RPS6KA3,TPM4,SLC39A1,ASCL2,CD86,LY9,ENSBTAG00000024450,ASRGL1,HK2,WIPI1,SRA1,B2M,BAIAP2,MICU1,DAPK1,TYK2,ENSBTAG00000027696,HSF4,ST6GALNAC4,CA2,BNIP2,PDE8A,ASS1,ARF3,ENSBTAG00000007700,ADRB2,BLVRA,CTSC,RETSAT,S100B,MAN1A2,SDF4,RHOA,C1QB,ACO1,SKAP2,ADAMTS2,LAMTOR2,ANGPT4,ENSBTAG00000046547,CYFIP1,ID2,MILR1,CHN2,SCAMP1,SYT4,ENSBTAG00000005734,TANC1,AMOT,NLRP1,LAMA5,LIPT2,CYB5A,KCNE3,FLOT2,MAP3K6,THEMIS2,PPM1D,GNAQ,VDR,ATOX1,RXFP2,EBF3,DGAT2L6,HTRA1,WWTR1,BAMBI,ACSL1,ENSBTAG00000048237,GM2A,ATP6V0E1,APP,GPR146,SORD,CPOX,NLRC4,GPD2,SLC26A6,EDEM3,APH1A,MTUS1,SYT5,DLC1,FNBP1L,CHP1,ATF6,SNX33,PKP2,ABHD1,PLA2G7,SLC8B1,PEX11G,OSTM1,MEF2C,LANCL3,OLFM1,CLTA,NUPR1,SH3PXD2B,TNR,GALNT1,PELI2,NECTIN3,CD59,ZDHHC15,CECR1,ALAS1,ATG3,CNTN3,IL12B,GPAM,GDF9,C2CD2L,CRTAP,RYR1,NEK6,CTNNA1,ALDOA,TPPP3,TMSB10,PRKCD,SMURF1,IL10,GRIA3,ACE,CFAP126,ENSBTAG00000014922,AHCY,SLC46A2,NDE1,PLOD1,ENSBTAG00000006162,ALDOC,CX3CR1,ARSB,PIR,SNX10,FBXO18,KCTD11,PKM,ENSBTAG00000014731,VDAC1,IFT46,PLEKHH3,HSPA1L,C15orf48,NPC2,JMJD6,GRK3,GUCY2C,GJB2,ABCA6,SLC38A7,DBNL,MTM1,PPARG,CYBB,NAGA,RBKS,PDIA3,ENSBTAG00000012090,MAP2K1,PDIA5,SPTSSA,RFX2,MCUB,HMBS,ISCU,A2M,TGFBI,LMO4,TSPAN11,IDH1,IFNGR1,FAT1,LRP6,POR,ARHGAP21,ITGB5,GCH1,OXA1L,ENSBTAG00000002096,LF,ACVR2B,KDSR,LUZP1,SEMA3C,IGF-I,P2RY6,M6PR,PTPRO,GRB10,P2RX4,NOTCH3,BCL2L15,DHRS3,ALKBH3,MCUR1,FAM20C,FFAR2,FDFT1,OSGIN1,DOK2,GSDMD,XYLB,MVP,ATP7A,ATP1B3,RNF112,SLC2A6,HSD3B7,AK1,RHOQ,PLSCR4,PLD1,TMEM219,C19orf12,MPP7,MCOLN1,TFAP2C,PPARA,TBXAS1,CLEC4E,ADCY6,GPR157,PLIN1,TP53INP2,CBR3,SAP30,TLR7,RAB13,PGM2,FLT3,LGALS1,CDC42BPB,PDCD6IP,TICAM2,P2RY2,ENSBTAG00000004869,ENSBTAG00000017866,PCDH19,SPIC,SLC22A4,RAB31,ACVR1,KDM1B,SNX9,PGK1,LIPA,HNF4A,RXRA,CTSZ,CDK6,ARHGAP5,ACP2,CD9,GLA,ZFPM2,MAPK9,ENSBTAG00000018706,BATF3,ADAM17,ARHGAP10,CCDC63,PCBD1,KLHL3,CD58,ENSBTAG00000027865,ERN1,UMPS,DMKN,ARFGAP3,MR1,TLR2,CMKLR1,NFIA,MYO9A,GXYLT1,CCKAR,ATP13A3,BCL2L2,IL17RC,CXCL16,LRRC8E,TNFRSF8,NOD1,SPRED1,DFNA5,MAFB,CDKN1A,MSN,PLCB2,CD244,CYB5R1,ERAP1,ACRBP,ENSBTAG00000015266,SSH3,HMGCL,F13A1,ENSBTAG00000003059,LGR6,JAM3,GALC,KCNH8,SLC7A7,ATP6V1A,CARMIL1,SHISA5,ABCA3,ABHD5,IMPAD1,MAP3K15,GDA,XDH,TAF10,STEAP3,LRG1,DEPTOR,KCNT1,DOCK4,RCN1,QKI,ESAM,ENSBTAG00000047424,PTGR1,PTPRK,ZAK,ENSBTAG00000008797,ENSBTAG00000004242,CORO1C,IRF5,HFE,ARHGAP31,EIF2AK3,ENSBTAG00000047676,LGALS3,ETV5,CYP27A1,FMO5,CSF1R,MPDU1,GLRX5,AIF1,ITGB1,SPRY1,IL10RA,PEX19,CD14,FAR2,HIP1,CARD15,ACVRL1,CTNNAL1,ATP10D,ENSBTAG00000020570,ARPC4,ST8SIA5,TAL1,ENSBTAG00000017665,LINGO4,FHL3,VLDLR,MSRA,STON2,MESDC2,ALDH1B1,PAK1,HEPH,TPP1,STOML3,ATAD1,ABCA5,FMNL2,IRAK2,GNA15,ARHGAP18,FUCA1,JARID2,ENSBTAG00000001483,FCGRT,GNAI1,NUMB,THBS1,GALM,UBQLN2,GAB1,SCN9A,HMOX1,WDR7,PCYOX1,NAGS,ARHGEF17,ENSBTAG00000014685,COQ8A,ENO3,ASAH1,TNFRSF1A,ENSBTAG00000018046,ACVR1B,SRD5A3,PAQR8,MGST1,LAT2,PLS3,ZNF516,FES,ENSBTAG00000007746,INSL6,MAGI1,CD63,ACSL4,PGM1,RAB32,SDHB,PTPN2,SGPP1,RELT,GALNT3,CERS2,NAAA,EMP1,SCRG1,ACSS2,TNFSF9,FZD1,REEP1,ENSBTAG00000027513,SLC17A5,TYROBP,ENSBTAG00000022564,PKP4,ITGAL,CADM1,MRC1,SPRN,AXL,CTSH,RECK,PAM,BFSP2,CAPG,TMEM38B,IFT57,Tom40B,PREB,HLCS,ENSBTAG00000004243,DPY19L1,RAMP2,CREBL2,AGTPBP1,TSPAN31,TIMM21,PECAM1,COX7A1,LAMTOR1,SLC13A3,FOLH1,PLXNC1,ANKLE2,ATP6V0A1,NF1,NPTN,CREB3L2,LPIN1,NRG1,CHPT1,ENSBTAG00000013343,ENSBTAG00000006785,BCO2,EXT1,PPT1,TMED9,ENSBTAG00000020535,VNN1,TNFSF12,STAB1,ENSBTAG00000003261,SEL1L,OS9,RASD2,CREG1,ALDH1A1,MPZL1,SLC6A6,KDELR2,ME1,S100A2,STK32C,SCARB1,KLF1,CAV1,FGFRL1,FSCN1,SORT1,ATP6V1B2,PTDSS1</t>
  </si>
  <si>
    <t>BP</t>
  </si>
  <si>
    <t>Tuquoise</t>
  </si>
  <si>
    <t>GO:0051179</t>
  </si>
  <si>
    <t>localization</t>
  </si>
  <si>
    <t>CHP1,TBC1D8,FNBP1L,SNX33,PKP2,ARL6IP5,NLRC4,SLC26A6,SYT5,CHRNB1,ATP6V0E1,APP,ZNF205,GM2A,SLC16A7,SORD,SLC39A8,RIMS2,ACSL1,CFI,BAMBI,CREB3,ENSBTAG00000014936,RYR1,ASIP,SNX7,PLA2G4A,DNM2,CD163,TTYH3,CTNNA1,TPCN2,EFNB1,IL12B,ABCC12,HM13,LONP2,XPR1,KIF5C,C2CD2L,LDLR,GPAM,NECTIN3,ZDHHC15,TNR,SH3PXD2B,AQP9,KCNK17,TNFAIP2,ATG3,MFSD1,NOL3,STXBP6,MEF2C,SLC8B1,YKT6,CLTA,TRPM6,FCN2,ACO1,LRP1,SLC5A6,RHOA,ENSBTAG00000046547,LAMTOR2,ARF3,ADRB2,CA2,SLC37A2,SH3BP4,SCP2,TBC1D2,MICU1,PRELID1,KLF15,B2M,NECTIN2,TYK2,ENSBTAG00000027696,EHD4,RILP,ATP6V1E1,STBD1,APBA1,ENSBTAG00000008592,SLC39A1,JAGN1,HK2,HGF,CLEC9A,WIPI1,VDR,ATOX1,SLC9A3,FURIN,EPB41L3,ENSBTAG00000026657,FLOT2,SLC25A20,SLC23A2,HGSNAT,AMOT,SYT4,KCNE3,LAMA5,ANXA3,MILR1,TSPO,NCF4,TMEM184B,TTYH2,SCAMP1,GOLGA1,SLC31A2,SLC2A6,TMC1,USP4,HSD3B7,CLIC2,CAPS2,TSPAN33,ENSBTAG00000045849,ITGAV,ENSBTAG00000032961,SCYL1,ATP7A,ATP1B3,MCUR1,SLC25A35,FFAR2,ENSBTAG00000025250,P2RY6,M6PR,ACVR2B,SEMA3C,ATP6V0B,FCER1G,PARP3,SCARF1,PTPRO,P2RX4,SNX9,TM9SF4,SLC22A4,RAB31,ACVR1,TBC1D9B,LAMTOR3,ENY2,ENSBTAG00000017866,ENSBTAG00000004869,EVI5,PDCD6IP,CDC42BPB,SLC18B1,SCAMP5,RAB13,FAM26F,STARD5,SNX24,RAB1A,SRP9,MPP7,PEF1,TTYH1,TBC1D2B,CORO1B,C15orf48,GRK3,NPC2,JMJD6,LRP12,IFT46,VDAC1,STX18,ABCA6,SLC38A7,GJB2,MTM1,DBNL,STARD13,S100A8,TMED5,TBC1D12,FOLR2,ARSB,PEAK1,NEURL1,SNX10,ATP6AP1,MERTK,ZFYVE16,NRP2,SLC46A2,RET,NDE1,ENSBTAG00000009938,ENSBTAG00000006162,FCER1A,PRKCD,SMURF1,GRIA3,FGR,BNIP3L,PLA2G12A,LRP6,ARHGAP21,C3AR1,SMYD3,SLC36A4,MMP14,MFSD7,AP2A1,OXA1L,LF,MAPKAPK3,TSPAN14,PLXND1,ANXA1,NRXN2,ITGB6,PKD2,ADM,TMEM184C,MCUB,STX8,MAP2K1,DOCK1,NCOA4,CCNYL1,LAMP1,SLC12A7,CYBB,PPARG,FZD4,NRP1,FTH1,ETV5,LGALS3,C9orf72,HFE,STEAP3,CLCN7,ENPP2,ENSBTAG00000037558,ATP8B4,HERPUD1,XDH,ATP11A,VTI1B,FUT10,ENSBTAG00000047424,PTPRK,KCNT1,DOCK4,CARMIL1,SLC39A11,ABCA3,ABCA5,PAK1,HEPH,CADPS2,LGALS3BP,ENSBTAG00000008303,MITF,S100A10,SCARB2,CD302,ENSBTAG00000033453,MFSD2A,CNTLN,MESDC2,ANKRD50,VLDLR,STON2,ATP10D,SH3GL2,SCFD2,SLC46A1,PEX19,CD14,AIF1,SPRY1,ITGB1,ACVRL1,HIP1,CARD15,TLR2,ARFGAP3,ENSBTAG00000008977,ADAM17,ANXA2,ELMO2,KLHL3,SLC43A3,ATP6V1H,MAPK9,ENSBTAG00000018706,LAMC1,LAPTM5,SPIRE2,YWHAG,SLC15A3,LEPROT,CD9,ENSBTAG00000001078,KCNH8,ATP1A1,CD5L,JAM3,SLC25A43,ATP6V1A,SLC7A7,STXBP2,STX2,LRRC8E,CXCL16,MSN,DCTN2,GPSM2,SLC39A2,IL17RC,ATP13A3,CCKAR,SCN1A,ENSBTAG00000006785,OLR1,NRG1,ENSBTAG00000013343,TNS3,TMED9,FUT7,ENSBTAG00000020535,PPT1,CREB3L2,MPC2,CLCN5,ATP6V0A1,NF1,SLC44A1,COX7A1,COX7A2L,NACC2,TIMM21,PECAM1,MARVELD1,TBC1D9,LAMTOR1,TNFAIP8L3,SLC13A3,SH3GL3,SLCO2B1,RAMP2,RAB9A,TCN2,FSCN1,SORT1,SLC1A5,MBOAT7,ATP6V1B2,SCARB1,SLC16A5,CCDC93,LRP4,ZEB2,OSBPL3,CAV1,P2RX7,SLC6A6,S100A2,KDELR2,STAB1,MSR1,OS9,UBAC2,SEL1L,LAPTM4A,SLC35F6,RBSN,APBB2,FES,SLC26A2,SNX30,TNFRSF1A,RAB7B,CACNB3,SCN9A,SELENBP1,TTLL1,ENSBTAG00000001483,GGA1,SNX15,DPYSL2,THBS1,CHMP2A,IFT57,PREB,Tom40B,ABCA10,OPTN,TMEM38B,MRC1,LDLRAD3,SPRN,ENSBTAG00000027513,TWIST1,CCDC88A,SLC17A5,NCKAP1L,AXL,SLC11A1,ABCC3,ATP6V0D1,REEP1,RAB32,GDAP1,INSL6,CD63,RAB38,SLC37A4,AP2M1,CHI3L1,GGA2</t>
  </si>
  <si>
    <t>GO:0050896</t>
  </si>
  <si>
    <t>response to stimulus</t>
  </si>
  <si>
    <t>LTB4R,NINJ2,ADGRA3,CLEC5A,LPL,LXN,JAGN1,ADAM9,ENSBTAG00000008592,GPR31,ENSBTAG00000038128,HGF,KLF15,FOS,NFAM1,PRKCA,NQO1,ENSBTAG00000026657,RIN2,MYLK3,GPR141,RCAN1,PLCD1,BAG3,SEMA4F,TIGAR,POMT2,CREB3L4,TNFSF8,PDE4A,ANXA3,FZD2,PIK3CB,MAP3K11,ARL6IP5,TMX1,CHRNB1,RAPH1,CCR2,MRAS,CTSB,DOCK7,PRKCI,CLEC4D,MAPK8,HTR7,PDZD8,ACADVL,IL20RA,INSIG1,HM13,EFNB1,XPR1,KIF5C,ASIP,CLEC1B,ADRB3,CREB3,TPCN2,TPM1,PLA2G4A,ENSBTAG00000021574,NOL3,FCN2,PPM1L,ENSBTAG00000026088,AQP9,MERTK,NEURL1,BMPR2,F5,MSRB3,S100A8,ID1,STARD13,P2RY1,FGR,NAPRT,BNIP3L,PEA15,NR1H3,RET,NRP2,FCER1A,ENSBTAG00000009938,RASSF4,PLXND1,DUSP6,LYZ,ITGB6,GABBR2,NRXN2,ANXA1,SMYD3,C3AR1,TSPAN14,MAPKAPK3,SHE,ECM1,LAMP1,F2RL2,DOCK1,GNA11,FZD4,ABAT,PKD2,MTSS1,OCRL,ITGAV,PDK4,PRDX5,ZFHX3,PID1,EIF4EBP1,TMC1,MTMR4,CLIC2,GPBAR1,ENSBTAG00000012451,FCER1G,SPHK1,PARP3,ADORA2A,LTBR,STK3,GLUL,ENSBTAG00000025250,EDA,GNB4,ENSBTAG00000035323,GPRC5B,ACVR2A,CRYZ,PPP1R9A,UBXN8,IL6R,VIM,PDE7B,TM9SF4,NRARP,GPR132,LAMTOR3,ITGAM,MCF2L,PEF1,IGF1R,CORO1B,SCAMP5,ZNF366,RAB1A,ELMO2,ARHGAP6,PTGS2,ENSBTAG00000001066,F8,PGLYRP1,RIPK1,MAGI3,RGL1,CARD9,STXBP2,STX2,AREG,ATP1A1,RND3,GNAI2,CPNE3,RHOBTB1,LARGE1,ENSBTAG00000004901,CCRL2,GCLM,GBA,CAPN2,PAPSS2,SMAD6,PSEN1,NRP1,AGTRAP,BoLA DR-ALPHA,ADCY9,GSTA4,EFEMP1,ARHGAP32,HERPUD1,ENSBTAG00000037558,ENPP2,TNIP3,ARL4A,LGALS8,ENSBTAG00000008303,PAX8,VASH1,MGST2,TNFRSF1B,TFEC,ANXA4,CADPS2,SLC46A1,ENSBTAG00000021077,SH3GL2,LIFR,CYBRD1,CACNB3,CALCRL,CSF2RA,ADGRL3,ENSBTAG00000006354,DSTYK,IL2RA,CTSS,APBB2,IRAK3,SNX15,TNFAIP8L2,P4HB,DPYSL2,KIAA2022,INSR,ENSBTAG00000013284,NCKAP1L,CCDC88A,TWIST1,GNGT2,TNFSF4,EDEM2,DOCK3,GNB1,SELENON,OPTN,FSTL1,DCBLD2,ENSBTAG00000018593,MGST3,GDAP1,ERLIN2,SOCS6,CHI3L1,RAB38,ABCC3,SLC11A1,GAS1,TLR5,GPR68,ENSBTAG00000011563,SCN1A,RAP1B,FUT7,MYOF,ABL2,NDRG1,TNFAIP8L3,STK24,ATRIP,METRNL,GNG10,CA8,LRP4,ENSBTAG00000047223,RPS6KA3,NINJ1,TIFAB,IQGAP2,MAPK1,THRB,P2RX7,C1QA,KLF4,PDE8A,CA2,ADRB2,ARF3,ASS1,CTSC,SH3BP4,ZNF277,RHOA,C1QB,SKAP2,ACO1,ANGPT4,LAMTOR2,ASCL2,CD86,HK2,LY9,ENSBTAG00000024450,BAIAP2,B2M,DAPK1,DCUN1D3,TYK2,THEMIS2,MAP3K6,PPM1D,SETD7,TNFSF13,VDR,ATOX1,RXFP2,GNAQ,S100A9,CYFIP1,CHN2,MILR1,ID2,AMOT,NLRP1,TANC1,S100A12,LAMA5,EDEM3,SLC26A6,NLRC4,APH1A,DLC1,CHP1,ATF6,WWTR1,ENSBTAG00000048237,ACSL1,APP,GPR146,IL12B,GPAM,GDF9,CLEC6A,RYR1,NEK6,CTNNA1,CD163,ZFAND2A,MEF2C,LANCL3,TRPM6,NUPR1,PELI2,CD59,CNTN3,CX3CR1,PKM,FBXO18,PLEKHH3,IFT46,NPC2,JMJD6,GRK3,GUCY2C,DBNL,GRIA3,IL10,PRKCD,SMURF1,ENSBTAG00000014922,PLOD1,HSPA6,IDH1,TSPAN11,ANXA5,IFNGR1,LRP6,ARHGAP21,GCH1,ITGB5,LF,ENSBTAG00000002096,PPARG,CYBB,MAP2K1,PDIA5,EXO5,DOK2,GSDMD,MVP,HSD3B7,PLD1,RHOQ,PLSCR4,C19orf12,IGF-I,SEMA3C,ACVR2B,P2RY6,GRB10,P2RX4,PTPRO,NOTCH3,ALKBH3,FFAR2,LGALS1,FLT3,BPI,TICAM2,P2RY2,CDC42BPB,ENSBTAG00000017866,ENSBTAG00000004869,RAB31,ACVR1,LIPA,HNF4A,RXRA,PPARA,CLEC4E,ADCY6,GPR157,TLR7,RAB13,BATF3,ADAM17,ARHGAP10,ERN1,CD58,MR1,CMKLR1,TLR2,KLF9,MYO9A,CDK6,ARHGAP5,ENSBTAG00000001078,CD9,LGMN,MAPK9,CD244,ERAP1,F13A1,EPHX1,JAM3,LGR6,CCKAR,IL17RC,BCL2L2,TNFRSF8,CXCL16,LRRC8E,NOD1,PLCB2,MSN,CDKN1A,ENSBTAG00000008797,ZAK,IRF5,EIF2AK3,HFE,ARHGAP31,LGALS3,ETV5,CSF1R,SHISA5,MAP3K15,DEPTOR,DOCK4,PTPRK,PTPN12,VLDLR,MESDC2,PAK1,STOML3,GNA15,IRAK2,ITGB1,ENSBTAG00000048122,AIF1,CD14,IL10RA,CARD15,HIP1,ACVRL1,CTNNAL1,TNFRSF1A,ACVR1B,PAQR8,LAT2,MGST1,ZNF516,FES,ENSBTAG00000007746,ARHGAP18,FCGRT,GNAI1,ENSBTAG00000001483,THBS1,C3,GAB1,UBQLN2,HMOX1,SCN9A,TYROBP,CADM1,ITGAL,ENSBTAG00000027513,MRC1,AXL,CTSH,IFT57,CD63,RAB32,PTPN2,SGPP1,RELT,TNFSF9,FZD1,NF1,CREB3L2,NRG1,ENSBTAG00000006785,EXT1,VNN1,ENSBTAG00000020535,HLCS,RAMP2,TSPAN31,PECAM1,LAMTOR1,PLXNC1,STK32C,SCARB1,CAV1,FGFRL1,EXD2,SORT1,OVCA2,TNFSF12,STAB1,RASD2,SEL1L,OS9,ENSBTAG00000046158,MPZL1</t>
  </si>
  <si>
    <t>GO:0023052</t>
  </si>
  <si>
    <t>signaling</t>
  </si>
  <si>
    <t>IRAK3,ARHGAP18,SNX15,ENSBTAG00000001483,GNAI1,FCGRT,GAB1,SCN9A,HMOX1,INSR,ENSBTAG00000013284,CACNB3,CALCRL,CSF2RA,TNFRSF1A,ADGRL3,ACVR1B,PAQR8,IL2RA,LAT2,ENSBTAG00000006354,DSTYK,ZNF516,FES,ENSBTAG00000007746,CD63,ENSBTAG00000018593,ERLIN2,SGPP1,CHI3L1,SOCS6,PTPN2,RELT,TLR5,TNFSF9,FZD1,GPR68,ENSBTAG00000027513,CCDC88A,NCKAP1L,TYROBP,ITGAL,MRC1,GNGT2,AXL,EDEM2,DOCK3,CTSH,GNB1,IFT57,RAMP2,TSPAN31,ABL2,PECAM1,TNFAIP8L3,STK24,NDRG1,PLXNC1,NF1,CREB3L2,NRG1,ENSBTAG00000006785,SCN1A,PPT1,RAP1B,TIFAB,TNFSF12,STAB1,IQGAP2,RASD2,MPZL1,THRB,MAPK1,P2RX7,KLF4,STK32C,SCARB1,GNG10,CAV1,FGFRL1,CA8,LRP4,SORT1,RPS6KA3,ENSBTAG00000001066,CDK6,ARHGAP5,ENSBTAG00000030227,PGLYRP1,MAGI3,RIPK1,MAPK9,RGL1,ARHGAP10,ADAM17,ERN1,ARHGAP6,TLR2,CMKLR1,MYO9A,GNAI2,CPNE3,CCKAR,BCL2L2,IL17RC,RHOBTB1,ENSBTAG00000004901,LRRC8E,TNFRSF8,CCRL2,NOD1,CDKN1A,PLCB2,ERAP1,STX2,AREG,LGR6,JAM3,RND3,SHISA5,ADCY9,MAP3K15,HERPUD1,EFEMP1,ARHGAP32,TNIP3,DEPTOR,DOCK4,ARL4A,PCDH17,PTPRK,ZAK,ENSBTAG00000008797,IRF5,ARHGAP31,EIF2AK3,HFE,ETV5,CSF1R,SMAD6,PSEN1,AGTRAP,NRP1,AIF1,ITGB1,IL10RA,CD14,HIP1,CARD15,ACVRL1,CTNNAL1,LIFR,ENSBTAG00000008303,VLDLR,MESDC2,PAK1,TNFRSF1B,ANXA4,STOML3,CADPS2,IRAK2,GNA15,FGR,P2RY1,SMURF1,PRKCD,GRIA3,BNIP3L,ENSBTAG00000014922,NRP2,RET,NR1H3,FCER1A,ENSBTAG00000009938,CX3CR1,MERTK,PLEKHH3,IFT46,BMPR2,GRK3,JMJD6,GUCY2C,GJB2,STARD13,ID1,DBNL,F2RL2,LAMP1,GNA11,DOCK1,PPARG,FZD4,SLC12A7,PKD2,OCRL,MAP2K1,RASSF4,TSPAN11,PLXND1,ITGB6,ANXA1,IFNGR1,GABBR2,NRXN2,LRP6,C3AR1,ARHGAP21,ITGB5,MAPKAPK3,TSPAN14,ECM1,SHE,ENSBTAG00000002096,ACVR2B,IGF-I,GPBAR1,P2RY6,GRB10,P2RX4,FCER1G,SPHK1,NOTCH3,LTBR,STK3,ADORA2A,FFAR2,EDA,ITGAV,DOK2,PDK4,EIF4EBP1,MVP,PLD1,RHOQ,MTMR4,IGF1R,MCF2L,PPARA,CLEC4E,ADCY6,GPR157,TLR7,RAB1A,RAB13,GNB4,FLT3,LGALS1,GPRC5B,P2RY2,CDC42BPB,TICAM2,ACVR2A,ENSBTAG00000017866,ENSBTAG00000004869,PCDH19,PPP1R9A,IL6R,ACVR1,VIM,NRARP,PDE7B,GPR132,HNF4A,ITGAM,RXRA,JAGN1,CD86,APBA1,ADAM9,ENSBTAG00000008592,GPR31,ENSBTAG00000024450,HGF,BAIAP2,FOS,DAPK1,NFAM1,PRKCA,TYK2,CA2,PDE8A,LTB4R,ARF3,ADRB2,ADGRA3,LPL,RHOA,SKAP2,ANGPT4,CYFIP1,BAG3,CHN2,SYT4,CREB3L4,PDE4A,AMOT,LAMA5,FZD2,KCNE3,ENSBTAG00000026657,MAP3K6,THEMIS2,RIN2,MYLK3,GNAQ,RXFP2,VDR,GPR141,PLCD1,RCAN1,HTR7,PDZD8,WWTR1,ACSL1,ENSBTAG00000048237,APP,IL20RA,INSIG1,GPR146,RIMS2,ARL6IP5,PIK3CB,MAP3K11,EDEM3,RAPH1,CCR2,APH1A,SYT5,CHRNB1,DLC1,MRAS,DOCK7,PRKCI,ATF6,PKP2,MAPK8,CLEC4D,ENSBTAG00000021574,NOL3,MEF2C,LANCL3,NUPR1,PELI2,PPM1L,CD59,EFNB1,IL12B,GDF9,ASIP,ADARB1,ADRB3,CREB3,CLEC1B,TPCN2,NEK6</t>
  </si>
  <si>
    <t>GO:0006952</t>
  </si>
  <si>
    <t>defense response</t>
  </si>
  <si>
    <t>LTBR,ENSBTAG00000037558,FFAR2,LGALS8,ABL2,FCER1G,SPHK1,ENSBTAG00000020535,VNN1,CLEC4D,GSDMD,IRF5,NLRC4,SLC26A6,CCR2,P2RX7,CLEC4E,ENSBTAG00000046158,ENSBTAG00000026088,C1QA,TLR7,RAB1A,STAB1,CD14,AIF1,ENSBTAG00000048122,NUPR1,FCN2,CARD15,LIPA,ACVR1,CLEC6A,TNFRSF1B,CD163,IRAK2,IL12B,BPI,TICAM2,GPAM,SCN9A,PGLYRP1,HMOX1,C3,ENSBTAG00000009938,TYK2,DAPK1,CD86,IL10,PRKCD,ENSBTAG00000008592,FGR,TNFAIP8L2,JAGN1,BNIP3L,THBS1,TLR2,MR1,C1QB,PTGS2,S100A8,FES,ADAM17,TNFRSF1A,CD58,CLEC5A,CXCL16,SLC11A1,CCRL2,TNFRSF8,NLRP1,TNFSF8,NOD1,ANXA3,S100A12,TLR5,RELT,IL17RC,CYBB,CHI3L1,C3AR1,JAM3,MYLK3,ECM1,LF,OPTN,GCH1,S100A9,MRC1,TNFSF4,ENSBTAG00000027513,CARD9,ANXA1,IFNGR1,ITGB6,AXL,LYZ</t>
  </si>
  <si>
    <t>GO:0065007</t>
  </si>
  <si>
    <t>biological regulation</t>
  </si>
  <si>
    <t>CHMP2A,GNB1,SELENON,OPTN,GPC1,DCBLD2,CCDC88A,TWIST1,MYBL1,NCKAP1L,TNFSF4,ENSBTAG00000000524,GNGT2,LDLRAD3,EDEM2,SCPEP1,DOCK3,SLC11A1,TLR5,GAS1,GPR68,TEP1,ENSBTAG00000018593,ERLIN2,RAB38,SOCS6,CHI3L1,DUSP16,IL2RA,ENSBTAG00000006354,RBSN,DSTYK,CNPPD1,ADAP2,SLC35F6,APBB2,CTSS,ZNF629,RAP1GAP,CALCRL,CACNB3,CSF2RA,RAB7B,ADGRL3,BRINP1,INSR,ENSBTAG00000013284,P4HB,TNFAIP8L2,IRAK3,SNX15,ZNF35,FBXW11,TXNDC12,DPYSL2,MIEF1,TXNDC16,ENSBTAG00000047223,IRF2BPL,SCML2,SNTA1,NINJ1,RPS6KA3,GNG10,ZEB2,CA8,LRP4,THRB,MAPK1,P2RX7,C1QA,ENSBTAG00000015007,KLF4,TIFAB,IQGAP2,PABPC1,UBAC2,SCN1A,HK1,RAP1B,TNS3,MEMO1,IGFBP7,MPC2,CCDC8,COX7A2L,NACC2,TNFAIP8L3,STK24,NDRG1,ATRIP,METRNL,ENSBTAG00000018300,DRAM1,MYOF,ABL2,REPIN1,MED28,AREG,ATP1A1,RND3,CARD9,STX2,TRAFD1,ZNF821,ENSBTAG00000004901,LARGE1,DUSP5,CCRL2,GPSM2,GCLM,GBA,GNAI2,KDM5B,CPNE3,BTG3,RHOBTB1,SH3RF1,SS18L1,ARHGAP6,FAM20A,RNF216,TMTC2,PTGS2,TRIM68,DCAF1,S100A11,CTTNBP2NL,ANXA2,MAFG,PGLYRP1,SPIRE2,MAGI3,RIPK1,C1QC,RGL1,GLIPR2,F8,ENSBTAG00000001066,YWHAG,SPI1,TFEC,ITCH,TNFRSF1B,ANXA4,CADPS2,ENSBTAG00000008303,VASH1,ZNF175,PAX8,MITF,S100A10,MGST2,ENSBTAG00000033453,ATRN,IQSEC2,PGAM4,CISD2,SH3GL2,LIFR,FRY,PSEN1,SMAD6,RALGAPA2,NLRX1,NRP1,AGTRAP,SASH1,FTH1,CAPN2,PAPSS2,C9orf72,ELN,ATP8B4,HERPUD1,ATP11A,EFEMP1,ARHGAP32,CLCN7,TNIP3,ENPP2,ARL4A,PKIA,VTI1B,PCDH17,ADCY9,MED11,AP2A1,C3AR1,SMYD3,MMP14,MAPKAPK3,AGAP1,TSPAN14,ECM1,SHE,E2F5,RASSF4,PLXND1,DUSP6,ITGB6,ANXA1,NRXN2,GABBR2,ADM,PKD2,MTSS1,OCRL,STX8,HES4,CCNYL1,F2RL2,LAMP1,GNA11,DOCK1,FZD4,SLC12A7,CKB,PBX3,F5,BMPR2,HK3,S100A8,STX18,STARD13,ID1,GSN,TBC1D12,FOLR2,ATP6AP1,RNF43,NEURL1,MERTK,ENSBTAG00000020495,RET,NRP2,NR1H3,FCER1A,ENSBTAG00000009938,FGR,P2RY1,PEA15,BNIP3L,IL6R,VIM,TBC1D9B,NRARP,PDE7B,TM9SF4,GPR132,SERPINB10,ITGAM,LAMTOR3,ALDH9A1,MBNL2,GNB4,GPRC5B,ENSBTAG00000035323,ACVR2A,IFI30,SPG20,PPP1R9A,CTBP2,SCAMP5,ENSBTAG00000006140,ZNF366,RAB1A,BACE1,RSPO1,IGF1R,PLEKHB2,PEF1,MCF2L,SERPINB5,CORO1B,TTYH1,PLAGL2,TMC1,USP4,SLC31A2,HNMT,MTMR4,CLIC2,ENSBTAG00000032961,ITGAV,ENSBTAG00000025634,KREMEN2,ZFHX3,PDK4,PRDX5,HOXB4,EIF4EBP1,PID1,ACER3,STK3,LTBR,ZNF25,ADORA2A,ENSBTAG00000025250,EDA,PRKCDBP,ATP6V0B,GPBAR1,PARP3,FCER1G,SPHK1,SCARF1,FOXJ2,MYLK3,EPB41L3,FURIN,HSCB,SLC9A3,GPR141,PLCD1,RCAN1,NQO1,ENSBTAG00000026657,ITM2B,RIN2,NCSTN,TNFSF8,CREB3L4,PDE4A,ANXA3,RAB3D,FZD2,NCF4,TSPO,MID1IP1,BAG3,TIGAR,LXN,MPP1,LTB4R,KIRREL,ADGRA3,SCP2,TBC1D2,LPL,CLEC5A,KLF15,PRELID1,DBNDD2,CTNND1,FOS,RILP,ZNF677,NECTIN2,NFAM1,PRKCA,JAGN1,AVPI1,VGLL3,ADAM9,ENSBTAG00000008592,APBA1,GPR31,HGF,ASIP,CREB3,ADARB1,ADRB3,CLEC1B,TPCN2,TPM1,PLA2G4A,DNM2,EFNB1,XPR1,PPM1L,LPCAT3,ICA1,TRIM65,SPTLC2,ENSBTAG00000021574,NOL3,NOP10,STXBP6,FCN2,MRAS,TBC1D8,CTSB,PRKCI,DOCK7,MAOA,MAPK8,CLEC4D,ARL6IP5,PIK3CB,TMX1,MAP3K11,BTBD10,RAPH1,CCR2,CHRNB1,ZNF205,USP44,IL20RA,SLC39A8,INSIG1,RIMS2,ENSBTAG00000015644,HTR7,PYGL,ABHD6,PDZD8,EMILIN1,ACADVL,CTSH,RECK,CAPG,IFT57,PREB,ENSBTAG00000027513,TYROBP,ITGAL,CADM1,PKP4,MRC1,HIPK3,AXL,VSIG4,FKBP15,TNFSF9,FZD1,REEP1,INSL6,CD63,IER3,SGPP1,PTPN2,RELT,LAT2,ZNF516,FES,ENSBTAG00000007746,ARHGEF17,ENSBTAG00000014685,TNFRSF1A,ACVR1B,PAQR8,NBR1,GAB1,UBQLN2,C3,SCN9A,HMOX1,ARHGAP18,ENSBTAG00000001483,JARID2,GNAI1,FCGRT,NUMB,THBS1,SORT1,FSCN1,STK32C,SCARB1,KLF1,CAV1,ARFGEF3,FGFRL1,MPZL1,EDIL3,ENSBTAG00000046158,KDELR2,ME1,TNFSF12,STAB1,ENSBTAG00000003261,OS9,RASD2,LRPAP1,ALDH1A1,CREG1,NRG1,ENSBTAG00000013343,ENSBTAG00000006785,BCO2,RETN,PPT1,ENSBTAG00000020535,TMED9,VNN1,ATP6V0A1,CLCN5,NF1,NPTN,CREB3L2,LPIN1,PECAM1,LAMTOR1,ASCL4,PLXNC1,TBC1D9,ANKLE2,RAMP2,RAB9A,TSPAN31,AGTPBP1,CREBL2,ENSBTAG00000017613,GATAD1,F13A1,LGR6,ATRAID,JAM3,KCNH8,SLC7A7,CD244,ERAP1,CYB5R1,ENSBTAG00000015266,SSH3,ZNF467,LRRC8E,CXCL16,TNFRSF8,SPRED1,NOD1,DFNA5,CDKN1A,MAFB,MSN,PLCB2,SERTAD3,ATP13A3,CCKAR,IL17RC,BCL2L2,ARFGAP3,TLR2,CMKLR1,KLF9,NFIA,MYO9A,IL27,BATF3,ADAM17,ARHGAP10,PCBD1,ADAP1,KLHL3,ENSBTAG00000027865,CD58,ERN1,RNF128,GOLM1,LGMN,ZFPM2,MAPK9,CDK6,ARHGAP5,TMBIM1,CD9,ENSBTAG00000001078,LEPROT,TIMP2,PAK1,HEPH,TPP1,STOML3,ATAD1,ABCA5,FMNL2,IRAK2,GNA15,MDFIC,VLDLR,STON2,SCARB2,MESDC2,CTNNAL1,NCLN,ATP10D,ARPC4,TAL1,WWC2,AIF1,SPRY1,ITGB1,ENSBTAG00000048122,PEX19,IL10RA,CD14,HIP1,CARD15,WWC3,ACVRL1,CSF1R,GLRX5,ENSBTAG00000008797,ZAK,ENSBTAG00000004242,IRF5,ARHGAP31,EIF2AK3,HFE,LGALS3,ETV5,TAF10,XDH,LRG1,DEPTOR,DOCK4,PTPN12,PTPRK,QKI,CARMIL1,SHISA5,ABHD5,MAP3K15,SMYD2,ARHGAP21,LRP6,POR,ITGB5,GCH1,LF,ENSBTAG00000002096,LMO4,MED8,ZNF322,TSPAN11,IDH1,ANXA5,IFNGR1,PDIA3,MS4A3,PDIA5,MAP2K1,ISCU,RFX2,MCUB,A2M,S100A4,PPARG,CYBB,BAG2,VDAC1,IFT46,PLEKHH3,HSPA1L,NPC2,JMJD6,GRK3,GUCY2C,GZMA,DBNL,MTM1,CX3CR1,PIR,ARSB,ENSBTAG00000011975,KCTD11,FBXO18,ENSBTAG00000014731,ENSBTAG00000014922,SLC46A2,NDE1,PKIB,ANKS1A,PRKCD,SMURF1,IL10,GRIA3,ACE,ACVR1,KDM1B,SNX9,LIPA,HNF4A,RXRA,CTSZ,ENY2,SH3D19,FLT3,BPI,NHLRC1,LGALS1,SIPA1L2,ECE1,TICAM2,PDCD6IP,P2RY2,CDC42BPB,ENSBTAG00000017866,ENSBTAG00000004869,EVI5,BTBD7,SPIC,ADCY6,CLEC4E,GPR157,NPHP1,TP53INP2,TAF9B,SAP30,TLR7,RAB13,MPP7,TFAP2C,PPARA,TBC1D2B,AK1,PLD1,PLSCR4,RHOQ,C19orf12,OSGIN1,DOK2,GSDMD,CAPS2,ENSBTAG00000013159,ATP7A,MVP,ATP1B3,RNF112,DHRS3,FAM20C,MCUR1,FFAR2,ACVR2B,IGF-I,P2RY6,PTPRO,P2RX4,GRB10,NOTCH3,BCL2L15,TNFSF13,ARHGEF40,GNAQ,VDR,RXFP2,ATOX1,S100A9,EBF3,FLOT2,MAP3K6,THEMIS2,SETD7,SYT4,ENSBTAG00000005734,NLRP1,AMOT,S100A12,LAMA5,LCMT1,KCNE3,CYFIP1,ID2,DDX19B,CHN2,MILR1,C1QB,RHOA,ACO1,SKAP2,LAMTOR2,ANGPT4,RP2,ENSBTAG00000046547,OAZ1,BNIP2,CA2,PDE8A,WDFY1,ASS1,ARF3,ADRB2,CTSC,RETSAT,S100B,ZNF277,SH3BP4,B2M,BAIAP2,MICU1,DAPK1,TYK2,HSF4,DCUN1D3,ASCL2,CD86,ENSBTAG00000024450,LY9,HK2,CLEC9A,SRA1,SPOP,CLEC6A,CRTAP,RYR1,CTNNA1,NEK6,ALDOA,ENSBTAG00000026286,LONP2,IL12B,PTPRG,GPAM,GDF9,C2CD2L,SH3PXD2B,TNR,MKX,PELI2,CD59,ATG3,ZFAND2A,SLC8B1,PEX11G,MEF2C,BMP1,LANCL3,ZNF484,NUPR1,FNBP1L,APLP2,CHP1,ATF6,SNX33,SAMD4A,PLA2G7,PKP2,NLRC4,SLC26A6,EDEM3,APH1A,SYT5,ENSBTAG00000018189,DLC1,GM2A,APP,GPR146,HTRA1,ENSBTAG00000000623,WWTR1,BAMBI,SBF2,STOM,ACSL1,ENSBTAG00000048237</t>
  </si>
  <si>
    <t>GO:0022610</t>
  </si>
  <si>
    <t>biological adhesion</t>
  </si>
  <si>
    <t>TM9SF4,ACVR1,ITGAM,NINJ1,LGALS3BP,CTNNA1,ARVCF,SCARB1,FGFRL1,ENSBTAG00000017866,ENSBTAG00000004869,PCDH19,VCAN,NECTIN3,TNR,CTNNAL1,CNTN3,RAB1A,STAB1,STXBP6,ITGB1,TTYH1,PKP2,VNN1,SMAD6,COL5A3,ITGAV,IGFBP7,LYPD3,PCDH7,PECAM1,EDA,PCDH17,ESAM,PTPRK,EMILIN1,JAM3,FAT1,FAT3,ITGB5,ITGAL,PKP4,CADM1,ANXA1,ITGB6,AXL,MSN,TGFBI,LAMA5,CD63,FZD4,LYPD5,ARHGAP6,FES,S100A8,ADAM17,CDH10,KIRREL,NINJ2,S100A11,CX3CR1,CD58,ANXA2,PEAK1,ELMO2,MERTK,CD44,RET,CTNND1,PDLIM5,MPDZ,NECTIN2,LAMC1,ADAM9,CD9,ENSBTAG00000030227,THBS1</t>
  </si>
  <si>
    <t>GO:0002376</t>
  </si>
  <si>
    <t>immune system process</t>
  </si>
  <si>
    <t>RPS6KA3,FLT3,BPI,LGALS1,KLF1,TICAM2,CAV1,IFI30,ENSBTAG00000017866,ENSBTAG00000004869,MAPK1,ENSBTAG00000046158,CLEC4E,P2RX7,C1QA,TLR7,KLF4,IGF1R,TNFSF12,HSD3B7,ENSBTAG00000020535,FUT7,VNN1,HOXB4,ENSBTAG00000011563,LTBR,STK3,FAM20C,ENSBTAG00000025250,NDRG1,EDA,FFAR2,PTPRO,ENSBTAG00000012451,ABL2,FCER1G,CD300LG,CTSH,C3AR1,MAPKAPK3,GCH1,ENSBTAG00000002096,LF,LMO4,ENSBTAG00000027513,TYROBP,NCKAP1L,MRC1,TNFSF4,AXL,ANXA1,IFNGR1,SLC11A1,TNFSF9,MAP2K1,TLR5,RAB32,DOCK1,PPARG,PTPN2,RELT,CYBB,IL2RA,LAT2,JMJD6,FES,S100A8,CTSS,DBNL,CACNB3,PIR,SNX10,MERTK,ENSBTAG00000014922,C3,SLC46A2,RET,HMOX1,WDR7,ENSBTAG00000009938,TNFAIP8L2,FGR,IRAK3,PRKCD,JARID2,IL10,FCGRT,ACE,THBS1,BNIP3L,CLEC6A,TNFRSF1B,CLEC1B,IRAK2,ENSBTAG00000008303,EFNB1,IL12B,STON2,GPAM,MITF,PELI2,TAL1,AIF1,ENSBTAG00000048122,OSTM1,MEF2C,CD14,CARD15,ENSBTAG00000021077,FCN2,CD1E,SMAD6,CLEC4D,NLRC4,SLC26A6,IRF5,HFE,CCR2,LGALS3,ENSBTAG00000037558,TNIP3,ENPP2,BoLA DR-ALPHA,TNFSF13,JAM3,S100A9,CD244,CARD9,ERAP1,STXBP2,THEMIS2,NCSTN,TNFSF8,CXCL16,TNFRSF8,NLRP1,S100A12,ANXA3,MSN,MAFB,ID2,MILR1,IL17RC,C1QB,MR1,TLR2,SKAP2,ENSBTAG00000039993,DCAF1,BATF3,CTSC,CD58,ANXA2,CLEC5A,B2M,PGLYRP1,DAPK1,NFAM1,TYK2,JAGN1,CD86,ADAM9,ENSBTAG00000008592,SPI1,ENSBTAG00000038128,LY9,ENSBTAG00000024450</t>
  </si>
  <si>
    <t>GO:0032502</t>
  </si>
  <si>
    <t>developmental process</t>
  </si>
  <si>
    <t>GNAQ,VDR,RXFP2,MYLK3,EPB41L3,PLCD1,EBF3,ID2,SEMA4F,CYFIP1,TIGAR,TANC1,AMOT,SYT4,TNFSF8,ENSBTAG00000005734,FZD2,LAMA5,ADRB2,BNIP2,CA2,NINJ2,S100B,CLEC5A,MAN1A2,ACO1,ADAMTS2,C1QB,SDF4,RHOA,SDC3,ANGPT4,ADAM9,APBA1,SLC39A1,JAGN1,ASCL2,ENSBTAG00000024450,LY9,HGF,SRA1,KLF15,B2M,NECTIN2,NFAM1,HSF4,TYK2,FOS,EFNB1,IL12B,GDF9,KIF5C,ADRB3,ADARB1,RYR1,CLEC1B,TPM1,DNM2,CTNNA1,OSTM1,MEF2C,NUPR1,OLFM1,ZDHHC15,NECTIN3,SH3PXD2B,TNR,TRPC4AP,CNTN3,NAGLU,GPD2,APH1A,RAPH1,CCR2,CHRNB1,CTSB,CLEC4D,PKP2,MAPK8,DOCK7,ATF6,NRN1,PRKCI,WWTR1,HTRA1,ACADVL,APP,ENSBTAG00000015644,INSIG1,RIMS2,PLXND1,DUSP6,E2F5,LMO4,ANXA1,NRXN2,SMYD3,LRP6,MMP14,LF,ITGB5,GNA11,DOCK1,CKB,FZD4,PPARG,PKD2,ADM,OCRL,MTSS1,RFX2,TGFBI,A2M,MAP2K1,PIR,ALDOC,PEAK1,NEURL1,SNX10,KCTD11,MERTK,JMJD6,LRP12,BMPR2,DBNL,STARD13,ID1,MTM1,S100A8,PRKCD,SMURF1,IL10,FGR,ACE,NRP2,SLC46A2,RET,NDE1,ENSBTAG00000014922,PLOD1,GPRC5B,FLT3,GNB4,LGALS1,ENSBTAG00000004869,SPIC,PCDH19,ACVR2A,SPG20,LIPA,NRARP,ACVR1,VIM,IL6R,RXRA,ITGAM,CTSZ,ARVCF,HNF4A,SERPINB5,PEF1,PLAGL2,PPARA,TFAP2C,GPR157,CLEC4E,CTBP2,RAB13,ENSBTAG00000019708,TP53INP2,RAB1A,SAP30,KREMEN2,HOXB4,ITGAV,RNF112,PID1,HNMT,TMC1,ACVR2B,SEMA3C,LUZP1,IGF-I,FCER1G,SCARF1,SPHK1,NOTCH3,PTPRO,FAM20C,STK3,LTBR,DHRS3,FFAR2,EDA,ENSBTAG00000025250,ACRBP,MGAT1,SSH3,STX2,LGR6,ENSBTAG00000003059,JAM3,AREG,MED28,KDM5B,BCL2L2,CCKAR,DUSP5,TNFRSF8,LARGE1,CDKN1A,MAFB,MSN,SPRED1,GPSM2,DFNA5,ADAM17,BATF3,MAFG,ANXA2,CCDC63,KLHL3,FAM20A,SS18L1,DCAF1,PTGS2,NFIA,YWHAG,ACP2,CDK6,SPI1,CD9,ENSBTAG00000030227,MAPK9,LAMC1,ZFPM2,PSMD11,VASH1,PAX8,LINGO4,ENSBTAG00000008303,MITF,MFSD2A,GYS1,VLDLR,STON2,ANXA4,PAK1,TNFRSF1B,TPP1,SPRY1,ACVRL1,ATRN,ENSBTAG00000020570,CISD2,TAL1,SH3GL2,CAPN2,PAPSS2,ZAK,ETV5,LGALS3,EIF2AK3,ELN,FRY,LRFN1,NRP1,SMAD6,IMPAD1,ZDHHC21,LRG1,TAF10,XDH,EFEMP1,RCN1,FUT10,QKI,PCDH17,ARL4A,CCDC88A,TWIST1,NCKAP1L,MYBL1,VANGL1,CPT1A,AXL,SELENON,BFSP2,RECK,GNB1,CTSH,IFT57,RAB32,INSL6,ACSL4,CD63,RELT,RAB38,PTPN2,CHI3L1,FZD1,ACVR1B,ZNF516,ADAP2,PLS3,APBB2,FES,ENSBTAG00000001483,JARID2,TXNDC12,NUMB,THBS1,DPYSL2,SCN9A,BRINP1,GAB1,TTLL1,WDR7,INSR,MMP8,KLF1,PLEKHA5,FGFRL1,LRP4,ZEB2,CAV1,FSCN1,SORT1,NINJ1,TPM4,MBOAT7,ENSBTAG00000003261,TIFAB,DNASE1L3,P2RX7,THRB,MAPK1,KLF4,NPTN,CREB3L2,NF1,NRG1,EFHD1,FUT7,TNS3,EXT1,RAP1B,PPT1,ENSBTAG00000018300,ABL2,AGTPBP1,CREBL2,RAMP2,MYOF,PECAM1,AK8,PLXNC1,MARVELD1,METRNL,ANKLE2,STK24,NDRG1</t>
  </si>
  <si>
    <t>GO:0032501</t>
  </si>
  <si>
    <t>multicellular organismal process</t>
  </si>
  <si>
    <t>SSH3,MGAT1,ACRBP,ERAP1,ATP1A1,JAM3,F13A1,AREG,MED28,BCL2L2,CCKAR,KDM5B,PLCB2,MSN,MAFB,GCLM,DFNA5,NOD1,SPRED1,GPSM2,TNFRSF8,DUSP5,LARGE1,ANXA2,MAFG,KLHL3,CCDC63,BATF3,DCAF1,NFIA,PTGS2,TLR2,FAM20A,MR1,SS18L1,ENSBTAG00000030227,CD9,SPI1,ACP2,YWHAG,CDK6,F8,MAPK9,ZFPM2,LAMC1,LGMN,MFSD2A,STON2,GYS1,VLDLR,PAX8,VASH1,ENSBTAG00000008303,LINGO4,ABCA5,ATAD1,TPP1,TNFRSF1B,PAK1,ACVRL1,CARD15,SPRY1,SH3GL2,TAL1,ENSBTAG00000020570,CISD2,ATRN,ELN,EIF2AK3,HFE,CAPN2,PAPSS2,ZAK,NRP1,LRFN1,AGTRAP,SMAD6,FRY,IMPAD1,BoLA DR-ALPHA,PCDH17,QKI,FUT10,RCN1,DOCK4,ZDHHC21,EFEMP1,XDH,TAF10,VANGL1,SCPEP1,AXL,TNFSF4,NCKAP1L,TWIST1,CCDC88A,IFT57,BFSP2,SELENON,GNB1,RECK,CTSH,RELT,CHI3L1,PTPN2,ACSL4,INSL6,FZD1,SLC11A1,ACVR1B,CTSS,APBB2,FES,SLC26A2,ZNF516,ADAP2,PLS3,DPYSL2,THBS1,NUMB,ENSBTAG00000001483,JARID2,TTLL1,INSR,WDR7,SCN9A,BRINP1,GAB1,LRP4,FGFRL1,CAV1,ZEB2,KLF1,MMP8,SCARB1,PLEKHA5,TPM4,NINJ1,SNTA1,MBOAT7,ENSBTAG00000003261,TIFAB,S100A2,KLF4,P2RX7,MAPK1,THRB,CREB3L2,NPTN,NF1,TNS3,FUT7,ENSBTAG00000020535,PPT1,EXT1,SCN1A,EFHD1,NRG1,AGTPBP1,ABL2,RAMP2,ENSBTAG00000018300,ANKLE2,MARVELD1,AK8,PLXNC1,NDRG1,STK24,PECAM1,PLCD1,EBF3,VDR,RXFP2,GNAQ,EPB41L3,FURIN,MYLK3,TIGAR,SEMA4F,ID2,CYFIP1,KCNE3,FZD2,RAB3D,LAMA5,AMOT,TANC1,CREB3L4,SYT4,TNFSF8,MAN1A2,CLEC5A,LPL,S100B,KIRREL,ADRB2,BNIP2,SDC3,LXN,ANGPT4,ACO1,ADAMTS2,RHOA,C1QB,HGF,ENSBTAG00000024450,LY9,APBA1,ADAM9,ASCL2,JAGN1,SLC39A1,HSF4,NFAM1,NECTIN2,FOS,KLF15,B2M,KIF5C,GDF9,GPAM,IL12B,EFNB1,DNM2,ALDOA,TPM1,TPCN2,CTNNA1,RYR1,CLEC1B,ADARB1,ADRB3,CRTAP,ASIP,NUPR1,OLFM1,NOL3,MEF2C,OSTM1,NAGLU,CNTN3,ENSBTAG00000026088,NECTIN3,TRPC4AP,SH3PXD2B,TNR,CHRNB1,APH1A,RAPH1,CCR2,GPD2,NLRC4,CLEC4D,PLA2G7,PKP2,MAPK8,ATF6,DOCK7,PRKCI,NRN1,CTSB,ACADVL,WWTR1,HTRA1,HTR7,ENSBTAG00000015644,RIMS2,INSIG1,APP,GM2A,NRXN2,ANXA1,ITGB6,DUSP6,PLXND1,E2F5,LMO4,LF,GCH1,ITGB5,MMP14,LRP6,CKB,PPARG,FZD4,DOCK1,GNA11,F2RL2,CCNYL1,TGFBI,RFX2,MAP2K1,ABAT,ADM,PKD2,OCRL,MTSS1,MERTK,KCTD11,SNX10,NEURL1,ARSB,PIR,ID1,DBNL,STARD13,GJB2,S100A8,JMJD6,BMPR2,F5,LRP12,ACE,SMURF1,IL10,PRKCD,P2RY1,NDE1,NRP2,SLC46A2,RET,ENSBTAG00000014922,PCDH19,SPIC,ENSBTAG00000017866,ENSBTAG00000004869,ACVR2A,SPG20,P2RY2,GPRC5B,LGALS1,FLT3,GNB4,CTSZ,RXRA,HNF4A,ARVCF,LIPA,NRARP,ACOX1,KDM1B,IL6R,VIM,ACVR1,PPARA,PLAGL2,TFAP2C,CORO1B,SERPINB5,PEF1,RAB13,RAB1A,SAP30,ENSBTAG00000019708,CBR3,TP53INP2,GPR157,CLEC4E,ADCY6,RNF112,HOXB4,KREMEN2,ITGAV,HNMT,TMC1,NOTCH3,SCARF1,FCER1G,SPHK1,P2RX4,PTPRO,SEMA3C,LUZP1,IGF-I,ACVR2B,PRKCDBP,EDA,ENSBTAG00000025250,FAM20C,DHRS3,STK3,LTBR</t>
  </si>
  <si>
    <t>GO:0040011</t>
  </si>
  <si>
    <t>locomotion</t>
  </si>
  <si>
    <t>THBS1,DPYSL2,HGF,FGR,JAGN1,PRKCD,ENSBTAG00000001483,LAMC1,ENSBTAG00000009938,TTLL1,TYK2,RET,NRP2,NDE1,NEURL1,ELMO2,PEAK1,CX3CR1,ADAM17,ARSB,S100A8,FES,APBB2,STARD13,LRP12,RHOA,CMKLR1,FZD4,CCKAR,IL17RC,CCNYL1,INSL6,CD63,SEMA4F,ID2,DOCK1,LAMA5,MAP2K1,MSN,CXCL16,TNFRSF8,CCRL2,AMOT,AXL,ANXA1,TWIST1,ENSBTAG00000027513,CCDC88A,NCKAP1L,PLXND1,C3AR1,JAM3,MMP14,PTPRO,BAMBI,FCER1G,CARMIL1,SEMA3C,ENSBTAG00000025250,DOCK4,FFAR2,FUT10,SORD,PTPRK,ENSBTAG00000037558,PECAM1,ENPP2,APP,CCR2,LGALS3,ITGAV,EXT1,TNS3,FUT7,NRP1,NRG1,HSD3B7,CORO1B,ACVRL1,MEF2C,RAB1A,RAB13,CNTN3,S100A2,TNR,CDC42BPB,ZEB2,MITF,KIF5C,ENSBTAG00000004869,EFNB1,SCARB1,IL12B,MBOAT7,ACVR1,FSCN1,CREB3</t>
  </si>
  <si>
    <t>GO:0009987</t>
  </si>
  <si>
    <t>cellular process</t>
  </si>
  <si>
    <t>SERPINB5,MCF2L,PEF1,IGF1R,PLAGL2,TTYH1,CORO1B,CTBP2,SCAMP5,BACE1,FADS6,ENSBTAG00000006140,RAB1A,ENSBTAG00000019708,ENSBTAG00000035323,OAT,GPRC5B,GNB4,PPP1R9A,CRYZ,FRMD4A,UBXN8,ACVR2A,ZDHHC9,SPG20,PTPN9,TM9SF4,PDE7B,ACOX1,NRARP,VIM,IL6R,ALDH9A1,LAMTOR3,ITGAM,GPR132,GPBAR1,ATP6V0B,FCER1G,SPHK1,FOXJ2,SCARF1,PARP3,ADORA2A,MTHFD2L,LTBR,STK3,PRKCDBP,EDA,ENSBTAG00000025250,GLUL,PDK4,PRDX5,ENSBTAG00000045849,HOXB4,KREMEN2,TSPAN33,ENSBTAG00000025634,BLVRB,ITGAV,SDHC,ETHE1,ACER3,CSAD,PID1,EIF4EBP1,HNMT,ENSBTAG00000013093,SLC31A2,KHK,KLHL13,USP4,TMC1,P4HA1,CHST7,CLIC2,KCTD14,MCEE,MTMR4,DOCK1,GNA11,LAMP1,CCNYL1,HES4,F2RL2,RIDA,CKB,SLC12A7,FZD4,ABAT,PKD2,ADM,MTSS1,OCRL,STX8,PLXND1,ENSBTAG00000003948,DUSP6,RASSF4,E2F5,PCYT1A,NRXN2,GABBR2,ANXA1,LYZ,PFKFB4,ITGB6,MMP14,C3AR1,SMYD3,SHE,RNF130,ECM1,SGMS2,TSPAN14,MAPKAPK3,NAPRT,P2RY1,FGR,BNIP3L,LNX2,PEA15,PDP1,PLA2G12A,NDUFB9,NR1H3,RET,NRP2,ENSBTAG00000009938,FCER1A,GSN,PEAK1,MERTK,ENSBTAG00000020495,NEURL1,RNF43,MSRB3,BMPR2,LRP12,STARD13,ID1,STX18,S100A8,HK3,NOP10,ENSBTAG00000021574,NOL3,YKT6,SPTLC2,FCN2,HACD1,TRPC4AP,PPM1L,KCNK17,AQP9,NAGLU,TNFAIP2,ENSBTAG00000026088,EFNB1,HM13,KIF5C,XPR1,CLEC1B,CREB3,ADARB1,ADRB3,ASIP,DNM2,PLA2G4A,TPM1,TPCN2,PDZD8,PDXDC1,PYGL,ABHD6,ENSBTAG00000004950,HTR7,ACADVL,EMILIN1,IL20RA,USP44,ZNF205,ENSBTAG00000015644,RIMS2,SLC39A8,INSIG1,ART3,OTUB2,ARL6IP5,PIK3CB,MAP3K11,TMX1,RNASE6,CHRNB1,CCR2,RAPH1,CTSB,MRAS,FKBP9,MAPK8,CLEC4D,GLB1,DOCK7,PRKCI,NRN1,MAOA,SEMA4F,BAG3,MID1IP1,TSPO,CTSA,AK4,TIGAR,POMT2,PDE4A,AATK,CREB3L4,TNFSF8,FZD2,RAB3D,ANXA3,HCK,ENSBTAG00000026657,PNPO,NCSTN,ENSBTAG00000012317,RIN2,SLC9A3,HSCB,EPB41L3,FURIN,MYLK3,RCAN1,PLCD1,GPR141,ADAM9,APBA1,ENSBTAG00000008592,AVPI1,MTFR1L,STBD1,JAGN1,SERAC1,HGF,FAH,IVD,GPR31,PDE12,PRELID1,DSE,LDHA,KLF15,PRKCA,NFAM1,NECTIN2,ENSBTAG00000047043,GGH,EHD4,RILP,FOS,KIRREL,LTB4R,CLEC5A,LPL,ADGRA3,SCP2,SDC3,TIFAB,PABPC1,IQGAP2,P2RX7,DNASE1L3,ABO,MAPK1,THRB,KLF4,SNRNP35,ENSBTAG00000015007,GNG10,NAGK,MMP8,LRP4,KLHL5,CA8,ZEB2,PDXK,TXNDC16,RPS6KA3,TPM4,MOGAT1,SNTA1,MBOAT7,HACD4,TMLHE,REPIN1,TP53RK,ABL2,MYOF,NACC2,COX7A2L,METRNL,ATRIP,AK8,MARVELD1,NDRG1,ENSBTAG00000026502,STK24,TNFAIP8L3,MPC2,DNAH9,SMS,CCDC8,USP31,SCN1A,EFHD1,FUT7,TNS3,HK1,RAP1B,ERLIN2,MGST3,GDAP1,SEC11A,ENSBTAG00000018593,TEP1,DUSP16,SOCS6,CHI3L1,RAB38,SLC11A1,ATP6V0D1,GPR68,B3GNT3,TLR5,GAS1,GNGT2,TNFSF4,NCKAP1L,MYBL1,CCDC88A,TWIST1,DOCK3,KCTD19,CPT1A,SCPEP1,EDEM2,SELENON,UBE2L3,GNB1,CHMP2A,DPYD,ENSBTAG00000014947,ATIC,GPC1,OPTN,FBXW11,SNX15,IRAK3,P4HB,DPYSL2,TXNDC12,CPM,KIAA2022,BRINP1,ENSBTAG00000013284,TTLL1,INSR,PSAP,CSF2RA,AOX2,GGCX,SNX30,TALDO1,CALCRL,CACNB3,GPT2,AASS,DCXR,ADGRL3,SLC35F6,ENSBTAG00000010449,DSTYK,RBSN,ENSBTAG00000006354,IL2RA,CTSS,APBB2,SCFD2,CTSF,CYP4V2,PGAM4,IQSEC2,ATRN,LIFR,SH3GL2,CISD2,PAX8,PSMD11,ENSBTAG00000008303,MGST2,MFSD2A,PAPSS1,S100A10,MITF,GYS1,ANXA4,MARK1,ITCH,TNFRSF1B,TFEC,CADPS2,DUSP3,RBMS1,ADCY9,BoLA DR-ALPHA,WDSUB1,GSTA4,ZDHHC21,ENPP2,CYP39A1,TNIP3,ATP11A,EFEMP1,ARHGAP32,ENSBTAG00000037558,HERPUD1,ATP8B4,PCDH17,FUT10,LGALS8,ARL4A,ATG7,CAPN2,FTH1,PAPSS2,SASH1,ELN,C9orf72,FRY,LRFN1,PGD,AGTRAP,NRP1,SMAD6,PSEN1,KDM5B,CPNE3,GNAI2,SH3RF1,RHOBTB1,ADI1,CCRL2,DUSP5,LARGE1,ENSBTAG00000004901,ZNF821,GBA,DCTN2,GCLM,GPSM2,STXBP2,CARD9,ZDHHC20,MGAT1,STX2,ATP1A1,AREG,RND3,PANK1,YWHAG,ENSBTAG00000001066,F8,PHKA2,ENSBTAG00000030227,SPI1,PGLYRP1,RGL1,RIPK3,MAGI3,SPIRE2,RIPK1,LAMC1,ENSBTAG00000008635,CTTNBP2NL,MAFG,ANXA2,ELMO2,RNF216,SS18L1,ARHGAP6,DCAF1,TRIM68,PTGS2,TMTC2,ADPGK,MPP7,PPARA,TFAP2C,MCOLN1,GPR157,ADCY6,CLEC4E,RAB13,TLR7,SAP30,TP53INP2,TAF9B,ECE1,LGALS1,NHLRC1,SH3D19,FLT3,PCDH19,SPIC,ENSBTAG00000004869,ENSBTAG00000017866,PDCD6IP,CDC42BPB,P2RY2,TICAM2,SNX9,LIPA,PGK1,KDM1B,SLC22A4,ACVR1,RAB31,ENY2,RXRA,HNF4A,M6PR,P2RY6,SEMA3C,IGF-I,KDSR,ACVR2B,BCL2L15,NOTCH3,GRB10,P2RX4,PTPRO,ALKBH3,MCUR1,FAM20C,DHRS3,FFAR2,ENSBTAG00000013159,GSDMD,DOK2,FDFT1,RNF112,ATP1B3,MVP,SCYL1,ATP7A,XYLB,FKBP5,PLSCR4,PLD1,RHOQ,HSD3B7,AK1,C19orf12,TMEM219,BAG2,NAGA,RBKS,CYBB,PPARG,ENSBTAG00000012090,PDIA3,A2M,TGFBI,HMBS,RFX2,EXO5,MCUB,ISCU,PDIA5,SPTSSA,MAP2K1,IDH1,TSPAN11,HSPA6,LMO4,IFNGR1,LRP6,OSGEP,ARHGAP21,POR,SMYD2,FAT1,ENSBTAG00000002096,OXA1L,GCH1,ITGB5,GRIA3,SMURF1,PRKCD,IL10,TMSB10,TPPP3,CFAP126,NDE1,ENSBTAG00000014922,AHCY,ENSBTAG00000012169,ENSBTAG00000006162,PLOD1,PIR,ARSB,CX3CR1,ALDOC,ENSBTAG00000014731,KCTD11,PKM,FBXO18,SNX10,DST,JMJD6,GRK3,NPC2,HSPA1L,IFT46,VDAC1,PLEKHH3,DBNL,MTM1,GZMA,GJB2,GUCY2C,TMED5,NT5DC1,MEF2C,GK5,POP1,OSTM1,PEX11G,SLC8B1,ZFAND2A,TRPM6,NUPR1,CLTA,LANCL3,CD59,NECTIN3,ZDHHC15,PELI2,GALNT1,SH3PXD2B,TNR,CNTN3,ATG3,CECR1,ALAS1,IL12B,PTPRG,C9orf64,LONP2,ENSBTAG00000026286,MOCOS,GDF9,GPAM,RYR1,CRTAP,SNX7,ALDOA,NEK6,CTNNA1,WWTR1,ENSBTAG00000000623,HTRA1,ACSL1,STOM,ENSBTAG00000048237,DNASE1L1,BAMBI,APP,ATP6V0E1,KLHL33,GM2A,SORD,GPR146,EDEM3,SLC26A6,NLRC4,CPOX,GPD2,DLC1,MTUS1,SYT5,APH1A,CHP1,FNBP1L,SAMD4A,ABHD1,PKP2,PLA2G7,SNX33,ATF6,CHN2,MILR1,DDX19B,ID2,NT5DC2,CYFIP1,SCAMP1,NLRP1,AMOT,TANC1,ENSBTAG00000005734,SYT4,KCNE3,LCMT1,RNASEK,LIPT2,LAMA5,S100A12,FLOT2,PPM1D,HGSNAT,ENSBTAG00000014494,SETD7,MAP3K6,THEMIS2,ATOX1,RXFP2,VDR,GNAQ,EBF3,CD86,ASCL2,SRA1,HK2,WIPI1,ASRGL1,SPOP,ENSBTAG00000024450,LY9,MICU1,BAIAP2,B2M,ENSBTAG00000027696,ST6GALNAC4,DCUN1D3,TYK2,HSF4,DAPK1,ADRB2,BLVRA,ARF3,ENSBTAG00000007700,ASS1,PDE8A,CA2,BNIP2,OAZ1,SH3BP4,ZNF277,MAN1A2,S100B,RETSAT,CTSC,ACO1,SKAP2,ADAMTS2,SDF4,RHOA,RP2,ENSBTAG00000046547,ANGPT4,LAMTOR2,ENSBTAG00000003261,STAB1,TNFSF12,ALDH1A1,OS9,RASD2,SEL1L,NGLY1,MPZL1,ME1,S100A2,KDELR2,KLF1,GPHN,SCARB1,STK32C,FGFRL1,CAV1,SORT1,FSCN1,EXD2,PTDSS1,ATP6V1B2,HLCS,TTLL7,CREBL2,AGTPBP1,TSPAN31,DPY19L1,RAMP2,ENSBTAG00000004243,RNASE4,PECAM1,TIMM21,ANKLE2,PLXNC1,FOLH1,LAMTOR1,CREB3L2,NPTN,NF1,LPIN1,BCO2,ENSBTAG00000006785,ENSBTAG00000013343,CHPT1,NRG1,VNN1,TMED9,ENSBTAG00000020535,PPT1,EXT1,RAB32,CD63,ACSL4,INSL6,MAGI1,GALNT3,RELT,SGPP1,PTPN2,SDHB,EMP1,CERS2,FZD1,REEP1,TNFSF9,ACSS2,HIPK3,MRC1,TYROBP,CADM1,PKP4,ITGAL,ENSBTAG00000027513,TUBB6,FKBP15,AXL,BFSP2,PAM,RECK,CTSH,PREB,Tom40B,IFT57,TMEM38B,CAPG,GNAI1,FCGRT,ENSBTAG00000001483,JARID2,ARHGAP18,PTGFRN,MAN1A1,THBS1,NUMB,HMOX1,SCN9A,UBQLN2,GAB1,NAGS,PCYOX1,WDR7,ENSBTAG00000002962,TNFRSF1A,ENSBTAG00000014685,COQ8A,ENO3,ARHGEF17,GORASP2,NBR1,PAQR8,SRD5A3,ENSBTAG00000018046,ACVR1B,ZNF516,LAT2,MGST1,ENSBTAG00000007746,FES,FAR2,CD14,PEX19,IL10RA,SPRY1,ITGB1,AIF1,ACVRL1,CARD15,HIP1,ATP10D,MINDY1,CTNNAL1,TAL1,ST8SIA5,ENSBTAG00000020570,ARPC4,FHL3,ENSBTAG00000017665,LINGO4,CNTLN,MESDC2,STON2,VLDLR,ABCA5,STOML3,HEPH,TPP1,PAK1,GNA15,IRAK2,FMNL2,ABHD5,GAN,SHISA5,CARMIL1,GDA,MAP3K15,IMPAD1,LRG1,DEPTOR,STEAP3,XDH,TAF10,PTPRK,QKI,ENSBTAG00000047424,PTPN12,DOCK4,KCNT1,CORO1C,IRF5,ENSBTAG00000004242,ENSBTAG00000008797,ZAK,ETV5,LGALS3,ENSBTAG00000047676,KCTD21,ARHGAP31,HFE,EIF2AK3,GLRX5,MPDU1,CSF1R,ENSBTAG00000046668,IL17RC,BCL2L2,CCKAR,ATP13A3,GXYLT1,TNFRSF8,CXCL16,LRRC8E,PLCB2,CDKN1A,MAFB,MSN,DFNA5,NOD1,ACRBP,ENSBTAG00000015266,ERAP1,CD244,SSH3,JAM3,KCNH8,GALC,ENSBTAG00000003059,LGR6,HMGCL,F13A1,EPHX1,ATP6V1A,USB1,ARHGAP5,ACP2,CDK6,CD9,GOLM1,LGMN,FKBP7,RNF128,MAPK9,ZFPM2,ARHGAP10,ADAM17,BATF3,ERN1,UMPS,CD58,ENSBTAG00000027865,KLHL3,PCBD1,CCDC63,CMKLR1,TLR2,DMKN,ARFGAP3,MYO9A,KLF9,NFIA</t>
  </si>
  <si>
    <t>GO:0016052</t>
  </si>
  <si>
    <t>carbohydrate catabolic process</t>
  </si>
  <si>
    <t>ENO3,ALDOC,GPD2,ENSBTAG00000014731,PKM,PGK1,ALDOA,HK1,HK3,ADPGK,STBD1,PYGL,GALM,RBKS,NAGA,HK2,PGAM4,GM2A,SORD</t>
  </si>
  <si>
    <t>GO:0051174</t>
  </si>
  <si>
    <t>regulation of phosphorus metabolic process</t>
  </si>
  <si>
    <t>PGAM4,PELI2,MEF2C,SPRY1,ACVRL1,CARD15,ADRB3,ADARB1,ITCH,PAK1,IL12B,ENSBTAG00000008303,GDF9,VLDLR,APP,DEPTOR,ENPP2,XDH,PKIA,WWTR1,MAP3K15,ACSL1,CHP1,NRP1,SMAD6,DOCK7,MAP3K11,ZAK,SASH1,ARL6IP5,DLC1,BTBD10,HFE,DUSP5,FZD2,GBA,CDKN1A,NOD1,SPRED1,TSPO,SH3RF1,TIGAR,GNAQ,AREG,CARD9,CD244,MAP3K6,DBNDD2,GLIPR2,MAGI3,RIPK1,ADAM9,AVPI1,HGF,ENSBTAG00000024450,FAM20A,RHOA,ANGPT4,LAMTOR2,PTGS2,KIRREL,ADRB2,ADAM17,PDE8A,BNIP2,ERN1,S100B,P2RX7,MAPK1,ME1,TLR7,IGF1R,RSPO1,PPARA,SNX9,IL6R,ACVR1,LAMTOR3,SCARB1,GPRC5B,LRP4,ENSBTAG00000017866,ACVR2A,ARFGEF3,ZEB2,CAV1,FAM20C,COX7A2L,PECAM1,ADORA2A,LTBR,STK3,ANKLE2,PRKCDBP,TNFAIP8L3,LAMTOR1,IGF-I,ENSBTAG00000018300,ACVR2B,CREBL2,SPHK1,RAMP2,GRB10,NRG1,ENSBTAG00000020535,RAP1B,PDK4,NF1,MVP,PID1,CCDC8,SLC11A1,ADM,PKD2,FZD1,MAP2K1,CCNYL1,DUSP16,CHI3L1,SOCS6,PTPN2,FZD4,SMYD3,LRP6,LF,IDH1,HIPK3,DUSP6,NCKAP1L,TWIST1,CCDC88A,LMO4,FKBP15,RET,ENSBTAG00000014922,GAB1,C3,PKIB,ENSBTAG00000009938,FCER1A,INSR,PRKCD,FGR,THBS1,ACE,CNPPD1,BMPR2,DSTYK,ID1,TNFRSF1A,NBR1,FBXO18,ATP6AP1,NEURL1</t>
  </si>
  <si>
    <t>GO:0005576</t>
  </si>
  <si>
    <t>extracellular region</t>
  </si>
  <si>
    <t>LAMTOR2,LXN,ANGPT4,C1QB,SDF4,RHOA,ADAMTS2,ACO1,CTSC,SCP2,LPL,MAN1A2,SH3BP4,CA2,SLC37A2,PDE8A,ASS1,ARF3,BLVRA,KIRREL,EHD4,ATP6V1E1,GGH,NECTIN2,TYK2,PRKCA,B2M,LDHA,CTNND1,FAH,SRA1,COL14A1,SERAC1,CLEC14A,CFP,CD86,ADAM9,PLCD1,TNFSF13,FURIN,GNAQ,PPL,SLC9A3,ITM2B,NCSTN,NQO1,FLOT2,PNPO,LAMA5,ANXA3,RAB3D,CYB5A,SYT4,AK4,CYFIP1,TSPO,DDX19B,NRN1,PRKCI,GLB1,PLA2G7,MRAS,FNBP1L,APLP2,CTSB,CHP1,EPN3,RNASE6,ARL6IP5,COL5A3,ART3,RIMS2,SORD,GM2A,APP,DNASE1L1,EMILIN1,CFI,ENSBTAG00000048237,STOM,HTRA1,ABHD6,ENSBTAG00000004950,PYGL,TTYH3,ALDOA,CD163,DNM2,ASIP,CRTAP,RYR1,PRRG4,LDLR,GDF9,EFNB1,IL12B,PTPRG,CECR1,NAGLU,TNR,GALNT1,PPM1L,ZDHHC15,CD59,BMP1,FCN2,YKT6,POP1,GLB1L,CPNE8,MFAP1,S100A8,MTM1,DBNL,F5,PLEKHH3,BMPR2,HSPA1L,NPC2,ENSBTAG00000011975,ATP6AP1,MERTK,PKM,MMP19,ALDOC,ARSB,PLOD1,ENSBTAG00000009938,AHCY,PAMR1,PLA2G12A,NDUFB9,TPPP3,FGR,SMURF1,IL10,PRKCD,NAPRT,ITGB5,ECM1,LF,CD300LG,FAT1,MMP14,ITGB6,ANXA5,ANXA1,HSPA6,IDH1,MAP2K1,TMEM63A,SH3BGRL,A2M,TGFBI,NHLRC3,PDIA3,OCRL,ADM,PKD2,ABAT,FZD4,NAGA,CKB,RIDA,RBKS,CRISP3,S100A4,LAMP1,GNA11,MTMR4,FKBP5,HNMT,PLSCR4,RHOQ,XYLB,LYPD3,MVP,ATP1B3,ITGAV,BLVRB,GSDMD,PRDX5,GLUL,ENSBTAG00000025250,GRN,EDA,PEPD,FAM20C,PTPRO,TMEM205,P2RX4,LUZP1,SEMA3C,IGF-I,SERPINB10,ITGAM,CTSZ,ALDH9A1,LAMTOR3,IL6R,VIM,LIPA,SNX9,CDC42BPB,PDCD6IP,CRYZ,BPI,GNB4,LGALS1,GPRC5B,CBR3,RAB1A,RAB13,PGM2,CORO1B,PEF1,MCF2L,SERPINB5,SRP9,ADPGK,FAM171A1,DMKN,FAM20A,PCBD1,PROSC,CD58,ENSBTAG00000027865,ANXA2,S100A11,IL27,LAMC1,C1QC,GLIPR2,PGLYRP1,GOLM1,LGMN,CD9,XPNPEP2,TIMP2,GLA,YWHAG,ACP2,TMBIM1,OAF,ATP6V1A,USB1,RND3,AREG,F13A1,JAM3,ATP1A1,GALC,CD5L,STX2,MGAT1,CYB5R1,ERAP1,STXBP2,MSN,DCTN2,GBA,CXCL16,TNFRSF8,C1orf54,BEND7,BCL2L2,CPNE3,GNAI2,MPDU1,RALGAPA2,PGD,LRFN1,NRP1,C9orf72,HFE,ELN,LGALS3,UPB1,FTH1,CAPN2,PPFIBP2,LGALS8,PTGR1,ESAM,ENSBTAG00000037558,XDH,EFEMP1,LRG1,ENPP2,GDA,CARMIL1,SHISA5,ABCA3,ALDH7A1,BoLA DR-ALPHA,LGALS3BP,PLXDC2,ITCH,TPP1,ANXA4,VLDLR,MSRA,SCARB2,S100A10,ANGPTL2,CNTLN,ENSBTAG00000008303,VASH1,PSMD11,ARPC4,SH3GL2,LIFR,ATRN,MINDY1,PGAM4,CTSF,ENSBTAG00000048122,CD14,CNDP2,SLC26A2,CTSS,RBSN,ENSBTAG00000006354,LAT2,CMBL,FN1,SLC35F6,ACVR1B,DCXR,NBR1,CYBRD1,CPXM2,ASAH1,ENO3,TNFRSF1A,INSR,PCYOX1,C3,SELENBP1,CPM,THBS1,ARSK,MAN1A1,GALM,P4HB,FUCA1,GNAI1,CAPG,GPC1,ATIC,FSTL1,CHMP2A,GNB1,CTSH,EMILIN2,PAM,AXL,VSIG4,SCPEP1,TUBB6,ENSBTAG00000027513,NCKAP1L,CADM1,TNFSF4,NELL2,BCAS1,TNFSF9,NAAA,ATP6V0D1,SDHB,CHI3L1,RELT,GALNT3,INSL6,ENSBTAG00000008238,ACSL4,CD63,PGM1,SEC11A,MGST3,ERLIN2,RETN,RAP1B,PPT1,ENSBTAG00000020535,TMED9,VNN1,TMEM106A,NRG1,EFHD1,OLR1,SLC44A1,ATP6V0A1,IGFBP7,SMS,STK24,SLC13A3,SH3GL3,LAMTOR1,NDRG1,FOLH1,METRNL,ANPEP,RNASE4,RAB9A,MYOF,ATP6V1B2,TPM4,TXNDC16,FSCN1,SLC1A5,ENSBTAG00000047223,IRF2BPL,PDXK,IGSF8,PLBD1,MMP8,SCARB1,NAGK,GNG10,KDELR2,C1QA,MATN3,THRB,ENSBTAG00000046158,MAPK1,EDIL3,IQGAP2,LRPAP1,PABPC1,ALDH1A1,CREG1,TNFSF12</t>
  </si>
  <si>
    <t>CC</t>
  </si>
  <si>
    <t>GO:0016020</t>
  </si>
  <si>
    <t>membrane</t>
  </si>
  <si>
    <t>LRP4,IGSF8,OSBPL3,GNG10,PLEKHA5,SLC16A5,MOGAT1,SNTA1,NINJ1,LRRC25,TPM4,MBOAT7,PABPC1,UBAC2,LAPTM4A,P2RX7,ABO,TMCC1,CCDC8,SLC44A1,ENSBTAG00000007213,GPR108,MPC2,ENSBTAG00000011563,FUT7,RAP1B,SCN1A,OLR1,CLEC10A,ENSBTAG00000010365,EFHD1,ABL2,TP53RK,REPIN1,MYOF,ENSBTAG00000039980,HACD4,ENSBTAG00000018300,ENSBTAG00000039520,DRAM1,MARVELD1,TNFAIP8L3,ENSBTAG00000026502,NDRG1,COX7A2L,ANPEP,CPT1A,VANGL1,EDEM2,TNFSF4,LDLRAD3,GNGT2,CCDC88A,NCKAP1L,DCBLD2,ATIC,GPC1,ABCA10,SELENON,CHMP2A,CLEC7A,GNB1,RAB38,SOCS6,GGA2,SEC11A,GDAP1,MGST3,ERLIN2,ENSBTAG00000018593,B3GNT3,GPR68,TLR5,GAS1,ABCC3,SLC11A1,ATP6V0D1,ADGRL3,DCXR,CSF2RA,SNX30,RAB7B,GGCX,SMIM3,CALCRL,CYBRD1,CACNB3,SLC26A2,ADAP2,SLC35F6,CLDN12,IL2RA,RBSN,DSTYK,MIEF1,DPYSL2,P4HB,INSR,VSIG2,SELENBP1,S100A10,CD302,MFSD2A,MGST2,ENSBTAG00000033453,GYS1,PSMD11,ENSBTAG00000008303,CADPS2,STARD3NL,ANXA4,PLXDC2,ITCH,TNFRSF1B,CYP4V2,ENSBTAG00000021077,OCIAD2,SLC46A1,LIFR,CISD2,ENSBTAG00000010105,ATRN,CAPN2,RALGAPA2,NLRX1,AGTRAP,LRFN1,NRP1,PSEN1,CYP20A1,ADCY9,BoLA DR-ALPHA,FUT10,VTI1B,PCDH17,ARL4A,LGALS8,CYP39A1,CLCN7,SLC35E1,ZDHHC21,HERPUD1,ATP8B4,ATP11A,MGAT1,TMEM185A,STX2,STXBP2,ZDHHC20,FAT3,RND3,SLC25A43,ATP1A1,CD5L,AREG,TMEM181,CPNE3,GNAI2,SLC39A2,DCTN2,GBA,ADI1,CCRL2,XG,ENSBTAG00000004901,ANXA2,ELMO2,TMEM170B,TMTC1,ENSBTAG00000000812,ADPGK,TMTC2,FAM171A1,ENSBTAG00000030227,YWHAG,PANK1,ENSBTAG00000001066,GLIPR2,RIPK1,LAPTM5,SPIRE2,SIGLEC1,SLC43A3,MAMDC2,ATP6V1H,UBXN8,ACVR2A,ZDHHC9,SPG20,GPRC5B,ENSBTAG00000035323,GNB4,ITGAM,LAMTOR3,ARVCF,GPR132,ACOX1,TM9SF4,IL6R,VIM,TTYH1,CORO1B,LAMP2,SRP9,PLEKHB2,IGF1R,PEF1,FADS6,BACE1,ENSBTAG00000019708,ENSBTAG00000006140,C10orf35,RAB1A,SNX24,SCAMP5,LYPD3,SDHC,ACER3,KREMEN2,TSPAN33,PDK4,ENSBTAG00000045849,ENSBTAG00000032961,ITGAV,BLVRB,CHST7,SLC31A2,ENSBTAG00000013093,TMC1,USP4,SPHK1,FCER1G,SCARF1,ENSBTAG00000012451,TMEM205,C19orf38,GPBAR1,ATP6V0B,EDA,PRKCDBP,LTBR,PCDH7,SLC25A35,ADORA2A,ANXA1,GABBR2,NRXN2,ITGB6,PLXND1,PCYT1A,SGMS2,RNF130,MS4A7,ENSBTAG00000015156,TSPAN14,C3AR1,SLC36A4,MMP14,MFSD7,AP2A1,SLC12A7,FZD4,VSIR,GNA11,TMEM150B,F2RL2,CCNYL1,LAMP1,AGPAT3,EMC3,STX8,TMEM254,OCRL,PKD2,ENSBTAG00000047520,TMEM184C,CMTM4,ENSBTAG00000025005,NEURL1,ATP6AP1,RNF43,MERTK,ENSBTAG00000020495,FOLR2,STX18,S100A8,MLEC,LRP12,F5,BMPR2,BNIP3L,NDUFB9,FGR,P2RY1,FCER1A,NRP2,RET,NEDD9,XPR1,ENSBTAG00000000483,PRRG4,LDLR,EFNB1,HM13,TPM1,DNM2,TPCN2,CREB3,ADRB3,ENSBTAG00000014936,CLEC1B,LHFPL2,STXBP6,SPTLC2,YKT6,AQP9,KCNK17,ICA1,MFSD1,HACD1,PPM1L,LPCAT3,CCR2,RAPH1,TEX2,CHRNB1,TMX1,ARL6IP5,MAP3K11,CLEC4D,MAOA,PRKCI,NRN1,CD1E,MRAS,ACADVL,ENSBTAG00000022825,PDZD8,HTR7,ABHD6,SLC39A8,INSIG1,IL20RA,SLC16A7,SLC25A20,NCSTN,SLC23A2,GOLIM4,ITM2B,SUSD1,GPR141,SLC9A3,FURIN,EPB41L3,TTYH2,EPHX3,TIGAR,POMT2,SEMA4F,TSPO,NCF4,BAG3,FZD2,ANXA3,AATK,TNFSF8,CREB3L4,LPL,CLEC5A,ADGRA3,SCP2,KIRREL,CDH10,NINJ2,SLC37A2,LTB4R,MPP1,SDC3,KIAA1644,RTN3,ACSL5,LRP1,TGIF2-C20orf24,HGF,GPR31,ENSBTAG00000038128,STBD1,APBA1,ADAM9,ENSBTAG00000008592,SERAC1,JAGN1,NECTIN2,NFAM1,PRKCA,EHD4,FILIP1,RILP,ITPRIPL1,ATP6V1E1,LDHA,DSE,PGM5,CTNND1,GPR137B,FGFRL1,CAV1,SCARB1,ATP6V1B2,PTDSS1,FSCN1,SORT1,SLC1A5,OS9,LRPAP1,SEL1L,RASD2,MANSC1,ADTRP,STAB1,TNFSF12,MSR1,KDELR2,SLC6A6,MPZL1,KLC1,LPIN1,GLG1,NPTN,CLCN5,ATP6V0A1,NF1,TMED9,TMEM220,EXT1,PPT1,TMEM106A,NRG1,CHPT1,ZDHHC4,TSPAN31,SLCO2B1,DPY19L1,RAMP2,RAB9A,FOLH1,PLXNC1,ANKLE2,SLC13A3,LAMTOR1,COX7A1,TIMM21,PECAM1,ENSBTAG00000016093,VSIG4,AXL,FKBP15,MRC1,SPRN,SLC17A5,TYROBP,PKP4,CADM1,ITGAL,PREB,Tom40B,TMEM38B,PAM,RECK,RELT,GALNT3,SLC37A4,SDHB,AP2M1,SGPP1,PTPN2,LYPD5,SDC4,RAB32,MAGI1,ACSL4,CD63,FZD1,REEP1,TNFSF9,EMP1,TMEM255A,CERS2,PAQR8,NBR1,ACVR1B,ENSBTAG00000018046,CD44,SRD5A3,COQ8A,ENO3,TNFRSF1A,TMTC4,FES,MGST1,LAT2,PLS3,MAN1A1,NUMB,THBS1,ENSBTAG00000001483,GNAI1,FCGRT,PTGFRN,ARHGAP18,PCYOX1,SCN9A,HMOX1,UBQLN2,SCARB2,MESDC2,VLDLR,TMEM179B,FAM234B,LINGO4,GNA15,LGALS3BP,TMEM53,TMEM51,ENSBTAG00000030960,STOML3,ABCA5,ATAD1,PAK1,HEPH,ACVRL1,HIP1,CARD15,PEX19,IL10RA,CD14,FAR2,AIF1,SPRY1,ITGB1,FAM210B,ST8SIA5,ATP10D,NCLN,ENSBTAG00000047676,ETV5,LGALS3,EIF2AK3,HFE,CLEC1A,ENSBTAG00000004242,MPDU1,FMO5,CYP27A1,IMPAD1,TM2D2,SHISA5,CARMIL1,SLC39A11,ABCA3,ESAM,PTPRK,KCNT1,DOCK4,STEAP3,ERAP1,CYB5R1,CD244,ENSBTAG00000016959,ATP6V1A,SLC7A7,ATRAID,LGR6,JAM3,KCNH8,EPHX1,ENSBTAG00000020026,HMGCL,BCL2L2,IL17RC,CCKAR,ATP13A3,MSN,SPRED1,NOD1,CXCL16,LRRC8E,TNFRSF8,CD58,ERN1,ADAP1,ADAM17,ARHGAP10,ENSBTAG00000008977,ENSBTAG00000039993,KLF9,TLR2,CMKLR1,ARFGAP3,MR1,LEPROT,CD9,TMBIM1,ACP2,SMIM6,SLC15A3,RNF128,ENSBTAG00000017866,ENSBTAG00000004869,PCDH19,PDCD6IP,P2RY2,TICAM2,ECE1,PLIN3,FLT3,SH3D19,SNX9,ACVR1,SLC22A4,RAB31,MCOLN1,MPP7,RAB13,TLR7,FAM26F,GPR157,SLC18B1,CLEC4E,ADCY6,MVP,ATP7A,SCYL1,ATP1B3,GSDMD,FDFT1,TMEM219,C19orf12,PLSCR4,FKBP5,RHOQ,PLD1,SLC2A6,AK1,NOTCH3,PTPRO,P2RX4,P2RY6,M6PR,KDSR,ACVR2B,LUZP1,IGF-I,FFAR2,MCUR1,IFNGR1,ANXA5,TSPAN11,OXA1L,ITGB5,GCH1,ARHGAP21,LRP6,OSGEP,POR,CD300LG,FAT1,CYBB,MCUB,TMEM63A,SPTSSA,MAP2K1,MS4A3,ENSBTAG00000012090,SNX10,EFHD2,CX3CR1,ABCA6,GJB2,SLC38A7,DBNL,MTM1,GUCY2C,TMED5,C15orf48,SLC3A2,JMJD6,VDAC1,CFAP126,ACE,SMURF1,PRKCD,GRIA3,SLC46A2,NDE1,CACHD1,C2CD2L,GPAM,COLGALT1,IL12B,PTPRG,ABCC12,LONP2,ALDOA,CD163,TTYH3,CTNNA1,RYR1,CLEC6A,SNX7,CLTA,TRPM6,LANCL3,PEX11G,OSTM1,SLC8B1,DCBLD1,NECTIN3,CD59,ZDHHC15,ENSBTAG00000005482,TNR,GALNT1,DLC1,APH1A,SYT5,MTUS1,EPN3,CPOX,GPD2,SLC26A6,EDEM3,AIG1,ENSBTAG00000037856,SNX33,PKP2,ABHD1,ATF6,APLP2,CHP1,ASPH,SDPR,STOM,EVA1C,ACSL1,CFI,BAMBI,HTRA1,SORD,GPR146,APP,ATP6V0E1,HGSNAT,FLOT2,DGAT2L6,GNAQ,RXFP2,TNFSF13,TMEM184B,SCAMP1,ENSBTAG00000002709,MILR1,DDX19B,C5orf15,KCNE3,CYB5A,RNASEK,AMOT,SYT4,ENSBTAG00000011484,MAN1A2,CTSC,PXMP2,RETSAT,ARF3,CLEC4A,ADRB2,CA2,SLC35E4,LAMTOR2,SKAP2,RHOA,SLC5A6,SDF4,LY9,WIPI1,HK2,CLEC9A,SRA1,CD86,CLEC14A,SLC39A1,DCUN1D3,ST6GALNAC4,TYK2,DAPK1,MICU1,IKBIP,B2M,BAIAP2,MPDZ,MFSD6</t>
  </si>
  <si>
    <t>GO:0031982</t>
  </si>
  <si>
    <t>vesicle</t>
  </si>
  <si>
    <t>RNF128,LGMN,GOLM1,PGLYRP1,SPIRE2,LAMC1,GLIPR2,C1QC,TMBIM1,PANK1,ACP2,YWHAG,CD9,TIMP2,LEPROT,GLA,XPNPEP2,DMKN,FAM20A,FAM171A1,S100A11,PROSC,PCBD1,ANXA2,CD58,TNFRSF8,GBA,DCTN2,MSN,SLC39A2,GNAI2,CPNE3,BEND7,BCL2L2,GALC,ATP1A1,CD5L,LGR6,OAF,RND3,ATP6V1A,ACRBP,STXBP2,CYB5R1,ERAP1,STX2,MGAT1,EFEMP1,ATP11A,LRG1,STEAP3,LGALS8,ESAM,PTGR1,VTI1B,ABCA3,CARMIL1,SHISA5,BoLA DR-ALPHA,ALDH7A1,GDA,MPDU1,PGD,NRP1,UPB1,FTH1,CAPN2,C9orf72,HFE,LGALS3,MINDY1,ATRN,PGAM4,SH3GL2,ARPC4,LIFR,ITGB1,CD14,CARD15,OCIAD2,HIP1,CTSF,ITCH,TPP1,PLXDC2,ABCA5,ANXA4,LGALS3BP,CADPS2,ENSBTAG00000008303,PSMD11,STON2,MSRA,CNTLN,S100A10,SCARB2,ANGPTL2,C3,CPM,SELENBP1,PCYOX1,INSR,ENSBTAG00000013284,P4HB,GNAI1,FUCA1,ENSBTAG00000001483,THBS1,NUMB,GALM,MAN1A1,RBSN,CMBL,LAT2,SLC35F6,CNDP2,FES,SLC26A2,CYBRD1,SNX30,RAB7B,ENO3,ASAH1,DCXR,ACVR1B,NBR1,NAAA,ATP6V0D1,SLC11A1,CD63,ACSL4,MGST3,ERLIN2,PGM1,SEC11A,RAB32,GGA2,CHI3L1,SDHB,RAB38,GALNT3,RELT,CTSH,GNB1,CHMP2A,PAM,OPTN,CAPG,FSTL1,GPC1,ATIC,SLC17A5,NCKAP1L,CADM1,CCDC88A,SPRN,BCAS1,MRC1,TUBB6,SCPEP1,AXL,VSIG4,ANPEP,RNASE4,NDRG1,SLC13A3,STK24,SH3GL3,LAMTOR1,FOLH1,METRNL,MYOF,RAB9A,EFHD1,TMEM106A,OLR1,RAP1B,PPT1,RETN,VNN1,TMED9,IGFBP7,ATP6V0A1,CLCN5,SMS,SLC44A1,ABO,MAPK1,EDIL3,THRB,C1QA,KDELR2,IQGAP2,ALDH1A1,CREG1,PABPC1,LRPAP1,SLC1A5,FSCN1,SORT1,TXNDC16,ENSBTAG00000047223,ATP6V1B2,TPM4,NAGK,GNG10,SCARB1,CAV1,PDXK,IGSF8,FGFRL1,MPDZ,B2M,CTNND1,LDHA,ATP6V1E1,GGH,RILP,EHD4,PRKCA,TYK2,NECTIN2,CLEC14A,COL14A1,APBA1,ADAM9,CD86,WIPI1,FAH,C1QB,SDF4,RHOA,ACO1,LXN,LAMTOR2,PDE8A,SLC37A2,CA2,BLVRA,ADRB2,KIRREL,WDFY1,ARF3,ASS1,TBC1D2,CTSC,SCP2,SH3BP4,MAN1A2,LPL,SYT4,AMOT,LAMA5,ANXA3,CYB5A,KCNE3,RAB3D,TSPO,CYFIP1,NCF4,DDX19B,SCAMP1,AK4,FURIN,TNFSF13,SLC9A3,PPL,GNAQ,PLCD1,PNPO,NQO1,FLOT2,ENSBTAG00000026657,ITM2B,NCSTN,GM2A,APP,RIMS2,SORD,ABHD6,PYGL,HTRA1,DNASE1L1,STOM,FNBP1L,MRAS,CHP1,APLP2,CTSB,GLB1,PRKCI,SNX33,ARL6IP5,COL5A3,ART3,SYT5,EPN3,RNASE6,PPM1L,ZDHHC15,CD59,ICA1,NAGLU,YKT6,CPNE8,FCN2,CLTA,SNX7,RYR1,TPCN2,TTYH3,DNM2,ALDOA,PLA2G4A,HM13,PTPRG,EFNB1,LDLR,AHCY,ZFYVE16,RET,PLOD1,ENSBTAG00000006162,FGR,TPPP3,SMURF1,PRKCD,NAPRT,NDUFB9,F5,NPC2,S100A8,MTM1,DBNL,ALDOC,ARSB,TBC1D12,PKM,ATP6AP1,SNX10,PDIA3,ENSBTAG00000012090,ABAT,PKD2,OCRL,STX8,TMEM63A,MAP2K1,A2M,TGFBI,NHLRC3,SH3BGRL,S100A4,LAMP1,GNA11,FZD4,NAGA,CKB,RIDA,RBKS,CYBB,CD300LG,FAT1,MMP14,LRP6,GCH1,ITGB5,LF,ECM1,HSPA6,IDH1,ANXA5,ITGB6,ANXA1,SPG21,PEPD,FAM20C,GRN,GLUL,LUZP1,SEMA3C,ATP6V0B,M6PR,P2RX4,TMEM205,PTPRO,FKBP5,HNMT,PLSCR4,PLD1,RHOQ,SLC31A2,BLVRB,ITGAV,ENSBTAG00000032961,PRDX5,XYLB,ATP1B3,MVP,SCYL1,ATP7A,SCAMP5,SNX24,TLR7,RAB1A,BACE1,PGM2,RAB13,PEF1,SRP9,SERPINB5,CORO1B,RAB31,VIM,TM9SF4,SNX9,LIPA,ALDH9A1,CTSZ,LAMTOR3,ITGAM,LGALS1,GNB4,BPI,GPRC5B,TICAM2,CDC42BPB,PDCD6IP,CRYZ,ENSBTAG00000004869</t>
  </si>
  <si>
    <t>GO:0071944</t>
  </si>
  <si>
    <t>cell periphery</t>
  </si>
  <si>
    <t>PDCD6IP,TICAM2,SPG20,ACVR2A,ENSBTAG00000004869,ENSBTAG00000017866,PCDH19,PPP1R9A,SH3D19,GPRC5B,ECE1,ARVCF,ITGAM,CTSZ,ACVR1,SLC22A4,IL6R,VIM,SNX9,ACOX1,MCOLN1,CORO1B,TTYH1,IGF1R,MPP7,FAM26F,TLR7,RAB13,BACE1,SLC18B1,SCAMP5,ADCY6,GPR157,ATP7A,LYPD3,ATP1B3,ITGAV,BLVRB,GSDMD,TSPAN33,TMEM219,TMC1,USP4,AK1,PLSCR4,PLD1,RHOQ,ENSBTAG00000013093,PTPRO,P2RX4,ENSBTAG00000012451,SPHK1,FCER1G,NOTCH3,IGF-I,GPBAR1,FFAR2,EDA,PRKCDBP,PCDH7,LTBR,ADORA2A,ITGB6,ANXA5,ANXA1,IFNGR1,GABBR2,PLXND1,TSPAN11,ITGB5,TSPAN14,SGMS2,CD300LG,FAT1,LRP6,OSGEP,ARHGAP21,C3AR1,MMP14,FZD4,SLC12A7,CYBB,CCNYL1,F2RL2,LAMP1,GNA11,TMEM150B,MAP2K1,AGPAT3,PKD2,OCRL,RNF43,NEURL1,ENSBTAG00000020495,CX3CR1,FOLR2,GUCY2C,S100A8,GJB2,MTM1,DBNL,LRP12,VDAC1,BMPR2,JMJD6,ACE,CFAP126,FGR,P2RY1,SMURF1,PRKCD,GRIA3,FCER1A,NEDD9,RET,LDLR,GPAM,XPR1,C2CD2L,EFNB1,TTYH3,CTNNA1,TPCN2,TPM1,DNM2,CD163,ADRB3,CLEC1B,RYR1,LANCL3,CLTA,TRPM6,SLC8B1,YKT6,TNFAIP2,NECTIN3,CD59,CCR2,RAPH1,APH1A,MTUS1,SYT5,EPN3,CHRNB1,DLC1,ARL6IP5,SLC26A6,NRN1,PRKCI,PKP2,CLEC4D,SDPR,CD1E,CHP1,BAMBI,STOM,HTRA1,ABHD6,SLC39A8,SLC16A7,APP,IL20RA,ITM2B,NCSTN,SLC23A2,FLOT2,EPB41L3,GNAQ,SLC9A3,RXFP2,TTYH2,NCF4,BAG3,ANXA3,FZD2,KCNE3,SYT4,AMOT,ADGRA3,LPL,CA2,LTB4R,MPP1,ARF3,KIRREL,ADRB2,CDH10,LRP1,RHOA,SKAP2,ENSBTAG00000038128,LY9,SRA1,CLEC14A,SLC39A1,CD86,STBD1,ENSBTAG00000008592,FILIP1,DAPK1,ATP6V1E1,NECTIN2,TYK2,PRKCA,DCUN1D3,B2M,MPDZ,PGM5,CTNND1,OSBPL3,CAV1,IGSF8,FGFRL1,LRP4,SCARB1,GNG10,ATP6V1B2,SNTA1,TPM4,SORT1,FSCN1,SLC1A5,LRPAP1,STAB1,MPZL1,P2RX7,SLC6A6,CCDC8,ATP6V0A1,CLCN5,NF1,RAP1B,NRG1,SCN1A,OLR1,RAMP2,MYOF,ABL2,TSPAN31,SLCO2B1,ENSBTAG00000018300,TNFAIP8L3,SLC13A3,LAMTOR1,NDRG1,FOLH1,ANPEP,PECAM1,VANGL1,CCDC88A,ITGAL,SLC17A5,CADM1,PKP4,MRC1,SPRN,GNGT2,LDLRAD3,GPC1,DCBLD2,GNB1,RECK,SDHB,AP2M1,PTPN2,LYPD5,SOCS6,RELT,CD63,ENSBTAG00000018593,ERLIN2,GAS1,TNFSF9,GPR68,SLC11A1,EMP1,ABCC3,ACVR1B,PAQR8,CYBRD1,CACNB3,CALCRL,ENO3,SLC26A2,FES,IL2RA,PLS3,DSTYK,ADAP2,CLDN12,NUMB,THBS1,P4HB,PTGFRN,ARHGAP18,ENSBTAG00000001483,FCGRT,GNAI1,INSR,UBQLN2,SCN9A,S100A10,CD302,MFSD2A,MGST2,MESDC2,CADPS2,GNA15,PAK1,HEPH,ITCH,TNFRSF1B,ANXA4,ATAD1,HIP1,CARD15,ENSBTAG00000021077,ACVRL1,AIF1,ITGB1,SLC46A1,IL10RA,CD14,ATP10D,HFE,LGALS3,ETV5,CAPN2,ENSBTAG00000004242,RALGAPA2,NLRX1,NRP1,AGTRAP,FRY,CARMIL1,SLC39A11,ABCA3,BoLA DR-ALPHA,ADCY9,KCNT1,ARL4A,DOCK4,PTPRK,PCDH17,ESAM,ARHGAP32,ATP11A,STEAP3,ZDHHC21,STX2,CD244,ZDHHC20,STXBP2,SLC7A7,FAT3,ATP6V1A,MED28,KCNH8,ATP1A1,CCKAR,ATP13A3,IL17RC,GNAI2,CPNE3,SLC39A2,GPSM2,NOD1,MSN,ENSBTAG00000004901,LRRC8E,ADI1,XG,TNFRSF8,CCRL2,ADAP1,ANXA2,ARHGAP10,ADAM17,ENSBTAG00000039993,KLF9,MR1,TLR2,CMKLR1,CD9,ENSBTAG00000030227,PANK1,RIPK1,LAPTM5,SPIRE2</t>
  </si>
  <si>
    <t>GO:0009986</t>
  </si>
  <si>
    <t>cell surface</t>
  </si>
  <si>
    <t>BMPR2,RHOA,IL2RA,TLR2,ADGRA3,ACVR1B,ANXA2,CLEC5A,CD58,LPL,TNFRSF1A,FOLR2,ADAM17,SPIRE2,FCER1A,NFAM1,NECTIN2,B2M,CPM,SLC46A2,THBS1,CD9,CLEC9A,LY9,P2RY1,PTGFRN,P4HB,CLEC14A,ENSBTAG00000008592,CD86,TSPAN14,ITGB5,LF,ENSBTAG00000002096,DCBLD2,FURIN,AREG,LRP6,ANXA5,ITGB6,AXL,ANXA1,TYROBP,CD244,MRC1,TNFSF4,FZD1,MSN,PDIA3,AMOT,FZD4,IL17RC,LAMP1,CD63,LRFN1,NRG1,TMC1,HFE,ITGAV,NPTN,TSPAN33,PTPRK,FOLH1,PECAM1,ANPEP,APP,RAMP2,FCER1G,BoLA DR-ALPHA,CD163,ITGAM,SORT1,IL6R,ANXA4,ACVR2A,LDLR,LRP4,SCARB1,GPRC5B,BACE1,MPZL1,TNR,P2RX7,CD59,CARD15,IQGAP2,ACVRL1,ITGB1,CD14,SLC46A1</t>
  </si>
  <si>
    <t>GO:0012505</t>
  </si>
  <si>
    <t>endomembrane system</t>
  </si>
  <si>
    <t>GALNT3,RAB38,AP2M1,SGPP1,PTPN2,GGA2,CHI3L1,RAB32,SEC11A,MGST3,ERLIN2,ENSBTAG00000018593,CD63,B3GNT3,REEP1,SCRG1,SLC11A1,CERS2,ATP6V0D1,ENSBTAG00000016093,EDEM2,MRC1,CCDC88A,GPC1,IFT57,PREB,OPTN,TMEM38B,SELENON,CHMP2A,CTSH,MAN1A1,NUMB,TXNDC12,THBS1,P4HB,HMOX1,GORASP2,NBR1,PAQR8,ENSBTAG00000018046,SRD5A3,TNFRSF1A,SNX30,RAB7B,GGCX,RBSN,UBAC2,OS9,SEL1L,LRPAP1,LAPTM4A,KDELR2,P2RX7,DNASE1L3,ABO,FGFRL1,CAV1,OSBPL3,MOGAT1,PTDSS1,ATP6V1B2,ENSBTAG00000047223,FAM167A,TXNDC16,SORT1,ZDHHC4,REPIN1,DPY19L1,RAB9A,HACD4,TBC1D9,ANKLE2,LAMTOR1,NDRG1,GLG1,CREB3L2,CLCN5,ATP6V0A1,FUT7,TMED9,EXT1,PPT1,ENSBTAG00000006785,CHPT1,LARGE1,STX2,ERAP1,STXBP2,ACRBP,ATRAID,EPHX1,GLA,LEPROT,ARHGAP5,TMBIM1,PANK1,GLIPR2,SUMF1,LGMN,GOLM1,MAMDC2,RNF128,FKBP7,ANXA2,ERN1,TMTC2,PTGS2,ADPGK,TRIM68,FAM20A,TLR2,ARFGAP3,MR1,FAM114A1,HIP1,CARD15,OCIAD2,CD14,FAR2,SPRY1,ITGB1,CISD2,SH3GL2,ST8SIA5,ATP10D,NCLN,MGST2,MESDC2,STON2,VASH1,ENSBTAG00000008303,ANXA4,ABCA5,PAK1,IMPAD1,BoLA DR-ALPHA,SLC39A11,CARMIL1,SHISA5,ABCA3,RCN1,VTI1B,FUT10,DOCK4,STEAP3,CYP39A1,SLC35E1,ZDHHC21,HERPUD1,ATP11A,XDH,ARHGAP32,C9orf72,HFE,CAPN2,NRP1,PSEN1,SMAD6,FMO5,LAMP1,AGPAT3,TGFBI,EMC3,PDIA5,SPTSSA,STX8,MAP2K1,PKD2,OCRL,ENSBTAG00000012090,PDIA3,IFNGR1,ANXA1,PCYT1A,SGMS2,LF,GCH1,LRP6,ARHGAP21,POR,MMP14,CD300LG,BNIP3L,PLA2G12A,PRKCD,ENSBTAG00000006162,PLOD1,RET,ZFYVE16,ATP6AP1,SNX10,TBC1D12,STX18,ID1,MTM1,DBNL,TMED5,NPC2,MSRB3,F5,TTYH1,TBC1D2B,SRP9,PEF1,RAB13,BACE1,RAB1A,TLR7,SCAMP5,ENSBTAG00000017866,ENSBTAG00000004869,UBXN8,EVI5,TICAM2,PDCD6IP,ZDHHC9,ENSBTAG00000035323,FLT3,ENY2,LAMTOR3,CTSZ,SNX9,TM9SF4,RAB31,TBC1D9B,P2RX4,M6PR,KDSR,ATP6V0B,EDA,GRN,FAM20C,SPG21,SCYL1,ATP7A,ACER3,ENSBTAG00000032961,FDFT1,CHST7,P4HA1,C19orf12,SLC31A2,PLD1,POMT2,GOLGA1,SCAMP1,NCF4,RAB3D,CYB5A,ANXA3,SYT4,CREB3L4,NCSTN,GOLIM4,ITM2B,ENSBTAG00000026657,FLOT2,DGAT2L6,TRAPPC11,FURIN,WIPI1,STBD1,APBA1,SERAC1,JAGN1,PRKCA,ST6GALNAC4,RILP,FOS,EHD4,ATP6V1E1,DSE,IKBIP,B2M,MAN1A2,TBC1D2,RETSAT,ARF3,WDFY1,ADRB2,SLC37A2,LAMTOR2,ACO1,SDF4,RHOA,CLTA,CPED1,POP1,SPTLC2,YKT6,ICA1,HACD1,ZDHHC15,GALNT1,C2CD2L,LDLR,COLGALT1,HM13,PLA2G4A,DNM2,CTNNA1,TPCN2,CRTAP,CREB3,RYR1,SNX7,STOM,DNASE1L1,PDXDC1,INSIG1,APP,APH1A,TEX2,SYT5,MTUS1,EPN3,TMX1,ARL6IP5,EDEM3,ATF6,GLB1,CHP1,FKBP9,TBC1D8</t>
  </si>
  <si>
    <t>GO:0098588</t>
  </si>
  <si>
    <t>bounding membrane of organelle</t>
  </si>
  <si>
    <t>NCF4,TIGAR,SCAMP1,ANXA3,GBA,FLOT2,STXBP2,ITM2B,NCSTN,HGSNAT,FURIN,ATRAID,GNAQ,ATP6V1A,SLC15A3,ACP2,TMBIM1,HK2,LEPROT,WIPI1,ATP6V1H,RILP,EHD4,ATP6V1E1,LAPTM5,GLIPR2,RETSAT,PXMP2,ANXA2,MAN1A2,ARFGAP3,LRP1,LAMTOR2,ENSBTAG00000008977,YKT6,PEX11G,PEX19,FAR2,HIP1,CLTA,GALNT1,CISD2,ST8SIA5,ICA1,HM13,ENSBTAG00000008303,GPAM,SCARB2,ANXA4,CREB3,ATAD1,RYR1,TPCN2,STARD3NL,ABCA3,BoLA DR-ALPHA,ATP11A,CLCN7,FUT10,VTI1B,SYT5,CHP1,MAOA,PSEN1,CD63,LAMP1,ENSBTAG00000018593,RAB32,GNA11,GDAP1,RAB38,GALNT3,ATP6V0D1,PKD2,SLC11A1,ENSBTAG00000012090,TMEM63A,B3GNT3,SLC17A5,MRC1,CHMP2A,CD300LG,GNB1,SLC36A4,SGMS2,Tom40B,GNAI1,MAN1A1,BNIP3L,RET,PCYOX1,CYBRD1,RAB7B,TNFRSF1A,ATP6AP1,SNX10,ENSBTAG00000018046,VDAC1,RBSN,SLC35F6,TMED5,DBNL,PEF1,SRP9,MCOLN1,LAMP2,TTYH1,SCAMP5,GPR157,RAB1A,ENSBTAG00000006140,GNB4,SCARB1,CAV1,SPG20,ZDHHC9,RAB31,ACOX1,ATP6V1B2,LAMTOR3,ATP6V0B,M6PR,P2RX4,ANPEP,LAMTOR1,NDRG1,ENSBTAG00000032961,ATP6V0A1,CLCN5,GLG1,ACER3,SCYL1,LPIN1,CHPT1,PLD1,EXT1,FUT7,TMED9,CHST7</t>
  </si>
  <si>
    <t>GO:0043235</t>
  </si>
  <si>
    <t>receptor complex</t>
  </si>
  <si>
    <t>CHRNB1,ACVR1B,HFE,ITGAV,TNFRSF1A,ADRB2,NRN1,ENSBTAG00000007746,LRP1,TLR2,OLR1,RAMP2,NOTCH3,ABHD6,ACVR2B,GRIA3,RIPK1,INSR,B2M,APP,RET,ACVR2A,VLDLR,ITGB6,GABBR2,LRP4,ITGAL,ITGB5,RXRA,ITGAM,ACVR1,IL6R,VDR,ADRB3,LRP6,MCOLN1,ITGB1,IGF1R,CD14,TLR7,LIFR</t>
  </si>
  <si>
    <t>GO:0005737</t>
  </si>
  <si>
    <t>cytoplasm</t>
  </si>
  <si>
    <t>SLC17A5,PKP4,HIPK3,SPRN,MRC1,ENSBTAG00000016093,CTSH,BFSP2,TMEM38B,CAPG,PREB,Tom40B,IFT57,CD63,ACSL4,MAGI1,RAB32,SGPP1,PTPN2,AP2M1,SDHB,GALNT3,MXI1,CERS2,NAAA,SCRG1,ACSS2,REEP1,LACTB,TNFRSF1A,COQ8A,ENO3,ASAH1,ENSBTAG00000014685,SRD5A3,ACVR1B,ENSBTAG00000018046,NBR1,GORASP2,PAQR8,PLS3,MGST1,FES,ARHGAP18,GNAI1,ENSBTAG00000001483,JARID2,FUCA1,THBS1,NUMB,GALM,MAN1A1,UBQLN2,GAB1,HMOX1,PCYOX1,WDR7,NAGS,SCARB1,CAV1,FGFRL1,FSCN1,SORT1,OVCA2,EXD2,RSPH3,FAM167A,PTDSS1,ATP6V1B2,TNFSF12,ENSBTAG00000003261,ALDH1A1,OS9,LRPAP1,SEL1L,NGLY1,KDELR2,ME1,NF1,CLCN5,ATP6V0A1,CREB3L2,GLG1,LPIN1,ENSBTAG00000013343,CHPT1,NRG1,BCO2,ENSBTAG00000006785,PPT1,EXT1,ENSBTAG00000020535,TMED9,HLCS,SPAG1,RAMP2,RAB9A,ENSBTAG00000004243,AGTPBP1,ZDHHC4,PECAM1,TIMM21,COX7A1,SH3GL3,LAMTOR1,ANKLE2,ENSBTAG00000015266,ACRBP,CYB5R1,ERAP1,SSH3,HMGCL,EPHX1,GALC,ATRAID,ATP6V1A,ENSBTAG00000008990,BCL2L2,LRRC8E,DFNA5,NOD1,PLCB2,CDKN1A,MSN,ARHGAP10,ADAM17,KLHL3,ADAP1,PCBD1,ERN1,UMPS,MR1,ARFGAP3,TLR2,KLF9,ENSBTAG00000008977,CDK6,SLC15A3,ACP2,TMBIM1,ARHGAP5,GLA,LEPROT,FKBP7,RNF128,LGMN,GOLM1,ZFPM2,ENSBTAG00000018706,MAPK9,ENSBTAG00000017665,FHL3,MDFIC,STON2,MSRA,ALDH1B1,CNTLN,MESDC2,SCARB2,TPP1,PAK1,ATAD1,ABCA5,IRAK2,SPRY1,ITGB1,AIF1,CD14,FAR2,PEX19,CARD15,HIP1,WWC3,FAM114A1,NCLN,CTNNAL1,ATP10D,ST8SIA5,ARPC4,WWC2,ENSBTAG00000008797,ZAK,ENSBTAG00000004242,HFE,LGALS3,ENSBTAG00000047676,CYP27A1,FMO5,GLRX5,GAN,ABCA3,SHISA5,SLC39A11,CARMIL1,ABHD5,IMPAD1,XDH,TAF10,DEPTOR,STEAP3,DOCK4,PTGR1,QKI,PTPN12,RCN1,HSPA6,IDH1,ZNF322,IFNGR1,SMYD2,FAT1,CD300LG,LRP6,OSGEP,POR,ARHGAP21,GCH1,LF,OXA1L,S100A4,NCOA4,PPARG,RBKS,CYBB,PDIA3,ENSBTAG00000012090,MS4A3,TMEM63A,PDIA5,SPTSSA,MAP2K1,TGFBI,ISCU,RFX2,EXO5,MCUB,HMBS,ALDOC,HOMER3,PIR,KCTD11,PKM,SNX10,ENSBTAG00000014731,IFT46,VDAC1,JMJD6,NPC2,HSPA1L,C15orf48,TMED5,GUCY2C,DBNL,MTM1,CPT2,TPPP3,TMSB10,ANKS1A,SMURF1,PRKCD,ACE,CFAP126,TRIM47,AHCY,ZFYVE16,PLOD1,PKIB,ENSBTAG00000006162,SH3D19,NHLRC1,FLT3,BPI,PLIN3,TICAM2,PDCD6IP,EVI5,ENSBTAG00000004869,ENSBTAG00000017866,SLC22A4,RAB31,TRIM7,SNX9,HNF4A,CTSZ,ENY2,TFAP2C,MCOLN1,ADCY6,PLIN1,TLR7,TP53INP2,CBR3,PGM2,RAB13,FDFT1,GSDMD,XYLB,RNF112,ATP1B3,MVP,SCYL1,ATP7A,AK1,PLD1,FKBP5,C19orf12,IGF-I,KDSR,ACVR2B,M6PR,P2RX4,NOTCH3,BCL2L15,FAM20C,ALKBH3,MCUR1,FLOT2,THEMIS2,HGSNAT,SPATS2L,TNFSF13,ATOX1,GNAQ,TRAPPC11,DGAT2L6,CYFIP1,CHN2,MILR1,ENSBTAG00000004436,ID2,SCAMP1,SYT4,AMOT,NLRP1,LIPT2,S100A12,CYB5A,KCNE3,LCMT1,BNIP2,CA2,OAZ1,BLVRA,ADRB2,ARF3,WDFY1,ENSBTAG00000007700,ASS1,RETSAT,PXMP2,MAN1A2,SH3BP4,S100B,SDF4,RHOA,SKAP2,ACO1,LAMTOR2,ASCL2,ASRGL1,HK2,WIPI1,SRA1,SPOP,ENSBTAG00000024450,BAIAP2,MPDZ,B2M,IKBIP,MICU1,DAPK1,ADGB,ST6GALNAC4,DCUN1D3,TYK2,LONP2,IL12B,ABCC12,COLGALT1,GPAM,C2CD2L,GDF9,SNX7,RYR1,CRTAP,NEK6,CTNNA1,ALDOA,SLC8B1,MEF2C,POP1,GLB1L,OSTM1,PEX11G,NUPR1,CLTA,GALNT1,SH3PXD2B,ZDHHC15,ALAS1,ATG3,EDEM3,CPOX,NLRC4,GPD2,MTUS1,EPN3,SYT5,APH1A,DLC1,FNBP1L,SDPR,CHP1,ATF6,SAMD4A,PRR13,SNX33,HTRA1,WWTR1,ENSBTAG00000000623,BAMBI,DNASE1L1,ACSL1,STOM,GM2A,APP,SORD,NCKAP1L,CCDC88A,EDEM2,DOCK3,CPT1A,GNB1,CHMP2A,SELENON,OPTN,DPYD,GPC1,ATIC,ENSBTAG00000008238,ENSBTAG00000018593,TEP1,ERLIN2,MGST3,GDAP1,SEC11A,SOCS6,CHI3L1,GGA2,RAB38,DUSP16,ATP6V0D1,SLC11A1,B3GNT3,CYBRD1,GPT2,SNX30,AOX2,GGCX,RAB7B,TALDO1,DCXR,AASS,RBSN,DSTYK,SLC35F6,ADAP2,CNDP2,CTSS,APBB2,SNX15,ENSBTAG00000005868,TNFAIP8L2,P4HB,ZNF35,FBXW11,DPYSL2,TXNDC12,MIEF1,SELENBP1,PSAP,ENSBTAG00000013284,TTLL1,PLEKHA5,OSBPL3,ZEB2,PDXK,CA8,PLBD1,TXNDC16,ENSBTAG00000047223,RPS6KA3,TPM4,MOGAT1,SNTA1,IQGAP2,LAPTM4A,PABPC1,UBAC2,ABO,MAPK1,DNASE1L3,KLF4,MEMO1,MPC2,CCDC8,SLC44A1,EFHD1,ENSBTAG00000010365,SCN1A,RAP1B,TNS3,FUT7,DRAM1,HACD4,TMLHE,MYOF,TP53RK,REPIN1,ANPEP,NACC2,COX7A2L,NDRG1,TNFAIP8L3,STK24,CARD9,STXBP2,STX2,ENSBTAG00000008743,MED28,AREG,SLC39A2,KDM5B,CPNE3,GNAI2,BTG3,SH3RF1,LARGE1,ADI1,GCLM,GPSM2,GBA,DCTN2,S100A11,ENSBTAG00000008635,TMTC1,PROSC,ELMO2,ANXA2,SS18L1,ARHGAP6,RNF216,FAM20A,TRIM68,TMTC2,PTGS2,ADPGK,PANK1,PHKA2,ATP6V1H,MAMDC2,RIPK1,LAPTM5,SPIRE2,SUMF1,GLIPR2,ENSBTAG00000008303,ZNF175,PSMD11,VASH1,GYS1,MGST2,ENSBTAG00000033453,CD302,ITCH,HSPA4L,ANXA4,STARD3NL,CADPS2,SLC46A1,OCIAD2,CTSF,PGAM4,SH3GL2,CISD2,CAPN2,FTH1,ELN,C9orf72,FRY,SMAD6,PSEN1,NRP1,AGTRAP,NLRX1,RALGAPA2,BoLA DR-ALPHA,ADCY9,ALDH7A1,GSTA4,ATP11A,ARHGAP32,HERPUD1,ZDHHC21,SLC35E1,CLCN7,CYP39A1,ATG7,LGALS8,ARL4A,VTI1B,PKIA,FUT10,PCYT1A,E2F5,DUSP6,GABBR2,ANXA1,AP2A1,SLC36A4,MMP14,NUDT13,ENSBTAG00000015156,MAPKAPK3,RNF130,SGMS2,LAMP1,TMEM150B,GNA11,RIDA,CKB,ENSBTAG00000047520,ABAT,ADM,PKD2,OCRL,STX8,EMC3,AGPAT3,TBC1D12,MERTK,ATP6AP1,NEURL1,F5,MSRB3,S100A8,HK3,ID1,STX18,NAPRT,NDUFB9,PLA2G12A,BNIP3L,PDP1,PEA15,NEDD9,RET,GNB4,ENSBTAG00000035323,OAT,GPRC5B,IFI30,ACVR2A,ZDHHC9,SPG20,PTPN9,PPP1R9A,CRYZ,UBXN8,VIM,TM9SF4,ACOX1,SERPINB10,ARVCF,LAMTOR3,PEF1,SRP9,SERPINB5,LAMP2,CORO1B,TTYH1,SCAMP5,ENSBTAG00000006140,RAB1A,SNX24,STARD5,ENSBTAG00000019708,BACE1,BLVRB,ITGAV,ENSBTAG00000032961,PRDX5,PDK4,ZFHX3,ACER3,ETHE1,PID1,EIF4EBP1,SDHC,USP4,HNMT,SLC31A2,MCEE,P4HA1,CHST7,CLIC2,ATP6V0B,GPBAR1,FAM21A,SPHK1,PARP3,SPG21,MTHFD2L,SLC25A35,STK3,GLUL,GRN,PRKCDBP,EDA,PNPO,NQO1,ENSBTAG00000026657,ITM2B,GOLIM4,SLC23A2,ENSBTAG00000012317,NCSTN,SLC25A20,FURIN,EPB41L3,MYLK3,HSCB,RCAN1,PLCD1,BAG3,NCF4,TSPO,MID1IP1,POMT2,TIGAR,GOLGA1,CTSA,AK4,CREB3L4,ANXA3,FZD2,RAB3D,MPP1,SLC37A2,KIRREL,TBC1D2,SCP2,TGIF2-C20orf24,LRP1,ACSL5,JAGN1,SERAC1,APBA1,MTFR1L,STBD1,PDE12,IVD,PRELID1,DBNDD2,CTNND1,DSE,LDHA,PGM5,ATP6V1E1,ENSBTAG00000047043,GGH,FOS,EHD4,RILP,PRKCA,HM13,EFNB1,LDLR,XPR1,KIF5C,ENSBTAG00000014936,CREB3,ADARB1,TPCN2,DNM2,TPM1,PLA2G4A,YKT6,SPTLC2,NOL3,CPED1,HACD1,ICA1,TNFAIP2,TRIM65,TMX1,ARL6IP5,MAP3K11,RAPH1,TEX2,BTBD10,CCR2,RNASE6,FKBP9,CTSB,GLB1,PRKCI,MAOA,MAPK8,PYGL,ABHD6,PDXDC1,ACADVL,ZNF205,INSIG1</t>
  </si>
  <si>
    <t>GO:0030054</t>
  </si>
  <si>
    <t>cell junction</t>
  </si>
  <si>
    <t>SCAMP5,MPZL1,P2RX7,NPHP1,NECTIN3,CD59,RAB13,ITGB1,MPP7,STXBP6,CORO1B,PABPC1,FSCN1,VIM,PAK1,CTNNA1,TPM4,DNM2,LAMTOR3,SNTA1,FHL3,IFI30,PARD3,CAV1,PDCD6IP,FRMD4A,FGFRL1,SCARB2,ENSBTAG00000004869,APP,TJP2,NDRG1,ESAM,PTPRK,P2RX4,CHP1,SCN1A,RAP1B,DOCK7,NRN1,SAMD4A,PKP2,NRP1,TNS3,NLRX1,ITGAV,CAPN2,CHRNB1,DLC1,PDIA3,AMOT,PKD2,FZD2,FZD1,MSN,MAGI1,CPNE3,CYFIP1,FZD4,EPB41L3,FAT1,JAM3,MMP14,ARHGAP21,ITGB5,RND3,PKP4,CADM1,FLOT2,ANXA5,ITGB6,NCSTN,ANXA1,MPDZ,B2M,CTNND1,PDLIM5,PGM5,MAGI3,NECTIN2,P4HB,GRIA3,ADAM9,YWHAG,PRKCD,NUMB,CD9,BMPR2,DSTYK,RHOA,LRP1,CLDN12,NFIA,FES,DBNL,GJB2,S100A11,KIRREL,ADAM17,ARF3,TBC1D2,ANXA2,PEAK1,PPFIBP1</t>
  </si>
  <si>
    <t>GO:0045177</t>
  </si>
  <si>
    <t>apical part of cell</t>
  </si>
  <si>
    <t>CA2,CLCN5,SLC26A6,ADAM17,ADRB2,HFE,DSTYK,PLD1,PRKCI,NUMB,PTPRO,CFAP126,MPDZ,LGMN,APP,ATP6V1E1,EDA,VASH1,STXBP2,ANXA1,ENSBTAG00000017866,C2CD2L,SLC23A2,ACVR1,SLC22A4,IL6R,CD300LG,ANXA4,ATP1A1,SLC9A3,ATP6V1A,F2RL2,SLC46A1,TRPM6,GPSM2,MSN</t>
  </si>
  <si>
    <t>GO:0060089</t>
  </si>
  <si>
    <t>molecular transducer activity</t>
  </si>
  <si>
    <t>CADM1,MRC1,PLXND1,ITGB6,GABBR2,IFNGR1,CTSH,LRP6,C3AR1,ITGB5,ENSBTAG00000002096,F2RL2,PPARG,FZD4,RELT,PKD2,TLR5,FZD1,GPR68,CALCRL,CX3CR1,TNFRSF1A,CSF2RA,ACVR1B,ADGRL3,PAQR8,BMPR2,IL2RA,JMJD6,ENSBTAG00000007746,P2RY1,GRIA3,FCGRT,NR1H3,RET,NRP2,FCER1A,INSR,FLT3,GPRC5B,SCARB1,ACVR2A,P2RY2,LRP4,FGFRL1,SORT1,ACVR1,IL6R,HNF4A,GPR132,RXRA,MSR1,IGF1R,STAB1,PPARA,CLEC4E,THRB,GPR157,P2RX7,TLR7,OLR1,ACVR2B,ENSBTAG00000018300,GPBAR1,P2RY6,RAMP2,P2RX4,NOTCH3,SPHK1,FCER1G,SCARF1,ADORA2A,LTBR,FFAR2,PLXNC1,CD244,VDR,CD5L,RXFP2,LGR6,GPR141,CCKAR,IL17RC,CCRL2,AMOT,TNFRSF8,CXCL16,FZD2,LTB4R,ADRB2,ADGRA3,CLEC5A,LRP1,CMKLR1,TLR2,ENSBTAG00000008592,GPR31,PGLYRP1,NFAM1,NECTIN2,IL12B,VLDLR,XPR1,SCARB2,TNFRSF1B,CLEC1B,RYR1,ADRB3,TPCN2,CD163,LGALS3BP,ITGB1,IL10RA,ACVRL1,ATRN,NECTIN3,LIFR,CHRNB1,CCR2,CSF1R,NRP1,AGTRAP,HTR7,CFI,EFEMP1,IL20RA,ENPP2,GPR146</t>
  </si>
  <si>
    <t>MF</t>
  </si>
  <si>
    <t>GO:0004871</t>
  </si>
  <si>
    <t>signal transducer activity</t>
  </si>
  <si>
    <t>P2RY1,FCGRT,GRIA3,GNAI1,GAB1,NRP2,RET,NR1H3,HMOX1,FCER1A,INSR,CALCRL,CX3CR1,TNFRSF1A,CSF2RA,ACVR1B,ADGRL3,PAQR8,IL2RA,BMPR2,ENSBTAG00000007746,F2RL2,GNA11,PPARG,FZD4,RELT,PKD2,MAP2K1,TLR5,FZD1,GPR68,PLXND1,MRC1,GNGT2,IFNGR1,GABBR2,CTSH,GNB1,LRP6,C3AR1,MAPKAPK3,ECM1,ENSBTAG00000002096,ACVR2B,P2RY6,GPBAR1,RAMP2,P2RX4,FCER1G,SPHK1,LTBR,STK3,ADORA2A,STK24,EDA,PLXNC1,FFAR2,DOK2,IGF1R,PPARA,THRB,MAPK1,P2RX7,GPR157,TLR7,FLT3,LGALS1,SCARB1,GPRC5B,GNG10,TICAM2,P2RY2,ACVR2A,FGFRL1,LRP4,ACVR1,IL6R,SORT1,GPR132,HNF4A,RXRA,ENSBTAG00000008592,GPR31,ENSBTAG00000024450,PGLYRP1,RIPK1,MAPK9,NFAM1,LTB4R,ADRB2,ADGRA3,TLR2,CMKLR1,ANGPT4,GNAI2,CCKAR,IL17RC,TNFRSF8,CCRL2,FZD2,PLCB2,MAP3K6,LGR6,GNAQ,VDR,RXFP2,GPR141,PLCD1,SHISA5,HTR7,MAP3K15,EFEMP1,IL20RA,GPR146,ZAK,MAP3K11,CCR2,CHRNB1,CSF1R,SMAD6,MAPK8,AGTRAP,NRP1,IL10RA,ACVRL1,LIFR,ENSBTAG00000008303,IL12B,VLDLR,PAK1,TNFRSF1B,ADRB3,RYR1,CLEC1B,TPCN2,NEK6,GNA15</t>
  </si>
  <si>
    <t>GO:0005509</t>
  </si>
  <si>
    <t>calcium ion binding</t>
  </si>
  <si>
    <t>BMP1,TTYH1,AIF1,PEF1,STAB1,NOL3,MATN3,S100A2,EDIL3,VCAN,PRRG4,VLDLR,LDLR,S100A10,LRP4,PCDH19,MMP8,PLA2G4A,TBC1D9B,ANXA4,RYR1,CALML4,NOTCH3,MCFD2,RCN1,PCDH17,TBC1D9,PCDH7,EFEMP1,FAM20C,ENPP2,SYT5,GPD2,EDEM3,CAPN2,CAPS2,FKBP9,TBC1D8,EFHD1,CHP1,GALNT3,ENSBTAG00000008238,S100A4,ANXA3,S100A12,PLCB2,PKD2,EDEM2,ANXA5,ANXA1,C1R,SUSD1,NELL2,S100A9,FAT3,PLCD1,FSTL1,FAT1,SELENON,MMP14,THBS1,ENSBTAG00000030227,PLA2G12A,MAN1A1,PDP1,EHD4,ITSN1,PAMR1,FKBP7,RET,MICU1,S100B,ANXA2,MAN1A2,MMP19,S100A11,GSN,EFHD2,CDH10,S100A8,LRP1,SDF4,PLS3,DST</t>
  </si>
  <si>
    <t>GO:0003824</t>
  </si>
  <si>
    <t>catalytic activity</t>
  </si>
  <si>
    <t>OSGEP,POR,SMYD2,LF,GCH1,IDH1,HSPA6,ENSBTAG00000012090,PDIA3,EXO5,ISCU,HMBS,SPTSSA,MAP2K1,IDS,PDIA5,CYBB,NAGA,RBKS,SLC3A2,C15orf48,GRK3,JMJD6,GZMA,ABCA6,MTM1,GUCY2C,PIR,ARSB,ALDOC,ENSBTAG00000014731,MANBA,FBXO18,PKM,AHCY,DIP2C,PLOD1,SMURF1,PRKCD,CPT2,ACE,PGK1,LIPA,RAB31,ACVR1,KDM1B,CTSZ,ECE1,NHLRC1,FLT3,CDC42BPB,ADCY6,TBXAS1,RAB13,PGM2,CBR3,TAF9B,SAP30,RHOQ,FKBP5,PLD1,HSD3B7,AK1,FDFT1,OSGIN1,ATP7A,SCYL1,ATP1B3,RNF112,XYLB,FAM20C,ALKBH3,DHRS3,PEPD,ACVR2B,KDSR,PTPRO,GNAQ,DGAT2L6,ENSBTAG00000014494,SETD7,PPM1D,HGSNAT,MAP3K6,ENSBTAG00000011484,LCMT1,LIPT2,RNASEK,DDX19B,ENSBTAG00000004436,NT5DC2,ADAMTS2,ACO1,RHOA,ASS1,ENSBTAG00000007700,BLVRA,CA2,PDE8A,MAN1A2,CTSC,RETSAT,TYK2,ST6GALNAC4,ADGB,DAPK1,ENSBTAG00000024450,HK2,ASRGL1,ALDOA,NEK6,COLGALT1,ABCC12,PTPRG,MOCOS,LONP2,GPAM,ZDHHC15,GALNT1,PELI2,ATG3,ALAS1,CECR1,GLB1L,POP1,GK5,NT5DC1,TRPM6,BMP1,PLA2G7,ABHD1,GPD2,CPOX,EDEM3,APH1A,ATP6V0E1,GM2A,KLHL33,SORD,HTRA1,ACSL1,CFI,DNASE1L1,ENSBTAG00000015512,PAM,CTSH,HIPK3,ENSBTAG00000022564,TYROBP,AXL,TUBB6,FKBP15,CERS2,NAAA,ACSS2,PGM1,RAB32,ACSL4,GALNT3,SDHB,PTPN2,SGPP1,MGST1,CMBL,FES,ENSBTAG00000014685,ASAH1,ENO3,COQ8A,LACTB,ENSBTAG00000002962,ENSBTAG00000018046,ACVR1B,SRD5A3,HMOX1,NAGS,PCYOX1,FUCA1,GNAI1,MAN1A1,GALM,ARSK,EXD2,OVCA2,PTDSS1,ATP6V1B2,STK32C,MYO16,FGFRL1,KLC1,NGLY1,ENSBTAG00000046158,ME1,ENSBTAG00000003261,MYO1F,RASD2,CREG1,ALDH1A1,BCO2,CHPT1,VNN1,EXT1,PPT1,LPIN1,COX7A1,RNASE4,FOLH1,HLCS,TTLL7,AGTPBP1,ZDHHC4,ENSBTAG00000004243,RAB9A,DPY19L1,GALC,EPHX1,F13A1,HMGCL,USB1,ATP6V1A,CYB5R1,ERAP1,SSH3,CDKN1A,PLCB2,ENSBTAG00000046668,GXYLT1,ATP13A3,MYO9A,ADAM17,ENSBTAG00000027865,ERN1,UMPS,PCBD1,LGMN,RNF128,FKBP7,MAPK9,ACP2,ARHGAP5,ENSBTAG00000031186,CDK6,XPNPEP2,GLA,ABCA5,ATAD1,PAK1,HEPH,TPP1,GNA15,IRAK2,ENSBTAG00000038576,ENSBTAG00000017665,ALDH1B1,MSRA,ATP10D,MINDY1,ST8SIA5,FAR2,ENSBTAG00000048122,ACVRL1,FMO5,CYP27A1,GLRX5,CSF1R,ZAK,ENSBTAG00000047676,EIF2AK3,STEAP3,TAF10,XDH,PTPN12,PTPRK,PTGR1,ABHD5,ABCA3,GAN,IMPAD1,GDA,MAP3K15,NUDT13,SMYD3,MMP14,SGMS2,RNF130,AGAP1,MAPKAPK3,ENSBTAG00000015156,DUSP6,PCYT1A,LYZ,PFKFB4,OCRL,ABAT,AGPAT3,GNA11,RIDA,CKB,MSRB3,BMPR2,HK3,MMP19,ENSBTAG00000025005,PEAK1,ATP6AP1,NEURL1,RNF43,MERTK,NRP2,RET,PAMR1,NAPRT,FGR,PDP1,PLA2G12A,ACOX1,PDE7B,ALDH9A1,OAT,ENSBTAG00000035323,CRYZ,PTPN9,IFI30,ACVR2A,ZDHHC9,CTBP2,FADS6,BACE1,ENSBTAG00000019708,RAB1A,IGF1R,PEF1,KHK,HNMT,ENSBTAG00000013093,USP4,KLHL13,CHST7,CLIC2,P4HA1,MTMR4,MCEE,PDK4,PRDX5,BLVRB,SDHC,ETHE1,CSAD,ACER3,STK3,MTHFD2L,GLUL,ATP6V0B,SPHK1,PARP3,MYLK3,FURIN,PLCD1,ENSBTAG00000026657,HCK,NQO1,PNPO,TKT,ENSBTAG00000012317,NCSTN,AATK,PDE4A,RAB3D,AK4,CTSA,POMT2,EPHX3,TIGAR,ACSL5,SGSH,LPL,SCP2,LDHA,DSE,PGM5,PRKCA,ATP6V1E1,GGH,ENSBTAG00000047043,ADAM9,GXYLT2,FAH,HGF,IVD,PDE12,ADARB1,PLA2G4A,DNM2,HM13,BEND4,KIF5C,ENSBTAG00000000483,HACD1,PPM1L,LPCAT3,ENSBTAG00000026088,SPTLC2,YKT6,CTSB,MRAS,FKBP9,MAPK8,PRKCI,MAOA,GLB1,ART3,ENSBTAG00000032951,TMX1,PIK3CB,MAP3K11,OTUB2,RNASE6,USP44,PDXDC1,ENSBTAG00000004950,ABHD6,PYGL,ACADVL,GNB1,UBE2L3,ENSBTAG00000014947,ATIC,DPYD,ABCA10,GNGT2,CPT1A,EDEM2,SCPEP1,ABCC3,ATP6V0D1,B3GNT3,SEC11A,MGST3,TEP1,DUSP16,RAB38,ENSBTAG00000010449,DSTYK,ENSBTAG00000006354,CTSS,CNDP2,RAB7B,AOX2,GGCX,TALDO1,GPT2,CYBRD1,AASS,DCXR,CPM,TTLL1,ENSBTAG00000013284,INSR,FBXW11,P4HB,IRAK3,TXNDC12,DPYSL2,MOGAT1,RPS6KA3,MBOAT7,MMP8,NAGK,KLHL5,PLBD1,CA8,PDXK,DNASE1L3,MAPK1,ABO,UBAC2,ENSBTAG00000010365,FUT7,RAP1B,HK1,SMS,DNAH9,USP31,NACC2,COX7A2L,ANPEP,AK8,ENSBTAG00000026502,STK24,TMLHE,HACD4,ABL2,TP53RK,ATP1A1,RND3,ZDHHC20,MGAT1,ENSBTAG00000008743,DUSP5,ADI1,ENSBTAG00000004901,LARGE1,DCTN2,GBA,RAB24,GCLM,KDM5B,CPNE3,GNAI2,RHOBTB1,DCAF1,TMTC2,PTGS2,ADPGK,TRIM68,ENSBTAG00000008635,PGLYRP1,ATP6V1H,SUMF1,RIPK1,RIPK3,PANK1,F8,PHKA2,MARK1,ITCH,ENSBTAG00000008303,MGST2,PAPSS1,GYS1,PGAM4,CYP4V2,CTSF,CYP20A1,NRP1,PGD,PSEN1,CAPN2,PAPSS2,UPB1,CYP39A1,ENPP2,ZDHHC21,ATP8B4,ATP11A,EFEMP1,FUT10,ATG7,ADCY9,ALDH7A1,DUSP3,WDSUB1,GSTA4</t>
  </si>
  <si>
    <t>GO:0004553</t>
  </si>
  <si>
    <t>hydrolase activity, hydrolyzing O-glycosyl compounds</t>
  </si>
  <si>
    <t>MANBA,LYZ,ACER3,ENSBTAG00000000483,EDEM2,MAN1A2,BEND4,EDEM3,GLB1,ENSBTAG00000015512,GALC,NAGA,GLA,MAN1A1,GLB1L,FUCA1,ENSBTAG00000026088,GBA,GM2A</t>
  </si>
  <si>
    <t>GO:0005488</t>
  </si>
  <si>
    <t>binding</t>
  </si>
  <si>
    <t>GPATCH3,CREB3L2,NF1,ATP6V0A1,TMED9,ENSBTAG00000020535,RETN,EXT1,ENSBTAG00000006785,ENSBTAG00000013343,NRG1,CHPT1,CREBL2,AGTPBP1,RAB9A,JAKMIP3,HLCS,TTLL7,ANKLE2,ZC3H12C,TBC1D9,FOLH1,ASCL4,SH3GL3,LAMTOR1,RNASE4,ENSBTAG00000019266,ZBTB47,FGFRL1,MYO16,CAV1,KLF1,SCARB1,STK32C,ATP6V1B2,FSCN1,EXD2,SORT1,CREG1,ALDH1A1,LRPAP1,OS9,RASD2,ENSBTAG00000003261,STAB1,MYO1F,TNFSF12,S100A2,ME1,KDELR2,NLRP13,EDIL3,NBR1,PAQR8,CD44,ACVR1B,COQ8A,ENSBTAG00000014685,ENO3,ENSBTAG00000007746,FES,ZNF516,LAT2,PLS3,GALM,MAN1A1,THBS1,ARSK,NUMB,FCGRT,GNAI1,ENSBTAG00000001483,JARID2,ARHGAP18,NAGS,HMOX1,ZNF697,C3,TUBB6,AXL,NELL2,SPRN,HIPK3,MRC1,TYROBP,CADM1,ENSBTAG00000027513,PREB,IFT57,CAPG,PAM,CTSH,GALNT3,ZNF672,MXI1,LYPD5,PTPN2,AP2M1,SDHB,RAB32,PGM1,MAGI1,INSL6,REEP1,FZD1,TNFSF9,ACSS2,CERS2,NAAA,ETV5,LGALS3,CLEC1A,EIF2AK3,ARHGAP31,HFE,IRF5,CORO1C,ENSBTAG00000004242,ZAK,CSF1R,FMO5,CYP27A1,GDA,MAP3K15,IMPAD1,ABCA3,CARMIL1,QKI,PTPRK,RCN1,PTPN12,DOCK4,LRG1,RSPRY1,XDH,TAF10,MESDC2,CNTLN,SCARB2,VLDLR,FHL3,MDFIC,IRAK2,GNA15,FMNL2,ENSBTAG00000038576,ATAD1,ABCA5,HEPH,TPP1,PAK1,ACVRL1,WWC3,CARD15,HIP1,ZNF618,CD14,PEX19,ITGB1,AIF1,WWC2,TAL1,ARPC4,ATP10D,MINDY1,CTNNAL1,ERN1,CD58,ADAP1,PCBD1,ADAM17,IL27,BATF3,MYO9A,NFIA,KLF9,ENSBTAG00000039993,TLR2,MR1,ARFGAP3,LEPROT,GLA,TIMP2,XPNPEP2,ENSBTAG00000001078,TMBIM1,ARHGAP5,ENSBTAG00000031186,CDK6,ENSBTAG00000018706,MAPK9,ZFPM2,FKBP7,RNF128,FAM50A,SSH3,ERAP1,CD244,ATP6V1A,PHLDB3,JAM3,HMGCL,GATAD1,ENSBTAG00000017613,ENSBTAG00000046668,IL17RC,BCL2L2,ATP13A3,CCKAR,ENSBTAG00000008990,PLCB2,CDKN1A,MAFB,MSN,NOD1,SPRED1,TNFRSF8,CXCL16,ZNF467,ATP1B3,RNF112,SCYL1,MVP,ATP7A,XYLB,ENSBTAG00000013159,CAPS2,GSDMD,DOK2,OSGIN1,PLD1,FKBP5,PLSCR4,RHOQ,AK1,NOTCH3,P2RX4,GRB10,PTPRO,M6PR,SEMA3C,IGF-I,ACVR2B,FAM20C,ALKBH3,PEPD,EVI5,SPIC,PCDH19,ENSBTAG00000004869,PDCD6IP,CDC42BPB,TICAM2,PLIN3,ECE1,LGALS1,FLT3,NHLRC1,BPI,ZCCHC14,ENY2,RXRA,HNF4A,TRIM7,SNX9,KDM1B,RAB31,SLC22A4,ACVR1,TBC1D2B,PPARA,TFAP2C,MPP7,PGM2,RAB13,TLR7,TAF9B,CBR3,TP53INP2,NPHP1,CLEC4E,TBXAS1,ADCY6,ENSBTAG00000014731,PPFIBP1,KCTD11,PKM,FBXO18,SNX10,PIR,EFHD2,CX3CR1,HOMER3,ALDOC,DBNL,MTM1,GZMA,ABCA6,GUCY2C,MFAP1,GRK3,DST,NPC2,JMJD6,HSPA1L,VDAC1,TRIM47,ACE,ANKS1A,SMURF1,PRKCD,IL10,TMSB10,TPPP3,ENSBTAG00000006162,PLOD1,NDE1,ZFYVE16,ENSBTAG00000014922,AHCY,IFNGR1,ANXA5,IDH1,ZNF322,RNASE13,HSPA6,LMO4,LF,OXA1L,GCH1,LRP6,POR,OSGEP,FAT1,SMYD2,BAG2,NAGA,RBKS,CYBB,PPARG,S100A4,A2M,TGFBI,RFX2,EXO5,ISCU,TMEM63A,MAP2K1,YPEL1,ENSBTAG00000012090,PDIA3,DLC1,SYT5,EPN3,EDEM3,NLRC4,CPOX,GPD2,SAMD4A,PKP2,PLA2G7,SNX33,ATF6,CHP1,APLP2,FNBP1L,SDPR,ENSBTAG00000048237,STOM,EVA1C,BAMBI,WWTR1,ENSBTAG00000000623,HTRA1,SORD,APP,C2CD2L,GDF9,PTPRG,ABCC12,IL12B,LONP2,ENSBTAG00000026286,MOCOS,ALDOA,CTNNA1,NEK6,RYR1,CRTAP,SNX7,CLEC6A,NUPR1,TRPM6,ZNF484,CLTA,BMP1,MEF2C,NT5DC1,POP1,SLC8B1,ZFAND2A,DCBLD1,ALAS1,CECR1,ATG3,NECTIN3,CD59,SH3PXD2B,MKX,C15orf52,GALNT1,ZNF277,MAN1A2,SH3BP4,S100B,ADRB2,BLVRA,WDFY1,CLEC4A,ARF3,ASS1,ENSBTAG00000007700,PDE8A,CA2,BNIP2,RP2,ANGPT4,LAMTOR2,ACO1,SKAP2,ADAMTS2,C1QB,SDF4,RHOA,CLEC9A,HK2,WIPI1,SPOP,ENSBTAG00000024450,ASCL2,CLEC14A,COL14A1,TYK2,DCUN1D3,HSF4,DAPK1,MICU1,MPDZ,BAIAP2,B2M,PPM1D,SETD7,ENSBTAG00000014494,MAP3K6,FLOT2,S100A9,EBF3,ATOX1,VDR,GNAQ,PPL,SPATS2L,TNFSF13,CHN2,DDX19B,ID2,NT5DC2,CYFIP1,CYB5A,S100A12,LAMA5,NLRP1,AMOT,ENSBTAG00000005734,SYT4,ENSBTAG00000011563,DNAH9,IGFBP7,RAP1B,HK1,OLR1,EFHD1,CLEC10A,REPIN1,TP53RK,ABL2,MYOF,HACD4,ENSBTAG00000039980,TMLHE,AK8,ATRIP,METRNL,NDRG1,STK24,ENSBTAG00000026502,TNFAIP8L3,NACC2,ANPEP,LRP4,CA8,PDXK,OSBPL3,ZEB2,NAGK,MMP8,PLEKHA5,TPM4,RPS6KA3,SNTA1,IRF2BPL,TCN2,PABPC1,UBAC2,IQGAP2,KLF4,SNRNP35,MATN3,ENSBTAG00000015007,P2RX7,MAPK1,THRB,DCXR,AOX2,SNX30,RAB7B,CPXM2,GPT2,ZNF629,CTSS,APBB2,CNDP2,ENSBTAG00000010449,CNPPD1,ADAP2,ENSBTAG00000006354,RBSN,DSTYK,DPYSL2,FBXW11,ZNF35,SNX15,IRAK3,ENSBTAG00000005868,P4HB,ENSBTAG00000013284,TTLL1,INSR,PDLIM5,CPM,SELENBP1,EDEM2,LDLRAD3,TNFSF4,MYBL1,NCKAP1L,TWIST1,CCDC88A,DPYD,FSTL1,ATIC,GPC1,OPTN,ABCA10,SELENON,UBE2L3,GNB1,CLEC7A,CHMP2A,CHI3L1,GGA2,RAB38,ERLIN2,ENSBTAG00000008238,TEP1,TLR5,ABCC3,SLC11A1,ELN,C9orf72,CAPN2,PAPSS2,FTH1,SPAG7,SASH1,NRP1,SMAD6,CYP20A1,GSTA4,ADCY9,RBMS1,BoLA DR-ALPHA,PCDH17,PKIA,VTI1B,LGALS8,ARL4A,ENPP2,TNIP3,CLCN7,CYP39A1,ATP11A,EFEMP1,ARHGAP32,HERPUD1,ENSBTAG00000037558,ATP8B4,PAPSS1,MITF,S100A10,CD302,GYS1,FDX1,ZNF175,PAX8,ENSBTAG00000008303,STARD3NL,HSPA4L,ANXA4,ITCH,MARK1,TNFRSF1B,TFEC,CYP4V2,SLC46A1,LIFR,SH3GL2,CISD2,MAFG,ANXA2,PROSC,ELMO2,GAS2L1,CTTNBP2NL,S100A11,DCAF1,TRIM68,PTGS2,ADPGK,RNF216,PHKA2,ENSBTAG00000030227,SPI1,PANK1,YWHAG,ENSBTAG00000001066,F8,GLIPR2,RIPK3,MAGI3,SPIRE2,RIPK1,SUMF1,PGLYRP1,ENSBTAG00000008743,STX2,STXBP2,C1R,CARD9,ENSBTAG00000014017,RND3,FAT3,ATP1A1,AREG,RHOBTB1,TMEM181,ENSBTAG00000006846,GNAI2,KDM5B,CPNE3,GBA,DCTN2,GCLM,RAB24,GPSM2,CCRL2,ADI1,LARGE1,ZNF821,SDHC,LYPD3,ETHE1,CSAD,EIF4EBP1,PRDX5,PDK4,HOXB4,TSPAN33,ZFHX3,ENSBTAG00000025634,ITGAV,P4HA1,MCEE,USP4,SCARF1,FCER1G,SPHK1,FOXJ2,PRKCDBP,EDA,GRN,GLUL,MCFD2,ENSBTAG00000025250,ZNF25,ADORA2A,SPG21,STK3,LTBR,PCDH7,CRYZ,FRMD4A,SPG20,ACVR2A,UBTD1,GPRC5B,OAT,GNB4,MBNL2,LAMTOR3,ITGAM,PDE7B,CALML4,ACOX1,TBC1D9B,VIM,IL6R,PLAGL2,TTYH1,CORO1B,SRP9,MCF2L,PEF1,RSPO1,IGF1R,BACE1,SNX24,ZNF366,RAB1A,STARD5,CTBP2,PEAK1,MERTK,ENSBTAG00000020495,ATP6AP1,NEURL1,RNF43,FOLR2,TBC1D12,GSN,MMP19,STARD13,ID1,STX18,S100A8,HK3,MSRB3,MLEC,BMPR2,F5,BNIP3L,LNX2,PDP1,PLA2G12A,FGR,ENSBTAG00000009938,FCER1A,NR1H3,RET,NRP2,PAMR1,USHBP1,NRXN2,GABBR2,ANXA1,PFKFB4,ITGB6,PLXND1,E2F5,SHE,RNF130,ECM1,TSPAN14,AGAP1,MAPKAPK3,MMP14,SMYD3,NUDT13,AP2A1,RIDA,CKB,PBX3,SLC12A7,FZD4,GNA11,LAMP1,CCNYL1,HES4,STX8,ABAT,ADM,PKD2,OCRL,MTSS1,RNASE6,CHRNB1,TEX2,CCR2,OTUB2,MAP3K11,COL5A3,CLEC4D,ENSBTAG00000016691,MAPK8,NRN1,DOCK7,PRKCI,CTSB,CD1E,MRAS,FKBP9,TBC1D8,ACADVL,EMILIN1,PDZD8,PDXDC1,ENSBTAG00000004950,PYGL,HTR7,ENSBTAG00000015644,RIMS2,IL20RA,USP44,ZNF205,XPR1,KIF5C,LDLR,PRRG4,VCAN,EFNB1,HM13,DNM2,PLA2G4A,TPM1,TPCN2,CLEC1B,CREB3,ADARB1,ADRB3,ASIP,FCN2,NOL3,ENSBTAG00000021574,STXBP6,NOP10,YKT6,SPTLC2,TRIM65,ICA1,TNFAIP2,PPM1L,TRPC4AP,CLEC5A,LPL,TBC1D2,SCP2,CDH10,KIRREL,LRP1,HGF,PDE12,IVD,ADAM9,ENSBTAG00000008592,APBA1,STBD1,PRKCA,ZNF677,NECTIN2,ITSN1,ATP6V1E1,ENSBTAG00000047043,EHD4,FOS,RILP,CNPY3,CTNND1,PGM5,LDHA,KLF15,PRICKLE3,ITM2B,HCK,SUSD1,ENSBTAG00000026657,PNPO,NQO1,RCAN1,PLCD1,MOB3C,SLC9A3,HSCB,FURIN,EPB41L3,MYLK3,AK4,BAG3,NCF4,TSPO,MID1IP1,FZD2,RAB3D,ANXA3,PDE4A,AATK,CREB3L4,TNFSF8</t>
  </si>
  <si>
    <t>GO:0019842</t>
  </si>
  <si>
    <t>vitamin binding</t>
  </si>
  <si>
    <t>PROSC,CSAD,PDXK,FOLR2,OAT,ENSBTAG00000007700,PNPO,MOCOS,GPT2,P4HA1,VDR,TCN2,HLCS,PDXDC1,TMLHE,SLC46A1,PYGL,SPTLC2,PLOD1,ALAS1,ABAT</t>
  </si>
  <si>
    <t>KDELR1,SH3TC2,SH3BP5,ENSBTAG00000038532,CASP9,ACOT7,MICAL2,ENSBTAG00000007070,ROM1,PCYT2,PRKAB1,NDRG2,MAP2K3,COG7,STK10,SLC27A1,TAOK2,AKT1,CHST12,FLII,TRIM27,EPS8L2,DLST,P4HA2,PVRL1,PACS2,PAOX,PNPLA2,STAT6,TMEM55B,CREG2,LIMS2,TSHZ2,LINGO1,SARM1,AP3D1,WFS1,TAGLN2,PPDPF,TUB,NR2F6,FAM83H,NAPSA,MTOR,ABCG4,THNSL2,DSEL,NAGPA,ENSBTAG00000004248,ENSBTAG00000000745,GJA1,PACSIN2,PTPA,LRRK1,SPNS1,TRPV2,TECR,KIF1C,PIGL,FGD1,KAT5,CAPN10,SNAI1,ENSBTAG00000027059,SYNE3,SPTBN4,PLTP,CHRNE,RNF41,KCNAB2,ENSBTAG00000000857,HAGHL,MT3,HEY2,LYNX1,ACAT2,MFN2,SLC25A38,COASY,PMVK,ABR,SYDE1,TMEM141,MYH9,UNC119,D2HGDH,TMEM129,SHC1,FZD7,CAT,ENSBTAG00000020923,QSOX2,PIP4K2B,DYNC1H1,CPE,THTPA,HAGH,OSBPL5,CIB2,H2AFJ,CYB5D2,PTTG1IP,LIMK1,ENSBTAG00000009580,SEC24C,GIPC1,PRKDC,SLC35A4,MRC2,SLC16A2,CCS,ALDH4A1,LATS2,TNFRSF4,CNNM4,ADIPOR1,PADI2,PDCD6,BHLHE40,ZC4H2,NOS1,CLEC3B,ANK3,GAA,CYTH3,FADD,CISH,BTBD6,SLC39A13,LCN2,NNAT,TPI1,TYRO3,SLC50A1,UROS,UNC5B,PLEC,WASHC1,CCDC88C,RELA,KIFC3,SIRT2,DHDDS,ZNF219,GRINA,ENSBTAG00000009201,TFPT,ENSBTAG00000019163,NFE2L1,DDX41,ENSBTAG00000002350,SLC35A2,NISCH,ZMYND15,ENSBTAG00000011918,FDXR,DHRS7B,CD93,SRC,TRIM8,NR4A1,PLA2R1,TAP1,ENSBTAG00000005815,TRADD,COL7A1,CERK,URGCP,NPC1,ACTB,DGAT1,BMPR1B,STK36,CORO1A,LEMD2,PPIF,HUNK,TNRC18,TRAF7,RPS6KA4,KCNC4,ALDH3A2,RHOG,ENSBTAG00000007572,PLXNA1,ATF5,CYB561,NYAP2,PCK2,NUBP1,IRF8,KATNB1,MAPK7,TNIP2,BAX,VAT1,TNFRSF6B,DOK1,SREBF1,BAIAP2L1,ACADS,ACHE,KPTN,EXOC3L4,ENSBTAG00000013411,PINK1,CCR6,ENSBTAG00000020097,GALK1,AUTS2,G6PD,VAPB,SIRT6,CHST14,PRR5,NFIB,G6PC3,PKLR,CINP,IRF3,PPIL2,CAMSAP2,PLXNB2,ACTN4,TPCN1,LZTS2,MFSD10,GPN2,PORCN,BMF,RRAS,KEAP1,TMOD2,ECHS1,Csnk2b-Ly6g5b,CLN6,CTNND2,ATP2B4,RHOD,ARSA,ANKRD33,HPS1,MTHFR,GRB14,NTN1,SHMT1,MAPK10,PFKM,PCSK6,CDC42EP2,ZDHHC16,INTS3,SNAP29,PODXL,TRIM25,ARPC1B,SLC27A3,C15orf62,IKBKB,ZADH2,SESN2,PSEN2,ENSBTAG00000014907,FAM155B,VPS18,ENSBTAG00000004664,RGS14,MAPK12,ZNF503,JAG1,LPIN3,ENSBTAG00000008584,COL17A1,PCGF2,STPG1,ME3,GNB2,DDIT4,IL4R,SHANK2,SLC4A1,TNFRSF12A,GRHL1,RPS6KA1,ROGDI,NCKIPSD,ZNF385A,TARS2,PELI3,ENSBTAG00000012647,NDUFS8,XXYLT1,HMOX2,EHD2,SLC35C2,SLC22A18,NKD2,PTGER1,FUOM,RBCK1,TMEM101,LPAR5,IL17RA,STX5,PLD4,NEU1,LFNG,ADCY8,ATG9A,EBI3,TBL2,S1PR2,PLOD3,PMEL,DPM3,PAM16,SNX19,MMACHC,TLN1,TP53BP2,STK11,IMPA2,ARHGDIA,CRY2,SLIT3,FLNA,UACA,POMGNT2,HOXB3,COL6A1,PNPLA6,ENSBTAG00000009959,BDKRB1,ELMO3,SLC23A1,USF2,TXNRD3,ASAP3,WAS,CRYL1,SOGA1,FRS3,FUT4,PHF2,EMP3,ATP8B3,ARAF,FPGS,DOCK6,KCNK9,BOK,PLXNB1,AMDHD2,APRT,GALNT2,MLKL,ENSBTAG00000019076,WNK2,SLC27A4,CDKN1C,CD74,BAHCC1,PYY,UROC1,SDF2,ZNF703,ZBTB16,SLC25A11,ITGB2,TREM2,CCDC22,PSRC1,MVD,PGAM5,CD151,RAB11FIP4,ESRRA,JUP,ABCD1,EPM2A,LRFN3,IKBKE,RHBDD3,ORAI1,MAP1B,CD34,RASSF8,ARL8A,CTDSP1,WDR1,ADGRA2,GRK2,ACACB,BCKDK,SLC4A3,EXOC7,AIFM2,RNF185,KLF10,GNA12,TMEM109,LRFN4,RNF6,ITPK1,PACSIN3,DUS2,ACAA1,LPCAT1,ADAM15,SERPINB9,SPSB1,IRAK1,ENSBTAG00000000405,IPO13,GCAT,RIN1,ENSBTAG00000006241,CD81,SNAP25,VASN,PPP2R5B,STARD8,SORBS3,LRP5,ACPT,PARP16,TH,CCDC28B,CYP2S1,SPRY3,TTC7A,STK40,ENSBTAG00000005042,GLMP,KDM2B,NPLOC4,UNC93B1,ZPBP,LDB1,MAN1B1,NKIRAS2</t>
  </si>
  <si>
    <t>Black</t>
  </si>
  <si>
    <t>ARHGDIA,TLCD2,SMIM4,STK11,POMGNT2,FLNA,DPM3,RAB1B,PMEL,UBA1,SNX19,PAM16,HGS,ARMC7,LFNG,TMED1,SRPRA,NEU1,S1PR2,ATG9A,EBI3,ADCY8,FCRL6,IL17RA,LPAR5,TMEM101,TMEM104,PLD4,STX5,ENSBTAG00000012647,TNK2,SAYSD1,NKD2,PTGER1,SLC22A18,EHD2,HMOX2,SLC35C2,NDUFS8,XXYLT1,C17orf62,APLP1,IL4R,GNB2,TNFRSF12A,SLC4A1,SHANK2,ENSBTAG00000008584,COL17A1,JAG1,RGS14,TMEM169,VPS18,FAM155B,ENSBTAG00000004664,TP53I13,STK11IP,SNAP29,PODXL,ENSBTAG00000014907,PSEN2,IKBKB,C15orf62,SLC27A3,TMCO4,PFKM,GRB14,ZDHHC16,CDC42EP2,RHOD,ARSA,MYL6,RRAS,HPCAL1,ATP2B4,CLN6,Csnk2b-Ly6g5b,CUTA,LZTS2,TPCN1,PORCN,MFSD10,PLXNB2,PPIL2,PTRF,NPLOC4,UNC93B1,GLMP,NKIRAS2,MAN1B1,PTPN3,C11orf24,TH,SPRY3,TMEM218,ENSBTAG00000024781,SNAP25,CD81,VASN,GCAT,RIN1,PARP16,COMTD1,ACPT,LRP5,RABAC1,AP2S1,ADAM15,SERPINB9,LPCAT1,ACAA1,PCDH1,SV2C,IPO13,ABI3,ENSBTAG00000000405,RNF185,AIFM2,MFSD5,PACSIN3,GCC1,MPV17L2,ITPK1,RNF6,LRFN4,TMEM109,GNA12,C1orf116,ELFN2,EXOC7,SLC4A3,ASGR2,GRK2,ADGRA2,CD34,MAP1B,EMD,SEMA4G,ARL8A,MPV17,APEH,ABCD1,JUP,VAC14,ORAI1,FAM120A,RHBDD3,LRFN3,AP1M2,EPM2A,IKBKE,ITGB2,TMEM248,TREM2,FAM3A,ZDHHC8,RAB11FIP4,CD151,BoLA,MTFP1,SLC25A11,SDF2,HLA-DMA,MLKL,CD74,SLC27A4,AP1S1,KCNK9,BOK,ATP8B3,GALNT2,PLXNB1,TREX1,EMP3,PCSK7,FUT4,SCAMP2,SLC23A1,BACE2,BDKRB1,ENSBTAG00000009959,PNPLA6,ERGIC1,WAS,ENSBTAG00000003152,SYNGR2,COL6A1,EHBP1L1,ARSH,ENSBTAG00000001498,SEMA6C,CYB5D2,ENSBTAG00000004272,LMF2,PRKDC,LIMK1,GIPC1,SEC24C,PTTG1IP,OGFR,QSOX2,TMEM63B,CIB2,YIPF3,OSBPL5,TAP2,DYNC1H1,CPE,DNAJC5,CAT,IGFLR1,FZD7,SHC1,TMEM129,ZFPL1,TMEM259,ZDHHC5,SLC25A38,LYNX1,MFN2,MYH9,TMEM141,C9orf69,TMED3,EPN2,ABR,CAPNS1,STS,PMVK,ENSBTAG00000015248,TMEM268,ENSBTAG00000000857,MFSD12,ENSBTAG00000016571,TMEM132A,C2CD2,CHRNE,SYNE3,SPTBN4,KCNAB2,TECR,COG4,PIGL,DNAJB12,PTPA,GJA1,CD99,PACSIN2,TRPV2,SPNS1,ABCG4,MTOR,ENSBTAG00000000745,NAGPA,DSEL,WFS1,AP3D1,LINGO1,SARM1,APMAP,ENSBTAG00000031752,LIMS2,TMEM55B,STAT6,SMIM5,CRELD1,TRIM27,TMEM182,SMPD2,SLC16A13,CHST12,AKT1,PVRL1,DLST,EPS8L2,STK10,COG7,MAP2K3,ENSBTAG00000011445,SLC27A1,SGSM1,ROM1,ENSBTAG00000038532,SH3TC2,KLRG1,KDELR1,AP2A2,CHST14,VAPB,NAPG,G6PC3,CCR6,NELFE,BOLA,G6PD,GALK1,ENSBTAG00000020097,QPCTL,ACHE,SREBF1,TNFRSF6B,BAIAP2L1,TMEM8A,PINK1,FAM189B,ENSBTAG00000006982,BAX,DNAJC14,CYB561,PHLPP1,PLXNA1,RHOG,ALDH3A2,ENSBTAG00000007572,KATNB1,SMIM1,NUBP1,TRAF7,TNRC18,LEMD2,PPIF,CORO1A,TMEM223,KCNC4,ACTB,NPC1,ENSBTAG00000019588,MRPL38,NRROS,SH3D21,BMPR1B,DGAT1,TAP1,FXYD6,PLA2R1,CERK,ENSBTAG00000007106,TRADD,ENSBTAG00000005815,LHFPL4,CD93,DHRS7B,WIPI2,SRC,NFE2L1,ENSBTAG00000019163,ENSBTAG00000009201,TFPT,FDXR,NISCH,SLC35A2,ENSBTAG00000011918,ENSBTAG00000002350,DDX41,TMEM187,FXYD5,WASHC1,GRINA,SEC31B,SIRT2,UNC5B,TOM1,TYRO3,SLC50A1,PSMD7,PLEC,PAQR4,ENSBTAG00000007312,FADD,CYTH3,CISH,GAA,SLC39A13,MFSD13A,ANK3,HN1,GCHFR,PDCD6,MAMDC4,NOS1,ZC4H2,NCS1,SLC16A2,SLC35A4,MRC2,CNNM4,ADIPOR1,TNFRSF4</t>
  </si>
  <si>
    <t>ENSBTAG00000011918,CD93,ITGB2,CCDC22,SRC,RAB11FIP4,HLA-DMA,TOM1,ACTR1B,PSMD7,LCN2,TPI1,CD74,PLEC,AP1S1,KIFC3,WASHC1,TMEM187,SEC31B,UBXN6,CLEC3B,SCAMP2,GCHFR,ATP8B3,BOK,GAA,APRT,GALNT2,NCS1,SYNGR2,COL6A1,TUBB4A,PADI2,SLC23A1,FGD2,PDCD6,SOGA1,WAS,CRYL1,GNPTG,TH,G6PD,RENBP,GALK1,AP2A2,UNC93B1,ENSBTAG00000005042,CHST14,NAPG,PKLR,MAN1B1,AP2S1,SERPINB9,ADAM15,RABAC1,SV2C,ENSBTAG00000006982,VAT1,DNAJC14,BAX,VASN,SNAP25,CD81,BAIAP2L1,TMEM8A,WDR1,C1orf116,CORO1A,CTDSP1,PLXNA1,CYB561,RHOG,ALDH3A2,SMIM1,PACSIN3,TMEM109,NUBP1,PCK2,JUP,PLA2R1,VAC14,AP1M2,NPC1,ACTB,MYO1D,SH3D21,APEH,ARL8A,VPS18,NAPSA,DUSP23,ENSBTAG00000000745,PTPA,PACSIN2,GJA1,CLIC3,SPNS1,PFKM,HSPG2,NXPE4,SHMT1,TMEM55B,AP3D1,ABHD8,PODXL,SNAP29,ARPC1B,TAGLN2,APMAP,STK10,RRAS,NDRG2,TAOK2,HPCAL1,ECHS1,NUDT14,Csnk2b-Ly6g5b,SIAE,TRIM27,AKT1,MYL6,SAT2,EPS8L2,HPS1,DLST,ACTN4,PLXNB2,ENSBTAG00000038532,GSS,KDELR1,SH3TC2,ACOT7,CUTA,SGSM1,LZTS2,TPCN1,ANGPTL6,ENSBTAG00000007070,MFSD10,RAB1B,PMEL,UBA1,SNX19,HAGH,YIPF3,RNPEP,DYNC1H1,CPE,HGS,H2AFJ,TLN1,STK11,PCOLCE,SEC24C,FLNA,GIPC1,PTTG1IP,STX5,PLD4,FZD7,DNAJC5,LFNG,CAT,NEU1,SRPRA,PLOD3,ABHD14B,ATG9A,TMEM132A,MT3,COASY,TNK2,LYNX1,ACAT2,SAYSD1,NKD2,RARRES1,MYH9,PMVK,CAPNS1,EPN2,EHD2,DUSP26,STK16,GALNS,ENSBTAG00000047958,PRSS57,SPTBN4,GNB2,SLC4A1</t>
  </si>
  <si>
    <t>RPS6KA4,TNRC18,CORO1A,PPIF,HUNK,COL26A1,PHLPP1,CYB561,ATF5,ALDH3A2,KATNB1,IRF8,PCK2,NUBP1,TAP1,PARP10,CERK,TRADD,ENSBTAG00000007106,ENSBTAG00000005815,NPC1,ACTB,NPAS3,CTSD,URGCP,NAXD,NRROS,MRPL38,PPP1R14A,STK36,DGAT1,G6PD,GALK1,AP2A2,CHST14,VAPB,PKLR,NAPG,G6PC3,MAPK7,ENSBTAG00000006982,BAX,TNIP2,DNAJC14,ENSBTAG00000013411,EXOC3L4,QPCTL,NEIL2,ACHE,DOK1,BAIAP2L1,ACADS,SREBF1,TMEM8A,PINK1,ANK3,CLEC3B,HS1BP3,GCHFR,BTBD6,HCFC1R1,FADD,CYTH3,CISH,GAA,SLC39A13,NCS1,ALDH4A1,CCS,LATS2,C1orf198,SLC35A4,PADI2,BHLHE40,PDCD6,FGD2,NOS1,ZC4H2,NFE2L1,ENSBTAG00000009201,TFPT,FDXR,SLC35A2,ENSBTAG00000011918,ZMYND15,NISCH,HYKK,CLIP2,DDX41,CD93,TRIM8,SRC,WIPI2,UROS,TOM1,TPI1,NNAT,SLC50A1,TYRO3,RNF208,SERTAD1,PLEC,RELA,KIFC3,TMEM187,CCDC88C,RPUSD4,WASHC1,GRINA,SEC31B,SIRT2,MFSD12,TMEM132A,HEY2,MT3,COASY,SLC25A38,ACAT2,MFN2,UNC119,MYH9,C9orf69,TMED3,SYDE1,EPN2,CAPNS1,ABR,PMVK,TECR,DUSP26,STK16,FGD1,COG4,PIGL,PRSS57,ENSBTAG00000047958,KIF1C,CDK20,C2CD2,ADCK1,SPTBN4,SNAI1,CARD19,CAPN10,KCNAB2,RNF41,PIP4K2B,QSOX2,TRMU,POLDIP3,YIPF3,RNPEP,CIB2,HAGH,TAP2,C6orf47,THTPA,NMRAL1,CPE,DYNC1H1,MCRIP2,LMF2,LIMK1,GIPC1,SEC24C,PTTG1IP,TMEM259,DHX32,ZDHHC5,D2HGDH,DNAJC5,CAT,ENSBTAG00000007369,FZD7,TMEM129,ZFPL1,ABHD14B,COG7,MAP2K3,NDRG2,TAOK2,SLC27A1,NUDT14,FLII,TRIM27,SLC16A13,CHST12,AKT1,P4HA2,DLST,SAT2,EPS8L2,ENSBTAG00000038532,SH3BP5,SH3TC2,KDELR1,ACOT7,CASP9,SGSM1,ENSBTAG00000007070,NAPSA,MTOR,ENSBTAG00000000745,DUSP23,ENSBTAG00000004248,LRRK1,PTPA,GJA1,PACSIN2,DNAJC30,CLIC3,SPNS1,ENSBTAG00000031752,PNPLA2,PACS2,CREG2,TMEM55B,STAT6,WFS1,AP3D1,SARM1,APMAP,TUB,WDR1,MAP7D1,C1orf116,EXOC7,SMCR8,BCKDK,ACACB,GRK2,ENSBTAG00000039212,RNF185,AIFM2,COMMD5,HECTD3,DUS2,PACSIN3,MPV17L2,GCC1,RNF6,ABCD1,JUP,VAC14,SH3BGR,FAM120A,EPM2A,AP1M2,IKBKE,CD34,MAP1B,ARL8A,APEH,MPV17,CYP2S1,TH,NPLOC4,UNC93B1,GLMP,STK40,ENSBTAG00000005042,GOLGA2,MAN1B1,ENSBTAG00000008583,PTPN3,RABAC1,IRAK1,AP2S1,SERPINB9,LPCAT1,SV2C,ACAA1,IPO13,ABI3,ENSBTAG00000000405,ENSBTAG00000024781,SNAP25,VASN,ENSBTAG00000006241,GCAT,RIN1,COMTD1,PARP16,LRP5,PCSK7,FUT4,PHF2,SCAMP2,BOK,FPGS,ARAF,ATP8B3,DOCK6,GALNT2,APRT,SYNGR2,COL6A1,TUBB4A,ENSBTAG00000001498,NFKBIE,TXNRD3,BACE2,SLC23A1,ELMO3,CCDC184,ERGIC1,CRYL1,WAS,GNPTG,ASAP3,CITED4,CRAT,MTFP1,SLC25A11,EEF2K,MVD,CCDC22,PSRC1,PGAM5,RAB11FIP4,ZDHHC8,WNK2,GLYCTK,ENSBTAG00000019076,MLKL,ACTR1B,CD74,CDKN1C,SLC27A4,AP1S1,SDF2,UROC1,ZNF703,APLP1,RPS6KA1,GRHL1,TNK2,SAYSD1,TARS2,NKD2,SLC22A18,EHD2,SLC35C2,NDUFS8,XXYLT1,LHPP,ENSBTAG00000008584,C16orf46,STPG1,BID,DDIT4,GNB2,ENSBTAG00000023610,SLC4A1,SHANK2,ENSBTAG00000030973,COMMD9,DPM3,RAB1B,UBA1,PMEL,MMACHC,FBXW5,POP7,SNX19,HGS,PAM16,SMIM4,IMPA2,CRY2,ARHGDIA,KXD1,STK11,TP53BP2,FLNA,POMGNT2,PLD4,STX5,ARMC7,LFNG,TMED1,NEU1,SRPRA,PLOD3,TBL2,ATG9A,ADCY8,KEAP1,ATP2B4,CLN6,ECHS1,Csnk2b-Ly6g5b,ANKRD33,ARSA,MYL6,HPS1,DNAJC17,LIG3,ALPK2,ACTN4,CAMSAP2,PPIL2,IRF3,PTRF,TPCN1,LZTS2,PORCN,ANGPTL6,GPN2,ZNF746,ENSBTAG00000025441,MFSD10,RNF220,VPS18,TRIM3,ENSBTAG00000004664,STK11IP,MAPK12,JAKMIP2,RGS14,PFKM,GRB14,NTN1,SHMT1,MAPK10,ZDHHC16,CDC42EP2,ARPC1B,TRIM25,SNAP29,PODXL,PSEN2,IKBKB,SESN2,ZADH2,C15orf62,ENSBTAG00000001665,SLC27A3</t>
  </si>
  <si>
    <t>PFKM,HSPG2,SHMT1,NTN1,NXPE4,PCSK6,ABHD8,PODXL,TAGLN2,ARPC1B,LINGO1,TUB,APMAP,NAPSA,DUSP23,ENSBTAG00000000745,PTPA,GJA1,PACSIN2,CLIC3,PLXNB2,ACTN4,ENSBTAG00000038532,GSS,ACOT7,C11orf94,CUTA,ANGPTL6,STK10,RRAS,NDRG2,HPCAL1,Csnk2b-Ly6g5b,ECHS1,NUDT14,SIAE,ARSA,MYL6,SAT2,EPS8L2,DLST,CAT,DNAJC5,LFNG,SRPRA,NEU1,PLOD3,ABHD14B,ENSBTAG00000020923,RAB1B,UBA1,QSOX2,HAGH,CIB2,RNPEP,HGS,DYNC1H1,CPE,TLN1,H2AFJ,CYB5D2,PCOLCE,STK11,GIPC1,FLNA,PRKDC,PTTG1IP,SLIT3,DUSP26,COL17A1,GALNS,PRSS57,ENSBTAG00000047958,PLTP,SPTBN4,GNB2,SLC4A1,TMEM132A,COASY,ACAT2,LYNX1,MYH9,RARRES1,UNC119,PMVK,CAPNS1,EHD2,HLA-DMA,TOM1,PSMD7,ACTR1B,LCN2,TPI1,ZBTB38,CD74,PLEC,AP1S1,KIFC3,SDF2,PYY,UBXN6,ENSBTAG00000000598,ITGB2,CD93,SRC,ESRRA,RAB11FIP4,CD151,SYNGR2,NCS1,COL6A1,TUBB4A,PADI2,SLC23A1,PDCD6,SOGA1,GNPTG,WAS,CRYL1,CLEC3B,SCAMP2,GAA,APRT,GALNT2,ADAM15,SERPINB9,VAT1,DNAJC14,BAX,ACHE,VASN,CD81,BAIAP2L1,TMEM8A,ENSBTAG00000046263,G6PD,GALK1,RENBP,CHST14,NAPG,PKLR,MAN1B1,ZPBP,MTCL1,JUP,PLA2R1,COL7A1,CNPY4,LRFN3,NPC1,ACTB,CD34,MYO1D,APEH,SH3D21,ARL8A,WDR1,ELFN2,CORO1A,C1orf116,CTDSP1,COL26A1,PLXNA1,ALDH3A2,RHOG,AIFM2,SMIM1,PACSIN3,TMEM109,FMOD,PCK2,LRFN4,NUBP1</t>
  </si>
  <si>
    <t>GO:0005623</t>
  </si>
  <si>
    <t>cell</t>
  </si>
  <si>
    <t>ENSBTAG00000004664,TRIM3,FAM155B,LPIN3,GRB14,MAPK10,PFKM,SESN2,ZADH2,INTS3,PODXL,SNAP29,TRIM25,ECHS1,CLN6,CTNND2,ATP2B4,KEAP1,HPS1,MYL6,PHACTR3,ARSA,RHOD,PTRF,ALPK2,PLXNB2,ACTN4,RNF220,ENSBTAG00000025441,MFSD10,PORCN,CBX8,TPCN1,LZTS2,HGS,ZHX3,SNX19,FBXW5,ZBTB7B,UBA1,PMEL,RAB1B,DPM3,POMGNT2,TP53BP2,SMIM4,IMPA2,STX5,PLD4,RBCK1,LPAR5,IL17RA,ITPKC,ADCY8,ATG9A,TBL2,S1PR2,PLOD3,RRP12,NEU1,LFNG,ROGDI,NCKIPSD,APLP1,NDUFS8,XXYLT1,SLC35C2,SLC22A18,TARS2,ENSBTAG00000012647,TNK2,BID,STPG1,ENSBTAG00000008584,LHPP,ENSBTAG00000030973,SHANK2,ENSBTAG00000023610,GNB2,CRAT,ZBTB16,RAB11FIP4,TREM2,ITGB2,PSRC1,CCDC22,MVD,CDKN1C,BAHCC1,MLKL,GLYCTK,HLA-DMA,WNK2,ZNF703,UROC1,FUT4,SCAMP2,PHF2,PCSK7,ENSBTAG00000017951,PLXNB1,APRT,GALNT2,HES2,FPGS,ATP8B3,NFKBIE,ENSBTAG00000001498,SYNGR2,SMARCA2,WAS,ERGIC1,ENSBTAG00000009959,ELMO3,SLC23A1,CCDC184,USF2,TXNRD3,TMEM218,TTC7A,TH,DCLRE1B,MAN1B1,PTPN3,GOLGA2,KDM2B,ENSBTAG00000000405,ABI3,IPO13,SV2C,LPCAT1,SPSB1,SERPINB9,KANSL3,COMTD1,RIN1,ENSBTAG00000039212,GRK2,ADGRA2,SMCR8,BCKDK,EXOC7,C1orf116,CTDSP1,WDR1,TMEM109,GNA12,LRFN4,MPV17L2,ZNF628,GCC1,DUS2,COMMD5,MFSD5,AIFM2,EML2,KLF10,AP1M2,EPM2A,LRFN3,SH3BGR,VAC14,JUP,ARL8A,NARF,CD34,ENSBTAG00000004248,DUSP23,ENSBTAG00000000745,JDP2,ABCG4,ENSBTAG00000011846,SPNS1,DNAJC30,GJA1,LRRK1,TMEM55B,TSHZ2,CREG2,PACS2,PNPLA2,APMAP,NR2F6,SARM1,WFS1,AP3D1,NUDT14,NDRG2,P4HA2,PVRL1,AKT1,MAFK,KDELR1,SH3BP5,ENSBTAG00000038532,ROM1,ENSBTAG00000007070,MICAL2,DYNC1H1,C6orf47,TAP2,CIB2,POLDIP3,TRMU,TMEM63B,GIPC1,ENSBTAG00000009580,LMF2,MCRIP2,DHX32,ABHD14B,TMEM129,ENSBTAG00000007369,FZD7,WDR74,DNAJC5,CAT,IGFLR1,MT3,HEY2,TMEM132A,MFSD12,ENSBTAG00000000857,EPN2,TMED3,MYH9,MFN2,ACAT2,KIF1C,PIGL,ENSBTAG00000047958,FGD1,STK16,DUSP26,TECR,KCNAB2,TSEN34,SYNE3,C2CD2,CLIP2,ENSBTAG00000002350,ZMYND15,FDXR,TFPT,ENSBTAG00000009201,SRC,WIPI2,TRIM8,PLEC,ZBTB38,SERTAD1,PSMD7,TYRO3,NNAT,UROS,SIRT2,GRINA,ZNF219,FXYD5,CCDC88C,RPUSD4,TMEM187,GCHFR,HS1BP3,HN1,CLEC3B,ANK3,GPS1,SLC39A13,S100A5,FADD,GAA,HCFC1R1,TNFRSF4,ADIPOR1,CNNM4,MRC2,ZNF18,CCS,NCS1,ZC4H2,PDCD6,BHLHE40,GALK1,G6PC3,PKLR,VAPB,AP2A2,NFIB,TNIP2,BAX,ENSBTAG00000006982,MYO19,TMEM8A,PINK1,TNFRSF6B,DOK1,BAIAP2L1,ACHE,NEIL2,QPCTL,ENSBTAG00000013411,EXOC3L4,PPIF,TNRC18,NYAP2,NUBP1,PCK2,KATNB1,RHOG,CYB561,ENSBTAG00000005815,TRADD,CERK,POLR2J,NR4A1,DGAT1,PPP1R14A,STK36,NRROS,MRPL38,NAXD,URGCP,ENSBTAG00000019588,NPAS3,NPC1,STK11IP,VPS18,JAKMIP2,RGS14,MAPK12,JAG1,PCSK6,CDC42EP2,ZDHHC16,NTN1,SHMT1,SLC27A3,ENSBTAG00000001665,C15orf62,IKBKB,PSEN2,ARPC1B,Csnk2b-Ly6g5b,DNAJC17,ANKRD33,CINP,IRF3,PPIL2,ENSBTAG00000008633,CAMSAP2,LIG3,ZNF746,ATXN7L3,ANGPTL6,GPN2,PAM16,POP7,MMACHC,FLNA,HOXB3,TLN1,STK11,KXD1,CRY2,ARHGDIA,SP6,FCRL6,SRPRA,TMED1,ARMC7,GRHL1,RPS6KA1,ZNF385A,EHD2,NKD2,SAYSD1,C16orf46,PCGF2,COMMD9,SLC4A1,TNFRSF12A,DDIT4,EEF2K,SLC25A11,MTFP1,FBXL19,BoLA,CITED4,PGAM5,ESRRA,ZDHHC8,AP1S1,CD74,ENSBTAG00000045784,SLC27A4,ACTR1B,ENSBTAG00000019076,SDF2,ZMAT5,EMP3,RAD52,NFIX,ARAF,DOCK6,BOK,CAPN15,KMT5C,TUBB4A,COL6A1,CRYL1,GNPTG,ASAP3,BACE2,CYP2S1,CCDC28B,ZPBP,LDB1,ENSBTAG00000008583,ZSWIM1,STK40,ENSBTAG00000005042,GLMP,NPLOC4,UNC93B1,PCDH1,ACAA1,AP2S1,ADAM15,IRAK1,RABAC1,LRP5,PARP16,ENSBTAG00000006241,GCAT,IFFO1,SNAP25,VASN,CD81,PPP2R5B,ENSBTAG00000024781,ACACB,SLC4A3,MAP7D1,RNF6,ITPK1,PACSIN3,HECTD3,RNF185,IKBKE,RHBDD3,ORAI1,FAM120A,ABCD1,MPV17,APEH,MAP1B,NAPSA,MTOR,FAM83H,CLIC3,FBLL1,TRPV2,PACSIN2,PTPA,STAT6,LIMS2,ENSBTAG00000031752,TUB,SLC27A1,TAOK2,MAP2K3,COG7,STK10,SAT2,EPS8L2,DLST,SLC16A13,CHST12,FLII,TRIM27,CASP9,ACOT7,SH3TC2,PRKAB1,SGSM1,CPE,NMRAL1,FRMD8,THTPA,HAGH,OSBPL5,RNPEP,YIPF3,QSOX2,KLHL21,PIP4K2B,PTTG1IP,LIMK1,SEC24C,PRKDC,H2AFJ,CYB5D2,NUDT22,D2HGDH,ZDHHC5,TMEM259,ZFPL1,FRMPD4,EVI5L,SHC1,ABR,CAPNS1,PMVK,SYDE1,TMEM141,C9orf69,UNC119,LYNX1,SLC25A38,COASY,CDK20,PRSS57,ZNF235,KAT5,COG4,RNF41,KCTD2,FOSB,CAPN10,SNAI1,ENSBTAG00000027059,CARD19,ADCK1,SPTBN4,CHRNE,HYKK,DDX41,ENSBTAG00000011918,SLC35A2,NISCH,NFE2L1,CD93,RNF208,TPI1,SLC50A1,TOM1,SEC31B,WASHC1,RELA,KIFC3,ENSBTAG00000045862,CYTH3,CISH,BTBD6,PADI2,SLC35A4,C1orf198,SLC16A2,ALDH4A1,LATS2,NOS1,FGD2,AUTS2,G6PD,BOLA,NELFE,CCR6,NAPG,SIRT6,CHST14,PRR5,DNAJC14,MAPK7,ACADS,SREBF1,KPTN,COL26A1,KCNC4,LEMD2,CORO1A,HUNK,RPS6KA4,ENSBTAG00000044038,TRAF7,KLC4,IRF8,ALDH3A2,ATF5,PHLPP1,ENSBTAG00000007106,GID8,PLA2R1,PARP10,FXYD6,TAP1,BMPR1B,SH3D21,MYO1D,CTSD,ACTB</t>
  </si>
  <si>
    <t>GO:0010324</t>
  </si>
  <si>
    <t>membrane invagination</t>
  </si>
  <si>
    <t>SPIRE2,SNX33,FNBP1L,RHOA,CHMP2A,SNX9,THBS1,FCER1G,AIF1,ENSBTAG00000008592,SMURF1,ARF3</t>
  </si>
  <si>
    <t>GO:0050707</t>
  </si>
  <si>
    <t>regulation of cytokine secretion</t>
  </si>
  <si>
    <t>IL10,CD14,FGR,IL17RC,CLEC9A,CARD15,P2RX7,SCAMP5,CLEC4E,FFAR2,ENSBTAG00000025250,TLR5,GSDMD,TNFSF4,TWIST1,CD244,CADM1,LPL,ANXA1,CD58,CLEC5A,GPAM,ANXA4,TLR2,CLEC6A,ENSBTAG00000020535</t>
  </si>
  <si>
    <t>GO:0032787</t>
  </si>
  <si>
    <t>monocarboxylic acid metabolic process</t>
  </si>
  <si>
    <t>SLC27A4,CD74,ACOT7,D2HGDH,ADIPOR1,PFKM,ABCD1,TECR,ACAA1,TPI1,SESN2,ZADH2,PRKAB1,SLC27A3,CRYL1,ENSBTAG00000013411,HAGH,DSEL,ECHS1,SLC27A1,ENSBTAG00000004248,ACACB,GALK1,CYP2S1,THNSL2,HAGHL,PKLR,LPIN3,CHST12,ACAT2</t>
  </si>
  <si>
    <t>GO:0044282</t>
  </si>
  <si>
    <t>small molecule catabolic process</t>
  </si>
  <si>
    <t>LPIN3,AMDHD2,ACAT2,IMPA2,ECHS1,GALK1,MT3,BCKDK,HAGH,HAGHL,THNSL2,LRP5,SESN2,UROC1,GCAT,SLC27A4,TPI1,ACAA1,SHMT1,ABCD1,ALDH4A1,PFKM</t>
  </si>
  <si>
    <t>GO:0048523</t>
  </si>
  <si>
    <t>negative regulation of cellular process</t>
  </si>
  <si>
    <t>TUBB4A,ADIPOR1,PADI2,LATS2,SMARCA2,WAS,BACE2,BHLHE40,PDCD6,PHF2,NFIX,PLXNB1,ARAF,BOK,FADD,CISH,CDKN1C,ZBTB38,CD74,SERTAD1,BAHCC1,WNK2,UNC5B,TYRO3,ZNF703,GRINA,ZNF219,SIRT2,RELA,WASHC1,NISCH,ZMYND15,ENSBTAG00000000598,ZBTB16,SRC,ESRRA,TRIM8,PSRC1,CCDC22,RHBDD3,COL7A1,ENSBTAG00000005815,MYO1D,BMPR1B,CD34,NPC1,SMCR8,ADGRA2,GRK2,ACACB,TNRC18,ELFN2,LEMD2,CORO1A,PPIF,CTDSP1,IRF8,DUS2,KATNB1,PACSIN3,TMEM109,RNF6,NUBP1,ATF5,KLF10,PHLPP1,PPP1R26,EML2,VAT1,TNIP2,BAX,MAPK7,SERPINB9,ADAM15,LPCAT1,PARP16,CTDSP2,PINK1,LRP5,VASN,KPTN,SREBF1,G6PD,DCLRE1B,NELFE,PTPN3,LDB1,NFIB,NPLOC4,KDM2B,STK40,SIRT6,PLXNB2,ACTN4,SH3BP5,LIG3,IRF3,BMF,CBX8,ENSBTAG00000025441,ZNF746,LZTS2,TPCN1,TAOK2,ATP2B4,TMOD2,Csnk2b-Ly6g5b,SLC27A1,RRAS,NDRG2,DNAJC17,TRIM27,ANKRD33,AKT1,TSHZ2,LIMS2,STAT6,NTN1,GRB14,SHMT1,ZADH2,IKBKB,SESN2,NR2F6,PSEN2,WFS1,PODXL,TRIM25,INTS3,ENSBTAG00000000745,JDP2,MTOR,LRRK1,PTPA,JAG1,ZNF503,RGS14,GJA1,PACSIN2,PCGF2,KAT5,ENSBTAG00000008584,DUSP26,SHANK2,RNF41,DDIT4,SPTBN4,IL4R,ENSBTAG00000027059,SNAI1,ZNF385A,MT3,RPS6KA1,HEY2,ZBTB7A,APLP1,NKD2,RARRES1,FUOM,MYH9,UNC119,ABR,PELI3,MFN2,PPP1R37,TMEM259,RBCK1,S1PR2,FZD7,SHC1,CAT,DNAJC5,LFNG,EVI5L,HGS,ZHX3,LIMK1,FLNA,GIPC1,PRKDC,HOXB3,SLIT3,PTTG1IP,CRY2,H2AFJ,STK11</t>
  </si>
  <si>
    <t>GO:0005515</t>
  </si>
  <si>
    <t>protein binding</t>
  </si>
  <si>
    <t>PYY,ZNF703,HLA-DMA,MLKL,CDKN1C,CD74,TREM2,ITGB2,MVD,CCDC22,PSRC1,PGAM5,CD151,RAB11FIP4,ESRRA,CRAT,BoLA,ZBTB16,EEF2K,USF2,ELMO3,PICK1,CRYL1,GNPTG,WAS,COL6A1,SMARCA2,ENSBTAG00000001498,TRIOBP,ARAF,BOK,HES2,PLXNB1,FRS3,TREX1,PHF2,CD81,SNAP25,VASN,RIN1,PARP16,LRP5,SERPINB9,ADAM15,RABAC1,IRAK1,ABI3,IPO13,UNC93B1,NPLOC4,PTPN3,LDB1,DCLRE1B,TH,CD34,MAP1B,NARF,APEH,JUP,ABCD1,IKBKE,EPM2A,RNF185,PPP1R26,EML2,PACSIN3,HECTD3,GNA12,RNF6,ELFN2,GRK2,SNAP29,TRIM25,ARPC1B,IKBKB,C15orf62,PFKM,GRB14,SHMT1,CDC42EP2,PCSK6,JAG1,RGS14,JAKMIP2,VPS18,CUTA,TPCN1,CBX8,PORCN,ENSBTAG00000025441,ZNF746,ACTN4,GSS,IRF3,CAMSAP2,RHOD,MTHFR,PHACTR3,HPS1,KEAP1,RRAS,CTNND2,ATP2B4,TMOD2,Csnk2b-Ly6g5b,CLN6,ARMC7,ENSBTAG00000011135,S1PR2,TBL2,EBI3,IL17RA,RBCK1,STX5,CRY2,IMPA2,TP53BP2,TLN1,STK11,PCOLCE,FLNA,SLIT3,FBXW5,MMACHC,HGS,ZHX3,DDIT4,GNB2,SHANK2,SLC4A1,LHPP,TNK2,TARS2,NKD2,SLC22A18,EHD2,APLP1,ZNF385A,RELA,KIFC3,WASHC1,CCDC88C,GRINA,SIRT2,TOM1,PSMD7,TYRO3,TPI1,ZBTB38,PLEC,CD93,SRC,TRIM8,NFE2L1,TFPT,NISCH,ZMYND15,CLIP2,ENSBTAG00000002350,BHLHE40,PDCD6,NOS1,CCS,ALDH4A1,MRC2,ADIPOR1,PADI2,BTBD6,FADD,S100A5,SLC39A13,CLEC3B,ANK3,NEIL2,ACHE,KPTN,EXOC3L4,SREBF1,DOK1,BAIAP2L1,PINK1,FAM189B,MAPK7,TNIP2,DNAJC14,BAX,AP2A2,VAPB,NAPG,CCR6,BOLA,G6PD,ACTB,STK36,MYO1D,BMPR1B,PLA2R1,TAP1,POLR2J,COL7A1,TRADD,CNPY4,ATF5,KATNB1,CORO1A,WFS1,TAGLN2,LINGO1,TUB,HSPG2,PACS2,STAT6,LRRK1,PTPA,GJA1,PACSIN2,ABCG4,FAM83H,MTOR,ENSBTAG00000000745,SGSM1,MICAL2,ROM1,SH3BP5,ACOT7,CASP9,FLII,TRIM27,AKT1,SMPD2,PVRL1,SAT2,EPS8L2,STK10,MAP2K3,TAOK2,NUDT14,SLC27A1,FZD7,SHC1,DNAJC5,CAT,EVI5L,ENSBTAG00000020923,PPP1R37,TFEB,H2AFJ,LIMK1,GIPC1,PRKDC,PTTG1IP,PIP4K2B,TAP2,CIB2,CPE,DYNC1H1,SYNE3,SPTBN4,SNAI1,RNF41,KCTD2,DUSP26,KAT5,FGD1,KIF1C,MFN2,MYH9,EPN2,ZBTB7A,HEY2</t>
  </si>
  <si>
    <t>RHPN2,ITGAE,ZNF354C,KLHL6,ETS1,EOMES,DENND2D,ENSBTAG00000035662,CD27,FOXO1,RINL,MLLT3,USP7,PRKCQ,JMY,CDCA7,STK38,ZSCAN26,KLF8,SYTL2,ARAP2,RAB17,F2R,NFX1,ARL10,CD3E,ZFP37,GPR171,GPR15,ZNF667,FYN,STN1,IL7R,RASGRP1,TOB1,SLAMF1,SH2D1A,ENSBTAG00000003575,RBL2,BEND6,NCOA3,KCNMB4,BEND5,LEPROTL1,GFI1,ZNF331,RBL1,THEMIS,ZNF239,ZNF891,RCAN3,TNIK,CCR4,PIM2,CD247,NCALD,MAP3K13,ZNF879,STMN1,ZNF10,WWP1,SCG5,TIMP3,TRIB3,PDK1,TAF4B,KLF12,CD3G,JAK1,PRKCH,AKT3,ENSBTAG00000046699,SLC20A1,PODNL1,BCL11B,FRMD6,DDHD2,BAZ1B,PDE1B,S1PR1,TXK,TSPYL2,CNNM2,CRTAM,ADCYAP1R1,RAB22A,ENSBTAG00000010252,DAPL1,YES1,SERPINE2,TCAF1,CD3D,CD2,LAX1,PTGDR,DNAJA4,LDLRAD4,RAPGEF2,ZFP1,DYRK2,RTKN2,ZNF711,RORA,ENSBTAG00000000943,VGLL4,VSTM2L,ZNF140,CD96,FST,ARNTL,ITK,RAP2A,SMARCA1,SKAP1,TMEM30B,ID3,INPP4B,ITGA6,ZAP70,LCK,KCNA3,LEF1</t>
  </si>
  <si>
    <t>Midnightblue</t>
  </si>
  <si>
    <t>GO:0007154</t>
  </si>
  <si>
    <t>cell communication</t>
  </si>
  <si>
    <t>F2R,ADCYAP1R1,ARAP2,PDE1B,S1PR1,TXK,GPR171,PTGDR,GPR15,LAX1,ARL10,DAPL1,YES1,CD3E,CD3D,ENSBTAG00000035662,FOXO1,CD27,KLHL6,SCG5,ITGAE,RHPN2,PDK1,TRIB3,JMY,ENSBTAG00000046699,SLC20A1,PODNL1,PRKCQ,STK38,BCL11B,JAK1,CD3G,PRKCH,AKT3,CCR4,CD247,RCAN3,TNIK,STMN1,LEF1,INPP4B,ITGA6,ZAP70,LCK,ITK,NCALD,SKAP1,RAP2A,MAP3K13,TOB1,SH2D1A,FYN,RASGRP1,IL7R,RTKN2,THEMIS,RORA,RAPGEF2,DYRK2,NCOA3,KCNMB4</t>
  </si>
  <si>
    <t>ADCYAP1R1,F2R,RAB22A,CRTAM,CNNM2,TXK,SYTL2,S1PR1,RAB17,LAX1,PTGDR,PARD6B,CD69,GPR171,CD3D,CD2,CD3E,YES1,TCAF1,SERPINE2,NFX1,CD27,ITGAE,PRKCQ,SLC20A1,AKT3,PRKCH,CD3G,JAK1,CD247,CCR4,TNIK,LCK,ITGA6,ZAP70,KCNA3,ATP4B,RAP2A,SKAP1,ITK,RAB19,SLAMF1,IL7R,RAB39B,RASGRP1,FYN,ICOS,KCNMB4,RAPGEF2</t>
  </si>
  <si>
    <t>GO:0001071</t>
  </si>
  <si>
    <t>nucleic acid binding transcription factor activity</t>
  </si>
  <si>
    <t>KLF12,FOXO1,ENSBTAG00000003575,ZNF354C,ETS1,KLHL6,TAF4B,EOMES,GFI1,ENSBTAG00000046699,KLF8,ZSCAN26,ZNF239,RORA,BCL11B,ZFP1,ENSBTAG00000010252,ZNF140,ENSBTAG00000000943,ARNTL,TXK,ID3,ZFP37,ZNF879,LEF1,NFX1</t>
  </si>
  <si>
    <t>GO:0018212</t>
  </si>
  <si>
    <t>peptidyl-tyrosine modification</t>
  </si>
  <si>
    <t>DYRK2,ITK,YES1,JAK1,LCK,ZAP70,TXK,BAZ1B,FYN,TPST1,F2R</t>
  </si>
  <si>
    <t>RAPGEF2,DYRK2,RTKN2,RORA,ITK,SKAP1,RAP2A,ID3,INPP4B,LCK,ITGA6,LEF1,ZAP70,CD96,ARNTL,JAK1,CD3G,PRKCH,AKT3,ENSBTAG00000046699,PODNL1,SLC20A1,BCL11B,SCG5,PDK1,TRIB3,TIMP3,SERPINE2,YES1,DAPL1,CD3D,PTGDR,LAX1,S1PR1,PDE1B,DDHD2,BAZ1B,TXK,CRTAM,POLD3,ADCYAP1R1,KCNMB4,NCOA3,GFI1,THEMIS,FYN,RASGRP1,IL7R,SLAMF1,TOB1,SH2D1A,NCALD,MAP3K13,STMN1,RCAN3,TNIK,CCR4,PIM2,CD247,USP7,JMY,PRKCQ,STK38,KLHL6,RHPN2,ITGAE,EOMES,ENSBTAG00000035662,CD27,FOXO1,ARL10,WDR76,CD3E,GPR171,CD69,GPR15,ARAP2,RAB17,F2R</t>
  </si>
  <si>
    <t>GO:0098552</t>
  </si>
  <si>
    <t>side of membrane</t>
  </si>
  <si>
    <t>FYN,ITGAE,IL7R,SLAMF1,CD27,JAK1,ICOS,S1PR1,TXK,CCR4,YES1,ITK,SERPINE2,CD3E,CD2,CD69,ITGA6,ZAP70,LCK</t>
  </si>
  <si>
    <t>S1PR1,ARAP2,PDE1B,TXK,ADCYAP1R1,F2R,ARL10,DAPL1,YES1,CD3E,CD3D,GPR171,PTGDR,LAX1,GPR15,SCG5,KLHL6,ITGAE,RHPN2,PDK1,TRIB3,ENSBTAG00000035662,CD27,FOXO1,JAK1,CD3G,PRKCH,AKT3,JMY,ENSBTAG00000046699,PODNL1,SLC20A1,PRKCQ,STK38,BCL11B,RCAN3,TNIK,CCR4,CD247,ITK,NCALD,SKAP1,RAP2A,MAP3K13,STMN1,INPP4B,ZAP70,ITGA6,LEF1,LCK,FYN,RASGRP1,IL7R,TOB1,SH2D1A,RAPGEF2,DYRK2,NCOA3,KCNMB4,RTKN2,THEMIS,RORA</t>
  </si>
  <si>
    <t>GAS2,AMDHD1,RBM33,PHKG1,LUC7L,ZNF12,ENSBTAG00000046101,EXOC2,JRKL,KIN,MCM9,PON3,MNS1,RBM15,USP49,TAF15,PRPF3,NOBOX,ZRANB2,RECQL,CSNK1G1,PRDM10,TLK1,RNF20,CLK2,CDK13,TRMT10A,NBEA,ZFP62,FTO,ASB14,HNRNPDL,gen-01,TRIM45,THAP8,CDKAL1,ZFAND1,ZBTB25,KCNRG,TET1,KLHL20,ZBTB37,ZDHHC17,SPRTN,DPEP2,SRSF11,TRIM23,LCORL,SYCP2,PALB2,ZNF394,ZFC3H1,NUDT19,GBF1,NPL,ZBTB11,FNDC3A,TFB1M,PUS10,ZC3H7A,DZIP3,MAFA,AKAP9,YTHDC1,CEP192,ZNF555,PHC3,ZNF283,CCNT2,KDM3A,IPPK,POLI,RBM5,RBM26,ZNF599,UTRN,ADAM20,SMAD2,DCLRE1C,RALGAPB,DDX46,NAPB,TEK,ZBTB8OS,AHSP,ZNF558,ENSBTAG00000038843,IL17D,ZFAND5,RBMX2,BoLA,RHAG,UPF3A,HARS2,CFL2,CHTOP,LIN7A,DDHD1,RABGAP1,ZC3HAV1L,PIP4K2C,PHTF1,LSM11,ZSCAN4,WASL,INSL3,ACAD10,NUDT12,ARID2,KIAA0907,ENSBTAG00000009078,PRPF39,SYT8,ADAMTS6,HAX1,TIA1,HNRNPH1,NSUN3,ZNF792,SIRT4,CHD1L,PLCD4,ZNF606,PRDM16,MAP2K5,MOK,RRN3,IL12RB2,BOLA,RBM41,KATNAL1,RBM12B,ENSBTAG00000000220,CCSER2,PRPF38B,SLC24A2,MDM4,MYCBP2,ZFP2,PKN2,RSRC2,SRRM1,COQ6,NUBPL,MACF1,KLHL2,CEP290,NLK,ZMYND8,NTF3,PNN,USPL1,ATP8A1,PDSS2,ERCC8,IQCF2,CEP57L1,ABCB4,ZNF594,NR4A2,STAC3,MYEF2,CPA5,RBM4B,TARBP1,ZZZ3,SRSF6,AFAP1L2,AKAP7,SRSF5,UBR2,CHADL,GNL3,ZBED5,PHF14,ZNF207,SLFNL1,PRKAA2,NSD1,SRR,ENSBTAG00000037465,SFPQ,ADAT2,LARP4B,HESX1,HOXD3,SLTM,PFKFB2,CABYR,TAF1D,CNTF,SRSF7,ENSBTAG00000001968,FMO4,RPAP2,ATP8B1,CNTN2,ZBTB4,DYX1C1,UHRF2,ENSBTAG00000047954,ENSBTAG00000039946,MAP6D1,TARDBP,WWOX,NSUN6,UPF2,DQX1,ENSBTAG00000030951,ENSBTAG00000039794,ALMS1,EFCAB7,PLAG1,TPRKB,KIAA1958,ENSBTAG00000047939,RAC3,ABCC5,MBTD1,ZNF182,MTERF2,LUC7L3,EARS2,RAD51B,DAAM1,LRRK2,GBP5,RTN4IP1,RFX3,ELF3,CSNK2A2,KCTD6,SRSF4,CRAMP1,CPSF6,MBTPS2,CLOCK,DYNC1LI2,ENSBTAG00000005973,ITGB1BP2,SF3B1,CCT6B,RBMS2,ZNF304,RBM39,GUF1,PPP1R21,LGALS4,CCNB1IP1,MRPS31,THG1L,CCDC62,PHKA1,SLC18A2,MID1,LIG4,AKAP6,SPAG8,CLMN,SRGAP3,ENSBTAG00000032018,RPGRIP1L,GLYR1,SOX6,DHX57,NLN,NT5C3B,ZFP90,GPATCH8,SUGP2,CREBZF,SYTL4,RBM12,NABP1,RIC8B,ACIN1,TTF1,TTC3,ZNF436,TNFAIP1,TRPC1,LAS1L,FBXO4,NCEH1,ago-03,METTL3,SNX16,LACE1,ANAPC5,XRN1,THUMPD2,ZMYM2,OTUD4,RBM23,SREK1,SEC61A2,GIGYF2,FBXL2,ZNF800,PRPF4B,ZNF605,TEC,CDKL5,CASK,DMTF1,KCNAB1,PSPN,TNFSF10,NOL9,DCUN1D2,TRIM52,ERLIN1,ZNF502,RAB11FIP2,OGT,SETD6,PAXBP1,N4BP2,SFMBT2,ZNF432,TIAL1,BCL2,TAF8,EXD1,SLC4A11,SPDYA,HSF5,RBMX,RBM6,GCFC2,PNISR,DDN,TBX19,RNF121,ENSBTAG00000048159,GUCY1B3,ZNF34,PABPN1,PHF21B,SRSF8,PGBD1,SNRNP48,ENSBTAG00000017162,TTBK2,GNL3L,ZNF473,PLCB4,DHTKD1,TRIM66,EPB41,IFT74,MCM8,GMEB1,SYNE2,RNPC3,ENSBTAG00000012184,EFCAB11,RSF1,CEP70,MAIP1,GTPBP8,KDM6A,EPM2AIP1,TCERG1,KIF5A,MFN1,DHH,ARGLU1,ALS2,SHPRH,VAMP4,VPS8,ENSBTAG00000035615,EFCAB2,RNASEH1,FAT4,DDX5,DDX6,ZBTB41,PNLDC1,FBN1,PRKCB,PAN2,NSUN4,TKTL2,LETM2,CARF,SPATA5,PLCH1,BTRC,ASH2L,SCN3B,SCAF8,NEDD4L,TSC1,MAN2A2,BMP4,PSPC1,LETMD1,HSBP1,MAPK15,ZBTB26,AKAP8L,CNST,ENSBTAG00000019093,NME8,ENSBTAG00000007167,TUBGCP5,CNGA1,ZNF624,TUBE1,NAA16,MYO1A,RUFY2,WNK3</t>
  </si>
  <si>
    <t>Orange</t>
  </si>
  <si>
    <t>HUS1,MCM9,KIN,EXOC2,RBM15,MNS1,APPL2,LUC7L,PHKG1,GAS2,AMDHD1,MYCBPAP,RALGAPA1,THOC1,ZNF12,TLK1,CLK2,RNF20,IMMP2L,TBRG1,RECQL,NBEA,PARG,CDK13,TRMT10A,CCDC174,NOBOX,TAF15,PRPF3,ZRANB2,CDKAL1,KLHL20,KCNRG,ZBTB25,KIAA0753,IWS1,USP28,UFSP2,ASB14,FTO,TRIM45,gen-01,HNRNPDL,GBF1,NUDT19,ZNF394,GLS,PALB2,SYCP2,BUB3,CWC27,ZBTB11,NPL,SPRTN,RCBTB1,CEP95,PRELID3A,ZDHHC17,SRSF11,TRIM23,YTHDC1,AKAP9,ENSBTAG00000046814,GORAB,FNDC3A,MAFA,DZIP3,POLI,ICE1,IPPK,TEX10,ENSBTAG00000032163,UTRN,ZNF599,RBM5,ZNF555,PNPLA1,CEP192,KDM3A,CCNT2,SCAI,GHSR,ZNF283,PHC3,ZNF558,SASS6,ZBTB8OS,TEK,IL17RB,SAMD15,IFT52,DCLRE1C,SMAD2,MAP9,PTPDC1,NAPB,DDX46,PHTF1,PIP4K2C,RABGAP1,LIN7A,ZC3HAV1L,ZSCAN4,WASL,LSM11,HEMGN,BoLA,RBMX2,CFL2,CHTOP,HARS2,UPF3A,RHAG,TIA1,COG3,HAX1,SYT8,CHD1L,SIRT4,ZNF792,PIGA,NSUN3,ODF2L,DIS3,ATG14,KIAA0907,ARID2,NUDT12,PRPF39,TMEM106B,CEP128,SPATA16,CNTRL,CATSPERD,PIGG,BOLA,IL12RB2,PYURF,RRN3,MOK,CCSER2,MCF2,KATNAL1,RBM41,SNAPC3,ZNF606,SCN11A,PLCD4,MAP2K5,PRDM16,MACF1,NUBPL,LMLN,COQ6,SLC14A1,SRRM1,PKN2,SDCCAG8,RTTN,KLHL2,ENTPD4,MDM4,SLC24A2,PRPF38B,TMEM71,ENSBTAG00000031829,CEP89,ATP8A1,NPHP3,PNN,USPL1,ERCC8,PDSS2,CCDC89,ZMYND8,KBTBD3,CEP290,NLK,NTF3,RBM4B,LYRM1,AFAP1L2,AKAP7,ZZZ3,SRSF6,NR4A2,ABCB4,CEP57L1,ZNF594,FRYL,STAC3,SFPQ,ENSBTAG00000037465,NSD1,SRR,PRKAA2,ZNF207,PHF14,ENSBTAG00000023279,FNBP4,HESX1,LARP4B,UBR2,DCAF10,ODF2,REP15,SRSF5,WDPCP,ZBED5,GNL3,FAM120B,TRAPPC6B,TAF1D,CABYR,SRSF7,FMO4,CNTF,BBS9,SLTM,HOXD3,PIGN,POLR3F,SLC6A5,GPATCH2,NSUN6,CCDC77,WWOX,MAP6D1,ENSBTAG00000039946,NEMP2,UPF2,NDUFAF6,ZBTB4,WDR11,ENSBTAG00000024984,CNTN2,ATP8B1,RPAP2,ENSBTAG00000047954,LRCH1,UHRF2,HIBCH,DYX1C1,C3orf20,KIAA1958,ENSBTAG00000047939,ZNF182,MKLN1,ABCC5,RAC3,MBTD1,FKTN,ALMS1,SMC5,ENSBTAG00000039794,ENSBTAG00000030951,DQX1,TPRKB,PLAG1,CSNK2A2,ELF3,RFX3,RTN4IP1,MBTPS2,CPSF6,CRAMP1,SRSF4,ABI2,LUC7L3,EPC1,ARHGAP15,MTERF2,LRRK2,GBP5,DAAM1,RAD51B,EARS2,CEP295,DYNC1LI2,C2orf49,ENSBTAG00000000495,CLOCK,SLC35B3,CDON,THG1L,MRPS31,CCNB1IP1,ASB12,GUF1,CMC4,CCDC62,RPRD1A,CCT6B,RBMS2,SF3B1,ITGB1BP2,TTLL5,RBM39,ENSBTAG00000032018,RPGRIP1L,SRGAP3,IMMP1L,ZFP90,NEMF,NT5C3B,NLN,SOX6,DHX57,GLYR1,AKAP6,LIG4,IFT88,MID1,SLC18A2,DCAF6,SPATA7,PHKA1,CATSPER3,SPAG8,CLMN,C2orf16,RIC8B,ACIN1,DPP8,NABP1,TRPC1,TTC3,ZNF436,TNFAIP1,TTF1,ATG2B,SYTL4,CREBZF,SUGP2,MORN3,RBM12,COX15,SLC35D1,SNX16,PHTF2,METTL3,SEC61A2,SREK1,RBM23,ZMYM2,XRN1,KLHL41,LACE1,ANAPC5,LAS1L,NCEH1,ago-03,FBXO4,SUPT7L,DMTF1,SUPT3H,KCNAB1,TMEM80,KIAA0922,CDKL5,CASK,TRIM52,ERLIN1,ZNF502,DCUN1D2,NOL9,FBXL2,MTCP1,GIGYF2,FBXL3,TEC,ZNF605,PRPF4B,TCP11L1,TAF8,TMEM138,BCL2,TIAL1,TMEM269,ZNF432,SPDYA,CSPP1,HSF5,SLC4A11,OGT,SLC38A4,SETD6,RAB11FIP2,SFMBT2,N4BP2,PAXBP1,MLLT11,VPS13C,SRSF8,PHF21B,ZNF34,ZNF473,GNL3L,UBP1,TTBK2,KANSL2,ENSBTAG00000017162,SNRNP48,PGBD1,TBX19,DDN,BIRC6,GCFC2,PNISR,RBM6,RBMX,GUCY1B3,RNF121,GPLD1,TTC8,ENSBTAG00000038495,MCM8,IFT74,PLCB4,DCAF16,ST3GAL6,EPB41,TRIM66,USP48,FAM76B,DHTKD1,MFN1,DHH,KIF5A,KDM6A,GTPBP8,EPM2AIP1,TCERG1,RGS9,VAMP4,LRCH3,C7,ALS2,SHPRH,ARGLU1,ENSBTAG00000012184,SYNE2,GMEB1,RNPC3,MAIP1,ANAPC10,CEP70,RSF1,EHBP1,PNLDC1,FBN1,NSUN4,PAN2,PRKCB,CEP41,ANAPC1,ENSBTAG00000007616,TMEM150A,VPS8,CHIC1,DDX5,DDX6,FAT4,ENSBTAG00000013260,RPAIN,BTRC,SCAF8,SCN3B,GPR83,ASB11,ASH2L,C4orf47,TKTL2,TSKU,ENSBTAG00000009566,SPATA5,PLCH1,SLC9A8,CARF,LETM2,AP4B1,MAN2A2,AKAP8L,TIMMDC1,MAPK15,HSBP1,ENSBTAG00000019458,PSPC1,ERP27,LETMD1,TSC1,NEDD4L,FLVCR1,CTLA4,MYO1A,NAA16,WNK3,TUBGCP5,ENSBTAG00000007167,NME8,CNST,TUBE1,SLC9C1,ZNF624,CNGA1</t>
  </si>
  <si>
    <t>GO:0005929</t>
  </si>
  <si>
    <t>cilium</t>
  </si>
  <si>
    <t>RPGRIP1L,TMEM138,TTC8,CABYR,CEP41,RTTN,BBS9,MNS1,IFT74,IFT52,IFT88,ATG14,SPATA7,CEP89,CATSPERD,KIF5A,NPHP3,TMEM80,MOK,RGS9,TTBK2,GPR83,NME8,ODF2,WDPCP,CEP290,DAAM1,TTLL5,SLC9C1,CNGA1</t>
  </si>
  <si>
    <t>GO:0005815</t>
  </si>
  <si>
    <t>microtubule organizing center</t>
  </si>
  <si>
    <t>CEP89,gen-01,IFT52,SDCCAG8,BBS9,RTTN,KIAA0753,IFT74,CEP295,SASS6,TAF1D,TEK,DYNC1LI2,TTLL5,CEP70,RBM39,TUBGCP5,CEP95,CEP290,ALS2,CCDC77,CEP128,CNTRL,ZNF12,ODF2L,IFT88,CEP57L1,SPATA7,CSPP1,CEP41,RPGRIP1L,AKAP9,DAAM1,SYTL4,C4orf47,CEP192,BIRC6,ODF2,TTBK2,KATNAL1,MLLT11,RIC8B</t>
  </si>
  <si>
    <t>GO:0005634</t>
  </si>
  <si>
    <t>nucleus</t>
  </si>
  <si>
    <t>MCM8,IFT74,TRIM66,USP48,FAM76B,PLCB4,SHPRH,ARGLU1,TCERG1,KDM6A,EPM2AIP1,ANAPC10,RSF1,ENSBTAG00000012184,GMEB1,SYNE2,RNPC3,SPDYA,HSF5,TAF8,TIAL1,BCL2,SFMBT2,PAXBP1,OGT,SETD6,RAB11FIP2,UBP1,GNL3L,ZNF473,KANSL2,TTBK2,SNRNP48,PGBD1,MLLT11,PHF21B,SRSF8,ZNF34,TBX19,DDN,PNISR,GCFC2,RBM6,RBMX,AKAP8L,TIMMDC1,MAPK15,HSBP1,PSPC1,LETMD1,ENSBTAG00000007167,PAN2,PRKCB,ANAPC1,DDX5,DDX6,ENSBTAG00000013260,SCAF8,ASH2L,RPAIN,BTRC,ENSBTAG00000009566,CARF,CLOCK,ENSBTAG00000000495,CCDC62,RPRD1A,MRPS31,CCNB1IP1,RBM39,RBMS2,SF3B1,ZNF182,MBTD1,FKTN,KIAA1958,ENSBTAG00000047939,PLAG1,TPRKB,SMC5,ENSBTAG00000039794,DQX1,CPSF6,CRAMP1,SRSF4,CSNK2A2,ELF3,RFX3,LRRK2,RAD51B,LUC7L3,EPC1,RBM23,SREK1,ZMYM2,KLHL41,XRN1,ANAPC5,METTL3,ago-03,SUPT7L,LAS1L,ZNF502,NOL9,SUPT3H,DMTF1,CDKL5,CASK,FBXL3,PRPF4B,ZFP90,SOX6,GLYR1,RPGRIP1L,SPAG8,AKAP6,LIG4,DCAF6,SPATA7,TTC3,ZNF436,TNFAIP1,TTF1,C2orf16,ACIN1,NABP1,COX15,RBM12,SYTL4,SUGP2,CREBZF,MORN3,SRRM1,SLC14A1,PKN2,MDM4,PRPF38B,ERCC8,USPL1,PNN,CCDC89,ZMYND8,NLK,CEP290,CHD1L,TIA1,HAX1,PRPF39,DIS3,ARID2,KIAA0907,NUDT12,SNAPC3,KATNAL1,RBM41,MOK,RRN3,PRDM16,ZNF606,PLCD4,SRSF7,TAF1D,CABYR,POLR3F,SLTM,HOXD3,NEMP2,UPF2,GPATCH2,WWOX,ENSBTAG00000047954,UHRF2,DYX1C1,ZBTB4,ENSBTAG00000024984,RPAP2,AKAP7,ZZZ3,SRSF6,LYRM1,RBM4B,STAC3,NR4A2,ABCB4,ZNF594,ENSBTAG00000023279,FNBP4,HESX1,LARP4B,SFPQ,NSD1,PRKAA2,ZNF207,PHF14,ZBED5,GNL3,FAM120B,ODF2,SRSF5,KLHL20,ZBTB25,TRIM45,HNRNPDL,IWS1,USP28,UFSP2,ASB14,FTO,CWC27,BUB3,ZBTB11,ZNF394,SYCP2,PALB2,SRSF11,TRIM23,SPRTN,RBM15,APPL2,MNS1,HUS1,MCM9,KIN,RALGAPA1,ZNF12,THOC1,LUC7L,PARG,CDK13,TRMT10A,RNF20,CLK2,TLK1,TBRG1,RECQL,ZRANB2,NOBOX,CCDC174,TAF15,PRPF3,ZNF558,PTPDC1,DDX46,DCLRE1C,SMAD2,ZSCAN4,WASL,LSM11,PHTF1,CHTOP,CFL2,UPF3A,HEMGN,RBMX2,YTHDC1,MAFA,GORAB,UTRN,RBM5,POLI,ICE1,TEX10,ENSBTAG00000032163,SCAI,CCNT2,KDM3A,ZNF283,PHC3</t>
  </si>
  <si>
    <t>GO:0044422</t>
  </si>
  <si>
    <t>organelle part</t>
  </si>
  <si>
    <t>MYO1A,TUBE1,CNGA1,TUBGCP5,ENSBTAG00000007167,NME8,CNST,AKAP8L,TIMMDC1,ERP27,LETMD1,PSPC1,MAN2A2,TSC1,SCAF8,SCN3B,ASH2L,RPAIN,ENSBTAG00000009566,CARF,LETM2,C4orf47,NSUN4,PRKCB,CEP41,ANAPC1,ENSBTAG00000007616,DDX5,VPS8,RGS9,ALS2,SHPRH,ARGLU1,MFN1,KIF5A,TCERG1,KDM6A,EPM2AIP1,MAIP1,ANAPC10,CEP70,RSF1,SYNE2,GMEB1,RNPC3,IFT74,TTC8,TRIM66,FAM76B,USP48,ST3GAL6,ZNF473,GNL3L,UBP1,KANSL2,TTBK2,SNRNP48,MLLT11,VPS13C,SRSF8,GPLD1,RNF121,BIRC6,PNISR,GCFC2,RBMX,CSPP1,SPDYA,TAF8,TMEM138,BCL2,SFMBT2,OGT,RAB11FIP2,ERLIN1,NOL9,DMTF1,SUPT3H,TMEM80,CDKL5,CASK,FBXL3,PRPF4B,TCP11L1,SEC61A2,SREK1,ZMYM2,KLHL41,ANAPC5,SLC35D1,SNX16,METTL3,ago-03,SUPT7L,LAS1L,ZNF436,TNFAIP1,TTC3,TTF1,ACIN1,RIC8B,NABP1,RBM12,COX15,SYTL4,SUGP2,SOX6,GLYR1,RPGRIP1L,IMMP1L,AKAP6,LIG4,IFT88,MID1,SPATA7,CCDC62,RPRD1A,MRPS31,CCNB1IP1,CMC4,GUF1,TTLL5,RBM39,ITGB1BP2,SF3B1,CEP295,DYNC1LI2,CLOCK,SLC35B3,ENSBTAG00000000495,CPSF6,SRSF4,CSNK2A2,ELF3,RFX3,RTN4IP1,LRRK2,DAAM1,RAD51B,LUC7L3,EPC1,MTERF2,RAC3,KIAA1958,PLAG1,SMC5,ENSBTAG00000039794,DQX1,NEMP2,NDUFAF6,UPF2,GPATCH2,CCDC77,WWOX,MAP6D1,UHRF2,WDR11,ZBTB4,ATP8B1,RPAP2,SRSF7,FMO4,BBS9,TRAPPC6B,TAF1D,CABYR,PIGN,POLR3F,SLTM,HOXD3,FNBP4,LARP4B,SFPQ,PRKAA2,ZNF207,ZBED5,GNL3,UBR2,ODF2,WDPCP,SRSF5,REP15,ZZZ3,SRSF6,RBM4B,LYRM1,STAC3,NR4A2,CEP57L1,ABCB4,ERCC8,NPHP3,PNN,USPL1,CEP290,SDCCAG8,RTTN,ENTPD4,MACF1,COQ6,SLC14A1,SRRM1,CEP89,PRPF38B,KATNAL1,RBM41,SNAPC3,PIGG,PYURF,RRN3,MOK,MAP2K5,PRDM16,PLCD4,CHD1L,SIRT4,PIGA,NSUN3,TIA1,COG3,HAX1,SYT8,TMEM106B,PRPF39,CEP128,CNTRL,CATSPERD,ODF2L,DIS3,ARID2,ATG14,WASL,LSM11,CHTOP,CFL2,UPF3A,HEMGN,RBMX2,SASS6,TEK,PTPDC1,MAP9,NAPB,DDX46,DCLRE1C,IFT52,SMAD2,UTRN,RBM5,POLI,ICE1,TEX10,ENSBTAG00000032163,SCAI,CCNT2,KDM3A,PHC3,CEP192,YTHDC1,AKAP9,DZIP3,GORAB,FNDC3A,BUB3,CWC27,ZBTB11,GBF1,GLS,SYCP2,PALB2,SRSF11,TRIM23,SPRTN,CEP95,ZDHHC17,KLHL20,ZBTB25,KIAA0753,TRIM45,gen-01,HNRNPDL,IWS1,USP28,FTO,NBEA,PARG,TRMT10A,CDK13,RNF20,CLK2,IMMP2L,RECQL,ZRANB2,CCDC174,TAF15,PRPF3,RBM15,APPL2,MNS1,HUS1,KIN,ZNF12,THOC1,LUC7L</t>
  </si>
  <si>
    <t>GO:0010468</t>
  </si>
  <si>
    <t>regulation of gene expression</t>
  </si>
  <si>
    <t>CEP290,NLK,GMEB1,ZMYND8,ENSBTAG00000012184,RSF1,EPM2AIP1,TCERG1,KDM6A,MDM4,ZFP2,IFT74,RBMX,GCFC2,ZNF606,DDN,TBX19,PRDM16,MOK,ZNF34,RRN3,PHF21B,SRSF8,MLLT11,PGBD1,ZNF473,ATG14,ARID2,OGT,SETD6,PAXBP1,SFMBT2,ZNF432,BCL2,HAX1,TAF8,TIA1,NSUN3,EXD1,ZNF792,HSF5,RPAP2,ATP8B1,CNTN2,ENSBTAG00000007167,ZBTB4,ZNF624,UHRF2,ENSBTAG00000047954,ENSBTAG00000039946,WWOX,UPF2,HOXD3,SLTM,TSC1,TAF1D,BMP4,PSPC1,SRSF7,CNTF,MAPK15,AKAP8L,UBR2,GNL3,FAM120B,ZBED5,CARF,TSKU,PHF14,BTRC,PRKAA2,NSD1,SFPQ,ASH2L,HESX1,LARP4B,ENSBTAG00000023279,ZNF594,NR4A2,DDX6,DDX5,MYEF2,FBN1,PNLDC1,RBM4B,PAN2,SRSF6,PRKCB,NSUN4,AFAP1L2,LCORL,ZNF394,RPRD1A,CCDC62,ENSBTAG00000000495,IWS1,CDON,CLOCK,TET1,MTERF2,EPC1,NOBOX,LRRK2,RFX3,ELF3,RNF20,CLK2,SRSF4,CDK13,MBTPS2,ENSBTAG00000030951,THOC1,ZNF12,RALGAPA1,PLAG1,ENSBTAG00000039513,KIAA1958,ENSBTAG00000047939,MBTD1,RBM15,ZNF182,GIGYF2,UPF3A,ZNF605,CHTOP,CASK,DMTF1,PHTF1,WASL,ZSCAN4,TRIM52,ERLIN1,SMAD2,IFT52,FBXO4,DDX46,ago-03,METTL3,ZNF558,XRN1,ZMYM2,SREK1,CREBZF,ZNF555,ZNF283,CCNT2,KDM3A,SCAI,ICE1,RBM5,TTF1,ZNF599,ZNF436,DCAF6,SPAG8,MAFA,ENSBTAG00000032018,SOX6,ZFP90</t>
  </si>
  <si>
    <t>GO:0006396</t>
  </si>
  <si>
    <t>RNA processing</t>
  </si>
  <si>
    <t>NSUN3,DHX57,TARBP1,SRSF6,RBM15,PAN2,NSUN4,DQX1,TFB1M,PUS10,DIS3,LUC7L,DDX5,PRPF39,SRSF8,ADAT2,SFPQ,RBM5,CDK13,TRMT10A,RBM41,CPSF6,ZNF473,USP49,SUGP2,LUC7L3,PRPF3,GCFC2,ZBTB8OS,SRRM1,METTL3,CDKAL1,SAMD15,PSPC1,SRSF7,RBM23,AKAP8L,DDX46,ENSBTAG00000031829,ago-03,ZFC3H1,NSUN6,THG1L,LSM11,NOL9,RBMX2,SF3B1,RBM39,PRPF4B,SRSF11</t>
  </si>
  <si>
    <t>GPR173,CNTNAP1,ENAH,PLCL1,C1orf186,DLL1,BLK,SLC34A3,L1CAM,SYTL3,TIE1,CPNE7,NCAM2,TNFRSF9,CSPG4,INSRR,ENPP1,RGS17,DBN1,ENSBTAG00000005077,ENSBTAG00000017512,GPR35,OSBPL6</t>
  </si>
  <si>
    <t>Violet</t>
  </si>
  <si>
    <t>HEATR1,PDE6D,ZNF263,ZNF527,TEX14,FGD5,IQCB1,CYP2U1,TDP1,PPEF1,GPC3,ZBTB10,CLCF1,EME1,THRAP3,ZNF580,THAP9,ZNF202,NUP50,ZBTB9,MTHFSD,ENSBTAG00000021742,ZNF214,GNA13,ENSBTAG00000040244,TRIM10,RBM28,GCLC,ENSBTAG00000010046,SYT7,PAK3,SPIRE1,TRUB2,OCLN,TYW1,MOB3B,MLF1,MSRB2,CAPRIN2,AATF,MYLIP,ZNF383,CAMTA1,ARHGEF28,MSH4,TRAF5,PIKFYVE,ZNF346,HBEGF,ZNF174,ZNF184,MYH10,EIF4ENIF1,SRBD1,ENSBTAG00000031186,NRF1,METAP1D,PMS2,ZNF512,PPM1E,XPO4,RBM43,CLGN,ISCA2,CHN1,UTP3,ZRANB3,PFN2,ENSBTAG00000005711,MKRN2,KIF26B,TERF2,ZNF169,CASC3,RGN,NEBL,ESR2,AMH,ZNF445,HEATR6,ZNF32,MAB21L1,RABGEF1,EPDR1,MUC13,RBM17,CHMP4A,ADH5,PPA2,H2AFY2,PRICKLE1,TRIM36,IL7,NR4A3,EHHADH,EXOG,EXOSC2,MGA,REPS1,NUCKS1,FGFR2,VEGFC,RPS6KA5,DNAH10,RBM4,ENSBTAG00000015584,ENSBTAG00000003502,KNOP1,PIK3AP1,ENSBTAG00000003267,IGF2BP3,ZNF514,ZBTB43,ABCG2,FBXO2,CTPS2,ZSWIM7,SLC24A4,SCD5,RHOH,ROR1,AMIGO2,NKAPL,SNX22,KIZ,ERCC6,SNRNP40,ELMO1,ZNF385B,PPCDC,RAB29,ZNF713,ZBTB18,CIART,PROX1,ZNF827,DIEXF,STAP1,WDR77,EEF1AKMT1,CCSAP,RPP25,EGR3,PDGFA,GPR183,MSH6,FAM118A,FHIT,RAB33A,MTR,DKC1,ADAM33,PAF1,AKAP8,CRCP,EXOSC10,DGUOK,TINF2,TOX,ZCCHC3,SLF1,NEUROD4,POLG2,MBD4,MARS2,TXLNB,MEF2B,IL16,XPNPEP3,IL2,CD200,SAXO2,NRCAM,ENSBTAG00000011549,ESR1,ZNF688,DDX25,RNF111,BBS12,ZSCAN31,CACNA1E,RYR3,HBQ1,MET,USP12,FRZB,POGK,LATS1,RRAGB,VWA8,NFATC3,ZSCAN12,ZNF197,ENSBTAG00000014043,RBM20,CDK5RAP1,CREB1,AMZ1,CYP2R1,USP10,ZNF215,MYO5C,PITPNB,IPO8,GSTM3,ADAT1,FAM120C,CASP6,TSSK6,ZSCAN23,ZC3H12D,EPB41L2,TENM4,LZTFL1,ENSBTAG00000005691,KDM1A,COIL,ZMYM4,ZNF268,RRS1,ZNF623,ZCCHC7,XRCC6,SNRNP70,HP1BP3,SMARCC1,PLEKHF2,UBAP2,CDH2,ANKRD27,JADE1,ZNF641,KDM5A,SPRY2,ZNF554,DGKE,NFYA,PPM1K,SLC5A7,TBCC,ENSBTAG00000001005,ZKSCAN7,ELP3,NEUROG2,PEX11B,TGFB3,ENSBTAG00000040336,IGSF9B,TP53BP1,BICD2,MTRR,ENSBTAG00000010291,YEATS2,CBR4,N6AMT1,TRNAU1AP,EFL1,GRIP2,DNAH7,DLG3,ZNF227,INO80,FBLN2,CACNA1D,KIT,POLN,LTBP2,UHRF1BP1,ZNF793,FAN1,LGALS12,ENSBTAG00000010255,PPP2R3A,INPP1,ZNF652,EIF2AK1,ZNF507,KDM4C,EGFL8,ATCAY,DPEP3,WRN,RIOX2,CHKA,UNC13B,ARFGEF2,ARL13B,ZC3H14,ENSBTAG00000017567,ZFP3,TRUB1,GRHL3,ANP32E,CDH17,TBC1D30,MCCC1,PLEKHA2,ZNF311,EML5,MTIF3,ABCD4,PAG1,ABCA1,ENOSF1,ENSBTAG00000004406,ZSCAN16,ZNF782,ZNF391,TDRD9,ENSBTAG00000038576,ZBTB39,SFMBT1,MALT1,FBXW7,PHF20,TBC1D5,TRIM44,DNAJC27,MAST4,ENOX1,EED,ZNF789,RIOK1,PDE10A,RNF144A,FOXB1,ZNF774,ELAC1,PRUNE1,GOLPH3L,GPC2,CELF6,RAVER2,ZFP57,NOX1,QPCT,PDE7A,ACAN,RDX,NUDT16,EPCAM,ATRX,GDI2,ZC3H6,UBE2V1,FAM175A,IL23A,PTER,MRPS9,MDN1,ZMAT1,CCL27,DHX35,MRM3,ZNF300,AMACR,NUDT17,ABT1,LAYN,DYNC2LI1,OSBP2,PRPSAP2,FARP1,TERB1,ACBD6,RPS6KA6,SETBP1,ZNF830,MBNL3,NMNAT2,UBE2D4,IRS1,ALKBH2,CTCF,NKRF,PUM1,NKAP,NAPEPLD,ENSBTAG00000000667,NVL,PLAGL1,ZNF45,EPB41L4B,EMP2,TPK1,GPATCH4,ENSBTAG00000008902,ENSBTAG00000037768,CAMKK2,UCHL1,KCNJ1,ZEB1,TDRKH,NKX3-1,PRDM4,HIC2,HDGFRP3,PCDH18,DIS3L,SOBP,IKZF1,ENSBTAG00000016533,ZNF382,ago-01,ENSBTAG00000020356,ACKR3,JAM2,PLEKHA7,BDP1</t>
  </si>
  <si>
    <t>Yellow</t>
  </si>
  <si>
    <t>KDM1A,ESR1,ZNF789,CTCF,ZMYM4,ZNF268,ZNF623,FOXB1,ENSBTAG00000010255,ZSCAN31,ZNF202,ZNF45,PROX1,PLAGL1,ENSBTAG00000021742,ESR2,ZSCAN23,ZNF263,TSC22D2,PHF20,SNAPC5,ZNF174,ZNF184,ENSBTAG00000003267,MEF2B,NRF1,ZNF227,ZKSCAN7,IKZF1,ENSBTAG00000016533,ZSCAN16,NR4A3,ZNF382,MGA,ZNF215,ZNF383,NUCKS1,ZNF300,ENSBTAG00000040336,CAMTA1,ZNF445,ZFP3,ENSBTAG00000008902,NFATC3,KDM5A,ZNF641,ZEB1,NKX3-1,ZSCAN12,GRHL3,ZNF197,NFYA,ZNF311,CREB1</t>
  </si>
  <si>
    <t>IL27RA,TAF3,PDK2,PRKCE,GAS8,UBASH3A,ZSCAN2,CD4,CA12,ARHGAP39,GATA3,ENSBTAG00000015258,PRKCZ,PDE2A,SLC25A23,PHF19,CC2D1B,RTN4RL1,SSBP4,POLR3D,APBB1,FBXO31,TRAF3IP2,SATB1,PTPRS,DCHS1,ACTN1,PATZ1,RBFOX3,CCND2,LTBP3,TCF7,SERPINH1,TNKS1BP1,TLE1,AGAP2,FBXO10,SMG6,CAMSAP1,TNRC6C,TSPAN15,SLC22A5,ZNRF3,JAK3,SPECC1L,S1PR4,ENSBTAG00000013249,CDC25B,SNAI3,ADGRL1,CHD3,ENSBTAG00000000829,GDPGP1,CBLC,BCR,LAT,JAZF1,SEMA4C,CHRNB3,SMAD7,CCR7,PVRIG,CD7,FUZ,MAF,TLE2,RRP1B,ITGA5,SSPO,FXYD7,NPAS2,ZBTB14,SYN2,HIVEP2,AXIN2,SHF,MLLT6,CDC42BPG,GRTP1,SGSM2,ZNF16,LDLRAP1,SLC22A17,FAM83G,KALRN,EFNA1,CASZ1,KCNH2,CEND1,AMIGO1,COL5A1,PLCG1,ZFP28,PLSCR3</t>
  </si>
  <si>
    <t>Darkred</t>
  </si>
  <si>
    <t>ZAP70,ITGA6,GPR15,LEF1,LCK,LAX1,YES1,ITK,CD3D,CD3E,SKAP1,CCR4,CD247,S1PR1,RAB17,FST,TXK,RTKN2,GFI1,BCL11B,RORA,THEMIS,JAK1,SLAMF1,SH2D1A,CD27,FYN,KLHL6,EOMES,IL7R,RASGRP1</t>
  </si>
  <si>
    <t>GO:0046777</t>
  </si>
  <si>
    <t>protein autophosphorylation</t>
  </si>
  <si>
    <t>PIM2,ENSBTAG00000035662,TNIK,TXK,FYN,LCK,ZAP70,MAP3K13,JAK1,YES1,ITK</t>
  </si>
  <si>
    <t>GO:2000112</t>
  </si>
  <si>
    <t>regulation of cellular macromolecule biosynthetic process</t>
  </si>
  <si>
    <t>EPCAM,ATRX,WDR77,PDGFA,EGR3,UBE2V1,IL23A,FHIT,DKC1,PAF1,ZNF300,ABT1,RBM4,PHF20,FBXW7,ENSBTAG00000015584,RWDD3,ENSBTAG00000003267,ZNF514,EED,ZNF789,NKAPL,ERCC6,FOXB1,ZNF713,PROX1,CIART,ZFP57,POGK,NFATC3,ZEB1,ENSBTAG00000008902,ZSCAN12,NKX3-1,ZNF197,PRDM4,CDK5RAP1,CREB1,ENSBTAG00000016533,IKZF1,ago-01,ZNF215,ENSBTAG00000020356,C3orf33,ZNF382,BDP1,TINF2,EXOSC10,SNAPC5,TSC22D2,NEUROD4,OTULIN,MEF2B,ZNF830,IL2,ESR1,NKRF,IRS1,ZNF688,CTCF,ZSCAN31,NKAP,DDX25,RNF111,PUM1,NVL,ZNF45,PLAGL1,MET,KDM5A,JADE1,ZNF641,GCLC,ZNF554,ENSBTAG00000010046,NFYA,CAPRIN2,ZKSCAN7,AATF,ELP3,ZNF383,CD38,NEUROG2,CAMTA1,TP53BP1,ENSBTAG00000040336,TGFB3,YEATS2,ENSBTAG00000010291,HEATR1,ZSCAN23,ZNF263,ZNF527,GPC3,ENSBTAG00000005691,PKIG,KDM1A,ZMYM4,THRAP3,ZNF623,ZNF268,XRCC6,HP1BP3,ZNF202,ZNF214,ENSBTAG00000021742,ZNF445,ZFP3,GRHL3,ZNF311,H2AFY2,PRICKLE1,BCDIN3D,MGA,ZNF782,ZSCAN16,NR4A3,SFMBT1,NUCKS1,MALT1,RPS6KA5,TRAF5,ZNF174,TRNAU1AP,ZNF184,ZNF227,NRF1,EIF4ENIF1,ZNF512,INO80,KIT,SCMH1,ZNF793,ENSBTAG00000010255,NUPR2,ZRANB3,KDM4C,EIF2AK1,ZNF169,TERF2,RIOX2,ESR2,CASC3</t>
  </si>
  <si>
    <t>ZNF554,ENSBTAG00000010046,SPRY2,ZNF641,JADE1,KDM5A,UBAP2,GCLC,NFYA,AATF,CAPRIN2,ZKSCAN7,YEATS2,ENSBTAG00000010291,TP53BP1,CAMTA1,ENSBTAG00000040336,TGFB3,NEUROG2,CD38,ELP3,ZNF383,ZNF527,ZNF263,HEATR1,ZSCAN23,ENSBTAG00000005691,SMG8,PKIG,GPC3,SNRNP70,XRCC6,LAMP3,ZNF623,ZNF580,ZNF268,ZMYM4,THRAP3,KDM1A,ZNF214,ENSBTAG00000021742,HP1BP3,ZNF202,GRHL3,RBM17,ZFP3,ZNF445,AMH,H2AFY2,ZNF311,EXOSC2,MGA,IL7,NR4A3,ZSCAN16,ZNF782,BCDIN3D,PRICKLE1,RPS6KA5,MALT1,SFMBT1,NUCKS1,ZNF184,TRNAU1AP,ZNF174,TRAF5,KIT,SCMH1,ZNF512,INO80,NRF1,ZNF227,EIF4ENIF1,ENSBTAG00000010255,ZNF793,RIOX2,ESR2,CASC3,TERF2,ZNF169,KDM4C,EIF2AK1,NUPR2,WDR77,STAP1,ATRX,EPCAM,NUDT16,RDX,EDAR,FHIT,IL23A,UBE2V1,EGR3,PAF1,DKC1,ABT1,ZNF300,ENSBTAG00000003267,RWDD3,ENSBTAG00000015584,PHF20,RBM4,EED,ZNF514,TRIM44,FOXB1,RIOK1,NKAPL,ERCC6,MCPH1,ZNF789,ZFP57,CIART,PROX1,ZNF713,ZSCAN12,NKX3-1,NFATC3,ZEB1,ENSBTAG00000008902,POGK,CDK5RAP1,CREB1,RBM20,ZNF197,PRDM4,ago-01,ZNF215,ENSBTAG00000020356,C3orf33,ZNF382,ENSBTAG00000016533,IKZF1,BDP1,OTULIN,NEUROD4,SNAPC5,TSC22D2,EXOSC10,IL2,MBNL3,MEF2B,NKAP,ZSCAN31,RNF111,DDX25,PUM1,NKRF,CTCF,ZNF688,ESR1,MET,PLAGL1,ZNF45,EPB41L4B</t>
  </si>
  <si>
    <t>GO:0051171</t>
  </si>
  <si>
    <t>regulation of nitrogen compound metabolic process</t>
  </si>
  <si>
    <t>ABT1,ZNF300,DKC1,PAF1,IL23A,FAM175A,PDGFA,EGR3,UBE2V1,FHIT,MSH6,ATRX,EPCAM,NUDT16,WDR77,ZNF713,ZFP57,CIART,PROX1,NKAPL,RIOK1,ERCC6,ZNF789,FOXB1,ZNF514,EED,FBXW7,ENSBTAG00000015584,PHF20,RBM4,ENSBTAG00000003267,RWDD3,BDP1,ENSBTAG00000016533,IKZF1,ago-01,ENSBTAG00000020356,ZNF215,ZNF382,C3orf33,RBM20,PRDM4,ZNF197,CDK5RAP1,CREB1,POGK,ZSCAN12,NKX3-1,NFATC3,ZEB1,ENSBTAG00000008902,NVL,MET,ZNF45,PLAGL1,NKRF,CTCF,ZNF688,ESR1,NKAP,ZSCAN31,PUM1,RNF111,DDX25,ZNF830,MEF2B,IL2,MBNL3,SNAPC5,SLF1,TSC22D2,TINF2,EXOSC10,OTULIN,NEUROD4,NEUROG2,ELP3,ZNF383,CD38,YEATS2,ENSBTAG00000010291,TP53BP1,CAMTA1,ENSBTAG00000040336,TGFB3,CAPRIN2,ZKSCAN7,AATF,NFYA,ZNF554,ENSBTAG00000010046,JADE1,ZNF641,KDM5A,GCLC,HP1BP3,ZNF202,ENSBTAG00000021742,ZNF214,ZMYM4,THRAP3,CLCF1,KDM1A,SNRNP70,XRCC6,ZNF623,ZNF268,ENSBTAG00000005691,PKIG,GPC3,ZNF263,HEATR1,ZSCAN23,ZNF527,NUCKS1,SFMBT1,RPS6KA5,MALT1,BCDIN3D,PRICKLE1,ABCA1,MGA,NR4A3,ZNF782,ZSCAN16,EDNRA,H2AFY2,ZNF311,ZFP3,ZNF445,GRHL3,RBM17,KDM4C,EIF2AK1,ZRANB3,NUPR2,ESR2,WRN,RIOX2,CASC3,ATCAY,TERF2,ZNF169,ZNF793,ENSBTAG00000010255,NRF1,ZNF227,EIF4ENIF1,SCMH1,KIT,ZNF512,ADGRD1,INO80,TRAF5,TRNAU1AP,ZNF184,ZNF174</t>
  </si>
  <si>
    <t>AXIN2,SYN2,ABCB6,ACTN1,FXYD7,ITGA5,MICAL3,DCHS1,PTPRS,APBB1,PLCG1,PLSCR3,AMIGO1,KIRREL3,KCNH2,EFNA1,NTNG2,SLC22A17,LDLRAP1,CDH24,CA9,CDH23,CD4,JAK3,PRKCE,ZNRF3,SLC22A5,TSPAN15,CCR7,CHRNB3,SMAD7,RTN4RL1,BCR,SLC41A3,LAT,PRKCZ,PDE2A,ENSBTAG00000015258,CALHM2,CBLC</t>
  </si>
  <si>
    <t>GO:0001775</t>
  </si>
  <si>
    <t>cell activation</t>
  </si>
  <si>
    <t>IL7R,EOMES,RASGRP1,FYN,SLAMF1,RORA,BCL11B,THEMIS,F2R,CD3D,CD3E,ITK,LEF1,LAX1,LCK,ZAP70</t>
  </si>
  <si>
    <t>GO:0044782</t>
  </si>
  <si>
    <t>cilium organization</t>
  </si>
  <si>
    <t>NME8,CEP290,WDPCP,TTLL5,DYX1C1,NPHP3,RFX3,TTBK2,IFT52,ALMS1,GORAB,PTPDC1,CEP89,RPGRIP1L,TMEM138,TTC8,CEP41,MNS1,BBS9,RTTN,IFT74</t>
  </si>
  <si>
    <t>GO:0022407</t>
  </si>
  <si>
    <t>regulation of cell-cell adhesion</t>
  </si>
  <si>
    <t>PRKCQ,ZAP70,ITGA6,LEF1,LAX1,LCK,SERPINE2,CD3E,SLAMF1,CD27,ETS1,IL7R,RASGRP1</t>
  </si>
  <si>
    <t>GO:0016773</t>
  </si>
  <si>
    <t>phosphotransferase activity, alcohol group as acceptor</t>
  </si>
  <si>
    <t>ZAP70,LCK,NEK9,MAP3K13,YES1,ITK,PIM2,TXK,TNIK,BAZ1B,STK38,PRKCQ,DYRK2,AKT3,PRKCH,JAK1,ENSBTAG00000035662,TRIB3,PDK1,FYN</t>
  </si>
  <si>
    <t>GO:0005102</t>
  </si>
  <si>
    <t>receptor binding</t>
  </si>
  <si>
    <t>LAMA4,ENPP1,SEMA3G,SLC27A2,ENSBTAG00000005077,PLCL1,BLK,DLL1,SYTL3,WNT5A,DOK7</t>
  </si>
  <si>
    <t>GO:0016301</t>
  </si>
  <si>
    <t>kinase activity</t>
  </si>
  <si>
    <t>BAZ1B,TNIK,TXK,PIM2,ITK,YES1,MAP3K13,NEK9,LCK,ZAP70,FYN,PDK1,TRIB3,ENSBTAG00000035662,JAK1,PRKCH,AKT3,DYRK2,PRKCQ,STK38,PTK2</t>
  </si>
  <si>
    <t>SPTAN1,CBLC,LAT,ZNRF1,JAZF1,SMAD7,CHRNB3,CCR7,ENSBTAG00000048041,RCN3,PHC1,SLC22A5,TSPAN15,ZNRF3,JAK3,MAP1A,CPZ,ENSBTAG00000013249,CDC25B,SNAI3,CHD3,ADGRL1,GDPGP1,CA9,ZNHIT3,GRTP1,SGSM2,CDC42BPG,ZNF16,LDLRAP1,NQO2,KALRN,CASZ1,EFNA1,KCNH2,COL5A1,PLCG1,PLSCR3,ZFP28,ERI3,MAF,RRP1B,ITGA5,KIF7,ZNF512B,ACAD9,NPAS2,ABCB6,ZBTB14,SYN2,HIVEP2,MLLT6,SHF,AXIN2,ENSBTAG00000004894,ENSBTAG00000015258,PRKCZ,PDE2A,SLC25A23,PHF19,ABCA2,CC2D1B,RTN4RL1,SSBP4,MAN1C1,ENSBTAG00000014126,TAF3,PDK2,PRKCE,GAS8,ZSCAN2,CD4,CA12,CDH23,MUTYH,GATA3,LTBP3,CCND2,TCF7,CDH24,SERPINH1,TWNK,TNKS1BP1,TLE1,ENSBTAG00000014136,SMG6,AGAP2,CAMSAP1,TNRC6C,TCF20,POLR3D,FBXO31,APBB1,TRAF3IP2,SATB1,DCHS1,SPEG,PTPRS,MICAL3,PATZ1,ACTN1,RBFOX3</t>
  </si>
  <si>
    <t>GO:1902715</t>
  </si>
  <si>
    <t>positive regulation of interferon-gamma secretion</t>
  </si>
  <si>
    <t>SLAMF1,CD2,RASGRP1</t>
  </si>
  <si>
    <t>GO:0050768</t>
  </si>
  <si>
    <t>negative regulation of neurogenesis</t>
  </si>
  <si>
    <t>DLL1,GPR173,PBX1,WNT5A,SEMA3G</t>
  </si>
  <si>
    <t>GO:0002521</t>
  </si>
  <si>
    <t>leukocyte differentiation</t>
  </si>
  <si>
    <t>SLAMF1,EOMES,IL7R,LEF1,RORA,ZAP70,BCL11B,LCK,THEMIS,CD3D,CD3E,ITK</t>
  </si>
  <si>
    <t>GOID</t>
  </si>
  <si>
    <t>Term</t>
  </si>
  <si>
    <t>PValue</t>
  </si>
  <si>
    <t>Genes</t>
  </si>
  <si>
    <t>Fold Enrichment</t>
  </si>
  <si>
    <t>Membrane</t>
  </si>
  <si>
    <t>OXA1L, SGMS2, AIF1, ISG12(B), FAM210B, SLC52A2, TMEM141, DGAT2L6, APP, MED28, LTB4R, VNN1, JAGN1, AIG1, MFSD13A, LIFR, LPCAT3, JUP, NPC1, BOLA-DMA, BACE2, BOLA-DMB, BACE1, RYR1, ROR2, DCBLD2, ORAI1, DCBLD1, SCN1A, BCL2L2, TMEM129, LFNG, LAPTM4B, ACER3, LAPTM4A, ATP11A, GUCY2C, VDAC1, GNGT2, ARF1, AREG, SPNS1, CACHD1, KCNAB2, LDLR, AP2S1, RNF185, ATP10D, LY9, SIRPB1, TMEM109, ST6GALNAC4, C18H19ORF12, SLC22A4, VKORC1, TICAM2, IGFLR1, TMEM101, BOLA-DRA, KDELR1, TMEM104, KDELR2, AIFM2, SLC3A2, OSTM1, IL6R, MMP14, ELMO2, LRRC25, KLRG1, PLXDC2, CARD19, SORT1, BOLA-DQB, TMCO4, ARL4A, SNAP29, ABHD6, ABHD1, CLEC10A, FMO5, MPDU1, PKD2, ACSL4, SNAP25, ACSL6, ACSL5, ABCA10, ATRN, AXL, CYP4V2, SDHB, LRP1, STAB1, KXD1, SDHC, LRP6, CD302, YKT6, LRP4, CDH10, MPZL1, GNA11, IL17RC, IL17RA, C2CD2L, FDFT1, DNAJC5, BRI3, SLC8B1, MTUS1, BAIAP2, PNPLA2, IL11RA, PNPLA6, RNF130, RELT, BOLA-DQA5, TMEM106A, NEU1, NFE2L1, EDA, DCUN1D3, C3AR1, ARFGAP3, RAB7B, MAMDC4, FOLH1B, ADORA2A, HACD4, BMPR2, LOC618733, HACD1, ABCA3, G6PC3, ABCA6, ABCA5, IKBIP, TTYH3, P2RY6, CERS2, TTYH2, P2RY2, TTYH1, P2RY1, SCN9A, PCDHA13, SLC35F6, AP2M1, VAC14, SEC11A, BFSP2, SLCO2B1, FURIN, CYB561, ATP7A, P2RX4, LAMP1, LAMP2, P2RX7, SLC35G1, GRINA, CXCL16, PTTG1IP, MILR1, SLC13A3, IKBKB, LRRC8E, GABBR2, SDC4, PEX11G, SDC3, SLC1A5, SPRY1, PCDH1, DSEL, ZFPL1, NRG1, SLC43A3, PTGER1, TMEM255A, PCDH7, TIMM21, TMEM38B, STXBP6, SLC35E4, SLC35E1, GAA, C29H11ORF24, SNX10, ROM1, SNX19, GDAP1, APLP2, APLP1, CD9, PRRG4, TMED5, TMED3, TMED1, RNF128, SNX24, GBA, SPRN, CNNM4, TNFSF4, OLR1, TMC1, CYP20A1, TMED9, TMEM55B, TNFSF8, ADI1, RNF112, PEX11A, CYBB, BAX, SNX33, SNTA1, CADM1, CNPPD1, RAB1B, DNAJB12, SLC35A2, SLC35A4, CD44, C3H1ORF43, PSENEN, DBNL, VANGL1, VTI1B, GPR132, TMEM150B, DCTN2, PARP16, LHFPL2, CCR6, LHFPL4, CD36, LPAR5, CD34, CCR2, NPTN, RAB13, EXT1, GLG1, TMX1, GPR146, TMX4, BDKRB1, NRN1, CD74, SLC11A1, ACE, STX18, SLC31A2, TYROBP, LAMTOR3, GPR157, HPCAL1, LAMTOR1, LAMTOR2, TM2D2, CD63, SEMA6C, CD58, HEPH, GRK2, CLCN7, CLCN5, NRP2, STEAP3, ATP6V0E1, IER3IP1, ACVRL1, NRP1, RAB5C, ARSH, GJA1, ANPEP, CD151, SLC26A2, EFHD2, EFHD1, CYP39A1, CHST12, ATP6V0D1, FCGR3A, AGPAT3, NFAM1, RHBDD3, CD163, ZDHHC15, SLC26A6, ZDHHC16, SEMA4G, SEMA4F, LIMS2, SLC39A11, FUT7, SLC39A13, TPCN1, TPCN2, CYB561D2, ZDHHC21, PEX19, IL10RA, FCGR1A, FUT4, ZDHHC20, MOGAT1, PLA2G16, COX7A1, GRIA3, CD1E, GJB2, PREB, COG4, SLC16A5, AP2A2, TEX2, COG7, SLC16A7, AP2A1, COG8, MBOAT7, TMTC1, ATP6V0A1, UBXN8, TMTC4, CD14, VLDLR, F2RL2, TSPO, SLC22A18, PLXNA1, DSTYK, DSE, SLC25A20, MCOLN1, MS4A7, C2CD2, PLXNB1, PLXNB2, PICK1, CHP1, MFGE8, METTL7A, CHPT1, IGSF8, SLC37A2, SLC25A35, SLC25A38, EMP3, EMP1, FAM171A1, ITGAL, SNX9, PLXNC1, CAV1, TMEM63A, ITGB5, ITGB2, FXYD5, FXYD6, ITGB1, ITGAM, TMEM63B, FOLR3, ITGAV, MTCH1, ITGB6, BLOC1S1, PLXND1, ARL6IP5, CSF1R, P4HB, PODXL, SLC25A11, CORO1A, TMEM8B, TMEM8A, GLMP, YIPF3, RAP1B, TP53I13, CLEC14A, ARHGAP10, C13H20ORF24, CLTA, SGPP1, CD93, SERAC1, MPV17L, SRD5A3, MSN, PILRA, PRKCA, ADIPOR1, LDLRAD3, MFN2, COQ4, CD86, BPI, TMEM187, DGAT1, CLECL1, TMEM181, TMEM182, CD81, GPR108, LMF2, SLC37A4, TNFRSF8, CYTH2, GPRC5B, TNFRSF4, MTM1, TAP1, SLC18B1, SLC39A8, MR1, APMAP, PLA2R1, SLC25A43, SLC39A2, SLC39A1, IL2RA, TMEM53, CD99, TMEM51, TMEM169, TMBIM1, ITPRIPL1, PECAM1, SLC5A6, BMPR1B, SLC25A51, COMTD1, HGSNAT, DLC1, PTGS2, SLC9A3, MPV17, SELENBP1, ANKLE2, ADTRP, KCNK9, ADAM9, TYRO3, PTPRK, GBP6, PTPRG, TMEM132A, CTNNA1, ERGIC1, SIRPA, PTPRO, GRB14, GGCX, GNAI1, HFE, ACP2, MANSC1, ATP6V0B, ADRB3, CDC42EP2, PVRL1, ZDHHC9, MAOA, SPTSSA, MPC2, ACPT, PCDH17, PCDH19, SYNE3, CD300A, CD209, HGS, TNK2, CHRNE, LOC107131142, KCNK17, MSR1, TRPV2, FAM3A, KCNK13, RTN3, NOD2, AP1S1, POMGNT2, SLC23A2, STX5, ZDHHC4, STS, ZDHHC3, STX2, CMKLR1, ZDHHC5, MCUB, ERLIN2, NECTIN2, TLCD2, XPR1, CYBRD1, GNAS, STBD1, CLN6, MFSD7, MFSD6, SORD, FFAR2, MFSD5, HK1, MFSD1, GPR68, ITM2B, NAGPA, MPV17L2, KIRREL, PCSK7, KCNE3, C11H9ORF69, KIAA1644, CAPN2, FADS6, CPT1A, GNG10, BNIP3L, DPM3, CMTM4, PERP, ADGRL3, NCLN, DNM2, IMPAD1, KCNC4, RNASEK, ATP6AP1, TNFSF13, TNFSF12, JAG1, SLC7A7, SLC2A6, UNC5B, SMIM6, SMIM3, SMIM5, SMIM4, ASPH, INSR, SMIM1, MGC152281, TMEM205, CFAP126, ATG9A, CORO7, TECR, PTGFRN, C19H17ORF62, PAM, STX8, ACHE, TNFRSF12A, STK10, BLA-DQB, TMEM218, TMEM219, ECE1, TMEM223, MRC1, MICU1, MRC2, GOLIM4, GPR137B, TMEM179B, TOMM40L, TMEM220, MERTK, GPR31, SEL1L, CYB5R1, MFSD2A, CXADR, SYNGR2, TSPAN11, CCRL2, HMOX2, HMOX1, RHOA, PTDSS1, GPC1, VASN, TRPM6, EVA1C, MAN1A2, SRPRA, TMEM248, MAN1A1, M6PR, ALDH3B1, ACADVL, SIGLEC1, ADRB2, EMC3, FAM120A, MFSD10, PPM1L, TREM2, GPAM, JAM3, ACVR1, GALNT3, GALNT2, GALNT1, AP1M2, APH1A, TMEM254, TMEM256, TMEM259, ALDH3A2, IGF1R, COL17A1, TSPAN33, TSPAN31, SHISA5, GCHFR, PLP2, CREB3, FLT3, TSPAN14, TMEM268, ANXA1, DPYSL2, LOC101907084, SMPD2, FAM26F, ADGRA3, STARD3NL, HM13, SYT4, AQP9, QPCTL, ATP1B3, S100A8, SYT5, ADCY8, VAPB, S100A9, ADCY6, FGFRL1, LEMD2, AQP1, S1PR2, CLEC4E, PLOD1, HTRA1, INSIG1, CLEC4A, TMEM185A, CLEC4D, SAYSD1, GGTA1, BOLA, SLC12A7, CAPNS1, EFNB1, ABCC12, DHRS7B, MGAT1, VSIG2, GPBAR1, HTR7, MLEC, CX3CR1, TMEM184B, TMEM184C, VSIG4, CLEC5A, CRELD1, FCGRT, TMCC1, FCER1G, CLEC6A, EMD, FCER1A, PMEL, TREX1, ATP13A3, ABCG4, PORCN, S100A12, CLEC7A, CHRNB1, SLC36A4, ENG, SLC46A1, SLC46A2, SLC16A13, SLC27A1, CCKAR, SUSD1, RABAC1, ASGR2, FAR2, DNAJC14, C28H10ORF54, LTBR, FLOT2, RXFP2, CYB5A, C7H5ORF15, CLEC1A, PSEN1, IL20RA, DNAJC25, PSEN2, ADAM17, SLC27A4, ADAM15, WASH1, COX7A2L, CLDN12, FAT3, FAT1, C28H10ORF35, AP3D1, QSOX2, AATK, TBXAS1, FZD1, ATP1A1, FZD2, FZD4, FZD7, AGTRAP, ADCY9, SLC50A1, ABCC3, BAMBI, DRAM1, SLC15A3, WFS1, FAM189B, TLR2, TLR5, TLR7, CISD2, COQ8A, LEPROT, SLC4A1, SLC4A3, SCAMP5, SCAMP1, SCAMP2, FUT10, POR, LYNX1, KCNT1, CPE, CD300LG, KDSR, NAPG, SLC38A7, UNC93B1, NINJ2, NINJ1, PAQR8, ATP6V1B2, UBAC2, PAQR4, LAPTM5, TOMM6, LRFN1, NRROS, SCARB1, B3GNT3, NDRG1, SCARB2, B3GNT2, LRFN4, LRFN3, LPL, EPHX3, LOC100337355, REEP1, ATAD1, FAM234A, FAM234B, FPGS, DCXR, CPT2, NCS1, LGR6, DPY19L1, AKT1, POMT2, ACVR1B, PIGL, MGC127055, PXMP2, ESAM, CALCRL, PAK1, TM9SF4, SV2C, IFNGR1, ATP8B4, TM9SF1, RAMP2, NRXN2, MPP1, MIEF1, MPP7, STOM, ACVR2A, ACVR2B, CD244, NDUFB9, NDUFB1, LINGO1, TNFRSF1A, LINGO4, TNFRSF1B, CDYL, MARVELD1, TNFRSF19, MYOF, ENO1, MGST3, ELFN2, RNF43, SLC17A5, SLC6A8, SLC6A6, CYB5D2, MGST1, MGST2</t>
  </si>
  <si>
    <t>Transmembrane helix</t>
  </si>
  <si>
    <t>HGSNAT, OXA1L, SGMS2, ISG12(B), SLC9A3, MPV17, ANKLE2, SLC52A2, FAM210B, TMEM141, DGAT2L6, ADTRP, APP, KCNK9, LTB4R, JAGN1, ADAM9, TYRO3, PTPRK, PTPRG, AIG1, MFSD13A, LIFR, TMEM132A, ERGIC1, LPCAT3, PTPRO, SIRPA, NPC1, BOLA-DMA, BACE2, BOLA-DMB, BACE1, RYR1, ROR2, DCBLD2, GGCX, ORAI1, DCBLD1, SCN1A, HFE, BCL2L2, ACP2, MANSC1, ATP6V0B, TMEM129, ADRB3, PVRL1, ZDHHC9, LFNG, LAPTM4B, ACER3, LAPTM4A, MAOA, ATP11A, SPTSSA, ACPT, GUCY2C, PCDH17, PCDH19, SYNE3, CD300A, CD209, AREG, SPNS1, CHRNE, LOC107131142, KCNK17, MSR1, CACHD1, LDLR, TRPV2, FAM3A, RNF185, ATP10D, LY9, KCNK13, SIRPB1, RTN3, TMEM109, POMGNT2, ST6GALNAC4, SLC23A2, C18H19ORF12, SLC22A4, VKORC1, IGFLR1, TMEM101, BOLA-DRA, KDELR1, TMEM104, KDELR2, STX5, ZDHHC4, STS, ZDHHC3, STX2, AIFM2, CMKLR1, ZDHHC5, MCUB, SLC3A2, ERLIN2, NECTIN2, IL6R, OSTM1, MMP14, LRRC25, KLRG1, TLCD2, XPR1, PLXDC2, CYBRD1, CARD19, SORT1, BOLA-DQB, STBD1, TMCO4, CLN6, MFSD7, MFSD6, MFSD5, FFAR2, ABHD6, MFSD1, GPR68, ABHD1, ITM2B, CLEC10A, NAGPA, MPV17L2, KIRREL, MPDU1, PKD2, PCSK7, ACSL4, ACSL6, KCNE3, ACSL5, ABCA10, C11H9ORF69, ATRN, AXL, KIAA1644, CYP4V2, FADS6, CPT1A, LRP1, STAB1, SDHC, BNIP3L, LRP6, DPM3, CMTM4, PERP, CD302, ADGRL3, CDH10, NCLN, LRP4, IMPAD1, KCNC4, MPZL1, RNASEK, ATP6AP1, TNFSF13, JAG1, TNFSF12, IL17RC, IL17RA, C2CD2L, FDFT1, SLC7A7, SLC2A6, UNC5B, SMIM6, SMIM3, SMIM5, BRI3, ASPH, SMIM4, SLC8B1, INSR, SMIM1, MGC152281, TMEM205, ATG9A, PNPLA2, TECR, PNPLA6, IL11RA, RNF130, RELT, BOLA-DQA5, TMEM106A, NFE2L1, PTGFRN, EDA, C19H17ORF62, C3AR1, PAM, STX8, MAMDC4, FOLH1B, TNFRSF12A, ADORA2A, BLA-DQB, HACD4, BMPR2, TMEM218, LOC618733, TMEM219, HACD1, ABCA3, ABCA6, G6PC3, IKBIP, ABCA5, TTYH3, P2RY6, ECE1, CERS2, TTYH2, P2RY2, TTYH1, P2RY1, SCN9A, PCDHA13, SLC35F6, MRC1, TMEM223, MICU1, SEC11A, MRC2, GOLIM4, GPR137B, TMEM179B, SLCO2B1, FURIN, CYB561, ATP7A, P2RX4, LAMP1, LAMP2, P2RX7, SLC35G1, GRINA, CXCL16, PTTG1IP, MILR1, SLC13A3, MERTK, TMEM220, GPR31, SEL1L, LRRC8E, CYB5R1, MFSD2A, GABBR2, SDC4, CXADR, SYNGR2, PEX11G, SDC3, TSPAN11, CCRL2, SLC1A5, HMOX2, PCDH1, DSEL, ZFPL1, NRG1, PTDSS1, SLC43A3, VASN, PTGER1, TRPM6, EVA1C, MAN1A2, TMEM255A, TMEM248, PCDH7, MAN1A1, M6PR, TIMM21, TMEM38B, SIGLEC1, ADRB2, SLC35E4, EMC3, SLC35E1, MFSD10, C29H11ORF24, PPM1L, TREM2, JAM3, GPAM, ROM1, ACVR1, SNX19, GALNT3, GALNT2, GALNT1, APH1A, GDAP1, TMEM254, TMEM256, TMEM259, APLP2, ALDH3A2, APLP1, CD9, IGF1R, COL17A1, PRRG4, TMED5, TSPAN33, TMED3, TSPAN31, RNF128, SHISA5, TMED1, PLP2, CNNM4, TNFSF4, OLR1, CREB3, FLT3, TSPAN14, TMEM268, TMC1, CYP20A1, TMED9, TMEM55B, TNFSF8, RNF112, PEX11A, CYBB, BAX, LOC101907084, SMPD2, FAM26F, ADGRA3, STARD3NL, HM13, SYT4, ATP1B3, AQP9, QPCTL, CADM1, ADCY8, SYT5, VAPB, ADCY6, FGFRL1, CNPPD1, LEMD2, DNAJB12, AQP1, SLC35A2, SLC35A4, S1PR2, CLEC4E, CD44, INSIG1, CLEC4A, PSENEN, C3H1ORF43, TMEM185A, CLEC4D, SAYSD1, GGTA1, SLC12A7, BOLA, VANGL1, EFNB1, VTI1B, GPR132, ABCC12, DHRS7B, TMEM150B, PARP16, MGAT1, LHFPL2, VSIG2, CCR6, LHFPL4, CD36, GPBAR1, LPAR5, CD34, MLEC, HTR7, CX3CR1, CCR2, NPTN, TMEM184B, TMEM184C, VSIG4, EXT1, CLEC5A, GLG1, TMX1, GPR146, CRELD1, TMX4, BDKRB1, FCGRT, CD74, TMCC1, SLC11A1, ACE, STX18, FCER1G, CLEC6A, SLC31A2, EMD, TYROBP, FCER1A, GPR157, TM2D2, PMEL, TREX1, CD63, ATP13A3, ABCG4, PORCN, SEMA6C, CD58, HEPH, CLEC7A, CHRNB1, SLC36A4, CLCN7, ENG, SLC46A1, CLCN5, SLC46A2, SLC16A13, NRP2, STEAP3, SLC27A1, CCKAR, IER3IP1, ATP6V0E1, ACVRL1, NRP1, SUSD1, ARSH, GJA1, ANPEP, CD151, SLC26A2, RABAC1, ASGR2, FAR2, CYP39A1, DNAJC14, CHST12, FCGR3A, AGPAT3, C28H10ORF54, LTBR, RXFP2, CYB5A, NFAM1, C7H5ORF15, RHBDD3, CD163, ZDHHC15, CLEC1A, SLC26A6, ZDHHC16, SEMA4G, PSEN1, IL20RA, SEMA4F, PSEN2, DNAJC25, ADAM17, SLC27A4, ADAM15, SLC39A11, FUT7, SLC39A13, CLDN12, TPCN1, TPCN2, CYB561D2, ZDHHC21, FAT3, IL10RA, FAT1, FCGR1A, C28H10ORF35, FUT4, QSOX2, ZDHHC20, AATK, PLA2G16, MOGAT1, TBXAS1, COX7A1, FZD1, ATP1A1, GRIA3, FZD2, FZD4, FZD7, CD1E, GJB2, AGTRAP, PREB, SLC16A5, TEX2, SLC16A7, ADCY9, MBOAT7, SLC50A1, TMTC1, ABCC3, ATP6V0A1, UBXN8, BAMBI, DRAM1, TMTC4, SLC15A3, VLDLR, F2RL2, TSPO, SLC22A18, PLXNA1, WFS1, FAM189B, TLR2, TLR5, TLR7, DSE, SLC25A20, CISD2, COQ8A, MCOLN1, SLC4A1, LEPROT, SLC4A3, SCAMP5, SCAMP1, MS4A7, C2CD2, SCAMP2, PLXNB1, PLXNB2, FUT10, METTL7A, CHPT1, POR, IGSF8, KCNT1, SLC37A2, SLC25A35, CD300LG, SLC25A38, KDSR, EMP3, EMP1, FAM171A1, ITGAL, PLXNC1, CAV1, SLC38A7, TMEM63A, UNC93B1, NINJ2, ITGB5, NINJ1, PAQR8, ITGB2, FXYD5, UBAC2, FXYD6, ITGB1, PAQR4, ITGAM, TMEM63B, LAPTM5, ITGAV, ITGB6, MTCH1, LRFN1, NRROS, SCARB1, B3GNT3, B3GNT2, SCARB2, PLXND1, ARL6IP5, LRFN4, LRFN3, CSF1R, PODXL, EPHX3, LOC100337355, REEP1, ATAD1, SLC25A11, TMEM8B, TMEM8A, GLMP, FAM234A, YIPF3, FAM234B, TP53I13, CLEC14A, C13H20ORF24, SGPP1, LGR6, DPY19L1, ACVR1B, POMT2, PIGL, MGC127055, CD93, SERAC1, MPV17L, SRD5A3, PXMP2, ESAM, CALCRL, TM9SF4, SV2C, IFNGR1, PILRA, ATP8B4, TM9SF1, RAMP2, NRXN2, MIEF1, ADIPOR1, LDLRAD3, MFN2, STOM, ACVR2A, CD86, ACVR2B, DGAT1, TMEM187, CLECL1, TMEM181, TMEM182, CD81, GPR108, CD244, LMF2, SLC37A4, TNFRSF8, GPRC5B, TNFRSF4, NDUFB1, TNFRSF1A, LINGO1, LINGO4, TNFRSF1B, CDYL, MARVELD1, TAP1, SLC18B1, SLC39A8, TNFRSF19, APMAP, MR1, PLA2R1, MYOF, SLC25A43, SLC39A2, SLC39A1, IL2RA, TMEM53, CD99, TMEM169, TMEM51, TMBIM1, MGST3, RNF43, ELFN2, SLC17A5, ITPRIPL1, SLC6A8, SLC6A6, PECAM1, SLC5A6, CYB5D2, BMPR1B, SLC25A51, MGST1, MGST2, COMTD1</t>
  </si>
  <si>
    <t>Transmembrane</t>
  </si>
  <si>
    <t>HGSNAT, OXA1L, SGMS2, ISG12(B), SLC9A3, MPV17, ANKLE2, SLC52A2, FAM210B, TMEM141, DGAT2L6, ADTRP, APP, KCNK9, LTB4R, JAGN1, ADAM9, TYRO3, PTPRK, PTPRG, AIG1, MFSD13A, LIFR, TMEM132A, ERGIC1, LPCAT3, PTPRO, SIRPA, NPC1, BOLA-DMA, BACE2, BOLA-DMB, BACE1, RYR1, ROR2, DCBLD2, GGCX, ORAI1, DCBLD1, SCN1A, HFE, BCL2L2, ACP2, MANSC1, ATP6V0B, TMEM129, ADRB3, PVRL1, ZDHHC9, LFNG, LAPTM4B, ACER3, LAPTM4A, MAOA, ATP11A, SPTSSA, ACPT, GUCY2C, PCDH17, PCDH19, VDAC1, SYNE3, CD300A, CD209, AREG, SPNS1, CHRNE, LOC107131142, KCNK17, MSR1, CACHD1, LDLR, TRPV2, FAM3A, RNF185, ATP10D, LY9, KCNK13, SIRPB1, RTN3, TMEM109, POMGNT2, ST6GALNAC4, SLC23A2, C18H19ORF12, SLC22A4, VKORC1, IGFLR1, TMEM101, BOLA-DRA, KDELR1, TMEM104, KDELR2, STX5, ZDHHC4, STS, ZDHHC3, STX2, AIFM2, CMKLR1, ZDHHC5, MCUB, SLC3A2, ERLIN2, NECTIN2, IL6R, OSTM1, MMP14, LRRC25, KLRG1, TLCD2, XPR1, PLXDC2, CYBRD1, CARD19, SORT1, BOLA-DQB, STBD1, TMCO4, CLN6, MFSD7, MFSD6, MFSD5, FFAR2, ABHD6, MFSD1, GPR68, ABHD1, ITM2B, CLEC10A, NAGPA, MPV17L2, KIRREL, MPDU1, PKD2, PCSK7, ACSL4, ACSL6, KCNE3, ACSL5, ABCA10, C11H9ORF69, ATRN, AXL, KIAA1644, CYP4V2, FADS6, CPT1A, LRP1, STAB1, SDHC, BNIP3L, LRP6, DPM3, CMTM4, PERP, CD302, ADGRL3, CDH10, NCLN, LRP4, IMPAD1, KCNC4, MPZL1, RNASEK, ATP6AP1, TNFSF13, JAG1, TNFSF12, IL17RC, IL17RA, C2CD2L, FDFT1, SLC7A7, SLC2A6, UNC5B, SMIM6, SMIM3, SMIM5, BRI3, ASPH, SMIM4, SLC8B1, INSR, SMIM1, MGC152281, TMEM205, ATG9A, PNPLA2, TECR, PNPLA6, IL11RA, RNF130, RELT, BOLA-DQA5, TMEM106A, NFE2L1, PTGFRN, EDA, C19H17ORF62, C3AR1, PAM, STX8, MAMDC4, FOLH1B, TNFRSF12A, ADORA2A, BLA-DQB, HACD4, BMPR2, TMEM218, LOC618733, TMEM219, HACD1, ABCA3, ABCA6, G6PC3, IKBIP, ABCA5, TTYH3, P2RY6, ECE1, CERS2, TTYH2, P2RY2, TTYH1, P2RY1, SCN9A, PCDHA13, SLC35F6, MRC1, TMEM223, MICU1, SEC11A, MRC2, GOLIM4, GPR137B, TMEM179B, SLCO2B1, FURIN, CYB561, ATP7A, P2RX4, LAMP1, LAMP2, P2RX7, SLC35G1, GRINA, CXCL16, TOMM40L, PTTG1IP, MILR1, SLC13A3, MERTK, TMEM220, GPR31, SEL1L, LRRC8E, CYB5R1, MFSD2A, GABBR2, SDC4, CXADR, SYNGR2, PEX11G, SDC3, TSPAN11, CCRL2, SLC1A5, HMOX2, PCDH1, DSEL, ZFPL1, NRG1, PTDSS1, SLC43A3, VASN, PTGER1, TRPM6, EVA1C, MAN1A2, TMEM255A, TMEM248, PCDH7, MAN1A1, M6PR, TIMM21, TMEM38B, SIGLEC1, ADRB2, SLC35E4, EMC3, SLC35E1, MFSD10, C29H11ORF24, PPM1L, TREM2, JAM3, GPAM, ROM1, ACVR1, SNX19, GALNT3, GALNT2, GALNT1, APH1A, GDAP1, TMEM254, TMEM256, TMEM259, APLP2, ALDH3A2, APLP1, CD9, IGF1R, COL17A1, PRRG4, TMED5, TSPAN33, TMED3, TSPAN31, RNF128, SHISA5, TMED1, PLP2, CNNM4, TNFSF4, OLR1, CREB3, FLT3, TSPAN14, TMEM268, TMC1, CYP20A1, TMED9, TMEM55B, TNFSF8, RNF112, PEX11A, CYBB, BAX, LOC101907084, SMPD2, FAM26F, ADGRA3, STARD3NL, HM13, SYT4, ATP1B3, AQP9, QPCTL, CADM1, ADCY8, SYT5, VAPB, ADCY6, FGFRL1, CNPPD1, LEMD2, DNAJB12, AQP1, SLC35A2, SLC35A4, S1PR2, CLEC4E, CD44, INSIG1, CLEC4A, PSENEN, C3H1ORF43, TMEM185A, CLEC4D, SAYSD1, GGTA1, SLC12A7, BOLA, VANGL1, EFNB1, VTI1B, GPR132, ABCC12, DHRS7B, TMEM150B, PARP16, MGAT1, LHFPL2, VSIG2, CCR6, LHFPL4, CD36, GPBAR1, LPAR5, CD34, MLEC, HTR7, CX3CR1, CCR2, NPTN, TMEM184B, TMEM184C, VSIG4, EXT1, CLEC5A, GLG1, TMX1, GPR146, CRELD1, TMX4, BDKRB1, FCGRT, CD74, TMCC1, SLC11A1, ACE, STX18, FCER1G, CLEC6A, SLC31A2, EMD, TYROBP, FCER1A, GPR157, TM2D2, PMEL, TREX1, CD63, ATP13A3, ABCG4, PORCN, SEMA6C, CD58, HEPH, CLEC7A, CHRNB1, SLC36A4, CLCN7, ENG, SLC46A1, CLCN5, SLC46A2, SLC16A13, NRP2, STEAP3, SLC27A1, CCKAR, IER3IP1, ATP6V0E1, ACVRL1, NRP1, SUSD1, ARSH, GJA1, ANPEP, CD151, SLC26A2, RABAC1, ASGR2, FAR2, CYP39A1, DNAJC14, CHST12, FCGR3A, AGPAT3, C28H10ORF54, LTBR, RXFP2, CYB5A, NFAM1, C7H5ORF15, RHBDD3, CD163, ZDHHC15, CLEC1A, SLC26A6, ZDHHC16, SEMA4G, PSEN1, IL20RA, SEMA4F, PSEN2, DNAJC25, ADAM17, SLC27A4, ADAM15, SLC39A11, FUT7, SLC39A13, CLDN12, TPCN1, TPCN2, CYB561D2, ZDHHC21, FAT3, IL10RA, FAT1, FCGR1A, C28H10ORF35, FUT4, QSOX2, ZDHHC20, AATK, PLA2G16, MOGAT1, TBXAS1, COX7A1, FZD1, ATP1A1, GRIA3, FZD2, FZD4, FZD7, CD1E, GJB2, AGTRAP, PREB, SLC16A5, TEX2, SLC16A7, ADCY9, MBOAT7, SLC50A1, TMTC1, ABCC3, ATP6V0A1, UBXN8, BAMBI, DRAM1, TMTC4, SLC15A3, VLDLR, F2RL2, TSPO, SLC22A18, PLXNA1, WFS1, FAM189B, TLR2, TLR5, TLR7, DSE, SLC25A20, CISD2, COQ8A, MCOLN1, SLC4A1, LEPROT, SLC4A3, SCAMP5, SCAMP1, MS4A7, C2CD2, SCAMP2, PLXNB1, PLXNB2, FUT10, METTL7A, CHPT1, POR, IGSF8, KCNT1, SLC37A2, SLC25A35, CD300LG, SLC25A38, KDSR, EMP3, EMP1, FAM171A1, ITGAL, PLXNC1, CAV1, SLC38A7, TMEM63A, UNC93B1, NINJ2, ITGB5, NINJ1, PAQR8, ITGB2, FXYD5, UBAC2, FXYD6, ITGB1, PAQR4, ITGAM, TMEM63B, LAPTM5, ITGAV, ITGB6, MTCH1, LRFN1, NRROS, SCARB1, B3GNT3, B3GNT2, SCARB2, PLXND1, ARL6IP5, LRFN4, LRFN3, CSF1R, PODXL, EPHX3, LOC100337355, REEP1, ATAD1, SLC25A11, TMEM8B, TMEM8A, GLMP, FAM234A, YIPF3, FAM234B, TP53I13, CLEC14A, C13H20ORF24, SGPP1, LGR6, DPY19L1, ACVR1B, POMT2, PIGL, MGC127055, CD93, SERAC1, MPV17L, SRD5A3, PXMP2, ESAM, CALCRL, TM9SF4, SV2C, IFNGR1, PILRA, ATP8B4, TM9SF1, RAMP2, NRXN2, MIEF1, ADIPOR1, LDLRAD3, MFN2, STOM, ACVR2A, CD86, ACVR2B, DGAT1, TMEM187, CLECL1, TMEM181, TMEM182, CD81, GPR108, CD244, LMF2, SLC37A4, TNFRSF8, GPRC5B, TNFRSF4, NDUFB1, TNFRSF1A, LINGO1, LINGO4, TNFRSF1B, CDYL, MARVELD1, TAP1, SLC18B1, SLC39A8, TNFRSF19, APMAP, MR1, PLA2R1, MYOF, SLC25A43, SLC39A2, SLC39A1, IL2RA, TMEM53, CD99, TMEM169, TMEM51, TMBIM1, MGST3, RNF43, ELFN2, SLC17A5, ITPRIPL1, SLC6A8, SLC6A6, PECAM1, SLC5A6, CYB5D2, BMPR1B, SLC25A51, MGST1, MGST2, COMTD1</t>
  </si>
  <si>
    <t>GO:0016021~integral component of membrane</t>
  </si>
  <si>
    <t>HGSNAT, OXA1L, ISG12(B), SLC9A3, MPV17, FAM210B, TMEM141, DGAT2L6, APP, ADTRP, JAGN1, ADAM9, TYRO3, PTPRK, PTPRG, AIG1, MFSD13A, LIFR, TMEM132A, ERGIC1, LPCAT3, PTPRO, SIRPA, BOLA-DMA, BACE2, BOLA-DMB, ROR2, GGCX, ORAI1, DCBLD1, HFE, BCL2L2, ACP2, MANSC1, ATP6V0B, TMEM129, ZDHHC9, LAPTM4B, LAPTM4A, MAOA, ATP11A, SPTSSA, ACPT, GUCY2C, PCDH17, PCDH19, VDAC1, SYNE3, CD300A, CD209, AREG, SPNS1, CHRNE, LOC107131142, MSR1, CACHD1, KCNAB2, LDLR, FAM3A, RNF185, ATP10D, LY9, SIRPB1, RTN3, TMEM109, POMGNT2, ST6GALNAC4, SLC23A2, C18H19ORF12, IL4R, VKORC1, IGFLR1, TMEM101, BOLA-DRA, KDELR1, TMEM104, KDELR2, STX5, ZDHHC4, STS, ZDHHC3, STX2, AIFM2, CMKLR1, ZDHHC5, SLC3A2, ERLIN2, OSTM1, MMP14, LRRC25, KLRG1, TLCD2, XPR1, PLXDC2, CYBRD1, CARD19, SORT1, BOLA-DQB, STBD1, TMCO4, CLN6, MFSD7, MFSD6, MFSD5, FFAR2, ABHD6, MFSD1, GPR68, ABHD1, CLEC10A, NAGPA, MPV17L2, KIRREL, MPDU1, ACSL4, ACSL6, ACSL5, ABCA10, C11H9ORF69, ATRN, AXL, KIAA1644, CYP4V2, FADS6, CPT1A, LRP1, SDHC, BNIP3L, LRP6, CMTM4, PERP, CD302, ADGRL3, NCLN, LRP4, CDH10, IMPAD1, KCNC4, RNASEK, ATP6AP1, TNFSF13, JAG1, TNFSF12, C2CD2L, FDFT1, SLC7A7, SLC2A6, UNC5B, SMIM6, SMIM3, SMIM5, BRI3, ASPH, SMIM4, SLC8B1, SMIM1, MGC152281, TMEM205, ATG9A, PNPLA2, CORO7, PNPLA6, IL11RA, RNF130, BOLA-DQA5, TMEM106A, NFE2L1, PTGFRN, C19H17ORF62, PAM, STX8, MAMDC4, FOLH1B, TNFRSF12A, ADORA2A, BLA-DQB, HACD4, TMEM218, LOC618733, TMEM219, ABCA3, ABCA6, IKBIP, ABCA5, P2RY6, ECE1, CERS2, P2RY2, P2RY1, PCDHA13, SLC35F6, TMEM223, SEC11A, GOLIM4, GPR137B, SLCO2B1, TMEM179B, FURIN, CYB561, LAMP1, LAMP2, SLC35G1, CXCL16, GRINA, TOMM40L, PTTG1IP, MILR1, SLC13A3, TMEM220, MERTK, GPR31, SEL1L, LRRC8E, CYB5R1, SDC4, CXADR, SYNGR2, SDC3, SLC1A5, HMOX2, PCDH1, DSEL, ZFPL1, PTDSS1, SLC43A3, VASN, TRPM6, EVA1C, MAN1A2, TMEM255A, TMEM248, PCDH7, MAN1A1, M6PR, TIMM21, TMEM38B, SIGLEC1, STXBP6, EMC3, SLC35E4, SLC35E1, MFSD10, C29H11ORF24, PPM1L, TREM2, JAM3, GPAM, ROM1, SNX19, GALNT3, GALNT2, GALNT1, TMEM254, TMEM256, TMEM259, ALDH3A2, APLP2, APLP1, CD9, IGF1R, COL17A1, PRRG4, TMED5, TSPAN33, TMED3, RNF128, SHISA5, TMED1, PLP2, CNNM4, TNFSF4, OLR1, FLT3, TMEM268, TMC1, CYP20A1, TMED9, ANXA5, TMEM55B, TNFSF8, RNF112, LOC101907084, SMPD2, ADGRA3, STARD3NL, HM13, SYT4, QPCTL, ADCY8, SYT5, VAPB, ADCY6, FGFRL1, CNPPD1, DNAJB12, SLC35A2, SLC35A4, S1PR2, CLEC4E, CD44, INSIG1, CLEC4A, C3H1ORF43, TMEM185A, PSENEN, CLEC4D, SAYSD1, GGTA1, BOLA, VANGL1, EFNB1, VTI1B, GPR132, ABCC12, DHRS7B, PARP16, MGAT1, LHFPL2, VSIG2, CCR6, LHFPL4, CD36, GPBAR1, LPAR5, CD34, MLEC, CX3CR1, CCR2, NPTN, TMEM184B, TMEM184C, VSIG4, CLEC5A, GLG1, TMX1, GPR146, CRELD1, TMX4, BDKRB1, FCGRT, CD74, TMCC1, SLC11A1, ACE, STX18, CLEC6A, SLC31A2, EMD, TYROBP, GPR157, TM2D2, PMEL, TREX1, CD63, ABCG4, NOTCH3, CD58, HEPH, CLEC7A, SLC36A4, CLCN7, ENG, SLC46A1, SLC46A2, SLC16A13, NRP2, SLC27A1, CCKAR, ATP6V0E1, NRP1, ACVRL1, SUSD1, ARSH, GJA1, ANPEP, CD151, SLC26A2, RABAC1, ASGR2, FAR2, CYP39A1, DNAJC14, CHST12, CHST14, FCGR3A, AGPAT3, C28H10ORF54, RXFP2, CYB5A, NFAM1, C7H5ORF15, RHBDD3, CD163, ZDHHC15, CLEC1A, ZDHHC16, PSEN1, SEMA4G, IL20RA, SEMA4F, DNAJC25, ADAM17, SLC27A3, SLC27A4, ADAM15, SLC39A11, FUT7, SLC39A13, CLDN12, TPCN1, TPCN2, CYB561D2, ZDHHC21, FAT3, PEX19, IL10RA, FAT1, FCGR1A, C28H10ORF35, FUT4, ZDHHC20, AATK, PLA2G16, MOGAT1, TBXAS1, COX7A1, FZD1, ATP1A1, FZD2, FZD4, FZD7, CD1E, GJB2, AGTRAP, PREB, TEX2, MBOAT7, SLC50A1, ARSA, TMTC1, ATP6V0A1, BAMBI, DRAM1, SLC15A3, TMTC4, VLDLR, F2RL2, TSPO, SLC22A18, FAM189B, TLR2, TLR5, TLR7, DSE, SLC25A20, CISD2, COQ8A, MCOLN1, LEPROT, SCAMP5, SCAMP1, MS4A7, C2CD2, SCAMP2, FUT10, METTL7A, CHPT1, POR, IGSF8, SLC37A2, SLC25A35, CD300LG, SLC25A38, KDSR, EMP3, EMP1, FAM171A1, CAV1, SLC38A7, TMEM63A, UNC93B1, NINJ2, NINJ1, PAQR8, UBAC2, FXYD6, ITGB1, PAQR4, TMEM63B, ITGAV, MTCH1, LRFN1, NRROS, SCARB1, B3GNT3, B3GNT2, SCARB2, ARL6IP5, LRFN4, LRFN3, CSF1R, PODXL, EPHX3, LOC100337355, REEP1, ATAD1, SLC25A11, TMEM8B, TMEM8A, GLMP, YIPF3, FAM234A, FAM234B, TP53I13, CLEC14A, C13H20ORF24, SGPP1, LGR6, DPY19L1, PLEKHB2, ACVR1B, POMT2, PIGL, MGC127055, CD93, SERAC1, MPV17L, SRD5A3, PXMP2, ESAM, CALCRL, TM9SF4, SV2C, IFNGR1, PILRA, ATP8B4, TM9SF1, RAMP2, NRXN2, MIEF1, ADIPOR1, LDLRAD3, MFN2, ACVR2A, CD86, ACVR2B, DGAT1, TMEM187, CLECL1, CHST7, TMEM181, TMEM182, GPR108, CD244, LMF2, SLC37A4, GPRC5B, SCARF1, NDUFB1, TNFRSF1A, LINGO1, LINGO4, CDYL, MARVELD1, TAP1, TNFRSF19, MR1, APMAP, MYOF, SLC25A43, SLC39A2, SLC39A1, IL2RA, TMEM53, CD99, TMEM169, TMEM51, TMBIM1, MGST3, ELFN2, SLC17A5, ITPRIPL1, PECAM1, SLC5A6, CYB5D2, BMPR1B, SLC25A51, MGST1, MGST2, COMTD1</t>
  </si>
  <si>
    <t>Signal</t>
  </si>
  <si>
    <t>A2M, PTGS2, SLC9A3, FSTL1, FAM210B, SLC52A2, APP, VNN1, SH3GL3, TYRO3, PTPRK, CRTAP, F8, TMEM132A, SIRPA, RETN, NPC1, NPC2, F5, BOLA-DMA, BACE2, BACE1, BOLA-DMB, ROR2, CD164L2, EIF2AK3, ADAMTS2, TNFRSF6B, NAGLU, HFE, PPT2, ACP2, PPT1, MANSC1, NAGA, PLTP, GGH, ACPT, GAS1, HGF, PCDH17, GUCY2C, EMILIN2, PCDH19, EMILIN1, C15H11ORF94, CD300A, AREG, CHRNE, ASIP, LOC783680, SGSH, PDIA3, LDLR, NAAA, PDIA5, LY9, SIRPB1, ASAH1, ADCK1, TMEM109, P4HA2, P4HA1, SCRG1, CREG2, IL4R, DMKN, CREG1, QKI, IGFLR1, BOLA-DRA, DPP7, ANGPT4, HYAL1, STS, MMP19, LYZ, CNPY3, NECTIN2, IL6R, OSTM1, MMP14, LRRC25, LRPAP1, IL18BP, PLEKHH3, PLXDC2, SORT1, GNAS, VCAN, BOLA-DQB, IL12B, FMOD, C3, COLGALT1, HSCB, PCOLCE, NAGPA, COL7A1, PLA2G12A, COL6A1, ABCA10, AXL, KIAA1644, IGF1, MANBA, LRP1, STAB1, MCFD2, ADGRL3, CD302, LRP4, CDH10, GNPTG, MPZL1, ATP6AP1, PGLYRP1, JAG1, IL17RC, IL17RA, IL10, UNC5B, IDS, TGFBI, SLC8B1, INSR, EBI3, RET, IL27, IL11RA, RNF130, RELT, BOLA-DQA5, NEU1, PTGFRN, PAM, ACHE, CCL3, MAMDC4, TNFRSF12A, BLA-DQB, TMEM219, CNPY4, TIMP2, ANGPTL6, COL26A1, PCDHA13, SLC35F6, SDF4, ANGPTL2, SDF2, MRC1, EFEMP1, FURIN, NTN1, LCN2, LAMP1, LAMP2, CXCL16, PTTG1IP, MILR1, CYP2S1, HEXB, HP, CXADR, SDC4, GLB1, SLC1A5, RSPO1, DSEL, MAN2B1, GPC1, VASN, ACRBP, PCDH7, M6PR, SIGLEC1, GAA, C29H11ORF24, TREM2, JAM3, ACVR1, FKBP9, GALNT2, FKBP7, TMEM256, OAF, TMEM259, APLP1, PRRG4, TMED5, LRG1, TMED3, FCN1, TMED1, SHISA5, RNF128, RNASE13, GBA, SPRN, FLT3, RNASE4, PSAP, RNASE6, TMED9, COL5A3, FUCA1, XPNPEP2, NCSTN, RCN1, SCPEP1, RARRES1, GDF1, GLB1L, LYPD3, CADM1, NELL2, EDIL3, DNASE1L3, DNASE1L1, CFP, BRINP1, CD44, PLOD1, HTRA1, PLOD3, ERAP1, GDF9, CFI, CFD, RECK, CRISP3, BOLA, EFNB1, C1QA, C1QB, VSIG2, CD34, MLEC, NPTN, LAMC1, VSIG4, GLG1, TMX1, COASY, CRELD1, ENPP2, TMX4, IFI30, FCGRT, NRN1, SIAE, LGALS3BP, ACE, GALNS, FCER1G, OLFM1, PLAGL2, TYROBP, FCER1A, TM2D2, CFB, PMEL, CHI3L1, CD5L, ECM1, NOTCH3, SEMA6C, LAMA5, CD59, HEPH, PYY, CHRNB1, ENG, NRP2, ARSB, SLC27A1, NRP1, ACVRL1, LY86, ARSK, ART3, SEMA3C, FCGR3A, C28H10ORF54, LTBR, GZMA, ANG2, MESDC2, CD163, ADM, SEMA4G, SEMA4F, DNAJC25, PLA2G7, ADAM17, ADAM15, CXCL2, EDEM2, FAT3, FCGR1A, FAT1, IL10RA, THBS1, QSOX2, LYZ2, VWCE, GRO1, FZD4, FZD7, CD1E, CLEC3B, ARSA, BAMBI, CD14, VLDLR, F2RL2, PLXNA1, LGMN, MMP8, TLR2, TLR5, DSE, CUTA, PLXNB1, PLXNB2, CST3, MFGE8, NAPSA, TCN2, IGSF8, LAT2, LYNX1, CPE, LRP12, CD300LG, KDSR, FAM171A1, ITGAL, PLXNC1, MSMB, B9D1, PAMR1, ITGB5, CTSA, ITGB2, FXYD5, FXYD6, ITGB1, ITGAM, FOLR3, FOLR2, ITGAV, ITGB6, LRFN1, NRROS, B3GNT3, SCARB2, LRFN4, LRFN3, FN1, CSF1R, P4HB, LPL, TBL2, PRSS57, TXNDC12, TXNDC16, TMEM8A, GLMP, TP53I13, CLEC14A, GM2A, IGFBP7, INSL6, LGR6, OS9, ACVR1B, CD93, TPP1, GSN, RSPRY1, LTF, ESAM, CALCRL, TM9SF4, IFNGR1, PILRA, TM9SF1, RAMP2, CTSZ, NRXN2, CTSS, LDLRAD3, ACVR2A, BPI, ACVR2B, CD86, TMEM182, GRN, CTSD, CTSC, PCYOX1, CTSB, CTSH, CTSF, GPR108, CPM, CD244, ADPGK, PLBD1, C1R, GPRC5B, TNFRSF4, SCARF1, TNFRSF1A, LINGO1, LINGO4, TNFRSF1B, TNR, SLC39A8, TNFRSF19, MR1, PLA2R1, IL2RA, LIPA, C3H1ORF54, CD99, ELFN2, RNF43, PECAM1, SUMF1, METRNL, RETSAT, BRB</t>
  </si>
  <si>
    <t>Disulfide bond</t>
  </si>
  <si>
    <t>ADGRA3, A2M, GDF1, ATP1B3, PTGS2, CADM1, NELL2, FSTL1, EDIL3, DNASE1L3, DNASE1L1, CD44, GDF9, CLEC4D, CFI, CFD, ADAM9, TYRO3, BOLA, SIRPA, C1QA, RETN, C1QB, CD36, NPC2, LPAR5, F5, BOLA-DMA, GPBAR1, BACE1, CX3CR1, BOLA-DMB, ABAT, ROR2, LAMC1, EXT1, ADAMTS2, GGCX, TMX1, CRELD1, ENPP2, HFE, IFI30, PPT2, FCGRT, ACP2, PPT1, ADRB3, LGALS3BP, PVRL1, NAGA, FCER1G, CLEC6A, LFNG, TYROBP, CFB, PMEL, CHI3L1, CD5L, HGF, NOTCH3, SEMA6C, LAMA5, CD209, CHRNB1, CLEC7A, ASIP, CHRNE, LOC783680, NRP2, NRP1, MSR1, LDLR, PDIA3, SUSD1, GJA1, PDIA5, ANPEP, ASGR2, VKORC1, SEMA3C, BOLA-DRA, FCGR3A, ANGPT4, HYAL1, CMKLR1, GZMA, RXFP2, ANG2, MMP19, CNPY3, LYZ, NECTIN2, MMP14, SLIT3, CD163, CLEC1A, SEMA4G, ADM, SEMA4F, CARD19, ADAM17, SERPINB1, VCAN, BOLA-DQB, IL12B, ADAM15, FMOD, C3, CXCL2, GPR68, ITM2B, CLEC10A, PCOLCE, NAGPA, FAT3, KIRREL, FAT1, THBS1, LYZ2, ATRN, HSPG2, FZD1, AXL, VWCE, IGF1, GRO1, FZD2, FZD4, FZD7, GJB2, LRP1, GLA, STAB1, CLEC3B, ARSA, LRP6, ADGRL3, CD302, LRP4, CD14, VLDLR, F2RL2, GNPTG, MPZL1, PLXNA1, LGMN, MMP8, TLR2, PGLYRP1, JAG1, IL10, TGFBI, ASPH, INSR, HMGCL, PLXNB1, PLXNB2, CST3, MFGE8, TCN2, LYNX1, BOLA-DQA5, LRP12, CD300LG, XDH, PAM, ITGAL, ACHE, CCL3, MAMDC4, PLXNC1, ADORA2A, BLA-DQB, PAMR1, ITGB5, ITGB2, CTSA, CNPY4, TIMP2, ITGB1, ANGPTL6, FOLR3, ECE1, ITGAV, ITGB6, P2RY1, LRFN1, SCARB1, PLXND1, ANGPTL2, LRFN4, LRFN3, FN1, CSF1R, MRC1, P4HB, MICU1, LPL, PRSS57, MRC2, EFEMP1, FURIN, NTN1, LCN2, TXNDC12, P2RX4, LAMP1, TMEM8B, CXCL16, MERTK, SEL1L, HEXB, PRDX5, HP, CXADR, INSL6, OS9, AKT1, CCRL2, CD93, TPP1, GSN, LTF, CALCRL, MAN2B1, GPC1, VASN, CTSZ, NRXN2, CTSS, LDLRAD3, ACVR2A, SIGLEC1, ACVR2B, ADRB2, BPI, CD81, CTSD, CTSC, CTSB, CTSH, ROM1, GALNT3, GALNT2, GALNT1, PLBD1, C1R, SCARF1, TNFRSF1A, LINGO1, IGF1R, CD9, COL17A1, LINGO4, PRRG4, TSPAN33, FCN1, MR1, PLA2R1, GBA, IL2RA, OLR1, RNASE4, FLT3, PSAP, RNASE6, ANXA1, PECAM1, SUMF1, BRB</t>
  </si>
  <si>
    <t>Glycoprotein</t>
  </si>
  <si>
    <t>A2M, PTGS2, ATP1B3, NELL2, FSTL1, AQP1, DNASE1L1, BRINP1, PLOD1, CD44, LTB4R, VNN1, GDF9, GGTA1, SIRPA, TMEM150B, C1QA, JUP, C1QB, NPC2, CD36, F5, LPAR5, GPBAR1, BACE1, EXT1, ADAMTS2, CRELD1, ENPP2, IFI30, PPT2, ACP2, PPT1, NRN1, ADRB3, SLC11A1, ACE, LGALS3BP, NAGA, CLEC6A, LFNG, TM2D2, CFB, PMEL, CHI3L1, GGH, HGF, CD63, CHRNB1, CLEC7A, ASIP, CHRNE, SLC46A1, MSR1, LDLR, ARSK, ANPEP, CD151, SLC26A2, ASAH1, POMGNT2, P4HA1, DMKN, SEMA3C, FCGR3A, ANGPT4, HYAL1, GZMA, CMKLR1, ANG2, CNPY3, ERLIN2, MESDC2, CD163, LRRC25, CLEC1A, PLA2G7, GNAS, VCAN, IL12B, FMOD, C3, GPR68, ITM2B, COLGALT1, NAGPA, PKD2, FUT4, THBS1, MOGAT1, MANBA, MBOAT7, ARSA, ADGRL3, CD302, CD14, GNPTG, F2RL2, IMPAD1, MPZL1, LGMN, ATP6AP1, TLR2, DSE, IL10, ASPH, ATG9A, FUT10, MFGE8, PNPLA2, TCN2, TECR, LYNX1, CPE, SLC37A2, CD300LG, NEU1, EDA, EMP3, XDH, ITGAL, PAM, ACHE, ADORA2A, BLA-DQB, PAMR1, ITGB5, TMEM219, ITGB2, CTSA, ITGB1, IKBIP, FOLR3, ECE1, CERS2, ITGAV, ITGB6, TTYH1, P2RY1, NRROS, SCARB1, SDF4, LRFN3, FN1, LPL, FURIN, P2RX4, LAMP1, TMEM8B, CXCL16, GLMP, FAM234A, HP, CXADR, SDC4, GLB1, OS9, SDC3, AKT1, CCRL2, SLC1A5, TPP1, LTF, CALCRL, MAN2B1, GPC1, SLC43A3, TM9SF1, CTSZ, PFKM, CTSS, M6PR, ACVR2A, BPI, ACVR2B, ADRB2, TMEM182, GAA, CTSD, CTSC, CTSB, CTSH, ACVR1, FKBP9, GPR108, GALNT1, LMF2, VIM, PLBD1, CD9, IGF1R, TNFRSF1A, COL17A1, TSPAN33, TSPAN31, RNF128, FCN1, PLCD1, APMAP, MR1, PLA2R1, GBA, PLP2, SPRN, IL2RA, CREB3, OLR1, PSAP, C3H1ORF54, RNASE6, TMED9, FUCA1, CYBB, SLC6A8, SLC6A6, PECAM1, SUMF1, BRB</t>
  </si>
  <si>
    <t>signal peptide</t>
  </si>
  <si>
    <t>GNPTG, F2RL2, MPZL1, PTGS2, LGMN, ATP6AP1, NELL2, PGLYRP1, TLR2, FSTL1, DSE, IL10, DNASE1L1, BRINP1, CD44, PLOD1, VNN1, GDF9, CFD, CUTA, BOLA, CST3, MFGE8, TCN2, SIRPA, TMEM150B, C1QA, C1QB, RETN, NPC2, LYNX1, CPE, F5, BOLA-DMA, BOLA-DQA5, BOLA-DMB, BACE1, NEU1, KDSR, ADAMTS2, TMX1, ITGAL, PAM, CCL3, ACHE, CRELD1, ENPP2, BLA-DQB, PAMR1, ITGB5, PPT2, CTSA, PPT1, ACP2, ITGB2, CNPY4, TIMP2, NRN1, FXYD6, ITGB1, TMEM129, LGALS3BP, ITGAV, ITGB6, NAGA, NRROS, FCER1G, SDF4, SDF2, FN1, TYROBP, LPL, P4HB, TM2D2, CFB, PMEL, CHI3L1, GGH, HGF, FURIN, TXNDC12, LAMP1, CXCL16, GLMP, CHRNB1, PYY, ASIP, CHRNE, LOC783680, PDIA3, ARSK, HP, PDIA5, CXADR, INSL6, ASAH1, GLB1, OS9, POMGNT2, TPP1, P4HA1, DMKN, LTF, SEMA3C, BOLA-DRA, CALCRL, TM9SF4, FCGR3A, MAN2B1, ANGPT4, TM9SF1, HYAL1, CTSZ, GZMA, ANG2, LYZ, CNPY3, MESDC2, CTSS, MMP14, M6PR, LRRC25, CD163, ACVR2A, BPI, ACVR2B, ADM, TMEM182, PLA2G7, GAA, VCAN, CTSC, IL12B, CTSB, CTSH, ACVR1, FMOD, FKBP9, GPR108, C3, ADPGK, CXCL2, PLBD1, TMEM256, COLGALT1, TNFRSF1A, NAGPA, TMED5, TMED1, RNF128, SHISA5, FCN1, THBS1, PLA2R1, GBA, SPRN, LYZ2, IL2RA, RNASE4, PSAP, RNASE6, C3H1ORF54, IGF1, GRO1, TMED9, FUCA1, MANBA, CLEC3B, PECAM1, ARSA, SUMF1, ADGRL3, CD14, BRB</t>
  </si>
  <si>
    <t>glycosylation site:N-linked (GlcNAc...)</t>
  </si>
  <si>
    <t>GNPTG, F2RL2, A2M, MPZL1, ATP1B3, PTGS2, LGMN, ATP6AP1, NELL2, TLR2, FSTL1, AQP1, DSE, IL10, DNASE1L1, BRINP1, CD44, PLOD1, LTB4R, VNN1, GDF9, ASPH, GGTA1, FUT10, PNPLA2, TCN2, SIRPA, TECR, TMEM150B, C1QA, NPC2, CD36, CPE, F5, LPAR5, GPBAR1, SLC37A2, BACE1, NEU1, EDA, EMP3, EXT1, ADAMTS2, XDH, ITGAL, PAM, ACHE, CRELD1, ENPP2, BLA-DQB, PAMR1, ITGB5, PPT2, TMEM219, CTSA, PPT1, ITGB2, ACP2, ITGB1, IKBIP, ADRB3, SLC11A1, TMEM129, LGALS3BP, ECE1, CERS2, ITGAV, ITGB6, NAGA, TTYH1, P2RY1, NRROS, SCARB1, LFNG, SDF4, FN1, LPL, TM2D2, CFB, PMEL, CHI3L1, GGH, HGF, CD63, FURIN, P2RX4, LAMP1, TMEM8B, GLMP, FAM234A, CLEC7A, CHRNB1, ASIP, CHRNE, SLC46A1, MSR1, LDLR, ARSK, HP, ANPEP, CXADR, CD151, SLC26A2, ASAH1, GLB1, OS9, SLC1A5, POMGNT2, TPP1, P4HA1, LTF, SEMA3C, CALCRL, FCGR3A, MAN2B1, ANGPT4, SLC43A3, TM9SF1, HYAL1, CTSZ, GZMA, ANG2, CNPY3, ERLIN2, MESDC2, CTSS, M6PR, LRRC25, CD163, CLEC1A, ACVR2A, BPI, ACVR2B, ADRB2, TMEM182, PLA2G7, GAA, CTSD, VCAN, CTSC, IL12B, CTSB, CTSH, ACVR1, FMOD, FKBP9, GPR108, GALNT1, C3, LMF2, PLBD1, GPR68, ITM2B, COLGALT1, CD9, IGF1R, TNFRSF1A, COL17A1, NAGPA, TSPAN33, TSPAN31, RNF128, FCN1, PKD2, FUT4, APMAP, THBS1, PLA2R1, GBA, PLP2, SPRN, MOGAT1, IL2RA, OLR1, CREB3, RNASE4, PSAP, RNASE6, C3H1ORF54, TMED9, FUCA1, MANBA, CYBB, SLC6A8, MBOAT7, SLC6A6, PECAM1, ARSA, SUMF1, ADGRL3, CD14, BRB</t>
  </si>
  <si>
    <t>disulfide bond</t>
  </si>
  <si>
    <t>F2RL2, A2M, MPZL1, ATP1B3, PTGS2, NELL2, PGLYRP1, TLR2, FSTL1, IL10, DNASE1L1, CD44, GDF9, CFD, CST3, MFGE8, TCN2, SIRPA, C1QA, C1QB, RETN, NPC2, LYNX1, CD36, F5, LPAR5, GPBAR1, CX3CR1, BACE1, ADAMTS2, XDH, GGCX, TMX1, ITGAL, PAM, CCL3, ACHE, CRELD1, ENPP2, BLA-DQB, PAMR1, ITGB5, PPT2, CTSA, PPT1, ACP2, ITGB2, CNPY4, TIMP2, ITGB1, ADRB3, LGALS3BP, ECE1, NMRAL1, ITGAV, ITGB6, P2RY1, NAGA, FCER1G, FN1, LPL, P4HB, CFB, CHI3L1, HGF, FURIN, TXNDC12, LAMP1, TMEM8B, CXCL16, CLEC7A, CHRNB1, CHRNE, ASIP, LOC783680, MSR1, PDIA3, LDLR, PRDX5, GJA1, HP, PDIA5, INSL6, CXADR, GSN, VKORC1, LTF, SEMA3C, FCGR3A, MAN2B1, ANGPT4, HYAL1, CTSZ, GZMA, ANG2, LYZ, CNPY3, CTSS, MMP14, CD163, CLEC1A, ACVR2A, BPI, ACVR2B, ADRB2, ADM, CD81, CTSD, SERPINB1, VCAN, CTSC, IL12B, CTSB, CTSH, FMOD, GALNT1, C3, CXCL2, GPR68, TNFRSF1A, NAGPA, THBS1, PLA2R1, GBA, LYZ2, IL2RA, OLR1, PSAP, RNASE4, RNASE6, IGF1, GRO1, CLEC3B, PECAM1, SUMF1, ADGRL3, CD14, BRB</t>
  </si>
  <si>
    <t>transmembrane region</t>
  </si>
  <si>
    <t>OXA1L, ATP1B3, QPCTL, VAPB, CNPPD1, MPV17, DNAJB12, AQP1, SLC35A2, TMEM141, SLC35A4, DGAT2L6, APP, CD44, LTB4R, INSIG1, PSENEN, C3H1ORF43, JAGN1, SAYSD1, GGTA1, MFSD13A, VTI1B, DHRS7B, SIRPA, LPCAT3, TMEM150B, CD36, LHFPL4, LPAR5, GPBAR1, BACE1, CX3CR1, TMEM184B, TMEM184C, EXT1, GGCX, TMX1, CRELD1, ACP2, ATP6V0B, TMEM129, ADRB3, SLC11A1, ZDHHC9, FCER1G, LFNG, TYROBP, LAPTM4B, LAPTM4A, TM2D2, MAOA, PMEL, SPTSSA, CD63, VDAC1, CHRNB1, CLEC7A, SPNS1, CHRNE, CLCN7, SLC46A1, SLC16A13, SLC27A1, IER3IP1, ATP6V0E1, MSR1, LDLR, GJA1, ANPEP, FAM195A, CD151, SLC26A2, RTN3, RABAC1, FAR2, DNAJC14, C18H19ORF12, VKORC1, TMEM101, FCGR3A, KDELR1, KDELR2, STX5, ZDHHC4, ERLIN2, CYB5A, MMP14, LRRC25, CD163, CLEC1A, ZDHHC16, PSEN1, PSEN2, SLC39A11, MFSD5, ABHD6, SLC39A13, MFSD1, ABHD1, GPR68, ITM2B, CLDN12, CYB561D2, NAGPA, ZDHHC21, MPV17L2, PKD2, FUT4, ZDHHC20, MOGAT1, TBXAS1, COX7A1, ATP1A1, FADS6, GJB2, MBOAT7, SDHC, BNIP3L, ATP6V0A1, DPM3, ADGRL3, F2RL2, IMPAD1, MPZL1, TSPO, RNASEK, ATP6AP1, TLR2, DSE, FDFT1, CISD2, BRI3, ASPH, SCAMP5, TMEM205, ATG9A, FUT10, PNPLA2, CHPT1, TECR, TMEM106A, SLC25A35, SLC37A2, SLC25A38, KDSR, EMP3, EDA, C19H17ORF62, ITGAL, PAM, CAV1, STX8, SLC38A7, BLA-DQB, HACD4, TMEM218, ITGB5, TMEM219, ITGB2, ITGB1, FXYD6, G6PC3, IKBIP, LAPTM5, ECE1, CERS2, ITGAV, ITGB6, TTYH1, P2RY1, NRROS, SCARB1, ARL6IP5, TMEM223, MICU1, SEC11A, CYB561, FURIN, SLC25A11, P2RX4, LAMP1, TMEM8B, CXCL16, GRINA, GLMP, FAM234A, CYB5R1, CXADR, SYNGR2, TSPAN11, SLC1A5, PIGL, SERAC1, MPV17L, ZFPL1, PXMP2, CALCRL, TM9SF4, SLC43A3, TM9SF1, TMEM248, M6PR, TIMM21, TMEM38B, ACVR2A, ADRB2, ACVR2B, DGAT1, TMEM187, EMC3, TMEM182, CD81, MFSD10, PPM1L, GPAM, ACVR1, ROM1, GPR108, GALNT1, LMF2, TMEM254, TMEM256, NDUFB1, TNFRSF1A, IGF1R, CD9, COL17A1, TMED5, TSPAN33, TSPAN31, TMED1, RNF128, SHISA5, APMAP, PLA2R1, SLC39A1, PLP2, IL2RA, CREB3, OLR1, TMEM53, TMEM268, TMEM169, CYP20A1, TMED9, PEX11A, MGST3, CYBB, SLC6A8, BAX, PECAM1, SLC6A6, MGST2</t>
  </si>
  <si>
    <t>topological domain:Cytoplasmic</t>
  </si>
  <si>
    <t>F2RL2, MPZL1, ATP1B3, VAPB, TLR2, AQP1, APP, CD44, LTB4R, INSIG1, PSENEN, JAGN1, ASPH, GGTA1, SCAMP5, ATG9A, FUT10, VTI1B, PNPLA2, DHRS7B, SIRPA, TMEM150B, CD36, LPAR5, GPBAR1, CX3CR1, BACE1, KDSR, EDA, EXT1, GGCX, TMX1, ITGAL, PAM, STX8, CAV1, CRELD1, BLA-DQB, ITGB5, ITGB2, ACP2, ITGB1, FXYD6, ATP6V0B, G6PC3, ADRB3, SLC11A1, TMEM129, ECE1, CERS2, ITGAV, ITGB6, TTYH1, P2RY1, ZDHHC9, FCER1G, NRROS, SCARB1, LFNG, ARL6IP5, TYROBP, SEC11A, MAOA, PMEL, SPTSSA, CD63, CYB561, P2RX4, LAMP1, TMEM8B, CXCL16, GLMP, FAM234A, CLEC7A, CHRNB1, CLCN7, CHRNE, SLC16A13, SLC27A1, MSR1, LDLR, GJA1, ANPEP, CD151, FAM195A, CXADR, SLC26A2, RABAC1, SLC1A5, PIGL, MPV17L, VKORC1, ZFPL1, PXMP2, CALCRL, FCGR3A, KDELR1, STX5, KDELR2, ERLIN2, MMP14, M6PR, LRRC25, TMEM38B, CD163, CLEC1A, ACVR2A, ACVR2B, ADRB2, ZDHHC16, PSEN1, TMEM182, CD81, PSEN2, PPM1L, GPAM, ROM1, ACVR1, GALNT1, SLC39A13, ABHD6, GPR68, TMEM256, CLDN12, ITM2B, CYB561D2, CD9, IGF1R, TNFRSF1A, COL17A1, NAGPA, TMED5, TSPAN33, TSPAN31, TMED1, SHISA5, PKD2, FUT4, APMAP, PLA2R1, SLC39A1, IL2RA, CREB3, OLR1, TMEM169, ATP1A1, TMED9, GJB2, PEX11A, CYBB, SLC6A8, SLC6A6, PECAM1, ATP6V0A1, ADGRL3</t>
  </si>
  <si>
    <t>topological domain:Extracellular</t>
  </si>
  <si>
    <t>F2RL2, SLC16A13, SLC27A1, MPZL1, MSR1, LDLR, ATP1B3, TLR2, GJA1, AQP1, CXADR, CD151, SLC26A2, SLC1A5, APP, CD44, LTB4R, CALCRL, FCGR3A, SCAMP5, MMP14, SIRPA, TMEM150B, LRRC25, CD163, CLEC1A, ACVR2A, ADRB2, ACVR2B, CD36, GPBAR1, LPAR5, TMEM182, CX3CR1, CD81, BACE1, PPM1L, EDA, ACVR1, TMX1, ITGAL, CRELD1, SLC39A13, ABHD6, BLA-DQB, ITGB5, ITGB2, GPR68, TMEM256, CLDN12, FXYD6, ITGB1, CD9, IGF1R, TMEM129, SLC11A1, ADRB3, TNFRSF1A, COL17A1, ECE1, TSPAN33, TSPAN31, ITGAV, ITGB6, P2RY1, TTYH1, SHISA5, TMED1, PKD2, FCER1G, NRROS, SCARB1, APMAP, PLA2R1, SLC39A1, TYROBP, IL2RA, OLR1, TMEM169, CD63, GJB2, P2RX4, CYBB, TMEM8B, SLC6A8, CXCL16, SLC6A6, PECAM1, FAM234A, CHRNB1, CLEC7A, ADGRL3, CHRNE</t>
  </si>
  <si>
    <t>bta00010:Glycolysis / Gluconeogenesis</t>
  </si>
  <si>
    <t>ALDOA, LDHA, ADPGK, ALDOC, HK2, PGAM1, HK1, ACSS2, ALDH3A2, G6PC3, PKM, GALM, TPI1, ENO3, GAPDH, ENO1, PFKM, PCK2, ALDH3B1, PGM2, ALDH7A1, ALDH1B1, PGM1, PKLR, ALDH2, PGK1, ALDH9A1</t>
  </si>
  <si>
    <t>Glycolysis</t>
  </si>
  <si>
    <t>ALDOA, ADPGK, ALDOC, HK2, PGAM1, HK1, PFKM, PKM, TPI1, HK3, PKLR, ENO3, PGK1, GAPDH, ENO1</t>
  </si>
  <si>
    <t>GO:0006096~glycolytic process</t>
  </si>
  <si>
    <t>ALDOA, TPI1, ADPGK, HK3, ALDOC, PGAM1, HK2, HK1, ENO3, PGK1, GAPDH, ENO1</t>
  </si>
  <si>
    <t>bta01200:Carbon metabolism</t>
  </si>
  <si>
    <t>ME1, ALDOA, ME3, TALDO1, ADPGK, ALDOC, PGD, HK2, PGAM1, HK1, ECHS1, ACSS2, ACAT2, PKM, MTHFR, TPI1, MCEE, IDH1, ENO3, CAT, GPT2, GAPDH, ENO1, SHMT1, DLST, ACADS, ACO1, TKT, PFKM, SDHB, G6PD, SDHC, PKLR, PGK1</t>
  </si>
  <si>
    <t>bta01230:Biosynthesis of amino acids</t>
  </si>
  <si>
    <t>ALDOA, SHMT1, TALDO1, NAGS, ASS1, ACO1, ALDOC, PGAM1, TKT, PFKM, PKM, GLUL, TPI1, PKLR, ENO3, IDH1, PGK1, GPT2, GAPDH, ENO1</t>
  </si>
  <si>
    <t>IPR016187:C-type lectin fold</t>
  </si>
  <si>
    <t>MRC1, OLR1, ATRN, MRC2, CLEC10A, CLEC1A, ASGR2, KLRG1, CD44, CLECL1, CLEC4E, CD93, STAB1, CLEC3B, CD209, CLEC4A, SUMF1, VCAN, CLEC6A, CLEC4D, CLEC7A, PLA2R1, CLEC5A, CD302, CLEC14A</t>
  </si>
  <si>
    <t>IPR016186:C-type lectin-like</t>
  </si>
  <si>
    <t>MRC1, OLR1, MRC2, ATRN, CLEC10A, CLEC1A, ASGR2, KLRG1, CD93, CLECL1, CLEC4E, CD44, STAB1, CLEC3B, CD209, CLEC4A, CLEC6A, VCAN, CLEC7A, CLEC4D, PLA2R1, CD302, CLEC5A, CLEC14A</t>
  </si>
  <si>
    <t>IPR001304:C-type lectin</t>
  </si>
  <si>
    <t>MRC1, OLR1, MRC2, ATRN, CLEC10A, CLEC1A, ASGR2, KLRG1, CD93, CLECL1, CLEC4E, CLEC3B, CD209, CLEC4A, CLEC6A, VCAN, CLEC4D, CLEC7A, PLA2R1, CD302, CLEC5A, CLEC14A</t>
  </si>
  <si>
    <t>SM00034:CLECT</t>
  </si>
  <si>
    <t>MRC1, OLR1, MRC2, ATRN, CLEC10A, CLEC1A, ASGR2, KLRG1, CD93, CLECL1, CLEC4E, CLEC3B, CD209, CLEC4A, CLEC6A, VCAN, CLEC4D, CLEC7A, PLA2R1, CD302, CLEC5A</t>
  </si>
  <si>
    <t>IPR018378:C-type lectin, conserved site</t>
  </si>
  <si>
    <t>MRC1, ASGR2, CLEC3B, CD209, MRC2, VCAN, CLEC6A, CLEC4D, PLA2R1, CLEC10A</t>
  </si>
  <si>
    <t>Immunity</t>
  </si>
  <si>
    <t>TNFAIP8L2, S100A8, C3, BLA-DQB, S100A9, PGLYRP1, TLR2, IFI30, HP, TLR5, NLRC4, NOD2, FCN1, PYCARD, TICAM2, LTF, NRROS, BOLA-DRA, CLEC6A, JAGN1, MR1, CFD, DBNL, BOLA, IRAK1, IL2RA, OLR1, CFB, CNPY3, ANXA1, FADD, LGALS9, S100A12, C1QA, C1QB, IRF5, BOLA-DMA, BOLA-DQA5, BOLA-DMB, CD300LG, IRF3, BOLA-DQB, CLEC7A, LOC783680, CD14</t>
  </si>
  <si>
    <t>Innate immunity</t>
  </si>
  <si>
    <t>TNFAIP8L2, S100A8, C3, S100A9, TLR2, PGLYRP1, TLR5, NOD2, NLRC4, FCN1, TICAM2, PYCARD, NRROS, CLEC6A, MR1, CFD, IRAK1, CFB, ANXA1, CNPY3, FADD, S100A12, C1QA, C1QB, IRF5, IRF3, CLEC7A, CD14</t>
  </si>
  <si>
    <t>GO:0045087~innate immune response</t>
  </si>
  <si>
    <t>TNFAIP8L2, S100A8, FGR, S100A9, PGLYRP1, TLR2, TLR5, FES, SRC, NLRC4, NOD2, TRIM8, CLEC4E, PYCARD, TICAM2, FCER1G, NRROS, CLEC6A, CLEC4D, MR1, IRAK1, HCK, RELA, CNPY3, TRIM27, ANXA1, FADD, TRIM25, MID2, S100A12, C1QA, TYK2, C1QB, CYBB, IRF5, IRF3, CLEC7A, TNK2, ABL2, CLEC5A, LOC783680, CD14, ADAM15</t>
  </si>
  <si>
    <t>GO:0005509~calcium ion binding</t>
  </si>
  <si>
    <t>PDP1, S100A4, S100A5, S100A8, SYT5, AIF1, S100A7, MMP8, S100A9, FAM20C, NELL2, FSTL1, EDIL3, JAG1, ITSN1, CIB2, PLS3, S100A2, TBC1D9B, RET, CAPNS1, ACTN4, CHP1, RYR1, MYL6, CRELD1, ENPP2, PAMR1, PEF1, CAPS2, LPCAT1, TTYH1, PCDHA13, SDF4, GPD2, MICU1, HPCAL1, EFEMP1, S100A11, S100A10, PCDH17, PCDH19, S100A12, NOTCH3, PLA2G4A, S100B, PDCD6, LDLR, SUSD1, NCS1, EFHD2, EFHD1, PCDH1, CD93, GSN, EEF2K, PLCB2, NOL3, MAN1A2, MMP19, PADI2, MAN1A1, PCDH7, MMP14, SLIT3, VCAN, GALNT3, FKBP9, FKBP7, TBC1D8, TBC1D9, C1R, EDEM3, EDEM2, PRRG4, CALML4, FAT3, PLA2G12A, FAT1, PKD2, PLCD1, THBS1, EHD2, EHD4, ANXA1, HSPG2, VWCE, ANXA5, CAPN2, ANXA4, ANXA3, ANXA2, LRP1, STAB1, CLEC3B, MCFD2, ARSA, ADGRL3, LRP4, CDH10, RCN1, VLDLR</t>
  </si>
  <si>
    <t>domain:EF-hand 2</t>
  </si>
  <si>
    <t>S100A4, MYL6, GPD2, MICU1, FKBP9, CAPNS1, HPCAL1, ACTN4, S100A8, S100A7, S100A9, NCS1, CHP1, FSTL1, FAM195A, CAPN2, S100A12, EFHD2, EFHD1, CALML4, S100B, PLCD1, SDF4, S100A2</t>
  </si>
  <si>
    <t>domain:EF-hand 1</t>
  </si>
  <si>
    <t>S100A4, MYL6, GPD2, MICU1, FKBP9, HPCAL1, ACTN4, S100A8, S100A7, AIF1, S100A9, NCS1, CHP1, FSTL1, FAM195A, CAPN2, S100A12, EFHD2, EFHD1, CALML4, S100B, PLCD1, SDF4, S100A2</t>
  </si>
  <si>
    <t>IPR002048:EF-hand domain</t>
  </si>
  <si>
    <t>MYL6, S100A4, FKBP9, S100A5, FKBP7, S100A8, TBC1D8, TBC1D9, AIF1, S100A7, S100A9, NCS1, FSTL1, ITSN1, EFHD2, PEF1, EFHD1, CAPS2, CALML4, LPCAT1, PKD2, PLCD1, CIB2, SDF4, EHD2, PLS3, EHD4, S100A2, TBC1D9B, GPD2, MICU1, HPCAL1, CAPNS1, ACTN4, S100A11, CHP1, CAPN2, S100A12, S100B, MCFD2, RYR1, PDCD6, RCN1</t>
  </si>
  <si>
    <t>IPR011992:EF-hand-like domain</t>
  </si>
  <si>
    <t>MYL6, S100A4, TPPP3, FKBP9, S100A5, FKBP7, S100A8, TBC1D8, TBC1D9, AIF1, S100A7, S100A9, NCS1, FSTL1, ITSN1, STAT6, EFHD2, PEF1, EFHD1, CAPS2, LPCAT1, CALML4, PKD2, PLCD1, CIB2, SDF4, EHD2, PLCB2, PLS3, EHD4, S100A2, TBC1D9B, GPD2, MICU1, HPCAL1, CAPNS1, ACTN4, S100A11, CHP1, S100A10, CAPN2, S100A12, S100B, MCFD2, RYR1, PDCD6, RCN1</t>
  </si>
  <si>
    <t>IPR018247:EF-Hand 1, calcium-binding site</t>
  </si>
  <si>
    <t>S100A4, FKBP9, FKBP7, S100A5, S100A7, NCS1, ITSN1, PEF1, CAPS2, PLCD1, CIB2, SDF4, EHD2, PLS3, EHD4, S100A2, GPD2, MICU1, CAPNS1, HPCAL1, ACTN4, S100A11, CHP1, CAPN2, S100A12, S100B, MCFD2, PDCD6, RCN1</t>
  </si>
  <si>
    <t>SM00054:EFh</t>
  </si>
  <si>
    <t>S100A4, MYL6, FKBP9, S100A5, S100A8, S100A7, S100A9, NCS1, ITSN1, EFHD2, EFHD1, PEF1, CALML4, CIB2, SDF4, PLS3, GPD2, MICU1, HPCAL1, ACTN4, S100A11, CHP1, S100A12, S100B, PDCD6, RCN1</t>
  </si>
  <si>
    <t>IPR000742:Epidermal growth factor-like domain</t>
  </si>
  <si>
    <t>PTGS2, CRELD1, LDLR, SUSD1, NELL2, PAMR1, C1R, EDIL3, JAG1, SCARF1, CD93, FAT3, FAT1, TNR, NRG1, THBS1, PCSK6, ADAM9, VASN, NRXN2, ATRN, EFEMP1, HSPG2, VWCE, MFGE8, SLIT3, NOTCH3, LRP1, STAB1, LAMA5, TMEM8A, LRP6, VCAN, LAMC1, AREG, LRP4, VLDLR, ADAM15</t>
  </si>
  <si>
    <t>IPR013032:EGF-like, conserved site</t>
  </si>
  <si>
    <t>CRELD1, LDLR, SUSD1, NELL2, PAMR1, C1R, EDIL3, JAG1, SCARF1, NAGPA, CD93, FAT3, FAT1, TNR, NRG1, THBS1, ADAM9, VASN, ATRN, EFEMP1, HSPG2, VWCE, MFGE8, SLIT3, NOTCH3, LRP1, TMEM8B, STAB1, TMEM8A, VCAN, LAMC1, AREG, LRP4, VLDLR, ADAM15</t>
  </si>
  <si>
    <t>SM00181:EGF</t>
  </si>
  <si>
    <t>CRELD1, LDLR, SUSD1, NELL2, PAMR1, C1R, EDIL3, JAG1, SCARF1, CD93, FAT3, FAT1, TNR, NRG1, THBS1, PCSK6, VASN, NRXN2, EFEMP1, ATRN, HSPG2, VWCE, MFGE8, SLIT3, NOTCH3, LRP1, STAB1, LAMA5, LRP6, VCAN, LAMC1, LRP4, VLDLR</t>
  </si>
  <si>
    <t>EGF-like domain</t>
  </si>
  <si>
    <t>HYAL1, LDLR, CRELD1, SUSD1, ATRN, EFEMP1, NELL2, PAMR1, VWCE, MFGE8, C1R, EDIL3, JAG1, SLIT3, NOTCH3, NAGPA, LRP1, TMEM8B, FAT3, CD93, FAT1, LRP6, VCAN, THBS1, LRP4, VLDLR</t>
  </si>
  <si>
    <t>IPR001881:EGF-like calcium-binding</t>
  </si>
  <si>
    <t>LDLR, CRELD1, SUSD1, PAMR1, EFEMP1, NELL2, HSPG2, VWCE, C1R, JAG1, EDIL3, SLIT3, NOTCH3, LRP1, CD93, FAT3, STAB1, FAT1, VCAN, THBS1, LRP4, VLDLR</t>
  </si>
  <si>
    <t>SM00179:EGF_CA</t>
  </si>
  <si>
    <t>IPR018097:EGF-like calcium-binding, conserved site</t>
  </si>
  <si>
    <t>LDLR, CRELD1, SUSD1, EFEMP1, NELL2, VWCE, C1R, JAG1, EDIL3, SLIT3, NOTCH3, LRP1, CD93, FAT3, FAT1, VCAN, LRP4, VLDLR</t>
  </si>
  <si>
    <t>IPR009030:Insulin-like growth factor binding protein, N-terminal</t>
  </si>
  <si>
    <t>LDLR, CRELD1, IGFBP7, SUSD1, EFEMP1, NELL2, VWCE, JAG1, FURIN, SCARF1, NOTCH3, IGF1R, LRP1, CD93, RSPO1, HTRA1, PCSK6, INSR, LRP4, VLDLR</t>
  </si>
  <si>
    <t>IPR000152:EGF-type aspartate/asparagine hydroxylation site</t>
  </si>
  <si>
    <t>IPR001751:S100/Calbindin-D9k, conserved site</t>
  </si>
  <si>
    <t>S100A4, S100A5, S100B, S100A8, S100A7, S100A9, S100A11, S100A10, S100A12, S100A2</t>
  </si>
  <si>
    <t>IPR013787:S100/CaBP-9k-type, calcium binding, subdomain</t>
  </si>
  <si>
    <t>SM01394:SM01394</t>
  </si>
  <si>
    <t>calcium-binding region:2; high affinity</t>
  </si>
  <si>
    <t>S100A4, S100B, S100A8, S100A7, S100A9, S100A12, S100A2</t>
  </si>
  <si>
    <t>calcium-binding region:1; low affinity</t>
  </si>
  <si>
    <t>S100A4, S100B, S100A8, S100A9, S100A12, S100A2</t>
  </si>
  <si>
    <t>GO:0050786~RAGE receptor binding</t>
  </si>
  <si>
    <t>S100A4, S100B, S100A8, S100A9</t>
  </si>
  <si>
    <t>IPR001452:Src homology-3 domain</t>
  </si>
  <si>
    <t>SH3RF1, SKAP2, ITSN1, MCF2L, SH3YL1, PACSIN3, PACSIN2, SH3D21, NCKIPSD, SH3GL3, SH3PXD2B, DBNL, MPP1, NCF2, BAIAP2, NCF4, MPP7, ARHGAP32, FNBP1L, SH3GL2, MAP3K11, SRGAP2, SNX9, FGR, ABI3, NEDD9, CACNB3, SRC, SORBS3, DOCK1, TRIP10, SH3TC2, NPHP1, PIK3R2, SASH1, TP53BP2, BAIAP2L1, HCK, FDPS, TRIO, MYO1F, DOCK4, SH3BP4, SH3RF3, SH3D19, SNX33, TNK2, TJP2, ABL2, ARHGAP10</t>
  </si>
  <si>
    <t>SM00326:SH3</t>
  </si>
  <si>
    <t>SNX9, SH3RF1, FGR, ABI3, NEDD9, SKAP2, ITSN1, SRC, SORBS3, SH3YL1, DOCK1, PACSIN3, PACSIN2, SH3D21, NCKIPSD, SH3TC2, TRIP10, NPHP1, PIK3R2, SH3PXD2B, SH3GL3, DBNL, SASH1, MPP1, NCF2, TP53BP2, BAIAP2L1, HCK, NCF4, BAIAP2, FDPS, TRIO, MYO1F, MPP7, DOCK4, SH3BP4, ARHGAP32, FNBP1L, SH3RF3, SH3D19, SNX33, TNK2, ABL2, SH3GL2, ARHGAP10, SRGAP2, MAP3K11</t>
  </si>
  <si>
    <t>SH3 domain</t>
  </si>
  <si>
    <t>SNX9, SH3RF1, FGR, CACNB3, ITSN1, SKAP2, SRC, SH3YL1, SORBS3, PACSIN3, PACSIN2, NCKIPSD, TRIP10, SH3TC2, NPHP1, PIK3R2, SH3PXD2B, DBNL, MPP1, NCF2, TP53BP2, BAIAP2, NCF4, HCK, TRIO, MYO1F, MPP7, FNBP1L, SH3RF3, SH3D19, TNK2, ABL2, TJP2, SH3GL2, SRGAP2, ARHGAP10</t>
  </si>
  <si>
    <t>Peroxisome</t>
  </si>
  <si>
    <t>XDH, ACOX1, PAOX, PRDX5, PMVK, PHYH, ATAD1, PEX11A, FAR2, DHRS4, LONP2, PEX19, MPV17L, PXMP2, CAT, ZADH2, SCP2, HMGCL</t>
  </si>
  <si>
    <t>bta04146:Peroxisome</t>
  </si>
  <si>
    <t>XDH, ACOX1, ABCD1, PRDX5, MPV17, PMVK, PEX11G, FAR2, ACSL1, MPV17L2, PEX19, MPV17L, PXMP2, IDH1, CAT, ACSL4, ACSL6, HMGCL, ACSL5, PAOX, NUDT13, CRAT, PHYH, PEX11A, DHRS4, MLYCD, SCP2, ACAA1</t>
  </si>
  <si>
    <t>short sequence motif:Microbody targeting signal</t>
  </si>
  <si>
    <t>ACOX1, PAOX, LONP2, DHRS4, PRDX5, PMVK, SCP2</t>
  </si>
  <si>
    <t>GO:0005777~peroxisome</t>
  </si>
  <si>
    <t>XDH, ACOX1, PAOX, VIM, PRDX5, CRAT, PMVK, PHYH, ATAD1, FAR2, DHRS4, CAT, ZADH2, SCP2, HMGCL, ACAA1</t>
  </si>
  <si>
    <t>IPR000421:Coagulation factor 5/8 C-terminal type domain</t>
  </si>
  <si>
    <t>DCBLD2, NRP2, DCBLD1, NRP1, F5, F8, CPXM2, MFGE8, EDIL3</t>
  </si>
  <si>
    <t>SM00231:FA58C</t>
  </si>
  <si>
    <t>IPR008979:Galactose-binding domain-like</t>
  </si>
  <si>
    <t>DCBLD2, NRP2, DCBLD1, GLB1L, NRP1, F8, CPXM2, MFGE8, EDIL3, FURIN, NTN1, MANBA, GLB1, NGLY1, F5, HECTD3, PCSK7, LAMC1, PCSK6</t>
  </si>
  <si>
    <t>IPR013783:Immunoglobulin-like fold</t>
  </si>
  <si>
    <t>ADGRA3, MPZL1, PLXNA1, CADM1, F13A1, FGFRL1, UNC5B, INSR, EBI3, PTPRK, BOLA, TYRO3, PLXNB1, PTPRG, RELA, PLXNB2, LIFR, PTPRO, SIRPA, IL11RA, VSIG2, IGSF8, BOLA-DMA, BOLA-DQA5, BOLA-DMB, NPTN, CD300LG, ROR2, PTGFRN, VSIG4, PLXNC1, BLA-DQB, HFE, FCGRT, PVRL1, ZPBP, LRFN1, PLXND1, LRFN4, LRFN3, CSF1R, FN1, FCER1A, EPM2A, TRIO, COL14A1, CD300A, CD58, MILR1, NXPE4, MERTK, LOC783680, IGFBP7, LY9, CXADR, SIRPB1, TRIM3, POMGNT2, IL4R, SEMA3C, BOLA-DRA, ESAM, NRG1, FCGR3A, IFNGR1, PILRA, C28H10ORF54, VASN, NECTIN2, IL6R, FLNA, SIGLEC1, CD86, SEMA4G, IL20RA, BOLA-DQB, VCAN, CNTN3, IL12B, TREM2, STBD1, JAM3, CD244, LINGO1, IGF1R, LINGO4, COL7A1, KIRREL, TNR, IL10RA, FCGR1A, MR1, FLT3, ALPK2, AXL, HSPG2, CD1E, MID2, PECAM1</t>
  </si>
  <si>
    <t>IPR007110:Immunoglobulin-like domain</t>
  </si>
  <si>
    <t>ADGRA3, MPZL1, CADM1, IGFBP7, FGFRL1, LY9, CXADR, SIRPB1, UNC5B, SEMA3C, BOLA-DRA, ESAM, NRG1, FCGR3A, PILRA, C28H10ORF54, BOLA, TYRO3, PTPRK, NECTIN2, IL6R, SIRPA, IL11RA, SIGLEC1, CD86, IGSF8, VSIG2, IL18BP, BOLA-DMA, SEMA4G, BOLA-DQA5, BOLA-DMB, NPTN, CD300LG, ROR2, BOLA-DQB, VCAN, CNTN3, PTGFRN, IL12B, TREM2, VSIG4, JAM3, CD244, BLA-DQB, HFE, FCGRT, LINGO1, LINGO4, ZPBP, PVRL1, KIRREL, FCGR1A, LRFN1, MR1, LRFN4, LRFN3, CSF1R, FCER1A, ALPK2, FLT3, AXL, HSPG2, TRIO, CD1E, CD300A, CD58, PECAM1, MILR1, MERTK, LOC783680</t>
  </si>
  <si>
    <t>IPR003599:Immunoglobulin subtype</t>
  </si>
  <si>
    <t>ADGRA3, MPZL1, CADM1, IGFBP7, FGFRL1, LY9, CXADR, SIRPB1, UNC5B, SEMA3C, ESAM, NRG1, FCGR3A, PILRA, C28H10ORF54, TYRO3, PTPRK, NECTIN2, IL6R, SIRPA, SIGLEC1, IGSF8, VSIG2, CD86, SEMA4G, NPTN, CD300LG, ROR2, VCAN, PTGFRN, CNTN3, JAM3, CD244, LINGO1, LINGO4, PVRL1, KIRREL, FCGR1A, LRFN1, LRFN4, LRFN3, CSF1R, FCER1A, FLT3, ALPK2, HSPG2, AXL, TRIO, CD300A, PECAM1, MERTK</t>
  </si>
  <si>
    <t>SM00409:IG</t>
  </si>
  <si>
    <t>IPR013098:Immunoglobulin I-set</t>
  </si>
  <si>
    <t>ADGRA3, PTPRK, TYRO3, ALPK2, IGFBP7, FGFRL1, HSPG2, TRIO, SIGLEC1, LINGO1, LINGO4, UNC5B, KIRREL, SEMA3C, ROR2, CNTN3, NRG1, LRFN4, LRFN3, CSF1R</t>
  </si>
  <si>
    <t>IPR003598:Immunoglobulin subtype 2</t>
  </si>
  <si>
    <t>CADM1, FGFRL1, CXADR, LINGO1, LINGO4, PVRL1, UNC5B, KIRREL, FCGR1A, LRFN1, ESAM, NRG1, LRFN4, LRFN3, CSF1R, FCER1A, TYRO3, HSPG2, TRIO, IL6R, IL11RA, SIGLEC1, VSIG2, NPTN, ROR2, CNTN3, IL12B, JAM3</t>
  </si>
  <si>
    <t>SM00408:IGc2</t>
  </si>
  <si>
    <t>IPR013106:Immunoglobulin V-set</t>
  </si>
  <si>
    <t>MPZL1, CADM1, HSPG2, NECTIN2, CXADR, SIRPA, SIRPB1, SIGLEC1, VSIG2, IGSF8, CD86, PVRL1, CD300A, CD300LG, ESAM, VCAN, PTGFRN, VSIG4, TREM2, JAM3, C28H10ORF54, PILRA</t>
  </si>
  <si>
    <t>Immunoglobulin domain</t>
  </si>
  <si>
    <t>ADGRA3, MPZL1, CADM1, CXADR, SIRPB1, PVRL1, KIRREL, LRFN1, SEMA3C, MR1, FCGR3A, LRFN4, LRFN3, CSF1R, TYRO3, FLT3, AXL, SIRPA, SIGLEC1, PECAM1, CD300LG, ROR2, VCAN, IL12B, MERTK, LOC783680</t>
  </si>
  <si>
    <t>Cell junction</t>
  </si>
  <si>
    <t>DLC1, ACHE, LIMS2, KCNAB2, FERMT3, NCS1, DSTYK, GJA1, CLDN12, CXADR, NRN1, ZFYVE21, ITGB1, RABAC1, COL17A1, ITGAV, ITGB6, PAK1, SNAP25, LRFN3, SCAMP5, TBC1D2, DBNL, CTBP2, ACTN4, PICK1, GRIA3, MPP7, CTNNA1, ATAD1, GJB2, JUP, ARF1, PECAM1, CYFIP1, RAP1B, CHRNB1, RAB13, TNK2, WDR1, ADGRL3, CHRNE, DNM2, SNTA1</t>
  </si>
  <si>
    <t>GO:0030054~cell junction</t>
  </si>
  <si>
    <t>ACHE, KCNAB2, FERMT3, NCS1, DSTYK, GJA1, IFI30, NRN1, RABAC1, SNAP25, LRFN3, SCAMP5, TBC1D2, SCAMP1, DBNL, CTBP2, PICK1, GRIA3, GID8, LDLRAD3, ATAD1, P2RX4, PSEN1, PECAM1, CYFIP1, NEU1, CHRNB1, WDR1, PERP, CHRNE, NFIA, SNTA1, DNM2</t>
  </si>
  <si>
    <t>Synapse</t>
  </si>
  <si>
    <t>DBNL, ACHE, CTBP2, KCNAB2, PICK1, NCS1, GRIA3, NRN1, ATAD1, RABAC1, ARF1, CYFIP1, CHRNB1, CHRNE, SNAP25, LRFN3, DNM2, SCAMP5</t>
  </si>
  <si>
    <t>bta00340:Histidine metabolism</t>
  </si>
  <si>
    <t>ALDH7A1, HNMT, ALDH1B1, CNDP2, MAOA, ALDH2, UROC1, ALDH3B1, ALDH9A1, ALDH3A2</t>
  </si>
  <si>
    <t>GO:0004029~aldehyde dehydrogenase (NAD) activity</t>
  </si>
  <si>
    <t>ALDH1A1, ALDH7A1, ALDH1B1, ALDH2, ALDH4A1, ALDH3B1, ALDH9A1, ALDH3A2</t>
  </si>
  <si>
    <t>bta00410:beta-Alanine metabolism</t>
  </si>
  <si>
    <t>ALDH7A1, ALDH1B1, CNDP2, MLYCD, UPB1, ALDH2, ECHS1, ABAT, DPYD, SMS, ALDH3B1, ALDH9A1, ALDH3A2</t>
  </si>
  <si>
    <t>site:Transition state stabilizer</t>
  </si>
  <si>
    <t>ALDH1A1, ALDH7A1, ALDH1B1, ATIC, ALDH2, ALDH4A1</t>
  </si>
  <si>
    <t>IPR015590:Aldehyde dehydrogenase domain</t>
  </si>
  <si>
    <t>IPR016161:Aldehyde/histidinol dehydrogenase</t>
  </si>
  <si>
    <t>IPR016162:Aldehyde dehydrogenase, N-terminal</t>
  </si>
  <si>
    <t>IPR016163:Aldehyde dehydrogenase, C-terminal</t>
  </si>
  <si>
    <t>bta00330:Arginine and proline metabolism</t>
  </si>
  <si>
    <t>NOS1, CNDP2, MAOA, SAT2, ALDH3A2, CKB, ALDH7A1, P4HA2, ALDH1B1, P4HA1, ALDH2, ALDH4A1, SMS, OAT, ALDH9A1</t>
  </si>
  <si>
    <t>IPR016160:Aldehyde dehydrogenase, conserved site</t>
  </si>
  <si>
    <t>ALDH1A1, ALDH2, ALDH4A1, ALDH9A1, ALDH3A2</t>
  </si>
  <si>
    <t>GO:0006068~ethanol catabolic process</t>
  </si>
  <si>
    <t>ALDH1B1, ALDH2, ALDH3B1</t>
  </si>
  <si>
    <t>bta00053:Ascorbate and aldarate metabolism</t>
  </si>
  <si>
    <t>ALDH7A1, ALDH1B1, ALDH2, ALDH9A1, ALDH3A2</t>
  </si>
  <si>
    <t>bta00280:Valine, leucine and isoleucine degradation</t>
  </si>
  <si>
    <t>ACADS, ECHS1, ACAT2, ALDH3A2, ALDH7A1, IVD, ALDH1B1, MCEE, ALDH2, AOX2, ABAT, HMGCL, ALDH9A1, ACAA1</t>
  </si>
  <si>
    <t>nucleotide phosphate-binding region:NAD</t>
  </si>
  <si>
    <t>ALDH1A1, LDHA, CRYL1, ALDH7A1, CTBP2, ALDH1B1, ALDH2, ALDH4A1, GAPDH, ALDH3B1, ALDH9A1, VDAC1</t>
  </si>
  <si>
    <t>bta00380:Tryptophan metabolism</t>
  </si>
  <si>
    <t>ALDH7A1, ALDH1B1, MAOA, AOX2, ALDH2, ECHS1, CAT, ACAT2, ALDH9A1, ALDH3A2</t>
  </si>
  <si>
    <t>bta00071:Fatty acid degradation</t>
  </si>
  <si>
    <t>ACOX1, CPT2, ACADS, ECHS1, ACAT2, ALDH3A2, CPT1A, ACADVL, ALDH7A1, ACSL1, ALDH1B1, ALDH2, ACSL4, ALDH9A1, ACSL6, ACSL5, ACAA1</t>
  </si>
  <si>
    <t>bta01212:Fatty acid metabolism</t>
  </si>
  <si>
    <t>ACOX1, CPT2, ACADS, HACD4, ECHS1, PPT2, HACD1, PPT1, ACAT2, TECR, CPT1A, ACADVL, ACSL1, ACSL4, ACSL6, ACSL5, ACAA1</t>
  </si>
  <si>
    <t>Lipid metabolism</t>
  </si>
  <si>
    <t>ACADVL, ACHE, CDYL, ACSL1, IVD, ACADS, ECHS1, ACACB, ACSL4, ACSL6, ACSL5</t>
  </si>
  <si>
    <t>Collagen</t>
  </si>
  <si>
    <t>C1QA, C1QB, COL17A1, MSR1, PLOD3, FCN1, EDA, C1QC, PCOLCE, EMILIN1</t>
  </si>
  <si>
    <t>IPR008160:Collagen triple helix repeat</t>
  </si>
  <si>
    <t>C1QA, C1QB, COL17A1, COL26A1, MSR1, COL14A1, COL7A1, FCN1, COL6A1, COL5A3, C1QC, EMILIN1</t>
  </si>
  <si>
    <t>GO:0005581~collagen trimer</t>
  </si>
  <si>
    <t>domain:Collagen-like</t>
  </si>
  <si>
    <t>C1QA, C1QB, MSR1, FCN1, EDA</t>
  </si>
  <si>
    <t>SM00110:C1Q</t>
  </si>
  <si>
    <t>C1QA, C1QB, EMILIN2, C1QC, EMILIN1</t>
  </si>
  <si>
    <t>IPR001073:Complement C1q protein</t>
  </si>
  <si>
    <t>GO:0020037~heme binding</t>
  </si>
  <si>
    <t>ADGB, NOS1, TBXAS1, PTGS2, CYP2S1, CYB5A, CYP20A1, CYP4V2, SRC, IKBKE, CYBB, MGC127055, CYP39A1, CYP27A1, HMOX1, SDHC, HEBP1, CAT, CYB5D2</t>
  </si>
  <si>
    <t>IPR001128:Cytochrome P450</t>
  </si>
  <si>
    <t>TBXAS1, MGC127055, CYP39A1, CYP27A1, CYP2S1, CYP4V2, CYP20A1</t>
  </si>
  <si>
    <t>Heme</t>
  </si>
  <si>
    <t>NOS1, TBXAS1, PTGS2, CYP2S1, CYB5A, CYP20A1, CYP4V2, CYB561, CYB561D2, CYBB, MGC127055, CYP39A1, CYP27A1, HMOX1, SDHC, CAT</t>
  </si>
  <si>
    <t>metal ion-binding site:Iron (heme axial ligand)</t>
  </si>
  <si>
    <t>CYB561D2, CYBB, TBXAS1, PTGS2, HMOX1, SDHC, CYB5A, CAT, CYP20A1, CYB561</t>
  </si>
  <si>
    <t>Host-virus interaction</t>
  </si>
  <si>
    <t>DYNLL1, DNAJC14, ITGAV, ITGB6, FDPS, ITGB1, CREBL2</t>
  </si>
  <si>
    <t>GO:0001618~virus receptor activity</t>
  </si>
  <si>
    <t>HYAL1, ITGAV, ITGB6, ANPEP, ITGB1, CLEC5A</t>
  </si>
  <si>
    <t>GO:0046718~viral entry into host cell</t>
  </si>
  <si>
    <t>VPS18, NPC1, ITGAV, ITGB6, AXL, ANPEP, CTSB, ITGB1</t>
  </si>
  <si>
    <t>Host cell receptor for virus entry</t>
  </si>
  <si>
    <t>ITGAV, ITGB6, ANPEP, ITGB1</t>
  </si>
  <si>
    <t>GO:0033627~cell adhesion mediated by integrin</t>
  </si>
  <si>
    <t>ITGAV, ITGB6, ADAM17, ITGB1</t>
  </si>
  <si>
    <t>IPR000917:Sulfatase</t>
  </si>
  <si>
    <t>ARSB, SGSH, STS, IDS, ARSH, GALNS, ARSA, ARSK</t>
  </si>
  <si>
    <t>GO:0008484~sulfuric ester hydrolase activity</t>
  </si>
  <si>
    <t>SGSH, STS, IDS, ARSH, GALNS, ARSK</t>
  </si>
  <si>
    <t>Inorganic ion transport and metabolism</t>
  </si>
  <si>
    <t>ARSB, NOS1, IDS, GALNS, ARSA, ARSK, CAT, POR</t>
  </si>
  <si>
    <t>IPR024607:Sulfatase, conserved site</t>
  </si>
  <si>
    <t>ARSB, SGSH, STS, IDS, ARSH, GALNS, ARSA</t>
  </si>
  <si>
    <t>IPR017850:Alkaline-phosphatase-like, core domain</t>
  </si>
  <si>
    <t>ARSB, SGSH, STS, IDS, ENPP2, ARSH, GALNS, ARSA, ARSK</t>
  </si>
  <si>
    <t>IPR017849:Alkaline phosphatase-like, alpha/beta/alpha</t>
  </si>
  <si>
    <t>GO:0008152~metabolic process</t>
  </si>
  <si>
    <t>SGSH, ARSB, STS, GSTA4, ARSH, ARSK, TKT, ACAT2, CDYL, DIP2C, IDS, GALNS, ARSA, ACSL4, AGPAT3, SCP2, ACSL5</t>
  </si>
  <si>
    <t>IPR003597:Immunoglobulin C1-set</t>
  </si>
  <si>
    <t>BOLA, BLA-DQB, HFE, FCGRT, SIRPA, SIRPB1, CD1E, BOLA-DMA, BOLA-DQA5, BOLA-DMB, BOLA-DRA, BOLA-DQB, MR1, LOC783680</t>
  </si>
  <si>
    <t>SM00407:IGc1</t>
  </si>
  <si>
    <t>IPR011162:MHC classes I/II-like antigen recognition protein</t>
  </si>
  <si>
    <t>BOLA, BOLA-DMA, BOLA-DQA5, BLA-DQB, BOLA-DMB, HFE, BOLA-DRA, BOLA-DQB, FCGRT, MR1, CD1E</t>
  </si>
  <si>
    <t>IPR003006:Immunoglobulin/major histocompatibility complex, conserved site</t>
  </si>
  <si>
    <t>BOLA, BOLA-DMA, BOLA-DQA5, BLA-DQB, BOLA-DMB, HFE, BOLA-DRA, BOLA-DQB, FCGRT, MR1, LOC783680, SIRPB1</t>
  </si>
  <si>
    <t>GO:0042613~MHC class II protein complex</t>
  </si>
  <si>
    <t>BOLA-DMA, BOLA-DQA5, BLA-DQB, BOLA-DMB, BOLA-DRA, BOLA-DQB, CD74</t>
  </si>
  <si>
    <t>MHC II</t>
  </si>
  <si>
    <t>BOLA-DMA, BOLA-DQA5, BLA-DQB, BOLA-DMB, BOLA-DRA, BOLA-DQB</t>
  </si>
  <si>
    <t>IPR014745:MHC class II, alpha/beta chain, N-terminal</t>
  </si>
  <si>
    <t>GO:0002504~antigen processing and presentation of peptide or polysaccharide antigen via MHC class II</t>
  </si>
  <si>
    <t>bta05310:Asthma</t>
  </si>
  <si>
    <t>FCER1A, BOLA-DMA, BOLA-DQA5, BLA-DQB, BOLA-DMB, FCER1G, BOLA-DRA, BOLA-DQB, IL10</t>
  </si>
  <si>
    <t>bta04612:Antigen processing and presentation</t>
  </si>
  <si>
    <t>BOLA, PDIA3, LGMN, BLA-DQB, IFI30, HSPA1A, CTSS, CD74, HSPA1L, BOLA-DMA, BOLA-DQA5, TAP1, BOLA-DMB, HSPA6, BOLA-DRA, BOLA-DQB, CTSB, LOC783680</t>
  </si>
  <si>
    <t>bta05416:Viral myocarditis</t>
  </si>
  <si>
    <t>BID, ACTB, BOLA, ITGAL, CAV1, BLA-DQB, ITGB2, CXADR, CD86, CASP9, BOLA-DMA, BOLA-DQA5, BOLA-DMB, BOLA-DRA, BOLA-DQB, ABL2</t>
  </si>
  <si>
    <t>bta05330:Allograft rejection</t>
  </si>
  <si>
    <t>BOLA, CD86, BOLA-DMA, BOLA-DQA5, BLA-DQB, BOLA-DMB, BOLA-DRA, BOLA-DQB, IL12B, IL10</t>
  </si>
  <si>
    <t>IPR001003:MHC class II, alpha chain, N-terminal</t>
  </si>
  <si>
    <t>BOLA-DMA, BOLA-DQA5, BOLA-DRA</t>
  </si>
  <si>
    <t>SM00920:SM00920</t>
  </si>
  <si>
    <t>bta05322:Systemic lupus erythematosus</t>
  </si>
  <si>
    <t>ACTN4, C3, BLA-DQB, C1R, H2AFJ, C1QC, IL10, C1QA, C1QB, CD86, BOLA-DMA, BOLA-DQA5, FCGR1A, BOLA-DMB, BOLA-DRA, BOLA-DQB, FCGR3A</t>
  </si>
  <si>
    <t>bta05320:Autoimmune thyroid disease</t>
  </si>
  <si>
    <t>BOLA, CD86, BOLA-DMA, BOLA-DQA5, BLA-DQB, BOLA-DMB, BOLA-DRA, BOLA-DQB, IL10</t>
  </si>
  <si>
    <t>bta04940:Type I diabetes mellitus</t>
  </si>
  <si>
    <t>BOLA, CD86, CPE, BOLA-DMA, BOLA-DQA5, BLA-DQB, BOLA-DMB, BOLA-DRA, BOLA-DQB, IL12B</t>
  </si>
  <si>
    <t>bta05321:Inflammatory bowel disease (IBD)</t>
  </si>
  <si>
    <t>RELA, BLA-DQB, TLR2, TLR5, IL10, STAT6, NOD2, BOLA-DMA, BOLA-DQA5, IL4R, BOLA-DMB, BOLA-DRA, BOLA-DQB, IL12B, IFNGR1</t>
  </si>
  <si>
    <t>bta04672:Intestinal immune network for IgA production</t>
  </si>
  <si>
    <t>CD86, LTBR, BOLA-DMA, BOLA-DQA5, BLA-DQB, BOLA-DMB, TNFSF13, BOLA-DRA, BOLA-DQB, IL10</t>
  </si>
  <si>
    <t>IPR000353:MHC class II, beta chain, N-terminal</t>
  </si>
  <si>
    <t>BLA-DQB, BOLA-DMB, BOLA-DQB</t>
  </si>
  <si>
    <t>SM00921:SM00921</t>
  </si>
  <si>
    <t>bta05332:Graft-versus-host disease</t>
  </si>
  <si>
    <t>BOLA, CD86, BOLA-DMA, BOLA-DQA5, BLA-DQB, BOLA-DMB, BOLA-DRA, BOLA-DQB</t>
  </si>
  <si>
    <t>SM00423:PSI</t>
  </si>
  <si>
    <t>PLXNC1, PLXNA1, PLXNB1, PLXNB2, ATRN, ITGB5, ITGB2, ITGB1, SEMA6C, SEMA4G, SEMA4F, PLXDC2, ITGB6, PTTG1IP, SEMA3C, PLXND1</t>
  </si>
  <si>
    <t>IPR016201:Plexin-like fold</t>
  </si>
  <si>
    <t>IPR002165:Plexin</t>
  </si>
  <si>
    <t>PLXNC1, SEMA6C, SEMA4G, PLXNA1, PLXNB1, SEMA4F, PLXNB2, PLXDC2, ATRN, PLXND1</t>
  </si>
  <si>
    <t>GO:0017154~semaphorin receptor activity</t>
  </si>
  <si>
    <t>NRP2, PLXNC1, NRP1, PLXNA1, PLXNB1, PLXNB2, PLXND1</t>
  </si>
  <si>
    <t>GO:1902287~semaphorin-plexin signaling pathway involved in axon guidance</t>
  </si>
  <si>
    <t>PLXNC1, NRP1, PLXNA1, PLXNB1, PLXNB2, PLXND1</t>
  </si>
  <si>
    <t>IPR013548:Plexin, cytoplasmic RasGAP domain</t>
  </si>
  <si>
    <t>PLXNC1, PLXNA1, PLXNB1, PLXNB2, PLXND1</t>
  </si>
  <si>
    <t>GO:0002116~semaphorin receptor complex</t>
  </si>
  <si>
    <t>IPR001627:Semaphorin/CD100 antigen</t>
  </si>
  <si>
    <t>PLXNC1, SEMA6C, SEMA4G, PLXNA1, PLXNB1, SEMA4F, PLXNB2, SEMA3C, PLXND1</t>
  </si>
  <si>
    <t>SM00630:Sema</t>
  </si>
  <si>
    <t>GO:0021785~branchiomotor neuron axon guidance</t>
  </si>
  <si>
    <t>PLXNC1, NRP1, PLXNA1, PLXND1</t>
  </si>
  <si>
    <t>GO:0060666~dichotomous subdivision of terminal units involved in salivary gland branching</t>
  </si>
  <si>
    <t>NRP1, PLXNA1, SEMA3C, PLXND1</t>
  </si>
  <si>
    <t>GO:0048841~regulation of axon extension involved in axon guidance</t>
  </si>
  <si>
    <t>PLXNC1, PLXNA1, PLXND1</t>
  </si>
  <si>
    <t>SM00429:IPT</t>
  </si>
  <si>
    <t>PLXNC1, PLXNA1, PLXNB1, PLXNB2, RELA, PLXND1</t>
  </si>
  <si>
    <t>IPR014756:Immunoglobulin E-set</t>
  </si>
  <si>
    <t>UNC119, A2M, PLXNC1, PLXNA1, PLXNB1, LY86, RELA, F13A1, PLXNB2, PRKAB1, FLNA, NPC2, TRIM3, NXPE4, PLXND1, ARHGDIA</t>
  </si>
  <si>
    <t>IPR002909:Cell surface receptor IPT/TIG</t>
  </si>
  <si>
    <t>Flavoprotein</t>
  </si>
  <si>
    <t>XDH, ACOX1, D2HGDH, CYB5R1, FMO5, MTHFR, IVD, MMACHC, PNPO, QSOX2, GPD2, PAOX, NOS1, AIFM2, ACADS, MICAL2, MAOA, FDXR, POR, ACADVL, CYBB, AOX2, TXNRD3, DPYD, PCYOX1</t>
  </si>
  <si>
    <t>FAD</t>
  </si>
  <si>
    <t>GPD2, XDH, ACOX1, PAOX, D2HGDH, CYB5R1, NOS1, AIFM2, ACADS, MICAL2, MAOA, FDXR, POR, ACADVL, FMO5, MTHFR, CYBB, IVD, MMACHC, TXNRD3, AOX2, PCYOX1, DPYD, QSOX2</t>
  </si>
  <si>
    <t>binding site:FAD</t>
  </si>
  <si>
    <t>ACADVL, XDH, ACOX1, IVD, ACADS, FDXR</t>
  </si>
  <si>
    <t>GO:0050660~flavin adenine dinucleotide binding</t>
  </si>
  <si>
    <t>XDH, ACOX1, D2HGDH, NOS1, AIFM2, ACADS, FDXR, POR, KDM1B, ACADVL, FMO5, MTHFR, CYBB, IVD, TXNRD3, AOX2, DUS2</t>
  </si>
  <si>
    <t>nucleotide phosphate-binding region:FAD</t>
  </si>
  <si>
    <t>ACADVL, XDH, GPD2, CYBB, CYB5R1, IVD, ACADS, FDXR, POR</t>
  </si>
  <si>
    <t>IPR023753:Pyridine nucleotide-disulphide oxidoreductase, FAD/NAD(P)-binding domain</t>
  </si>
  <si>
    <t>GPD2, SQRDL, PAOX, AIFM2, MICAL2, MAOA, FDXR, OSGIN1, KDM1B, FMO5, TXNRD3, DPYD, PCYOX1, RETSAT</t>
  </si>
  <si>
    <t>GO:0009055~electron carrier activity</t>
  </si>
  <si>
    <t>ACADVL, XDH, SDHB, ACOX1, CYBB, GLRX5, IVD, ACADS, SDHC, AOX2, TXNRD3</t>
  </si>
  <si>
    <t>IPR017853:Glycoside hydrolase, superfamily</t>
  </si>
  <si>
    <t>HYAL1, NAGLU, GLB1L, HEXB, CHI3L1, SLC3A2, FUCA1, MANBA, GLB1, GLA, NAGA, GAA, GALC, GBA</t>
  </si>
  <si>
    <t>IPR013781:Glycoside hydrolase, catalytic domain</t>
  </si>
  <si>
    <t>GLB1L, HEXB, CHI3L1, SLC3A2, GALC, FUCA1, MANBA, GBA, GLB1</t>
  </si>
  <si>
    <t>GO:0005975~carbohydrate metabolic process</t>
  </si>
  <si>
    <t>HYAL1, LDHA, TALDO1, GLB1L, HEXB, CHI3L1, SLC3A2, MANBA, GLB1, SIAE, AMDHD2, PGM5, CHST7, PGM1, GALC, GK5, ABO, GGTA1, GBA</t>
  </si>
  <si>
    <t>IPR023415:Low-density lipoprotein (LDL) receptor class A, conserved site</t>
  </si>
  <si>
    <t>MAMDC4, LRP1, LDLR, LRP12, RXFP2, HSPG2, LRP6, CFI, LDLRAD3, LRP4, VLDLR</t>
  </si>
  <si>
    <t>SM00192:LDLa</t>
  </si>
  <si>
    <t>IPR002172:Low-density lipoprotein (LDL) receptor class A repeat</t>
  </si>
  <si>
    <t>IPR011042:Six-bladed beta-propeller, TolB-like</t>
  </si>
  <si>
    <t>PAM, LRP1, TRIM3, NHLRC3, LDLR, LRP6, NHLRC1, APMAP, LRP4, VLDLR</t>
  </si>
  <si>
    <t>IPR000033:LDLR class B repeat</t>
  </si>
  <si>
    <t>LRP1, LDLR, LRP6, LRP4, VLDLR</t>
  </si>
  <si>
    <t>SM00135:LY</t>
  </si>
  <si>
    <t>calcium-binding region:2</t>
  </si>
  <si>
    <t>MICU1, FKBP9, HPCAL1, CAPNS1, ACTN4, NCS1, CHP1, FAM195A, CAPN2, EFHD2, EFHD1, PLCD1, SDF4</t>
  </si>
  <si>
    <t>calcium-binding region:1</t>
  </si>
  <si>
    <t>MICU1, FKBP9, CAPNS1, HPCAL1, ACTN4, AIF1, NCS1, CHP1, FAM195A, CAPN2, EFHD2, EFHD1, PLCD1, SDF4</t>
  </si>
  <si>
    <t>Signal transduction mechanisms / Cytoskeleton / Cell division and chromosome partitioning / General function prediction only</t>
  </si>
  <si>
    <t>PEF1, HPCAL1, CAPNS1, LPCAT1, NCS1, CHP1, CAPN2, RCN1</t>
  </si>
  <si>
    <t>domain:EF-hand 4</t>
  </si>
  <si>
    <t>HPCAL1, CAPNS1, CALML4, NCS1, CHP1, SDF4</t>
  </si>
  <si>
    <t>domain:EF-hand 3</t>
  </si>
  <si>
    <t>HPCAL1, CAPNS1, CALML4, NCS1, CHP1, CAPN2, SDF4</t>
  </si>
  <si>
    <t>calcium-binding region:3</t>
  </si>
  <si>
    <t>HPCAL1, CAPNS1, NCS1, SDF4</t>
  </si>
  <si>
    <t>IPR011161:MHC class I-like antigen recognition</t>
  </si>
  <si>
    <t>BOLA, HFE, FCGRT, MR1, CD1E</t>
  </si>
  <si>
    <t>MHC I</t>
  </si>
  <si>
    <t>BOLA, MR1, LOC783680</t>
  </si>
  <si>
    <t>GO:0042612~MHC class I protein complex</t>
  </si>
  <si>
    <t>IPR001039:MHC class I, alpha chain, alpha1/alpha2</t>
  </si>
  <si>
    <t>BOLA, HFE, MR1</t>
  </si>
  <si>
    <t>GO:0002474~antigen processing and presentation of peptide antigen via MHC class I</t>
  </si>
  <si>
    <t>BOLA, MR1</t>
  </si>
  <si>
    <t>GO:0019882~antigen processing and presentation</t>
  </si>
  <si>
    <t>RAB32, BOLA, BLA-DQB, HFE, FCGRT, CTSS, MR1</t>
  </si>
  <si>
    <t>GO:0003823~antigen binding</t>
  </si>
  <si>
    <t>BOLA, HFE, FCGRT, MR1</t>
  </si>
  <si>
    <t>IPR008936:Rho GTPase activation protein</t>
  </si>
  <si>
    <t>DLC1, PLXNC1, ABR, PLXNA1, PLXNB1, PLXNB2, IQGAP2, ARHGAP18, OCRL, STARD13, ARHGAP21, ARHGAP31, ARHGAP6, ARHGAP32, ARHGAP5, SYDE1, STARD8, CHN2, PLXND1, PIK3R2, ARHGAP10, SRGAP2</t>
  </si>
  <si>
    <t>SM00324:RhoGAP</t>
  </si>
  <si>
    <t>DLC1, ABR, ARHGAP18, STARD13, ARHGAP21, ARHGAP31, ARHGAP32, ARHGAP6, ARHGAP5, SYDE1, STARD8, CHN2, SRGAP2, ARHGAP10, PIK3R2</t>
  </si>
  <si>
    <t>IPR000198:Rho GTPase-activating protein domain</t>
  </si>
  <si>
    <t>Secondary metabolites biosynthesis, transport, and catabolism</t>
  </si>
  <si>
    <t>TBXAS1, MGC127055, CYP39A1, F5, CYP27A1, CYP2S1, CYP4V2, CYP20A1, BCO2, RETSAT</t>
  </si>
  <si>
    <t>IPR002401:Cytochrome P450, E-class, group I</t>
  </si>
  <si>
    <t>TBXAS1, MGC127055, CYP27A1, CYP2S1, CYP4V2, CYP20A1</t>
  </si>
  <si>
    <t>Monooxygenase</t>
  </si>
  <si>
    <t>FMO5, PAM, TBXAS1, MGC127055, CYP27A1, MICAL2, CYP2S1, TH, CYP4V2, CYP20A1</t>
  </si>
  <si>
    <t>IPR017972:Cytochrome P450, conserved site</t>
  </si>
  <si>
    <t>TBXAS1, MGC127055, CYP27A1, CYP2S1, CYP4V2</t>
  </si>
  <si>
    <t>GO:0004497~monooxygenase activity</t>
  </si>
  <si>
    <t>TBXAS1, CYP27A1, CYP4V2, CYP20A1</t>
  </si>
  <si>
    <t>GO:0016705~oxidoreductase activity, acting on paired donors, with incorporation or reduction of molecular oxygen</t>
  </si>
  <si>
    <t>IPR001019:Guanine nucleotide binding protein (G-protein), alpha subunit</t>
  </si>
  <si>
    <t>GNA15, GNAI2, GNAQ, GNAI1, GNA11, GNA12, GNAS</t>
  </si>
  <si>
    <t>IPR011025:G protein alpha subunit, helical insertion</t>
  </si>
  <si>
    <t>SM00275:SM00275</t>
  </si>
  <si>
    <t>GO:0031683~G-protein beta/gamma-subunit complex binding</t>
  </si>
  <si>
    <t>GNAI2, GNAI1, GNA11, GNA12, GNAS</t>
  </si>
  <si>
    <t>IPR000654:G-protein alpha subunit, group Q</t>
  </si>
  <si>
    <t>GNA15, GNAQ, GNA11</t>
  </si>
  <si>
    <t>GO:0007213~G-protein coupled acetylcholine receptor signaling pathway</t>
  </si>
  <si>
    <t>GNAI2, GNAQ, GNA11, GRK2</t>
  </si>
  <si>
    <t>GO:0060158~phospholipase C-activating dopamine receptor signaling pathway</t>
  </si>
  <si>
    <t>IPR011029:Death-like domain</t>
  </si>
  <si>
    <t>IRAK2, IRAK1, NOL3, CARD9, DEDD, FADD, TRADD, DAPK1, TNFRSF1A, PEA15, NOD2, NLRC4, NOD1, CASP9, UNC5B, ANK3, RIPK1, PYCARD, IGFLR1</t>
  </si>
  <si>
    <t>IPR000488:Death domain</t>
  </si>
  <si>
    <t>IRAK2, IRAK1, TNFRSF1A, UNC5B, ANK3, RIPK1, FADD, DAPK1, TRADD</t>
  </si>
  <si>
    <t>domain:Death</t>
  </si>
  <si>
    <t>IRAK2, TNFRSF1A, FADD, TRADD</t>
  </si>
  <si>
    <t>SM00005:DEATH</t>
  </si>
  <si>
    <t>TNFRSF1A, UNC5B, ANK3, RIPK1, FADD, DAPK1, TRADD</t>
  </si>
  <si>
    <t>IPR001909:Krueppel-associated box</t>
  </si>
  <si>
    <t>ZNF19, ZKSCAN7, ZNF389, ZNF12, ZNF202, ZNF10, ZKSCAN2, ZNF345, ZKSCAN4, ZNF350, ZNF182, ZNF300, ZFP90, ZNF394, ZNF445, ZNF641, ZNF45, ZNF283, ZNF354C, ZNF814, ZNF792, ZNF793, ZNF688, ZNF140, ZNF891, ZNF789, POGK, ZNF197, ZNF135, ZNF383, ZNF713, ZNF432, ZNF382, ZNF436, ZNF555, ZNF554, ZNF655, ZNF514, ZNF34, ZNF331, ZNF169, ZNF227, ZNF286A, ZNF599, ZNF268, ZNF605, ZNF527, ZNF263, LOC613546, ZFP57, ZNF667, ZFP1, ZNF215, ZNF311, ZNF214, RBAK</t>
  </si>
  <si>
    <t>IPR013087:Zinc finger C2H2-type/integrase DNA-binding domain</t>
  </si>
  <si>
    <t>ZNF389, ZNF827, ZNF304, ZNF182, ZNF774, ZNF300, ZFP90, ZNF397, PATZ1, ZNF394, ZNF445, ZNF391, ZNF641, ZNF45, ZNF507, ZNF502, ZNF792, ZNF793, ZNF789, PRDM4, ZNF197, ZNF383, ZNF432, ZNF382, ZNF436, ZNF514, ZNF331, PLAGL1, ZNF227, ZNF599, PLAG1, ZNF527, ZNF623, KLF8, ZBTB46, KLF12, IKZF1, ZBTB41, ZSCAN2, ZBTB43, ZNF215, ZNF311, ZNF214, JAZF1, HIVEP2, ZNF19, ZKSCAN7, ZBTB39, ZNF12, ZNF202, CTCF, ZEB1, ZNF10, ZKSCAN2, ZNF345, ZNF16, ZBTB37, ZKSCAN4, ZNF350, EGR3, ZNF283, ZNF354C, ZBTB26, ZNF688, ZNF140, ZBTB25, ZNF891, ZNF135, ZNF711, ZSCAN16, ZNF713, ZSCAN12, ZNF555, ZFP62, ZNF554, ZBTB10, ZBTB11, ZBTB9, ZBTB14, PRDM16, ZBTB18, ZNF34, ZNF652, ZNF174, ZNF32, ZNF169, HIC2, BCL11B, PRDM10, ZSCAN26, ZNF286A, GFI1, ZNF605, ZNF263, ZFP57, ZFP1, ZNF24, ZNF667, ZFP3, ZFP2, SNAI3, ZSCAN31, RBAK, ZBTB4</t>
  </si>
  <si>
    <t>IPR007087:Zinc finger, C2H2</t>
  </si>
  <si>
    <t>ZNF389, ZNF827, RBM5, ZNF304, ZNF182, ZNF774, ZNF300, ZFP90, ZNF397, PATZ1, ZNF445, ZNF394, ZNF391, ZNF641, ZNF45, ZNF507, ZNF502, ZNF792, ZNF793, ZNF789, PRDM4, ZNF197, ZNF383, ZNF432, ZNF382, ZNF436, ZNF514, ZNF512, ZNF331, PLAGL1, ZNF227, CASZ1, ZNF599, PLAG1, ZNF527, ZNF623, KLF8, ZBTB46, IKZF1, KLF12, ZBTB41, ZSCAN2, ZBTB43, ZNF215, ZNF311, ZNF214, JAZF1, HIVEP2, ZNF385B, GPATCH8, ZKSCAN7, ZNF19, ZBTB39, ZNF12, PHF20, ZNF202, CTCF, ZEB1, ZNF10, ZNF346, ZKSCAN2, ZNF345, ZNF16, ZBTB37, ZNF207, ZKSCAN4, ZNF350, EGR3, ZNF280B, ZNF283, ZNF354C, ZBTB26, ZNF688, ZNF140, ZBTB25, ZNF891, ZNF135, ZNF711, ZSCAN16, ZNF713, ZSCAN12, ZNF555, ZFP62, ZNF554, ZBTB10, ZBTB11, ZBTB9, ZBTB14, PRDM16, ZNF34, ZBTB18, ARID2, ZNF652, ZNF174, ZNF32, ZNF169, HIC2, ZNF512B, BCL11B, PRDM10, ZSCAN26, ZNF286A, GFI1, ZNF605, MYO5C, ZNF263, ZFP57, ZFP1, ZNF24, ZNF667, ZFP3, ZFP2, TRIM23, SNAI3, ZSCAN31, RBAK, ZBTB4, ZNF462</t>
  </si>
  <si>
    <t>GO:0003676~nucleic acid binding</t>
  </si>
  <si>
    <t>ZNF389, ZNF827, RNASEH1, EEF1AKMT1, ZNF304, ZNF182, ZNF774, ZNF300, RAVER2, DDX25, TARDBP, ZNF397, ZNF445, ZNF391, PABPN1, PAN2, ZNF641, ZNF45, ZNF507, ZNF814, ZNF502, EXD1, ZNF789, ZNF197, CELF6, TIAL1, ZNF383, ZNF432, SCAF8, ZNF382, ZNF436, ARPP21, ENPP1, MYEF2, ZNF514, ZNF331, ZNF227, DDX46, MTERF2, ZNF599, NKRF, ZNF527, ZNF623, KLF8, ZBTB46, LOC613546, ZNF830, ZBTB41, DDX5, ZNF215, ZNF311, ZNF214, JAZF1, GPATCH4, RNPC3, ZKSCAN7, ZBTB39, ZNF12, ZNF202, ZNF10, ZKSCAN2, ZNF345, ZNF16, ZBTB37, N6AMT1, ZNF350, EXOG, ZCCHC7, ZNF283, RBM43, ZNF354C, ZBTB26, ZNF688, ZNF140, ZNF891, ENOX1, THAP8, ZFP62, ZNF554, RBM33, THAP9, ZBTB10, ZBTB9, ZNF655, ERI3, ZNF34, ZBTB18, ZNF652, ZNF174, ZNF32, EXOSC10, ZNF169, HIC2, CHD1L, TNRC6C, PRDM10, ZSCAN26, ZNF286A, ZNF268, RBM28, ZNF605, ZNF263, TTC14, ZFP1, ZNF24, ZNF667, ZFP3, ZFP2, HNRNPDL, PNLDC1, RBAK, ZNF462, SRBD1, RBM15</t>
  </si>
  <si>
    <t>IPR015880:Zinc finger, C2H2-like</t>
  </si>
  <si>
    <t>ZNF389, ZNF827, ZNF304, ZNF182, ZNF774, ZNF300, ZFP90, ZNF397, PATZ1, ZNF394, ZNF445, ZNF391, ZNF641, ZNF45, ZNF507, ZNF502, ZNF792, ZNF793, ZNF789, PRDM4, ZNF197, ZNF383, ZNF432, ZNF382, ZNF436, ZNF514, ZNF512, ZNF331, PLAGL1, ZNF227, CASZ1, ZNF599, PLAG1, ZNF527, ZNF623, ZBTB46, IKZF1, KLF12, ZBTB41, ZSCAN2, ZBTB43, ZNF215, ZNF311, ZNF214, JAZF1, HIVEP2, ZNF385B, ZNF19, ZKSCAN7, ZBTB39, ZNF12, ZNF202, CTCF, ZEB1, ZNF10, ZNF346, ZKSCAN2, ZNF345, ZNF16, ZBTB37, ZNF207, ZKSCAN4, ZNF350, EGR3, ZNF280B, ZNF283, ZNF354C, ZBTB26, ZNF688, ZNF140, ZBTB25, ZNF891, ZNF135, ZNF711, ZSCAN16, ZNF713, ZSCAN12, ZNF555, ZFP62, ZNF554, ZBTB10, ZBTB11, ZBTB9, ZBTB14, PRDM16, ZNF34, ZBTB18, ZNF652, ZNF174, ZNF32, ZNF169, HIC2, ZNF512B, BCL11B, PRDM10, ZSCAN26, ZNF286A, GFI1, ZNF605, ZNF263, ZFP57, ZFP1, ZNF24, ZNF667, ZFP3, ZFP2, SNAI3, ZSCAN31, RBAK, ZBTB4, ZNF462</t>
  </si>
  <si>
    <t>SM00349:KRAB</t>
  </si>
  <si>
    <t>ZNF19, ZNF389, ZNF12, ZNF202, ZNF10, ZKSCAN2, ZNF345, ZKSCAN4, ZNF350, ZNF182, ZNF300, ZFP90, ZNF394, ZNF445, ZNF641, ZNF45, ZNF283, ZNF354C, ZNF814, ZNF792, ZNF793, ZNF688, ZNF140, ZNF891, ZNF789, POGK, ZNF135, ZNF197, ZNF383, ZNF713, ZNF432, ZNF382, ZNF436, ZNF555, ZNF554, ZNF655, ZNF514, ZNF34, ZNF331, ZNF169, ZNF227, ZNF286A, ZNF599, ZNF268, ZNF605, ZNF263, LOC613546, ZFP57, ZNF667, ZFP1, ZNF215, ZNF311, ZNF214, RBAK</t>
  </si>
  <si>
    <t>SM00355:ZnF_C2H2</t>
  </si>
  <si>
    <t>GO:0006355~regulation of transcription, DNA-templated</t>
  </si>
  <si>
    <t>FHIT, IL16, PTTG1, PNN, CSNK2A2, ZNF304, USP27X, ZNF182, CDCA7, ZNF300, ZNF397, EED, PHTF1, ZNF391, CHTOP, ZNF45, ZNF814, ZNF502, ZNF792, ZNF793, RALGAPA1, ZNF789, PRDM4, ZNF197, ZNF383, ZNF432, VGLL4, TFB1M, RNF20, ZNF382, ZNF436, ZNF514, ZMYND8, ZNF331, ZNF512, ZNF227, MTERF2, ZNF599, AXIN2, ZNF527, NKRF, ZNF623, LOC613546, SMAD2, NEUROG2, SFMBT1, ZSCAN2, SFMBT2, ZNF311, ZNF214, HIVEP2, SCMH1, ZNF19, RSF1, HP1BP3, TAF1D, ZNF12, ZNF10, ZNF16, ZNF345, JADE1, ZNF350, MBTD1, ACTR5, SNAPC5, EGR3, ZNF283, SOX13, ZNF354C, SNAPC3, TLE2, ZNF688, ZNF140, ZNF891, POGK, ZNF135, FAM120B, ZNF713, WASL, ZNF555, ZNF554, ZBTB11, NFYA, ZNF655, PRDM16, ARID2, ZNF34, MLF1, ZNF169, ZSCAN26, ZNF286A, KDM3A, ZNF268, ZNF605, MLLT3, CHD3, NLK, ZFP1, ZFP3, ZFP2, SFPQ, RBAK, PSPC1, PHF21B, NEUROD4, APBB1</t>
  </si>
  <si>
    <t>GO:0046872~metal ion binding</t>
  </si>
  <si>
    <t>ALAD, STK38, ZNF389, ZNF827, SPRTN, ZNF304, ZNF182, ZNF300, ZNF774, ZFP90, ZNF397, PATZ1, ZNF445, ZNF394, ZNF391, ZNF641, NUDT17, ZNF45, NUDT12, ZNF507, GTPBP8, ZNF502, ZNF792, ZNF793, ZNF789, PRDM4, ZNF197, ZNF383, ZNF432, UNC13B, ZNF382, ZNF436, ZNHIT3, ELAC1, ADHFE1, ENPP1, ARHGEF28, ZNF514, TIMP3, ZC3H6, ZNF512, ZNF331, PLAGL1, ZNF227, CASZ1, MBNL3, ZNF599, FGD5, DHX57, ZC3H14, ZNF527, PLAG1, MGAT4A, ZNF623, ZBTB46, KLF8, IKZF1, ADPRM, ADAL, KLF12, ACACA, ZBTB41, SMAD2, ZSCAN2, ZBTB43, FOXP1, ZNF215, CDC42BPG, ZNF311, EBF4, PDE7A, ITGA5, ZNF214, JAZF1, HIVEP2, GPATCH8, ZKSCAN7, ZNF19, KDM6A, ZBTB39, ZNF12, SOBP, ZNF202, CTCF, ZEB1, ZNF10, ZKSCAN2, ZNF345, ZNF16, STAC3, ZBTB37, ZKSCAN4, ZNF207, ZNF350, MCCC1, DPEP3, EXOG, MOB3B, MSS51, ZC3HAV1L, ELP3, ZNF280B, ZNF283, EGR3, ZC3H7A, ZNF354C, GMEB1, PRKCH, PDE10A, PRKCE, ZBTB26, ZNF688, ZNF140, ZNF891, ZBTB25, PRKCQ, PRUNE, PPM1E, PPM1K, ZNF135, ZNF711, ZSCAN16, ZNF713, GUCY1B3, ZSCAN12, MAP3K13, ZNF555, ZNF554, PRKCZ, ZFP62, ZBTB10, ZBTB9, ZBTB11, ZBTB14, TKTL2, KIT, ERI3, PRDM16, ZNF34, ZBTB18, ARID2, FAAP20, ZNF652, ZNF32, ZNF174, ZNF169, HIC2, DDHD2, DDHD1, ZBTB8OS, ZNF512B, PDE1B, BCL11B, PRDM10, ZSCAN26, ZNF286A, GFI1, TGM7, ZC3H12D, ZNF605, MYO5C, RBM26, ZNF263, MBTPS2, ZFP57, NLK, ZFP1, ZNF24, ZNF667, ZFP3, ZFP2, RUFY2, AMDHD1, SNAI3, RPAP2, PLEKHF2, ZSCAN31, PDE2A, ZBED5, FYN, RBAK, CHN1, ZBTB4, ZNF462, METAP1D, NLN</t>
  </si>
  <si>
    <t>Zinc-finger</t>
  </si>
  <si>
    <t>ZNF389, UTRN, RBM4, RBM5, TRIM52, SPRTN, RORA, ZNRF1, MKRN2, ZNF182, ZNF300, TRIM44, ZFP90, GATA3, TRIM45, ZNF397, RABGEF1, ZNF445, ZNF394, ZNF641, ZNF45, ZNF792, ZNF793, TRIM36, ZNF789, BAZ1B, ZNF197, ZNF383, ZZZ3, ZNF432, RNF20, ZNF382, ZNHIT3, ZNF436, ZFAND5, ZNF514, ZFAND1, ZMYND8, ZNF512, ZNF331, PLAGL1, TRIM66, ZNF227, ZNF599, FGD5, TRAF5, ZC3H14, ZNF527, PLAG1, SHPRH, TAF3, ZMYM5, NR4A2, RNF207, NR4A3, ZSCAN2, FOXP1, ZNF215, CDC42BPG, ZNF311, EBF4, SRSF7, ZNF214, GPATCH8, ZKSCAN7, ZNF19, BMI1, RSF1, ZNF12, SOBP, ZNF202, PHF20, ZNF10, ZKSCAN2, ZNF345, ZKSCAN4, JADE1, ZNF350, TRIM6, MSS51, KDM5A, ZCCHC7, NFX1, EGR3, ZNF283, ZNF354C, ESR1, PRKCH, ESR2, PRKCE, ZNF688, ZNF140, PRKCB, ZNF891, PRKCQ, ZNF135, ZSCAN16, ZNF713, MDM4, ZSCAN12, ZNF555, ZNF554, PRKCZ, TRIM10, ZNF34, ZBTB18, FAAP20, ZNF174, ZNF169, HIC2, DGKE, RASGRP1, PRDM10, PIKFYVE, ZSCAN26, ZNF286A, MLLT6, ZNF605, CHD3, RBM26, ZNF263, RNF144A, ZFP57, ZFP1, ZNF24, ZNF667, TRIM23, MID1, RUFY2, RPAP2, PLEKHF2, PHF19, ZSCAN31, PHF14, ZBED5, YAF2, RBAK, ZRANB2, PHF21B, CHN1, USP49, ZRANB3</t>
  </si>
  <si>
    <t>Zinc</t>
  </si>
  <si>
    <t>ALAD, ZNF389, UTRN, RBM4, RBM5, TRIM52, SPRTN, RORA, ZNRF1, MKRN2, ZNF182, ZNF300, TRIM44, ZFP90, GATA3, TRIM45, ZNF397, RABGEF1, ZNF445, ZNF394, ZNF641, ZNF45, CA12, ZNF792, ZNF793, TRIM36, NAPEPLD, ZNF789, BAZ1B, ZNF197, ZNF383, ZZZ3, ZNF432, RNF20, UNC13B, ZNF382, ZNF436, ZNHIT3, ZFAND5, ELAC1, ARHGEF28, ZNF514, TIMP3, ZFAND1, ZMYND8, ZNF512, ZNF331, PLAGL1, TRIM66, ZNF227, ZNF599, FGD5, TRAF5, ZC3H14, ZNF527, PLAG1, CPA5, SHPRH, TAF3, ADPRM, ADAL, ZMYM5, NR4A2, SMAD2, RNF207, NR4A3, ZSCAN2, FOXP1, ZNF215, CDC42BPG, ZNF311, PRICKLE1, EBF4, SRSF7, ZNF214, MTR, TLL2, GPATCH8, ZKSCAN7, ZNF19, BMI1, RSF1, ZNF12, SOBP, ZNF202, PHF20, ZNF10, ZKSCAN2, ZNF345, STAC3, ZKSCAN4, JADE1, ZNF350, TRIM6, DPEP3, MOB3B, MSS51, KDM5A, ZCCHC7, NFX1, EGR3, ZNF283, ZNF354C, GMEB1, MICAL3, ESR1, PRKCH, ESR2, PRKCE, ZNF688, ZNF140, PRKCB, ZNF891, MAN2A2, PRKCQ, CA9, ZNF135, ZSCAN16, ZNF713, MDM4, ZSCAN12, ZNF555, ZNF554, PRKCZ, ADH5, TRIM10, ZNF34, ZBTB18, FAAP20, ZNF174, ZNF169, HIC2, DGKE, RASGRP1, PIKFYVE, ADAT2, PRDM10, ZSCAN26, ZNF286A, MLLT6, ZNF605, CHD3, RBM26, ZNF263, RNF144A, MBTPS2, ZFP57, SIRT4, ZFP1, ZNF24, ZNF667, TRIM23, MID1, RUFY2, QPCT, AMDHD1, RPAP2, PLEKHF2, PHF19, ZSCAN31, PHF14, ZBED5, YAF2, RBAK, ZRANB2, PHF21B, CHN1, USP49, NLN, ZRANB3</t>
  </si>
  <si>
    <t>Metal-binding</t>
  </si>
  <si>
    <t>ALAD, ZNF389, UTRN, RNASEH1, SPRTN, RORA, ZNRF1, ZFP90, ZNF397, ZNF394, SCD5, NUDT16, ZNF641, NUDT17, ZNF45, NUDT12, GTPBP8, ZNF792, ZNF793, ZNF789, NAPEPLD, BAZ1B, ZNF383, ZZZ3, UNC13B, ZNF382, ZNHIT3, ARHGEF28, ZNF514, ZNF512, PLAGL1, ZNF227, DHX57, ZC3H14, PLAG1, ZNF527, MGAT4A, ADPRM, ADAL, ACACA, RNF207, SMAD2, ZSCAN2, ZNF215, CDC42BPG, SRSF7, ZNF214, CYP2R1, TLL2, ZNF19, ZNF12, SOBP, PHF20, ZNF10, ZNF345, STAC3, PTER, ZNF350, DPEP3, MSS51, ZNF283, ZC3H7A, ZNF354C, GMEB1, MICAL3, PDE10A, ZNF688, ZNF140, ZNF891, PRUNE, ZNF135, ZSCAN16, GUCY1B3, ZSCAN12, MAP3K13, ZNF555, ZNF554, ERI3, KIT, TRIM10, ZNF34, ZBTB18, FAAP20, ZNF174, ZNF169, PDE1B, DGKE, THG1L, ZSCAN26, ZNF286A, MLLT6, RBM26, ZNF263, ZFP57, NLK, ZNF667, ZNF24, ZFP1, MID1, TRIM23, QPCT, PHF19, PLEKHF2, ZSCAN31, PHF14, PDE2A, FYN, YAF2, RBAK, CHN1, PHF21B, HBQ1, USP49, NLN, STK38, RBM4, RBM5, TRIM52, MKRN2, ZNF182, ZNF300, GATA3, TRIM44, TRIM45, RABGEF1, RGN, CYGB, ZNF445, NCALD, CA12, ACTN1, TRIM36, ZNF197, ZNF432, RNF20, ZNF436, ZFAND5, ELAC1, TIMP3, ZC3H6, ZFAND1, ZMYND8, ZNF331, TRIM66, SRR, MBNL3, ZNF599, FGD5, TRAF5, CPA5, SHPRH, TAF3, ZMYM5, NR4A2, NR4A3, FOXP1, ZNF311, PRICKLE1, EBF4, PLCG1, PDE7A, ITGA5, MTR, GPATCH8, ZKSCAN7, BMI1, RSF1, ZNF202, ZKSCAN2, ZKSCAN4, JADE1, TRIM6, MOB3B, KDM5A, ZCCHC7, NFX1, ELP3, EGR3, ESR1, PRKCH, ESR2, PRKCE, PRKCB, MAN2A2, PRKCQ, ISCA2, PPM1E, CA9, PPM1K, ZNF713, MDM4, CYP2U1, INPP1, PRKCZ, ADH5, TKTL2, CDH2, MINA, HIC2, ZBTB8OS, RASGRP1, PIKFYVE, PRDM10, ADAT2, ACAN, PLCD4, ZNF605, ENOSF1, CHD3, RNF144A, MBTPS2, SIRT4, XPNPEP3, RUFY2, AMDHD1, RPAP2, ZBED5, ZRANB2, METAP1D, ZRANB3, RCN3, ALKBH2, ATP8A1</t>
  </si>
  <si>
    <t>IPR003309:Transcription regulator SCAN</t>
  </si>
  <si>
    <t>ZNF263, ZKSCAN7, ZNF389, ZNF24, ZNF202, ZSCAN2, ZKSCAN2, ZNF174, ZKSCAN4, ZNF215, ZSCAN31, ZNF197, ZSCAN26, ZNF397, ZSCAN16, ZNF394, ZNF445, ZSCAN12</t>
  </si>
  <si>
    <t>IPR008916:Retrovirus capsid, C-terminal</t>
  </si>
  <si>
    <t>SM00431:SCAN</t>
  </si>
  <si>
    <t>GO:0000166~nucleotide binding</t>
  </si>
  <si>
    <t>FHIT, NT5C3B, RBM4, RBM5, RBM6, CRCP, GDPGP1, RBM4B, RAVER2, TIA1, TARDBP, RBMS2, ACIN1, RBM12, PABPN1, RBM41, RBM43, RBFOX3, SLTM, LARP6, TRNAU1AP, CELF6, ABT1, TIAL1, RBMX2, CPSF6, GUCY1B3, RBM39, SCAF8, ENOX1, RBM33, SRSF11, MYEF2, IGF2BP3, EXOSC10, TNRC6C, CHD1L, SNRNP70, RBM28, RBM26, RBM23, RBM12B, RBM20, MTHFSD, HNRNPDL, RCAN3, RBMX, LARP4B, UPF3A, SRSF2, SRSF5, SRSF4, UPF3B, SRSF7, SRSF6, SFPQ, PSPC1, RNPC3, HNRNPH1, RBM15, RBM17</t>
  </si>
  <si>
    <t>IPR012677:Nucleotide-binding, alpha-beta plait</t>
  </si>
  <si>
    <t>RBM4, RBM5, RBM6, RBM4B, RAVER2, TIA1, TARDBP, RBMS2, ACIN1, RBM12, PABPN1, RBM41, RBM43, RBFOX3, SLTM, LARP6, TRNAU1AP, CELF6, ABT1, TIAL1, RBMX2, CPSF6, RBM39, SCAF8, ENOX1, RBM33, SRSF11, MYEF2, IGF2BP3, TNRC6C, SNRNP70, RBM28, RBM26, RBM23, RBM12B, RBM20, MTHFSD, HNRNPDL, RCAN3, RBMX, LARP4B, UPF3A, SRSF2, SRSF5, SRSF4, UPF3B, SRSF7, SRSF6, SFPQ, PSPC1, RNPC3, HNRNPH1, RBM15, RBM17</t>
  </si>
  <si>
    <t>IPR000504:RNA recognition motif domain</t>
  </si>
  <si>
    <t>RBM33, SRSF11, RBM4, RBM5, MYEF2, RBM6, IGF2BP3, RBM4B, TNRC6C, RAVER2, TIA1, TARDBP, RBMS2, SNRNP70, RBM28, RBM12, RBM26, PABPN1, RBM41, RBM23, RBM12B, RBM43, RBM20, RBFOX3, MTHFSD, HNRNPDL, RBMX, SLTM, SRSF2, TRNAU1AP, SRSF5, SRSF4, SRSF7, SRSF6, CELF6, TIAL1, SFPQ, RBMX2, PSPC1, CPSF6, RNPC3, RBM39, HNRNPH1, SCAF8, RBM15, ENOX1, RBM17</t>
  </si>
  <si>
    <t>SM00360:RRM</t>
  </si>
  <si>
    <t>RBM33, SRSF11, RBM4, RBM5, MYEF2, RBM6, IGF2BP3, RBM4B, RAVER2, TIA1, TARDBP, RBMS2, SNRNP70, RBM28, RBM12, RBM26, PABPN1, RBM41, RBM23, RBM12B, RBM20, RBFOX3, MTHFSD, HNRNPDL, RBMX, SLTM, SRSF2, TRNAU1AP, SRSF5, SRSF4, SRSF7, SRSF6, CELF6, TIAL1, SFPQ, RBMX2, PSPC1, CPSF6, RNPC3, RBM39, HNRNPH1, SCAF8, RBM15, ENOX1</t>
  </si>
  <si>
    <t>IPR011333:BTB/POZ fold</t>
  </si>
  <si>
    <t>BACH2, ZBTB10, ZBTB9, ZBTB11, ZBTB39, KCNA3, ZBTB14, KCNRG, ZBTB18, ZBTB37, RCBTB1, HIC2, RCBTB2, KLHL6, KBTBD3, PATZ1, KLHL41, KLHL20, ZBTB46, ZBTB41, ZBTB26, KCTD7, ZBTB43, BTBD8, ZBTB25, KCTD6, KLHL14, ZBTB4, KCTD18, KBTBD11, TNFAIP1</t>
  </si>
  <si>
    <t>IPR000210:BTB/POZ-like</t>
  </si>
  <si>
    <t>BACH2, ZBTB10, ZBTB9, ZBTB11, ZBTB39, KCNA3, ZBTB14, KCNRG, ZBTB18, ZBTB37, RCBTB1, HIC2, RCBTB2, KLHL6, KBTBD3, PATZ1, KLHL41, KLHL20, ZBTB46, ZBTB41, ZBTB26, KCTD7, ZBTB43, BTBD8, ZBTB25, KCTD6, KLHL14, ZBTB4, KBTBD11, TNFAIP1</t>
  </si>
  <si>
    <t>SM00225:BTB</t>
  </si>
  <si>
    <t>FGFR2, SCN3B, TMEM81, LRIG1, ILDR2, L1CAM, KIT, LINGO2, NRCAM, CCDC141, CD96, SEMA3G, FCMR, SPEG, TEK, CD2, ACAN, CD4, TIE1, CD7, CD28, KIRREL3, LRRC4, BOLA, CRTAM, CD3G, CD3D, CD3E, LRRN2, CTLA4, CD276, PTPRS, KIR2DS1, MALT1, IGSF9B, LRRC24, SLAMF1, MXRA5, BTLA, AMIGO1, AMIGO2, NCAM2, ZPBP2, CDON, VSTM2L, CNTN2, SEMA4C, JAM2, CD200, KALRN</t>
  </si>
  <si>
    <t>IL9R, IL27RA, SCN3B, ILDR2, L1CAM, INSRR, NRCAM, CCDC141, CD96, SEMA3G, TRIM45, TIE1, FNDC3A, KIRREL3, LRRC4, BOLA, CRTAM, CD3G, CD3D, CD3E, RIMBP2, PTPRS, LRRC24, TMEM106C, AMIGO1, AMIGO2, NCAM2, TRIM36, ZPBP2, SEMA4C, CNTN2, JAM2, KALRN, FGFR2, CAMTA1, FSD1L, LRIG1, KIT, IL7R, MYCBP2, IL12RB2, LINGO2, SPEG, FCMR, TEK, CD2, ACAN, CD4, NFATC3, TGM7, EXOC2, CD7, CD28, LRRN2, MET, CD276, CTLA4, KIR2DS1, MALT1, IGSF9B, MID1, MXRA5, BTLA, EBF4, CDON, VSTM2L, CD200</t>
  </si>
  <si>
    <t>FGFR2, LRRC4, CD3G, CD3E, LRRN2, CD276, PTPRS, LRIG1, MALT1, L1CAM, KIT, IGSF9B, LRRC24, MXRA5, NRCAM, LINGO2, NCAM2, SPEG, CDON, CNTN2, CD4, JAM2, KIRREL3, KALRN</t>
  </si>
  <si>
    <t>FGFR2, LRRC4, LRRN2, PTPRS, LRIG1, L1CAM, MXRA5, NRCAM, AMIGO1, LINGO2, NCAM2, SPEG, CDON, CNTN2, KIRREL3, KALRN</t>
  </si>
  <si>
    <t>FGFR2, SCN3B, LRIG1, ILDR2, L1CAM, KIT, LINGO2, NRCAM, CD96, SPEG, FCMR, ACAN, CD4, TIE1, KIRREL3, CD7, LRRC4, CRTAM, LRRN2, CTLA4, CD276, KIR2DS1, PTPRS, MALT1, LRRC24, IGSF9B, MXRA5, AMIGO1, BTLA, NCAM2, AMIGO2, CDON, VSTM2L, SEMA4C, CNTN2, JAM2, KALRN</t>
  </si>
  <si>
    <t>IPR018159:Spectrin/alpha-actinin</t>
  </si>
  <si>
    <t>CCDC141, SYNE2, MACF1, MCF2, UTRN, AKAP6, ACTN1, KALRN, SPTAN1</t>
  </si>
  <si>
    <t>SM00150:SPEC</t>
  </si>
  <si>
    <t>IPR002017:Spectrin repeat</t>
  </si>
  <si>
    <t>SYNE2, MACF1, UTRN, ACTN1, KALRN, SPTAN1</t>
  </si>
  <si>
    <t>IPR001715:Calponin homology domain</t>
  </si>
  <si>
    <t>SPECC1L, SYNE2, MACF1, CLMN, CEP95, CAMSAP1, UTRN, MICAL3, EHBP1, ACTN1, GAS2, LRCH3</t>
  </si>
  <si>
    <t>IPR001589:Actinin-type, actin-binding, conserved site</t>
  </si>
  <si>
    <t>SYNE2, MACF1, CLMN, UTRN, ACTN1</t>
  </si>
  <si>
    <t>SM00033:CH</t>
  </si>
  <si>
    <t>SPECC1L, SYNE2, MACF1, CLMN, UTRN, MICAL3, EHBP1, ACTN1, GAS2, LRCH3</t>
  </si>
  <si>
    <t>GO:0007169~transmembrane receptor protein tyrosine kinase signaling pathway</t>
  </si>
  <si>
    <t>ITK, STAP1, NTF3, BLK, MET, CSPG4, INSRR, FYN, TEK, LCK, ZAP70, JAK1, TXK, JAK3, YES1, TEC</t>
  </si>
  <si>
    <t>IPR020635:Tyrosine-protein kinase, catalytic domain</t>
  </si>
  <si>
    <t>FGFR2, ITK, BLK, MET, KIT, INSRR, PTK2, FYN, LCK, TEK, ZAP70, JAK1, TXK, JAK3, TIE1, YES1, TEC</t>
  </si>
  <si>
    <t>SM00219:TyrKc</t>
  </si>
  <si>
    <t>Tyrosine-protein kinase</t>
  </si>
  <si>
    <t>FGFR2, ITK, BLK, MET, KIT, INSRR, FYN, LCK, TEK, ZAP70, JAK1, TXK, JAK3, TIE1, YES1, TEC</t>
  </si>
  <si>
    <t>GO:0038083~peptidyl-tyrosine autophosphorylation</t>
  </si>
  <si>
    <t>ITK, PTK2, FYN, BLK, LCK, ZAP70, JAK1, TXK, JAK3, YES1, TEC</t>
  </si>
  <si>
    <t>IPR008266:Tyrosine-protein kinase, active site</t>
  </si>
  <si>
    <t>FGFR2, ITK, MET, NEK10, KIT, INSRR, PTK2, FYN, LCK, TEK, ZAP70, JAK1, TXK, JAK3, TIE1, YES1, TEC</t>
  </si>
  <si>
    <t>GO:0004715~non-membrane spanning protein tyrosine kinase activity</t>
  </si>
  <si>
    <t>GO:0031234~extrinsic component of cytoplasmic side of plasma membrane</t>
  </si>
  <si>
    <t>ITK, PTK2, FYN, KCNAB1, BLK, LCK, ZAP70, JAK1, TXK, JAK3, YES1, TEC</t>
  </si>
  <si>
    <t>IPR001245:Serine-threonine/tyrosine-protein kinase catalytic domain</t>
  </si>
  <si>
    <t>FGFR2, ITK, BLK, MET, KIT, INSRR, TEX14, PTK2, FYN, LCK, TEK, ZAP70, JAK1, TXK, JAK3, TIE1, YES1, MAP3K13, TEC</t>
  </si>
  <si>
    <t>IPR000980:SH2 domain</t>
  </si>
  <si>
    <t>ITK, STAP1, BLK, SOCS7, SHF, CBLC, SH2D1A, PLCG1, RINL, FYN, LCK, CHN1, ZAP70, JAK1, TXK, JAK3, YES1, TEC</t>
  </si>
  <si>
    <t>SM00252:SH2</t>
  </si>
  <si>
    <t>ITK, STAP1, BLK, SOCS7, SHF, SH2D1A, PLCG1, FYN, LCK, CHN1, ZAP70, JAK1, TXK, JAK3, YES1, TEC</t>
  </si>
  <si>
    <t>GO:0042127~regulation of cell proliferation</t>
  </si>
  <si>
    <t>FGFR2, ITK, TCF7, HP1BP3, BLK, TGFB3, TNFRSF9, PTK2, CDCA7, FYN, LCK, JAK1, TXK, CFDP1, YES1, CD27, TBX19, TEC</t>
  </si>
  <si>
    <t>POLR3F, ITK, BLK, OTULIN, CRCP, MALT1, TRIM10, POLR3D, SERINC5, SH2D1A, CHGA, PTK2, FYN, GATA3, LCK, ZAP70, JAK1, TXK, JAK3, YES1, TEC</t>
  </si>
  <si>
    <t>GO:0005102~receptor binding</t>
  </si>
  <si>
    <t>PTK2, CRTAM, FYN, BLK, LCK, ZAP70, JAK1, JAK3, YES1, CD200</t>
  </si>
  <si>
    <t>domain:EGF-like 2</t>
  </si>
  <si>
    <t>LTBP2, TEK, FBN1, TIE1, SSPO</t>
  </si>
  <si>
    <t>domain:EGF-like 1</t>
  </si>
  <si>
    <t>domain:EGF-like 3</t>
  </si>
  <si>
    <t>TEK, FBN1, TIE1</t>
  </si>
  <si>
    <t>C7, LTBP1, LTBP2, LTBP3, FBN1, DLL1, SSPO, TENM4, FBLN2, FAT4, TEK, ACAN, EGFL8, TIE1, TLL2</t>
  </si>
  <si>
    <t>TRAF5</t>
  </si>
  <si>
    <t>RBMS2</t>
  </si>
  <si>
    <t>CD28</t>
  </si>
  <si>
    <t>ZNF432</t>
  </si>
  <si>
    <t>TRIM36</t>
  </si>
  <si>
    <t>ZNF350</t>
  </si>
  <si>
    <t>PRKCE</t>
  </si>
  <si>
    <t>SRSF5</t>
  </si>
  <si>
    <t>LYZ</t>
  </si>
  <si>
    <t>CTSZ</t>
  </si>
  <si>
    <t>ZSCAN2</t>
  </si>
  <si>
    <t>GRN</t>
  </si>
  <si>
    <t>ZNF382</t>
  </si>
  <si>
    <t>PLEKHF2</t>
  </si>
  <si>
    <t>PHF14</t>
  </si>
  <si>
    <t>C1QA</t>
  </si>
  <si>
    <t>C3</t>
  </si>
  <si>
    <t>CTSH</t>
  </si>
  <si>
    <t>CTSS</t>
  </si>
  <si>
    <t>IGF1R</t>
  </si>
  <si>
    <t>ZNF793</t>
  </si>
  <si>
    <t>INSR</t>
  </si>
  <si>
    <t>ZNF383</t>
  </si>
  <si>
    <t>ZNF527</t>
  </si>
  <si>
    <t>ZNF345</t>
  </si>
  <si>
    <t>ZNF214</t>
  </si>
  <si>
    <t>ZNF215</t>
  </si>
  <si>
    <t>RCBTB2</t>
  </si>
  <si>
    <t>ZBTB18</t>
  </si>
  <si>
    <t>RBM12B</t>
  </si>
  <si>
    <t>ZNF331</t>
  </si>
  <si>
    <t>KCNA3</t>
  </si>
  <si>
    <t>LRRC4</t>
  </si>
  <si>
    <t>RBM28</t>
  </si>
  <si>
    <t>CD7</t>
  </si>
  <si>
    <t>TEK</t>
  </si>
  <si>
    <t>MTHFSD</t>
  </si>
  <si>
    <t>RCBTB1</t>
  </si>
  <si>
    <t>RBM15</t>
  </si>
  <si>
    <t>GATA3</t>
  </si>
  <si>
    <t>SEMA3G</t>
  </si>
  <si>
    <t>TAF3</t>
  </si>
  <si>
    <t>KCNRG</t>
  </si>
  <si>
    <t>RNF144A</t>
  </si>
  <si>
    <t>SOBP</t>
  </si>
  <si>
    <t>ZNF169</t>
  </si>
  <si>
    <t>CDON</t>
  </si>
  <si>
    <t>ZBTB41</t>
  </si>
  <si>
    <t>PRKCQ</t>
  </si>
  <si>
    <t>RBM17</t>
  </si>
  <si>
    <t>KBTBD11</t>
  </si>
  <si>
    <t>KIRREL3</t>
  </si>
  <si>
    <t>HNRNPDL</t>
  </si>
  <si>
    <t>AMIGO1</t>
  </si>
  <si>
    <t>ZBTB26</t>
  </si>
  <si>
    <t>IGSF9B</t>
  </si>
  <si>
    <t>RUFY2</t>
  </si>
  <si>
    <t>USP49</t>
  </si>
  <si>
    <t>ZFAND1</t>
  </si>
  <si>
    <t>PRDM10</t>
  </si>
  <si>
    <t>ZNF300</t>
  </si>
  <si>
    <t>RNF20</t>
  </si>
  <si>
    <t>NR4A2</t>
  </si>
  <si>
    <t>RBMX</t>
  </si>
  <si>
    <t>RBM41</t>
  </si>
  <si>
    <t>JAM2</t>
  </si>
  <si>
    <t>PRKCB</t>
  </si>
  <si>
    <t>KLHL6</t>
  </si>
  <si>
    <t>TNFAIP1</t>
  </si>
  <si>
    <t>ZKSCAN2</t>
  </si>
  <si>
    <t>NCAM2</t>
  </si>
  <si>
    <t>TIE1</t>
  </si>
  <si>
    <t>KIR2DS1</t>
  </si>
  <si>
    <t>ZBTB43</t>
  </si>
  <si>
    <t>KBTBD3</t>
  </si>
  <si>
    <t>BMI1</t>
  </si>
  <si>
    <t>MALT1</t>
  </si>
  <si>
    <t>RNPC3</t>
  </si>
  <si>
    <t>BACH2</t>
  </si>
  <si>
    <t>UPF3B</t>
  </si>
  <si>
    <t>SRSF4</t>
  </si>
  <si>
    <t>ZNF667</t>
  </si>
  <si>
    <t>MSS51</t>
  </si>
  <si>
    <t>TRNAU1AP</t>
  </si>
  <si>
    <t>MLLT6</t>
  </si>
  <si>
    <t>RASGRP1</t>
  </si>
  <si>
    <t>ZNF814</t>
  </si>
  <si>
    <t>RBFOX3</t>
  </si>
  <si>
    <t>ZNF135</t>
  </si>
  <si>
    <t>ZPBP2</t>
  </si>
  <si>
    <t>ZNF688</t>
  </si>
  <si>
    <t>LARP6</t>
  </si>
  <si>
    <t>DGKE</t>
  </si>
  <si>
    <t>ZNF713</t>
  </si>
  <si>
    <t>RBM12</t>
  </si>
  <si>
    <t>RBM39</t>
  </si>
  <si>
    <t>ZC3H14</t>
  </si>
  <si>
    <t>PHF20</t>
  </si>
  <si>
    <t>RBMX2</t>
  </si>
  <si>
    <t>MDM4</t>
  </si>
  <si>
    <t>CRCP</t>
  </si>
  <si>
    <t>KCTD7</t>
  </si>
  <si>
    <t>LRRN2</t>
  </si>
  <si>
    <t>RABGEF1</t>
  </si>
  <si>
    <t>RCAN3</t>
  </si>
  <si>
    <t>CNTN2</t>
  </si>
  <si>
    <t>TMEM81</t>
  </si>
  <si>
    <t>NT5C3B</t>
  </si>
  <si>
    <t>CDC42BPG</t>
  </si>
  <si>
    <t>ZNF445</t>
  </si>
  <si>
    <t>ZKSCAN7</t>
  </si>
  <si>
    <t>ZNF197</t>
  </si>
  <si>
    <t>ZNF641</t>
  </si>
  <si>
    <t>VSTM2L</t>
  </si>
  <si>
    <t>ZFAND5</t>
  </si>
  <si>
    <t>ZNF436</t>
  </si>
  <si>
    <t>RPAP2</t>
  </si>
  <si>
    <t>BTBD8</t>
  </si>
  <si>
    <t>FCMR</t>
  </si>
  <si>
    <t>AMIGO2</t>
  </si>
  <si>
    <t>TNRC6C</t>
  </si>
  <si>
    <t>SFPQ</t>
  </si>
  <si>
    <t>PLAG1</t>
  </si>
  <si>
    <t>TRIM52</t>
  </si>
  <si>
    <t>BAZ1B</t>
  </si>
  <si>
    <t>ZNHIT3</t>
  </si>
  <si>
    <t>SRSF2</t>
  </si>
  <si>
    <t>ZNF263</t>
  </si>
  <si>
    <t>ZNF174</t>
  </si>
  <si>
    <t>EXOSC10</t>
  </si>
  <si>
    <t>ZMYM5</t>
  </si>
  <si>
    <t>PSPC1</t>
  </si>
  <si>
    <t>SRSF6</t>
  </si>
  <si>
    <t>TARDBP</t>
  </si>
  <si>
    <t>GBP6</t>
  </si>
  <si>
    <t>CD4</t>
  </si>
  <si>
    <t>ZNF24</t>
  </si>
  <si>
    <t>ZNF397</t>
  </si>
  <si>
    <t>RBM4</t>
  </si>
  <si>
    <t>RBM4B</t>
  </si>
  <si>
    <t>IGF2BP3</t>
  </si>
  <si>
    <t>CELF6</t>
  </si>
  <si>
    <t>RBM5</t>
  </si>
  <si>
    <t>PATZ1</t>
  </si>
  <si>
    <t>RBM6</t>
  </si>
  <si>
    <t>GPATCH8</t>
  </si>
  <si>
    <t>KLHL14</t>
  </si>
  <si>
    <t>CD276</t>
  </si>
  <si>
    <t>ZFP90</t>
  </si>
  <si>
    <t>ZBTB11</t>
  </si>
  <si>
    <t>FOXP1</t>
  </si>
  <si>
    <t>YAF2</t>
  </si>
  <si>
    <t>CD3E</t>
  </si>
  <si>
    <t>CD3D</t>
  </si>
  <si>
    <t>CD3G</t>
  </si>
  <si>
    <t>ZNF283</t>
  </si>
  <si>
    <t>CHD1L</t>
  </si>
  <si>
    <t>ZNF45</t>
  </si>
  <si>
    <t>ZNF227</t>
  </si>
  <si>
    <t>ZBTB4</t>
  </si>
  <si>
    <t>CHD3</t>
  </si>
  <si>
    <t>ZMYND8</t>
  </si>
  <si>
    <t>HIC2</t>
  </si>
  <si>
    <t>RBM26</t>
  </si>
  <si>
    <t>LRIG1</t>
  </si>
  <si>
    <t>LARP4B</t>
  </si>
  <si>
    <t>TRIM44</t>
  </si>
  <si>
    <t>RNF207</t>
  </si>
  <si>
    <t>ZCCHC7</t>
  </si>
  <si>
    <t>ZNF19</t>
  </si>
  <si>
    <t>RSF1</t>
  </si>
  <si>
    <t>PABPN1</t>
  </si>
  <si>
    <t>KDM5A</t>
  </si>
  <si>
    <t>ACIN1</t>
  </si>
  <si>
    <t>ZNF655</t>
  </si>
  <si>
    <t>ZNF789</t>
  </si>
  <si>
    <t>ZNF394</t>
  </si>
  <si>
    <t>PLAGL1</t>
  </si>
  <si>
    <t>TRIM45</t>
  </si>
  <si>
    <t>BOLA</t>
  </si>
  <si>
    <t>RBM23</t>
  </si>
  <si>
    <t>RBM43</t>
  </si>
  <si>
    <t>UTRN</t>
  </si>
  <si>
    <t>TRIM10</t>
  </si>
  <si>
    <t>CD2</t>
  </si>
  <si>
    <t>ZFP57</t>
  </si>
  <si>
    <t>SHPRH</t>
  </si>
  <si>
    <t>TIA1</t>
  </si>
  <si>
    <t>MID1</t>
  </si>
  <si>
    <t>CPSF6</t>
  </si>
  <si>
    <t>ZNF12</t>
  </si>
  <si>
    <t>RBAK</t>
  </si>
  <si>
    <t>CRTAM</t>
  </si>
  <si>
    <t>FAAP20</t>
  </si>
  <si>
    <t>ZNF311</t>
  </si>
  <si>
    <t>PRKCZ</t>
  </si>
  <si>
    <t>ZSCAN12</t>
  </si>
  <si>
    <t>ZSCAN31</t>
  </si>
  <si>
    <t>ZSCAN26</t>
  </si>
  <si>
    <t>ZKSCAN4</t>
  </si>
  <si>
    <t>ZNF389</t>
  </si>
  <si>
    <t>ZSCAN16</t>
  </si>
  <si>
    <t>CD96</t>
  </si>
  <si>
    <t>SCN3B</t>
  </si>
  <si>
    <t>ZNF202</t>
  </si>
  <si>
    <t>NR4A3</t>
  </si>
  <si>
    <t>ZNF599</t>
  </si>
  <si>
    <t>ZBTB10</t>
  </si>
  <si>
    <t>ZNF34</t>
  </si>
  <si>
    <t>ZNF792</t>
  </si>
  <si>
    <t>LRRC24</t>
  </si>
  <si>
    <t>ABT1</t>
  </si>
  <si>
    <t>SPRTN</t>
  </si>
  <si>
    <t>RBM20</t>
  </si>
  <si>
    <t>ZZZ3</t>
  </si>
  <si>
    <t>CD200</t>
  </si>
  <si>
    <t>BTLA</t>
  </si>
  <si>
    <t>HNRNPH1</t>
  </si>
  <si>
    <t>EBF4</t>
  </si>
  <si>
    <t>SNRNP70</t>
  </si>
  <si>
    <t>ZBTB14</t>
  </si>
  <si>
    <t>ACAN</t>
  </si>
  <si>
    <t>ZNF354C</t>
  </si>
  <si>
    <t>ZNRF1</t>
  </si>
  <si>
    <t>ILDR2</t>
  </si>
  <si>
    <t>ZFP1</t>
  </si>
  <si>
    <t>POGK</t>
  </si>
  <si>
    <t>MXRA5</t>
  </si>
  <si>
    <t>ESR1</t>
  </si>
  <si>
    <t>ENOX1</t>
  </si>
  <si>
    <t>L1CAM</t>
  </si>
  <si>
    <t>ZNF182</t>
  </si>
  <si>
    <t>ZBTB46</t>
  </si>
  <si>
    <t>GDPGP1</t>
  </si>
  <si>
    <t>ZNF286A</t>
  </si>
  <si>
    <t>SCAF8</t>
  </si>
  <si>
    <t>FHIT</t>
  </si>
  <si>
    <t>MKRN2</t>
  </si>
  <si>
    <t>KCTD6</t>
  </si>
  <si>
    <t>PHF19</t>
  </si>
  <si>
    <t>EGR3</t>
  </si>
  <si>
    <t>ZRANB2</t>
  </si>
  <si>
    <t>ZBED5</t>
  </si>
  <si>
    <t>FGD5</t>
  </si>
  <si>
    <t>SRSF11</t>
  </si>
  <si>
    <t>PTPRS</t>
  </si>
  <si>
    <t>ZNF514</t>
  </si>
  <si>
    <t>ZNF512</t>
  </si>
  <si>
    <t>ZBTB39</t>
  </si>
  <si>
    <t>SLAMF1</t>
  </si>
  <si>
    <t>RBM33</t>
  </si>
  <si>
    <t>TIAL1</t>
  </si>
  <si>
    <t>TRIM66</t>
  </si>
  <si>
    <t>NFX1</t>
  </si>
  <si>
    <t>SEMA4C</t>
  </si>
  <si>
    <t>KLHL20</t>
  </si>
  <si>
    <t>FGFR2</t>
  </si>
  <si>
    <t>ZBTB37</t>
  </si>
  <si>
    <t>ZNF555</t>
  </si>
  <si>
    <t>ZNF554</t>
  </si>
  <si>
    <t>RAVER2</t>
  </si>
  <si>
    <t>RORA</t>
  </si>
  <si>
    <t>ZRANB3</t>
  </si>
  <si>
    <t>SLTM</t>
  </si>
  <si>
    <t>KALRN</t>
  </si>
  <si>
    <t>LINGO2</t>
  </si>
  <si>
    <t>UPF3A</t>
  </si>
  <si>
    <t>CCDC141</t>
  </si>
  <si>
    <t>ZBTB9</t>
  </si>
  <si>
    <t>KIT</t>
  </si>
  <si>
    <t>CHN1</t>
  </si>
  <si>
    <t>TRIM23</t>
  </si>
  <si>
    <t>MYEF2</t>
  </si>
  <si>
    <t>KCTD18</t>
  </si>
  <si>
    <t>KLHL41</t>
  </si>
  <si>
    <t>CTLA4</t>
  </si>
  <si>
    <t>PRKCH</t>
  </si>
  <si>
    <t>PIKFYVE</t>
  </si>
  <si>
    <t>ESR2</t>
  </si>
  <si>
    <t>JADE1</t>
  </si>
  <si>
    <t>ZBTB25</t>
  </si>
  <si>
    <t>PHF21B</t>
  </si>
  <si>
    <t>NRCAM</t>
  </si>
  <si>
    <t>SPEG</t>
  </si>
  <si>
    <t>SRSF7</t>
  </si>
  <si>
    <t>ZNF605</t>
  </si>
  <si>
    <t>ZNF140</t>
  </si>
  <si>
    <t>ZNF891</t>
  </si>
  <si>
    <t>ZNF10</t>
  </si>
  <si>
    <t>ZNF268</t>
  </si>
  <si>
    <t>B9D1</t>
  </si>
  <si>
    <t>TEX2</t>
  </si>
  <si>
    <t>NCSTN</t>
  </si>
  <si>
    <t>PECAM1</t>
  </si>
  <si>
    <t>SCARB2</t>
  </si>
  <si>
    <t>GAS1</t>
  </si>
  <si>
    <t>C2CD2</t>
  </si>
  <si>
    <t>MILR1</t>
  </si>
  <si>
    <t>FURIN</t>
  </si>
  <si>
    <t>HACD4</t>
  </si>
  <si>
    <t>TICAM2</t>
  </si>
  <si>
    <t>PEX19</t>
  </si>
  <si>
    <t>HEPH</t>
  </si>
  <si>
    <t>VSIG4</t>
  </si>
  <si>
    <t>MCFD2</t>
  </si>
  <si>
    <t>MSN</t>
  </si>
  <si>
    <t>SEC11A</t>
  </si>
  <si>
    <t>LAMA5</t>
  </si>
  <si>
    <t>GPR146</t>
  </si>
  <si>
    <t>METRNL</t>
  </si>
  <si>
    <t>OLR1</t>
  </si>
  <si>
    <t>SLC52A2</t>
  </si>
  <si>
    <t>CLEC7A</t>
  </si>
  <si>
    <t>GPRC5B</t>
  </si>
  <si>
    <t>ALDH7A1</t>
  </si>
  <si>
    <t>RET</t>
  </si>
  <si>
    <t>DGAT1</t>
  </si>
  <si>
    <t>CLEC1A</t>
  </si>
  <si>
    <t>HPCAL1</t>
  </si>
  <si>
    <t>PCDH19</t>
  </si>
  <si>
    <t>SLC22A18</t>
  </si>
  <si>
    <t>CD34</t>
  </si>
  <si>
    <t>IGSF8</t>
  </si>
  <si>
    <t>ARL4A</t>
  </si>
  <si>
    <t>HFE</t>
  </si>
  <si>
    <t>ITM2B</t>
  </si>
  <si>
    <t>PMEL</t>
  </si>
  <si>
    <t>ADAM17</t>
  </si>
  <si>
    <t>SIAE</t>
  </si>
  <si>
    <t>VSIG2</t>
  </si>
  <si>
    <t>ESAM</t>
  </si>
  <si>
    <t>CLECL1</t>
  </si>
  <si>
    <t>MMP19</t>
  </si>
  <si>
    <t>CD81</t>
  </si>
  <si>
    <t>SNX24</t>
  </si>
  <si>
    <t>GZMA</t>
  </si>
  <si>
    <t>DNAJC14</t>
  </si>
  <si>
    <t>GRINA</t>
  </si>
  <si>
    <t>CD63</t>
  </si>
  <si>
    <t>LRP4</t>
  </si>
  <si>
    <t>SH3GL3</t>
  </si>
  <si>
    <t>BLOC1S1</t>
  </si>
  <si>
    <t>FCER1A</t>
  </si>
  <si>
    <t>DCUN1D3</t>
  </si>
  <si>
    <t>TPP1</t>
  </si>
  <si>
    <t>CARD19</t>
  </si>
  <si>
    <t>SLC37A2</t>
  </si>
  <si>
    <t>F2RL2</t>
  </si>
  <si>
    <t>TMEM218</t>
  </si>
  <si>
    <t>STAB1</t>
  </si>
  <si>
    <t>ITGB6</t>
  </si>
  <si>
    <t>CTSD</t>
  </si>
  <si>
    <t>AGPAT3</t>
  </si>
  <si>
    <t>PLA2R1</t>
  </si>
  <si>
    <t>TMED3</t>
  </si>
  <si>
    <t>ADRB2</t>
  </si>
  <si>
    <t>DHRS7B</t>
  </si>
  <si>
    <t>ACP2</t>
  </si>
  <si>
    <t>OSTM1</t>
  </si>
  <si>
    <t>ZDHHC21</t>
  </si>
  <si>
    <t>RYR1</t>
  </si>
  <si>
    <t>SAYSD1</t>
  </si>
  <si>
    <t>TECR</t>
  </si>
  <si>
    <t>GGTA1</t>
  </si>
  <si>
    <t>CD1E</t>
  </si>
  <si>
    <t>SLC39A13</t>
  </si>
  <si>
    <t>MAOA</t>
  </si>
  <si>
    <t>ROR2</t>
  </si>
  <si>
    <t>PTGER1</t>
  </si>
  <si>
    <t>PLXNC1</t>
  </si>
  <si>
    <t>IL2RA</t>
  </si>
  <si>
    <t>CD302</t>
  </si>
  <si>
    <t>IER3IP1</t>
  </si>
  <si>
    <t>PSEN1</t>
  </si>
  <si>
    <t>AP2A2</t>
  </si>
  <si>
    <t>GALNS</t>
  </si>
  <si>
    <t>LYNX1</t>
  </si>
  <si>
    <t>SLC26A2</t>
  </si>
  <si>
    <t>F5</t>
  </si>
  <si>
    <t>CD5L</t>
  </si>
  <si>
    <t>CD151</t>
  </si>
  <si>
    <t>GNAS</t>
  </si>
  <si>
    <t>IRF5</t>
  </si>
  <si>
    <t>CSF1R</t>
  </si>
  <si>
    <t>PTTG1IP</t>
  </si>
  <si>
    <t>PNPLA2</t>
  </si>
  <si>
    <t>ITGB2</t>
  </si>
  <si>
    <t>P4HB</t>
  </si>
  <si>
    <t>A2M</t>
  </si>
  <si>
    <t>SORT1</t>
  </si>
  <si>
    <t>TSPAN33</t>
  </si>
  <si>
    <t>JAM3</t>
  </si>
  <si>
    <t>VAPB</t>
  </si>
  <si>
    <t>LHFPL2</t>
  </si>
  <si>
    <t>KLRG1</t>
  </si>
  <si>
    <t>M6PR</t>
  </si>
  <si>
    <t>TREM2</t>
  </si>
  <si>
    <t>TMEM53</t>
  </si>
  <si>
    <t>TPCN1</t>
  </si>
  <si>
    <t>TMEM150B</t>
  </si>
  <si>
    <t>ARSB</t>
  </si>
  <si>
    <t>SLC8B1</t>
  </si>
  <si>
    <t>CD74</t>
  </si>
  <si>
    <t>GPR132</t>
  </si>
  <si>
    <t>ACVR1</t>
  </si>
  <si>
    <t>EFEMP1</t>
  </si>
  <si>
    <t>COG7</t>
  </si>
  <si>
    <t>IKBIP</t>
  </si>
  <si>
    <t>ENPP2</t>
  </si>
  <si>
    <t>COL6A1</t>
  </si>
  <si>
    <t>AP2M1</t>
  </si>
  <si>
    <t>C3AR1</t>
  </si>
  <si>
    <t>APP</t>
  </si>
  <si>
    <t>NPC2</t>
  </si>
  <si>
    <t>CLEC4A</t>
  </si>
  <si>
    <t>APLP2</t>
  </si>
  <si>
    <t>RNF128</t>
  </si>
  <si>
    <t>CLEC6A</t>
  </si>
  <si>
    <t>CLEC4E</t>
  </si>
  <si>
    <t>HK1</t>
  </si>
  <si>
    <t>NRP1</t>
  </si>
  <si>
    <t>CLEC4D</t>
  </si>
  <si>
    <t>BAIAP2</t>
  </si>
  <si>
    <t>FAM210B</t>
  </si>
  <si>
    <t>ITGB1</t>
  </si>
  <si>
    <t>LGALS9</t>
  </si>
  <si>
    <t>ATP6V0B</t>
  </si>
  <si>
    <t>CD163</t>
  </si>
  <si>
    <t>GM2A</t>
  </si>
  <si>
    <t>DBNL</t>
  </si>
  <si>
    <t>KCNK9</t>
  </si>
  <si>
    <t>CYBB</t>
  </si>
  <si>
    <t>GNGT2</t>
  </si>
  <si>
    <t>CNPY3</t>
  </si>
  <si>
    <t>SNX19</t>
  </si>
  <si>
    <t>CLDN12</t>
  </si>
  <si>
    <t>AIFM2</t>
  </si>
  <si>
    <t>ANGPT4</t>
  </si>
  <si>
    <t>TMEM109</t>
  </si>
  <si>
    <t>TMEM132A</t>
  </si>
  <si>
    <t>PLXDC2</t>
  </si>
  <si>
    <t>PODXL</t>
  </si>
  <si>
    <t>MFSD5</t>
  </si>
  <si>
    <t>LIFR</t>
  </si>
  <si>
    <t>SLC46A1</t>
  </si>
  <si>
    <t>IL18BP</t>
  </si>
  <si>
    <t>TXNDC16</t>
  </si>
  <si>
    <t>LAMTOR1</t>
  </si>
  <si>
    <t>TNFSF4</t>
  </si>
  <si>
    <t>FOLR3</t>
  </si>
  <si>
    <t>FOLR2</t>
  </si>
  <si>
    <t>YIPF3</t>
  </si>
  <si>
    <t>NFE2L1</t>
  </si>
  <si>
    <t>MAN2B1</t>
  </si>
  <si>
    <t>IL4R</t>
  </si>
  <si>
    <t>ALDOC</t>
  </si>
  <si>
    <t>UNC5B</t>
  </si>
  <si>
    <t>INSL6</t>
  </si>
  <si>
    <t>TTYH1</t>
  </si>
  <si>
    <t>PARP16</t>
  </si>
  <si>
    <t>TNFRSF1B</t>
  </si>
  <si>
    <t>TNFRSF8</t>
  </si>
  <si>
    <t>SDF2</t>
  </si>
  <si>
    <t>ANGPTL2</t>
  </si>
  <si>
    <t>TMEM38B</t>
  </si>
  <si>
    <t>MFN2</t>
  </si>
  <si>
    <t>PLOD1</t>
  </si>
  <si>
    <t>PSAP</t>
  </si>
  <si>
    <t>SLC43A3</t>
  </si>
  <si>
    <t>MBOAT7</t>
  </si>
  <si>
    <t>ACSL4</t>
  </si>
  <si>
    <t>SLC25A43</t>
  </si>
  <si>
    <t>SDC3</t>
  </si>
  <si>
    <t>LAPTM5</t>
  </si>
  <si>
    <t>DNAJB12</t>
  </si>
  <si>
    <t>GLMP</t>
  </si>
  <si>
    <t>TM9SF4</t>
  </si>
  <si>
    <t>MICU1</t>
  </si>
  <si>
    <t>ADTRP</t>
  </si>
  <si>
    <t>PLAGL2</t>
  </si>
  <si>
    <t>LIPA</t>
  </si>
  <si>
    <t>COL5A3</t>
  </si>
  <si>
    <t>P4HA1</t>
  </si>
  <si>
    <t>CFI</t>
  </si>
  <si>
    <t>ENG</t>
  </si>
  <si>
    <t>VLDLR</t>
  </si>
  <si>
    <t>P2RY2</t>
  </si>
  <si>
    <t>P2RY6</t>
  </si>
  <si>
    <t>CXADR</t>
  </si>
  <si>
    <t>ANGPTL6</t>
  </si>
  <si>
    <t>PLA2G12A</t>
  </si>
  <si>
    <t>TP53I13</t>
  </si>
  <si>
    <t>GLB1</t>
  </si>
  <si>
    <t>MMP8</t>
  </si>
  <si>
    <t>ST6GALNAC4</t>
  </si>
  <si>
    <t>RELT</t>
  </si>
  <si>
    <t>TMEM255A</t>
  </si>
  <si>
    <t>LAMTOR2</t>
  </si>
  <si>
    <t>CRTAP</t>
  </si>
  <si>
    <t>ADCK1</t>
  </si>
  <si>
    <t>SPNS1</t>
  </si>
  <si>
    <t>LCN2</t>
  </si>
  <si>
    <t>LAMP2</t>
  </si>
  <si>
    <t>CHPT1</t>
  </si>
  <si>
    <t>SGSH</t>
  </si>
  <si>
    <t>VWCE</t>
  </si>
  <si>
    <t>ACVR1B</t>
  </si>
  <si>
    <t>NOD2</t>
  </si>
  <si>
    <t>ACVRL1</t>
  </si>
  <si>
    <t>GAA</t>
  </si>
  <si>
    <t>ALDH2</t>
  </si>
  <si>
    <t>COQ4</t>
  </si>
  <si>
    <t>IGF1</t>
  </si>
  <si>
    <t>IL27</t>
  </si>
  <si>
    <t>THBS1</t>
  </si>
  <si>
    <t>LY86</t>
  </si>
  <si>
    <t>CORO1A</t>
  </si>
  <si>
    <t>LGALS3BP</t>
  </si>
  <si>
    <t>IL12B</t>
  </si>
  <si>
    <t>SNTA1</t>
  </si>
  <si>
    <t>EIF2AK3</t>
  </si>
  <si>
    <t>NRN1</t>
  </si>
  <si>
    <t>TIMP2</t>
  </si>
  <si>
    <t>SGMS2</t>
  </si>
  <si>
    <t>ALDOA</t>
  </si>
  <si>
    <t>PKLR</t>
  </si>
  <si>
    <t>GRIA3</t>
  </si>
  <si>
    <t>GBA</t>
  </si>
  <si>
    <t>MS4A7</t>
  </si>
  <si>
    <t>SLCO2B1</t>
  </si>
  <si>
    <t>TMEM219</t>
  </si>
  <si>
    <t>ASIP</t>
  </si>
  <si>
    <t>SCARF1</t>
  </si>
  <si>
    <t>KDSR</t>
  </si>
  <si>
    <t>DPM3</t>
  </si>
  <si>
    <t>PPT1</t>
  </si>
  <si>
    <t>TMEM63B</t>
  </si>
  <si>
    <t>FAM171A1</t>
  </si>
  <si>
    <t>ROM1</t>
  </si>
  <si>
    <t>CD164L2</t>
  </si>
  <si>
    <t>SLC35G1</t>
  </si>
  <si>
    <t>METTL7A</t>
  </si>
  <si>
    <t>ADAM15</t>
  </si>
  <si>
    <t>COMTD1</t>
  </si>
  <si>
    <t>TMED1</t>
  </si>
  <si>
    <t>LINGO1</t>
  </si>
  <si>
    <t>ACSS2</t>
  </si>
  <si>
    <t>ITGAL</t>
  </si>
  <si>
    <t>SNX33</t>
  </si>
  <si>
    <t>TMEM223</t>
  </si>
  <si>
    <t>STX5</t>
  </si>
  <si>
    <t>ACVR2B</t>
  </si>
  <si>
    <t>MLEC</t>
  </si>
  <si>
    <t>FAM234A</t>
  </si>
  <si>
    <t>PTPRK</t>
  </si>
  <si>
    <t>IL6R</t>
  </si>
  <si>
    <t>STX18</t>
  </si>
  <si>
    <t>SLC3A2</t>
  </si>
  <si>
    <t>CDH10</t>
  </si>
  <si>
    <t>CYP39A1</t>
  </si>
  <si>
    <t>TMEM8A</t>
  </si>
  <si>
    <t>SCAMP5</t>
  </si>
  <si>
    <t>PLA2G7</t>
  </si>
  <si>
    <t>CHI3L1</t>
  </si>
  <si>
    <t>GGCX</t>
  </si>
  <si>
    <t>EDEM2</t>
  </si>
  <si>
    <t>VKORC1</t>
  </si>
  <si>
    <t>HACD1</t>
  </si>
  <si>
    <t>CHP1</t>
  </si>
  <si>
    <t>LDLR</t>
  </si>
  <si>
    <t>FMOD</t>
  </si>
  <si>
    <t>ACER3</t>
  </si>
  <si>
    <t>MRC1</t>
  </si>
  <si>
    <t>CISD2</t>
  </si>
  <si>
    <t>PYCARD</t>
  </si>
  <si>
    <t>ITGAM</t>
  </si>
  <si>
    <t>CX3CR1</t>
  </si>
  <si>
    <t>CYP4V2</t>
  </si>
  <si>
    <t>SLC25A38</t>
  </si>
  <si>
    <t>FUT4</t>
  </si>
  <si>
    <t>PLA2G16</t>
  </si>
  <si>
    <t>MANBA</t>
  </si>
  <si>
    <t>SCPEP1</t>
  </si>
  <si>
    <t>TYRO3</t>
  </si>
  <si>
    <t>RETSAT</t>
  </si>
  <si>
    <t>TBXAS1</t>
  </si>
  <si>
    <t>RTN3</t>
  </si>
  <si>
    <t>TMEM205</t>
  </si>
  <si>
    <t>XPNPEP2</t>
  </si>
  <si>
    <t>RAB13</t>
  </si>
  <si>
    <t>TMEM254</t>
  </si>
  <si>
    <t>ZDHHC9</t>
  </si>
  <si>
    <t>FAT1</t>
  </si>
  <si>
    <t>SLC39A1</t>
  </si>
  <si>
    <t>SLC39A8</t>
  </si>
  <si>
    <t>CRISP3</t>
  </si>
  <si>
    <t>PGAM1</t>
  </si>
  <si>
    <t>ZDHHC16</t>
  </si>
  <si>
    <t>RSPO1</t>
  </si>
  <si>
    <t>GNPTG</t>
  </si>
  <si>
    <t>ASAH1</t>
  </si>
  <si>
    <t>RSPRY1</t>
  </si>
  <si>
    <t>CLCN7</t>
  </si>
  <si>
    <t>TMEM248</t>
  </si>
  <si>
    <t>S100A8</t>
  </si>
  <si>
    <t>S100A12</t>
  </si>
  <si>
    <t>RNF43</t>
  </si>
  <si>
    <t>S100A9</t>
  </si>
  <si>
    <t>JUP</t>
  </si>
  <si>
    <t>STXBP6</t>
  </si>
  <si>
    <t>NRXN2</t>
  </si>
  <si>
    <t>CYB5A</t>
  </si>
  <si>
    <t>FLT3</t>
  </si>
  <si>
    <t>LRFN1</t>
  </si>
  <si>
    <t>DSTYK</t>
  </si>
  <si>
    <t>TIMM21</t>
  </si>
  <si>
    <t>CLEC5A</t>
  </si>
  <si>
    <t>LAMTOR3</t>
  </si>
  <si>
    <t>TMED5</t>
  </si>
  <si>
    <t>RAB5C</t>
  </si>
  <si>
    <t>FUCA1</t>
  </si>
  <si>
    <t>BAMBI</t>
  </si>
  <si>
    <t>PFKM</t>
  </si>
  <si>
    <t>RAB7B</t>
  </si>
  <si>
    <t>BOLA-DQB</t>
  </si>
  <si>
    <t>EMC3</t>
  </si>
  <si>
    <t>ZFPL1</t>
  </si>
  <si>
    <t>CRELD1</t>
  </si>
  <si>
    <t>BOLA-DQA5</t>
  </si>
  <si>
    <t>TMC1</t>
  </si>
  <si>
    <t>VNN1</t>
  </si>
  <si>
    <t>HSCB</t>
  </si>
  <si>
    <t>IL17RC</t>
  </si>
  <si>
    <t>ATP6V0A1</t>
  </si>
  <si>
    <t>BLA-DQB</t>
  </si>
  <si>
    <t>LINGO4</t>
  </si>
  <si>
    <t>JAGN1</t>
  </si>
  <si>
    <t>BPI</t>
  </si>
  <si>
    <t>SLC18B1</t>
  </si>
  <si>
    <t>MTUS1</t>
  </si>
  <si>
    <t>NAGLU</t>
  </si>
  <si>
    <t>DSEL</t>
  </si>
  <si>
    <t>ANXA1</t>
  </si>
  <si>
    <t>COASY</t>
  </si>
  <si>
    <t>TMED9</t>
  </si>
  <si>
    <t>SLC38A7</t>
  </si>
  <si>
    <t>ABCA3</t>
  </si>
  <si>
    <t>CDC42EP2</t>
  </si>
  <si>
    <t>RHBDD3</t>
  </si>
  <si>
    <t>PLEKHH3</t>
  </si>
  <si>
    <t>TNFRSF19</t>
  </si>
  <si>
    <t>LAT2</t>
  </si>
  <si>
    <t>RAMP2</t>
  </si>
  <si>
    <t>IL10</t>
  </si>
  <si>
    <t>SYNGR2</t>
  </si>
  <si>
    <t>C1QB</t>
  </si>
  <si>
    <t>LHFPL4</t>
  </si>
  <si>
    <t>MSR1</t>
  </si>
  <si>
    <t>PGK1</t>
  </si>
  <si>
    <t>ZDHHC20</t>
  </si>
  <si>
    <t>MSMB</t>
  </si>
  <si>
    <t>SELENBP1</t>
  </si>
  <si>
    <t>TNFRSF12A</t>
  </si>
  <si>
    <t>C1R</t>
  </si>
  <si>
    <t>IMPAD1</t>
  </si>
  <si>
    <t>ATP7A</t>
  </si>
  <si>
    <t>BOLA-DRA</t>
  </si>
  <si>
    <t>LPCAT3</t>
  </si>
  <si>
    <t>VCAN</t>
  </si>
  <si>
    <t>SPTSSA</t>
  </si>
  <si>
    <t>TNFAIP8L2</t>
  </si>
  <si>
    <t>TBL2</t>
  </si>
  <si>
    <t>DLC1</t>
  </si>
  <si>
    <t>SEMA6C</t>
  </si>
  <si>
    <t>QSOX2</t>
  </si>
  <si>
    <t>TMEM106A</t>
  </si>
  <si>
    <t>GJB2</t>
  </si>
  <si>
    <t>TPI1</t>
  </si>
  <si>
    <t>CERS2</t>
  </si>
  <si>
    <t>ELFN2</t>
  </si>
  <si>
    <t>ZDHHC15</t>
  </si>
  <si>
    <t>CYP2S1</t>
  </si>
  <si>
    <t>AXL</t>
  </si>
  <si>
    <t>EDIL3</t>
  </si>
  <si>
    <t>RAB1B</t>
  </si>
  <si>
    <t>ECE1</t>
  </si>
  <si>
    <t>LRPAP1</t>
  </si>
  <si>
    <t>CD300LG</t>
  </si>
  <si>
    <t>DCBLD2</t>
  </si>
  <si>
    <t>PPT2</t>
  </si>
  <si>
    <t>GALNT1</t>
  </si>
  <si>
    <t>PYY</t>
  </si>
  <si>
    <t>SUMF1</t>
  </si>
  <si>
    <t>EFHD1</t>
  </si>
  <si>
    <t>TMEM101</t>
  </si>
  <si>
    <t>G6PC3</t>
  </si>
  <si>
    <t>ECM1</t>
  </si>
  <si>
    <t>TCN2</t>
  </si>
  <si>
    <t>CYB561D2</t>
  </si>
  <si>
    <t>SLC35E4</t>
  </si>
  <si>
    <t>PEX11G</t>
  </si>
  <si>
    <t>BMPR1B</t>
  </si>
  <si>
    <t>FAT3</t>
  </si>
  <si>
    <t>ACRBP</t>
  </si>
  <si>
    <t>LPAR5</t>
  </si>
  <si>
    <t>MCOLN1</t>
  </si>
  <si>
    <t>CTSF</t>
  </si>
  <si>
    <t>ENO3</t>
  </si>
  <si>
    <t>UBXN8</t>
  </si>
  <si>
    <t>HYAL1</t>
  </si>
  <si>
    <t>PNPLA6</t>
  </si>
  <si>
    <t>VASN</t>
  </si>
  <si>
    <t>PKM</t>
  </si>
  <si>
    <t>ATP6V0D1</t>
  </si>
  <si>
    <t>SLC25A11</t>
  </si>
  <si>
    <t>CADM1</t>
  </si>
  <si>
    <t>GAPDH</t>
  </si>
  <si>
    <t>NELL2</t>
  </si>
  <si>
    <t>CHRNE</t>
  </si>
  <si>
    <t>NRG1</t>
  </si>
  <si>
    <t>IFNGR1</t>
  </si>
  <si>
    <t>TMX1</t>
  </si>
  <si>
    <t>LTBR</t>
  </si>
  <si>
    <t>FUT10</t>
  </si>
  <si>
    <t>RNF185</t>
  </si>
  <si>
    <t>TNFRSF1A</t>
  </si>
  <si>
    <t>CFB</t>
  </si>
  <si>
    <t>RETN</t>
  </si>
  <si>
    <t>ADPGK</t>
  </si>
  <si>
    <t>CLEC14A</t>
  </si>
  <si>
    <t>LRFN4</t>
  </si>
  <si>
    <t>CCL3</t>
  </si>
  <si>
    <t>CD93</t>
  </si>
  <si>
    <t>FOLH1B</t>
  </si>
  <si>
    <t>CD9</t>
  </si>
  <si>
    <t>CD209</t>
  </si>
  <si>
    <t>GRK2</t>
  </si>
  <si>
    <t>ASPH</t>
  </si>
  <si>
    <t>FCGR1A</t>
  </si>
  <si>
    <t>LRRC8E</t>
  </si>
  <si>
    <t>CST3</t>
  </si>
  <si>
    <t>NEU1</t>
  </si>
  <si>
    <t>RCN1</t>
  </si>
  <si>
    <t>SDC4</t>
  </si>
  <si>
    <t>BACE1</t>
  </si>
  <si>
    <t>PRSS57</t>
  </si>
  <si>
    <t>NAGPA</t>
  </si>
  <si>
    <t>APMAP</t>
  </si>
  <si>
    <t>NPTN</t>
  </si>
  <si>
    <t>GGH</t>
  </si>
  <si>
    <t>CTSC</t>
  </si>
  <si>
    <t>RABAC1</t>
  </si>
  <si>
    <t>GPR157</t>
  </si>
  <si>
    <t>ERLIN2</t>
  </si>
  <si>
    <t>CFD</t>
  </si>
  <si>
    <t>CXCL16</t>
  </si>
  <si>
    <t>FCN1</t>
  </si>
  <si>
    <t>SEMA4G</t>
  </si>
  <si>
    <t>ADRB3</t>
  </si>
  <si>
    <t>OLFM1</t>
  </si>
  <si>
    <t>ENO1</t>
  </si>
  <si>
    <t>TMCO4</t>
  </si>
  <si>
    <t>FZD4</t>
  </si>
  <si>
    <t>RNASEK</t>
  </si>
  <si>
    <t>TMEM259</t>
  </si>
  <si>
    <t>SLC16A13</t>
  </si>
  <si>
    <t>CLEC10A</t>
  </si>
  <si>
    <t>TMEM141</t>
  </si>
  <si>
    <t>PRRG4</t>
  </si>
  <si>
    <t>ASGR2</t>
  </si>
  <si>
    <t>SLC9A3</t>
  </si>
  <si>
    <t>FXYD6</t>
  </si>
  <si>
    <t>TMTC1</t>
  </si>
  <si>
    <t>LYPD3</t>
  </si>
  <si>
    <t>DNAJC25</t>
  </si>
  <si>
    <t>AIF1</t>
  </si>
  <si>
    <t>ALDH3B1</t>
  </si>
  <si>
    <t>IL10RA</t>
  </si>
  <si>
    <t>LTB4R</t>
  </si>
  <si>
    <t>CREB3</t>
  </si>
  <si>
    <t>MAMDC4</t>
  </si>
  <si>
    <t>COL26A1</t>
  </si>
  <si>
    <t>COG8</t>
  </si>
  <si>
    <t>CTSA</t>
  </si>
  <si>
    <t>FAR2</t>
  </si>
  <si>
    <t>PLTP</t>
  </si>
  <si>
    <t>CD59</t>
  </si>
  <si>
    <t>PLOD3</t>
  </si>
  <si>
    <t>TM2D2</t>
  </si>
  <si>
    <t>FMO5</t>
  </si>
  <si>
    <t>ADAM9</t>
  </si>
  <si>
    <t>ACHE</t>
  </si>
  <si>
    <t>TM9SF1</t>
  </si>
  <si>
    <t>TMEM256</t>
  </si>
  <si>
    <t>CHRNB1</t>
  </si>
  <si>
    <t>MFSD13A</t>
  </si>
  <si>
    <t>SLC25A20</t>
  </si>
  <si>
    <t>NECTIN2</t>
  </si>
  <si>
    <t>TPCN2</t>
  </si>
  <si>
    <t>SLC31A2</t>
  </si>
  <si>
    <t>ADORA2A</t>
  </si>
  <si>
    <t>ELMO2</t>
  </si>
  <si>
    <t>ARL6IP5</t>
  </si>
  <si>
    <t>SLC16A5</t>
  </si>
  <si>
    <t>SLC26A6</t>
  </si>
  <si>
    <t>TMEM8B</t>
  </si>
  <si>
    <t>CYB5R1</t>
  </si>
  <si>
    <t>MPDU1</t>
  </si>
  <si>
    <t>ADIPOR1</t>
  </si>
  <si>
    <t>COL7A1</t>
  </si>
  <si>
    <t>SLC13A3</t>
  </si>
  <si>
    <t>FADS6</t>
  </si>
  <si>
    <t>PKD2</t>
  </si>
  <si>
    <t>SLC37A4</t>
  </si>
  <si>
    <t>CD44</t>
  </si>
  <si>
    <t>HP</t>
  </si>
  <si>
    <t>PCOLCE</t>
  </si>
  <si>
    <t>FUT7</t>
  </si>
  <si>
    <t>SHISA5</t>
  </si>
  <si>
    <t>FADD</t>
  </si>
  <si>
    <t>RECK</t>
  </si>
  <si>
    <t>MFSD10</t>
  </si>
  <si>
    <t>DPP7</t>
  </si>
  <si>
    <t>GDF9</t>
  </si>
  <si>
    <t>TMEM104</t>
  </si>
  <si>
    <t>IDS</t>
  </si>
  <si>
    <t>LIMS2</t>
  </si>
  <si>
    <t>PCK2</t>
  </si>
  <si>
    <t>TSPAN11</t>
  </si>
  <si>
    <t>CLTA</t>
  </si>
  <si>
    <t>PLXNB1</t>
  </si>
  <si>
    <t>PILRA</t>
  </si>
  <si>
    <t>MED28</t>
  </si>
  <si>
    <t>PAMR1</t>
  </si>
  <si>
    <t>CD300A</t>
  </si>
  <si>
    <t>LGR6</t>
  </si>
  <si>
    <t>IKBKB</t>
  </si>
  <si>
    <t>COL17A1</t>
  </si>
  <si>
    <t>VDAC1</t>
  </si>
  <si>
    <t>CNPY4</t>
  </si>
  <si>
    <t>TTYH2</t>
  </si>
  <si>
    <t>C2CD2L</t>
  </si>
  <si>
    <t>LDLRAD3</t>
  </si>
  <si>
    <t>MTM1</t>
  </si>
  <si>
    <t>PDIA3</t>
  </si>
  <si>
    <t>SNAP29</t>
  </si>
  <si>
    <t>AIG1</t>
  </si>
  <si>
    <t>QPCTL</t>
  </si>
  <si>
    <t>KCNAB2</t>
  </si>
  <si>
    <t>BCL2L2</t>
  </si>
  <si>
    <t>MPV17L</t>
  </si>
  <si>
    <t>SLC39A11</t>
  </si>
  <si>
    <t>GPR68</t>
  </si>
  <si>
    <t>SLC25A51</t>
  </si>
  <si>
    <t>TMEM268</t>
  </si>
  <si>
    <t>PGLYRP1</t>
  </si>
  <si>
    <t>HGSNAT</t>
  </si>
  <si>
    <t>TMEM129</t>
  </si>
  <si>
    <t>OAF</t>
  </si>
  <si>
    <t>TNFSF8</t>
  </si>
  <si>
    <t>ALDH1B1</t>
  </si>
  <si>
    <t>SLC25A35</t>
  </si>
  <si>
    <t>TLR5</t>
  </si>
  <si>
    <t>NPC1</t>
  </si>
  <si>
    <t>CPE</t>
  </si>
  <si>
    <t>ABCA5</t>
  </si>
  <si>
    <t>NDUFB1</t>
  </si>
  <si>
    <t>PTGFRN</t>
  </si>
  <si>
    <t>MMP14</t>
  </si>
  <si>
    <t>ABCA10</t>
  </si>
  <si>
    <t>SPRN</t>
  </si>
  <si>
    <t>SLC1A5</t>
  </si>
  <si>
    <t>AP2S1</t>
  </si>
  <si>
    <t>BRI3</t>
  </si>
  <si>
    <t>OXA1L</t>
  </si>
  <si>
    <t>GPC1</t>
  </si>
  <si>
    <t>GDAP1</t>
  </si>
  <si>
    <t>LGMN</t>
  </si>
  <si>
    <t>CD58</t>
  </si>
  <si>
    <t>ATP1A1</t>
  </si>
  <si>
    <t>DGAT2L6</t>
  </si>
  <si>
    <t>TGFBI</t>
  </si>
  <si>
    <t>PCYOX1</t>
  </si>
  <si>
    <t>ABCA6</t>
  </si>
  <si>
    <t>NTN1</t>
  </si>
  <si>
    <t>LYZ2</t>
  </si>
  <si>
    <t>EDA</t>
  </si>
  <si>
    <t>SDHB</t>
  </si>
  <si>
    <t>STX8</t>
  </si>
  <si>
    <t>ARSK</t>
  </si>
  <si>
    <t>KDELR2</t>
  </si>
  <si>
    <t>SIGLEC1</t>
  </si>
  <si>
    <t>ZDHHC4</t>
  </si>
  <si>
    <t>GABBR2</t>
  </si>
  <si>
    <t>TLR2</t>
  </si>
  <si>
    <t>VANGL1</t>
  </si>
  <si>
    <t>CPM</t>
  </si>
  <si>
    <t>EFNB1</t>
  </si>
  <si>
    <t>VAC14</t>
  </si>
  <si>
    <t>F8</t>
  </si>
  <si>
    <t>EMP3</t>
  </si>
  <si>
    <t>KDELR1</t>
  </si>
  <si>
    <t>RAP1B</t>
  </si>
  <si>
    <t>CYTH2</t>
  </si>
  <si>
    <t>ATRN</t>
  </si>
  <si>
    <t>COG4</t>
  </si>
  <si>
    <t>ACVR2A</t>
  </si>
  <si>
    <t>GALNT2</t>
  </si>
  <si>
    <t>ISG12(B)</t>
  </si>
  <si>
    <t>PCDH17</t>
  </si>
  <si>
    <t>ERAP1</t>
  </si>
  <si>
    <t>RNF130</t>
  </si>
  <si>
    <t>SLC6A8</t>
  </si>
  <si>
    <t>TTYH3</t>
  </si>
  <si>
    <t>LFNG</t>
  </si>
  <si>
    <t>CHST12</t>
  </si>
  <si>
    <t>BAX</t>
  </si>
  <si>
    <t>EMILIN2</t>
  </si>
  <si>
    <t>GLG1</t>
  </si>
  <si>
    <t>FXYD5</t>
  </si>
  <si>
    <t>LDHA</t>
  </si>
  <si>
    <t>STS</t>
  </si>
  <si>
    <t>RNASE13</t>
  </si>
  <si>
    <t>MPZL1</t>
  </si>
  <si>
    <t>TMEM63A</t>
  </si>
  <si>
    <t>SLC39A2</t>
  </si>
  <si>
    <t>SDF4</t>
  </si>
  <si>
    <t>TNFRSF4</t>
  </si>
  <si>
    <t>CREG1</t>
  </si>
  <si>
    <t>GPAM</t>
  </si>
  <si>
    <t>BRB</t>
  </si>
  <si>
    <t>DMKN</t>
  </si>
  <si>
    <t>CTNNA1</t>
  </si>
  <si>
    <t>ADAMTS2</t>
  </si>
  <si>
    <t>ACSL5</t>
  </si>
  <si>
    <t>RNASE6</t>
  </si>
  <si>
    <t>LTF</t>
  </si>
  <si>
    <t>RNASE4</t>
  </si>
  <si>
    <t>CALCRL</t>
  </si>
  <si>
    <t>ANG2</t>
  </si>
  <si>
    <t>CCR2</t>
  </si>
  <si>
    <t>EXT1</t>
  </si>
  <si>
    <t>LPL</t>
  </si>
  <si>
    <t>BDKRB1</t>
  </si>
  <si>
    <t>MFGE8</t>
  </si>
  <si>
    <t>SIRPA</t>
  </si>
  <si>
    <t>ITGAV</t>
  </si>
  <si>
    <t>SIRPB1</t>
  </si>
  <si>
    <t>PPM1L</t>
  </si>
  <si>
    <t>PSEN2</t>
  </si>
  <si>
    <t>ARSH</t>
  </si>
  <si>
    <t>FCGRT</t>
  </si>
  <si>
    <t>IGFLR1</t>
  </si>
  <si>
    <t>PAM</t>
  </si>
  <si>
    <t>PSENEN</t>
  </si>
  <si>
    <t>PCDH7</t>
  </si>
  <si>
    <t>CFP</t>
  </si>
  <si>
    <t>IRF3</t>
  </si>
  <si>
    <t>CLEC3B</t>
  </si>
  <si>
    <t>GPR108</t>
  </si>
  <si>
    <t>PEX11A</t>
  </si>
  <si>
    <t>APLP1</t>
  </si>
  <si>
    <t>ARF1</t>
  </si>
  <si>
    <t>TYROBP</t>
  </si>
  <si>
    <t>ANPEP</t>
  </si>
  <si>
    <t>CD99</t>
  </si>
  <si>
    <t>DNAJC5</t>
  </si>
  <si>
    <t>LRFN3</t>
  </si>
  <si>
    <t>ALDH9A1</t>
  </si>
  <si>
    <t>MGST3</t>
  </si>
  <si>
    <t>TMEM187</t>
  </si>
  <si>
    <t>TNFRSF6B</t>
  </si>
  <si>
    <t>IRAK1</t>
  </si>
  <si>
    <t>MFSD1</t>
  </si>
  <si>
    <t>PGM2</t>
  </si>
  <si>
    <t>BRINP1</t>
  </si>
  <si>
    <t>SLC35A4</t>
  </si>
  <si>
    <t>CD14</t>
  </si>
  <si>
    <t>RARRES1</t>
  </si>
  <si>
    <t>PTPRG</t>
  </si>
  <si>
    <t>PIGL</t>
  </si>
  <si>
    <t>DNASE1L1</t>
  </si>
  <si>
    <t>SLC35A2</t>
  </si>
  <si>
    <t>PCDHA13</t>
  </si>
  <si>
    <t>PLXND1</t>
  </si>
  <si>
    <t>TMTC4</t>
  </si>
  <si>
    <t>SLC16A7</t>
  </si>
  <si>
    <t>ALDH3A2</t>
  </si>
  <si>
    <t>ATP6AP1</t>
  </si>
  <si>
    <t>PLP2</t>
  </si>
  <si>
    <t>RNF112</t>
  </si>
  <si>
    <t>GDF1</t>
  </si>
  <si>
    <t>SNX9</t>
  </si>
  <si>
    <t>SERAC1</t>
  </si>
  <si>
    <t>PCDH1</t>
  </si>
  <si>
    <t>TSPAN31</t>
  </si>
  <si>
    <t>COX7A1</t>
  </si>
  <si>
    <t>ABHD6</t>
  </si>
  <si>
    <t>DNASE1L3</t>
  </si>
  <si>
    <t>KXD1</t>
  </si>
  <si>
    <t>CLCN5</t>
  </si>
  <si>
    <t>OS9</t>
  </si>
  <si>
    <t>GSN</t>
  </si>
  <si>
    <t>FCGR3A</t>
  </si>
  <si>
    <t>TMEM181</t>
  </si>
  <si>
    <t>LRRC25</t>
  </si>
  <si>
    <t>DCTN2</t>
  </si>
  <si>
    <t>SDHC</t>
  </si>
  <si>
    <t>AP2A1</t>
  </si>
  <si>
    <t>EFHD2</t>
  </si>
  <si>
    <t>ADI1</t>
  </si>
  <si>
    <t>ADM</t>
  </si>
  <si>
    <t>FSTL1</t>
  </si>
  <si>
    <t>LRG1</t>
  </si>
  <si>
    <t>MPV17L2</t>
  </si>
  <si>
    <t>FCER1G</t>
  </si>
  <si>
    <t>IFI30</t>
  </si>
  <si>
    <t>SLC6A6</t>
  </si>
  <si>
    <t>TMEM51</t>
  </si>
  <si>
    <t>EBI3</t>
  </si>
  <si>
    <t>LRP1</t>
  </si>
  <si>
    <t>BNIP3L</t>
  </si>
  <si>
    <t>NAPSA</t>
  </si>
  <si>
    <t>MRC2</t>
  </si>
  <si>
    <t>CD244</t>
  </si>
  <si>
    <t>LY9</t>
  </si>
  <si>
    <t>CYB561</t>
  </si>
  <si>
    <t>ITPRIPL1</t>
  </si>
  <si>
    <t>ACE</t>
  </si>
  <si>
    <t>P2RY1</t>
  </si>
  <si>
    <t>MPV17</t>
  </si>
  <si>
    <t>INSIG1</t>
  </si>
  <si>
    <t>B3GNT3</t>
  </si>
  <si>
    <t>PRKCA</t>
  </si>
  <si>
    <t>SCRG1</t>
  </si>
  <si>
    <t>SLC5A6</t>
  </si>
  <si>
    <t>ABHD1</t>
  </si>
  <si>
    <t>PREB</t>
  </si>
  <si>
    <t>EMILIN1</t>
  </si>
  <si>
    <t>CNNM4</t>
  </si>
  <si>
    <t>CTSB</t>
  </si>
  <si>
    <t>FDFT1</t>
  </si>
  <si>
    <t>QKI</t>
  </si>
  <si>
    <t>SLC35F6</t>
  </si>
  <si>
    <t>PLXNA1</t>
  </si>
  <si>
    <t>CD86</t>
  </si>
  <si>
    <t>GNA11</t>
  </si>
  <si>
    <t>PTPRO</t>
  </si>
  <si>
    <t>CACHD1</t>
  </si>
  <si>
    <t>TNR</t>
  </si>
  <si>
    <t>PDIA5</t>
  </si>
  <si>
    <t>PGM1</t>
  </si>
  <si>
    <t>IL11RA</t>
  </si>
  <si>
    <t>LRP12</t>
  </si>
  <si>
    <t>HTRA1</t>
  </si>
  <si>
    <t>GUCY2C</t>
  </si>
  <si>
    <t>ATP11A</t>
  </si>
  <si>
    <t>PLBD1</t>
  </si>
  <si>
    <t>CCR6</t>
  </si>
  <si>
    <t>SLC22A4</t>
  </si>
  <si>
    <t>P4HA2</t>
  </si>
  <si>
    <t>ATP10D</t>
  </si>
  <si>
    <t>ITGB5</t>
  </si>
  <si>
    <t>CREG2</t>
  </si>
  <si>
    <t>ACSL6</t>
  </si>
  <si>
    <t>EMP1</t>
  </si>
  <si>
    <t>ERGIC1</t>
  </si>
  <si>
    <t>IL17RA</t>
  </si>
  <si>
    <t>ATP6V0E1</t>
  </si>
  <si>
    <t>LAMP1</t>
  </si>
  <si>
    <t>MANSC1</t>
  </si>
  <si>
    <t>LRP6</t>
  </si>
  <si>
    <t>TMEM182</t>
  </si>
  <si>
    <t>HK2</t>
  </si>
  <si>
    <t>TAP1</t>
  </si>
  <si>
    <t>SEMA4F</t>
  </si>
  <si>
    <t>HEXB</t>
  </si>
  <si>
    <t>BOLA-DMB</t>
  </si>
  <si>
    <t>BOLA-DMA</t>
  </si>
  <si>
    <t>LAPTM4B</t>
  </si>
  <si>
    <t>PICK1</t>
  </si>
  <si>
    <t>TMEM184B</t>
  </si>
  <si>
    <t>LAPTM4A</t>
  </si>
  <si>
    <t>STEAP3</t>
  </si>
  <si>
    <t>NRROS</t>
  </si>
  <si>
    <t>CUTA</t>
  </si>
  <si>
    <t>TMX4</t>
  </si>
  <si>
    <t>FKBP7</t>
  </si>
  <si>
    <t>MR1</t>
  </si>
  <si>
    <t>SNAP25</t>
  </si>
  <si>
    <t>ATP1B3</t>
  </si>
  <si>
    <t>JAG1</t>
  </si>
  <si>
    <t>LAMC1</t>
  </si>
  <si>
    <t>SRD5A3</t>
  </si>
  <si>
    <t>COLGALT1</t>
  </si>
  <si>
    <t>SLC27A1</t>
  </si>
  <si>
    <t>MTCH1</t>
  </si>
  <si>
    <t>IGFBP7</t>
  </si>
  <si>
    <t>ADGRL3</t>
  </si>
  <si>
    <t>NLRC4</t>
  </si>
  <si>
    <t>PTGS2</t>
  </si>
  <si>
    <t>TXNDC12</t>
  </si>
  <si>
    <t>SLC35E1</t>
  </si>
  <si>
    <t>BFSP2</t>
  </si>
  <si>
    <t>HGF</t>
  </si>
  <si>
    <t>SEMA3C</t>
  </si>
  <si>
    <t>NOTCH3</t>
  </si>
  <si>
    <t>CD36</t>
  </si>
  <si>
    <t>ARHGAP10</t>
  </si>
  <si>
    <t>GNAI1</t>
  </si>
  <si>
    <t>TMEM184C</t>
  </si>
  <si>
    <t>SCN9A</t>
  </si>
  <si>
    <t>FZD7</t>
  </si>
  <si>
    <t>SCN1A</t>
  </si>
  <si>
    <t>NAGA</t>
  </si>
  <si>
    <t>BMPR2</t>
  </si>
  <si>
    <t>NFAM1</t>
  </si>
  <si>
    <t>BACE2</t>
  </si>
  <si>
    <t>CYP20A1</t>
  </si>
  <si>
    <t>ARFGAP3</t>
  </si>
  <si>
    <t>GRB14</t>
  </si>
  <si>
    <t>TSPO</t>
  </si>
  <si>
    <t>NRP2</t>
  </si>
  <si>
    <t>GJA1</t>
  </si>
  <si>
    <t>MGST2</t>
  </si>
  <si>
    <t>SGPP1</t>
  </si>
  <si>
    <t>DCBLD1</t>
  </si>
  <si>
    <t>CXCL2</t>
  </si>
  <si>
    <t>GRO1</t>
  </si>
  <si>
    <t>AREG</t>
  </si>
  <si>
    <t>NAAA</t>
  </si>
  <si>
    <t>DSE</t>
  </si>
  <si>
    <t>ART3</t>
  </si>
  <si>
    <t>FN1</t>
  </si>
  <si>
    <t>VTI1B</t>
  </si>
  <si>
    <t>TMEM169</t>
  </si>
  <si>
    <t>CAV1</t>
  </si>
  <si>
    <t>PLXNB2</t>
  </si>
  <si>
    <t>GPBAR1</t>
  </si>
  <si>
    <t>TMBIM1</t>
  </si>
  <si>
    <t>SLC11A1</t>
  </si>
  <si>
    <t>LMF2</t>
  </si>
  <si>
    <t>SPRY1</t>
  </si>
  <si>
    <t>ARSA</t>
  </si>
  <si>
    <t>CNPPD1</t>
  </si>
  <si>
    <t>ATG9A</t>
  </si>
  <si>
    <t>GLB1L</t>
  </si>
  <si>
    <t>GALM</t>
  </si>
  <si>
    <t>FKBP9</t>
  </si>
  <si>
    <t>MOGAT1</t>
  </si>
  <si>
    <t>ANKLE2</t>
  </si>
  <si>
    <t>PXMP2</t>
  </si>
  <si>
    <t>AQP1</t>
  </si>
  <si>
    <t>SNX10</t>
  </si>
  <si>
    <t>SCARB1</t>
  </si>
  <si>
    <t>YKT6</t>
  </si>
  <si>
    <t>ORAI1</t>
  </si>
  <si>
    <t>P2RX4</t>
  </si>
  <si>
    <t>P2RX7</t>
  </si>
  <si>
    <t>PP</t>
  </si>
  <si>
    <t>MP2-3</t>
  </si>
  <si>
    <t>MP&gt;3</t>
  </si>
  <si>
    <t>Cluster1:Enrichment Score: 29.73</t>
  </si>
  <si>
    <t>Cluster2: Enrichment Score: 19.87</t>
  </si>
  <si>
    <t>Cluster3: Enrichment Score: 7.32</t>
  </si>
  <si>
    <t>Cluster4: Enrichment Score: 3.94</t>
  </si>
  <si>
    <t>Cluster5: Enrichment Score: 3.70</t>
  </si>
  <si>
    <t>Cluster6: Enrichment Score: 3.28</t>
  </si>
  <si>
    <t>Cluster7: Enrichment Score: 3.25</t>
  </si>
  <si>
    <t>Cluster8: Enrichment Score: 2.92</t>
  </si>
  <si>
    <t>Cluster9: Enrichment Score: 2.84</t>
  </si>
  <si>
    <t>Cluster10: Enrichment Score: 2.56</t>
  </si>
  <si>
    <t>Cluster13: Enrichment Score: 2.20</t>
  </si>
  <si>
    <t>Cluster11: Enrichment Score: 2.54</t>
  </si>
  <si>
    <t>Cluster12: Enrichment Score: 2.43</t>
  </si>
  <si>
    <t>Clutster14: Enrichment Score: 2.09</t>
  </si>
  <si>
    <t>Cluster15: Enrichment Score: 1.90</t>
  </si>
  <si>
    <t>Cluster16: Enrichment Score: 1.87</t>
  </si>
  <si>
    <t>Cluster17: Enrichment Score: 1.82</t>
  </si>
  <si>
    <t>Cluster18: Enrichment Score: 1.81</t>
  </si>
  <si>
    <t>Cluster19: Enrichment Score: 1.77</t>
  </si>
  <si>
    <t>Cluster20: Enrichment Score: 1.75</t>
  </si>
  <si>
    <t>Cluster21: Enrichment Score: 1.65</t>
  </si>
  <si>
    <t>Cluster22: Enrichment Score: 1.62</t>
  </si>
  <si>
    <t>Cluster23: Enrichment Score: 1.60</t>
  </si>
  <si>
    <t>Cluster24: Enrichment Score: 1.57</t>
  </si>
  <si>
    <t>Cluster25: Enrichment Score: 1.52</t>
  </si>
  <si>
    <t>Cluster26: Enrichment Score: 1.50</t>
  </si>
  <si>
    <t>Cluster27: Enrichment Score: 1.45</t>
  </si>
  <si>
    <t>Cluster28: Enrichment Score: 1.43</t>
  </si>
  <si>
    <t>Cluster29: Enrichment Score: 1.42</t>
  </si>
  <si>
    <t>Cluster30: Enrichment Score: 1.40</t>
  </si>
  <si>
    <t>Cluster31: Enrichment Score: 1.32</t>
  </si>
  <si>
    <t>Cluster*</t>
  </si>
  <si>
    <t>*Cluster enrichment threshold was set to 1.3.</t>
  </si>
  <si>
    <t>i) Negatively correlated modules</t>
  </si>
  <si>
    <t>Cluster1: Enrichment Score: 16.18</t>
  </si>
  <si>
    <t>Cluster2: Enrichment Score: 7.01</t>
  </si>
  <si>
    <t>Cluster3: Enrichment Score: 6.83</t>
  </si>
  <si>
    <t>Cluster4: Enrichment Score: 5.05</t>
  </si>
  <si>
    <t>Cluster5: Enrichment Score: 2.02</t>
  </si>
  <si>
    <t>Cluster7: Enrichment Score: 1.34</t>
  </si>
  <si>
    <t>Cluster6: Enrichment Score: 1.88</t>
  </si>
  <si>
    <t>Cluster8: Enrichment Score: 1.34</t>
  </si>
  <si>
    <t>Cluster8: Enrichment Score: 1.35</t>
  </si>
  <si>
    <t>Cluster8: Enrichment Score: 1.36</t>
  </si>
  <si>
    <t>Cluster8: Enrichment Score: 1.37</t>
  </si>
  <si>
    <t>Cluster8: Enrichment Score: 1.38</t>
  </si>
  <si>
    <t>Cluster8: Enrichment Score: 1.39</t>
  </si>
  <si>
    <t>Cluster8: Enrichment Score: 1.40</t>
  </si>
  <si>
    <t>Cluster8: Enrichment Score: 1.41</t>
  </si>
  <si>
    <t>Cluster8: Enrichment Score: 1.42</t>
  </si>
  <si>
    <t>Cluster8: Enrichment Score: 1.43</t>
  </si>
  <si>
    <t>Cluster8: Enrichment Score: 1.44</t>
  </si>
  <si>
    <t>Cluster8: Enrichment Score: 1.45</t>
  </si>
  <si>
    <t>Cluster8: Enrichment Score: 1.46</t>
  </si>
  <si>
    <t>Cluster8: Enrichment Score: 1.47</t>
  </si>
  <si>
    <t>Cluster9: Enrichment Score: 1.31</t>
  </si>
  <si>
    <t>ii) Positively correlated modules</t>
  </si>
  <si>
    <t>Cluster1</t>
  </si>
  <si>
    <t>Cluster2</t>
  </si>
  <si>
    <t>Cluster3</t>
  </si>
  <si>
    <t>Cluster4</t>
  </si>
  <si>
    <t>Cluster5</t>
  </si>
  <si>
    <t>Cluster6</t>
  </si>
  <si>
    <t>LOC613546 (ZNF568)</t>
  </si>
  <si>
    <t>GUCY1B3</t>
  </si>
  <si>
    <t>TRIM6</t>
  </si>
  <si>
    <t>Cluster4:</t>
  </si>
  <si>
    <t>ACPT</t>
  </si>
  <si>
    <t>C18H19ORF12</t>
  </si>
  <si>
    <t>C19H17ORF62</t>
  </si>
  <si>
    <t>C3H1ORF43</t>
  </si>
  <si>
    <t>LOC783680</t>
  </si>
  <si>
    <t>C15H11ORF94</t>
  </si>
  <si>
    <t>C28H10ORF54</t>
  </si>
  <si>
    <t>C29H11ORF24</t>
  </si>
  <si>
    <t>C3H1ORF54</t>
  </si>
  <si>
    <t>C13H20ORF24</t>
  </si>
  <si>
    <t>FAM195A</t>
  </si>
  <si>
    <t>KIAA1644</t>
  </si>
  <si>
    <t>LOC618733</t>
  </si>
  <si>
    <t>MESDC2</t>
  </si>
  <si>
    <t>PVRL1</t>
  </si>
  <si>
    <t>TMEM55B</t>
  </si>
  <si>
    <t xml:space="preserve"> </t>
  </si>
  <si>
    <r>
      <rPr>
        <b/>
        <sz val="12"/>
        <color theme="1"/>
        <rFont val="Calibri"/>
        <family val="2"/>
        <scheme val="minor"/>
      </rPr>
      <t>Supplementary Table 1.</t>
    </r>
    <r>
      <rPr>
        <sz val="12"/>
        <color theme="1"/>
        <rFont val="Calibri"/>
        <family val="2"/>
        <scheme val="minor"/>
      </rPr>
      <t xml:space="preserve"> Mapping rate of all blood samples against the Bos taurus reference ARS-UCD1.2 and sumamry statistics. Abbreviation are as follows: primiparous (PP), multiparous (MP2-3, MP&gt;3).</t>
    </r>
  </si>
  <si>
    <t>Sample</t>
  </si>
  <si>
    <t>Parity</t>
  </si>
  <si>
    <r>
      <rPr>
        <b/>
        <sz val="12"/>
        <color theme="1"/>
        <rFont val="Calibri"/>
        <family val="2"/>
        <scheme val="minor"/>
      </rPr>
      <t xml:space="preserve">Supplementary Table 4A. </t>
    </r>
    <r>
      <rPr>
        <sz val="12"/>
        <color theme="1"/>
        <rFont val="Calibri"/>
        <family val="2"/>
        <scheme val="minor"/>
      </rPr>
      <t xml:space="preserve">Top six most significant clusters and number of genes highly expressed in the PP cows per cluster. </t>
    </r>
  </si>
  <si>
    <t>No. 56</t>
  </si>
  <si>
    <t>No. 142</t>
  </si>
  <si>
    <t>No. 18</t>
  </si>
  <si>
    <t>No. 61</t>
  </si>
  <si>
    <t>No. 31</t>
  </si>
  <si>
    <t>No. 50</t>
  </si>
  <si>
    <r>
      <rPr>
        <b/>
        <sz val="12"/>
        <color theme="1"/>
        <rFont val="Calibri"/>
        <family val="2"/>
        <scheme val="minor"/>
      </rPr>
      <t xml:space="preserve">Supplementary Table 4B. </t>
    </r>
    <r>
      <rPr>
        <sz val="12"/>
        <color theme="1"/>
        <rFont val="Calibri"/>
        <family val="2"/>
        <scheme val="minor"/>
      </rPr>
      <t xml:space="preserve">Top six most significant clusters and number of genes highly expressed in the MP&gt;3 cows per cluster. </t>
    </r>
  </si>
  <si>
    <r>
      <rPr>
        <b/>
        <sz val="12"/>
        <color theme="1"/>
        <rFont val="Calibri"/>
        <family val="2"/>
        <scheme val="minor"/>
      </rPr>
      <t xml:space="preserve">Supplementary Table 2. </t>
    </r>
    <r>
      <rPr>
        <sz val="12"/>
        <color theme="1"/>
        <rFont val="Calibri"/>
        <family val="2"/>
        <scheme val="minor"/>
      </rPr>
      <t>Gene ontology enrichment analysis of genes in significantly correlated modules (module traity correlation &gt;=0.25)</t>
    </r>
  </si>
  <si>
    <r>
      <rPr>
        <b/>
        <sz val="12"/>
        <color theme="1"/>
        <rFont val="Calibri"/>
        <family val="2"/>
        <scheme val="minor"/>
      </rPr>
      <t xml:space="preserve">Supplementary Table 3. </t>
    </r>
    <r>
      <rPr>
        <sz val="12"/>
        <color theme="1"/>
        <rFont val="Calibri"/>
        <family val="2"/>
        <scheme val="minor"/>
      </rPr>
      <t xml:space="preserve">David functional cluster analysis of genes in significantly correlated modules: i) genes in all negatively correlated modules (black and turquoise), ii) gene in all positively correlated modules (yellow, orangew, midnightblue, darkred, violet). </t>
    </r>
  </si>
  <si>
    <t>No. 471</t>
  </si>
  <si>
    <t>No. 435</t>
  </si>
  <si>
    <t>No. 254</t>
  </si>
  <si>
    <t>No. 27</t>
  </si>
  <si>
    <t>No. 25</t>
  </si>
  <si>
    <t>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</si>
</sst>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"/>
    <numFmt numFmtId="166" formatCode="0.00000"/>
    <numFmt numFmtId="167" formatCode="0.000"/>
  </numFmts>
  <fonts count="6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0" fontId="0" fillId="0" borderId="0" xfId="0" applyNumberFormat="1"/>
    <xf numFmtId="0" fontId="2" fillId="0" borderId="2" xfId="0" applyFont="1" applyBorder="1"/>
    <xf numFmtId="0" fontId="0" fillId="0" borderId="1" xfId="0" applyBorder="1"/>
    <xf numFmtId="11" fontId="0" fillId="0" borderId="0" xfId="0" applyNumberFormat="1"/>
    <xf numFmtId="0" fontId="1" fillId="0" borderId="0" xfId="0" applyFont="1" applyFill="1"/>
    <xf numFmtId="0" fontId="2" fillId="0" borderId="0" xfId="0" applyFont="1" applyFill="1"/>
    <xf numFmtId="0" fontId="2" fillId="0" borderId="2" xfId="0" applyFont="1" applyFill="1" applyBorder="1"/>
    <xf numFmtId="0" fontId="2" fillId="0" borderId="0" xfId="0" applyFont="1" applyFill="1" applyBorder="1"/>
    <xf numFmtId="0" fontId="0" fillId="0" borderId="0" xfId="0" applyFont="1"/>
    <xf numFmtId="0" fontId="0" fillId="0" borderId="0" xfId="0" applyFill="1"/>
    <xf numFmtId="0" fontId="4" fillId="0" borderId="0" xfId="0" applyFont="1" applyFill="1"/>
    <xf numFmtId="0" fontId="0" fillId="0" borderId="0" xfId="0" applyBorder="1"/>
    <xf numFmtId="0" fontId="0" fillId="0" borderId="0" xfId="0" applyFont="1" applyFill="1"/>
    <xf numFmtId="0" fontId="5" fillId="0" borderId="0" xfId="0" applyFont="1" applyFill="1"/>
    <xf numFmtId="164" fontId="0" fillId="0" borderId="0" xfId="0" applyNumberFormat="1"/>
    <xf numFmtId="164" fontId="0" fillId="0" borderId="1" xfId="0" applyNumberFormat="1" applyBorder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0" fontId="0" fillId="0" borderId="3" xfId="0" applyBorder="1"/>
    <xf numFmtId="11" fontId="0" fillId="0" borderId="3" xfId="0" applyNumberFormat="1" applyBorder="1"/>
    <xf numFmtId="167" fontId="0" fillId="0" borderId="3" xfId="0" applyNumberFormat="1" applyBorder="1"/>
    <xf numFmtId="0" fontId="2" fillId="0" borderId="4" xfId="0" applyFont="1" applyBorder="1"/>
    <xf numFmtId="166" fontId="0" fillId="0" borderId="3" xfId="0" applyNumberFormat="1" applyBorder="1"/>
    <xf numFmtId="0" fontId="0" fillId="0" borderId="3" xfId="0" applyFont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2"/>
  <sheetViews>
    <sheetView workbookViewId="0">
      <selection activeCell="H13" sqref="H13"/>
    </sheetView>
  </sheetViews>
  <sheetFormatPr baseColWidth="10" defaultColWidth="11.1640625" defaultRowHeight="16" x14ac:dyDescent="0.2"/>
  <cols>
    <col min="1" max="1" width="12.5" customWidth="1"/>
    <col min="3" max="3" width="10.33203125" bestFit="1" customWidth="1"/>
    <col min="4" max="4" width="12.83203125" bestFit="1" customWidth="1"/>
    <col min="5" max="5" width="17" bestFit="1" customWidth="1"/>
    <col min="8" max="8" width="18.1640625" bestFit="1" customWidth="1"/>
    <col min="9" max="9" width="14.6640625" bestFit="1" customWidth="1"/>
    <col min="10" max="10" width="20" bestFit="1" customWidth="1"/>
    <col min="11" max="11" width="18.1640625" bestFit="1" customWidth="1"/>
  </cols>
  <sheetData>
    <row r="1" spans="1:11" x14ac:dyDescent="0.2">
      <c r="A1" t="s">
        <v>2157</v>
      </c>
    </row>
    <row r="3" spans="1:11" x14ac:dyDescent="0.2">
      <c r="A3" s="2" t="s">
        <v>2158</v>
      </c>
      <c r="B3" s="2" t="s">
        <v>2159</v>
      </c>
      <c r="C3" s="2" t="s">
        <v>0</v>
      </c>
      <c r="D3" s="2" t="s">
        <v>1</v>
      </c>
      <c r="E3" s="2" t="s">
        <v>2</v>
      </c>
      <c r="H3" s="2" t="s">
        <v>3</v>
      </c>
      <c r="I3" s="2" t="s">
        <v>4</v>
      </c>
      <c r="J3" s="2" t="s">
        <v>5</v>
      </c>
      <c r="K3" s="2" t="s">
        <v>6</v>
      </c>
    </row>
    <row r="4" spans="1:11" x14ac:dyDescent="0.2">
      <c r="A4" t="s">
        <v>7</v>
      </c>
      <c r="B4" t="s">
        <v>2072</v>
      </c>
      <c r="C4">
        <v>39028181</v>
      </c>
      <c r="D4">
        <v>37661847</v>
      </c>
      <c r="E4" s="15">
        <v>0.96499999999999997</v>
      </c>
      <c r="H4" s="15">
        <v>0.96253711790393048</v>
      </c>
      <c r="I4" s="17">
        <v>34439525.532751091</v>
      </c>
      <c r="J4">
        <v>26480444</v>
      </c>
      <c r="K4">
        <v>44800143</v>
      </c>
    </row>
    <row r="5" spans="1:11" x14ac:dyDescent="0.2">
      <c r="A5" t="s">
        <v>8</v>
      </c>
      <c r="B5" t="s">
        <v>2072</v>
      </c>
      <c r="C5">
        <v>26480444</v>
      </c>
      <c r="D5">
        <v>25733111</v>
      </c>
      <c r="E5" s="15">
        <v>0.9718</v>
      </c>
      <c r="I5" s="1"/>
    </row>
    <row r="6" spans="1:11" x14ac:dyDescent="0.2">
      <c r="A6" t="s">
        <v>9</v>
      </c>
      <c r="B6" t="s">
        <v>2072</v>
      </c>
      <c r="C6">
        <v>31393072</v>
      </c>
      <c r="D6">
        <v>30526308</v>
      </c>
      <c r="E6" s="15">
        <v>0.97240000000000004</v>
      </c>
      <c r="I6" s="1"/>
    </row>
    <row r="7" spans="1:11" x14ac:dyDescent="0.2">
      <c r="A7" t="s">
        <v>10</v>
      </c>
      <c r="B7" t="s">
        <v>2072</v>
      </c>
      <c r="C7">
        <v>39526408</v>
      </c>
      <c r="D7">
        <v>38195292</v>
      </c>
      <c r="E7" s="15">
        <v>0.96630000000000005</v>
      </c>
      <c r="I7" s="1"/>
    </row>
    <row r="8" spans="1:11" x14ac:dyDescent="0.2">
      <c r="A8" t="s">
        <v>11</v>
      </c>
      <c r="B8" t="s">
        <v>2072</v>
      </c>
      <c r="C8">
        <v>39525974</v>
      </c>
      <c r="D8">
        <v>38098444</v>
      </c>
      <c r="E8" s="15">
        <v>0.96389999999999998</v>
      </c>
      <c r="I8" s="1"/>
    </row>
    <row r="9" spans="1:11" x14ac:dyDescent="0.2">
      <c r="A9" t="s">
        <v>12</v>
      </c>
      <c r="B9" t="s">
        <v>2072</v>
      </c>
      <c r="C9">
        <v>42537202</v>
      </c>
      <c r="D9">
        <v>41010054</v>
      </c>
      <c r="E9" s="15">
        <v>0.96409999999999996</v>
      </c>
      <c r="I9" s="1"/>
    </row>
    <row r="10" spans="1:11" x14ac:dyDescent="0.2">
      <c r="A10" t="s">
        <v>13</v>
      </c>
      <c r="B10" t="s">
        <v>2072</v>
      </c>
      <c r="C10">
        <v>35392425</v>
      </c>
      <c r="D10">
        <v>34353200</v>
      </c>
      <c r="E10" s="15">
        <v>0.97060000000000002</v>
      </c>
      <c r="I10" s="1"/>
    </row>
    <row r="11" spans="1:11" x14ac:dyDescent="0.2">
      <c r="A11" t="s">
        <v>14</v>
      </c>
      <c r="B11" t="s">
        <v>2072</v>
      </c>
      <c r="C11">
        <v>40883455</v>
      </c>
      <c r="D11">
        <v>39470531</v>
      </c>
      <c r="E11" s="15">
        <v>0.96540000000000004</v>
      </c>
      <c r="I11" s="1"/>
    </row>
    <row r="12" spans="1:11" x14ac:dyDescent="0.2">
      <c r="A12" t="s">
        <v>15</v>
      </c>
      <c r="B12" t="s">
        <v>2071</v>
      </c>
      <c r="C12">
        <v>30214289</v>
      </c>
      <c r="D12">
        <v>29352555</v>
      </c>
      <c r="E12" s="15">
        <v>0.97150000000000003</v>
      </c>
      <c r="I12" s="1"/>
    </row>
    <row r="13" spans="1:11" x14ac:dyDescent="0.2">
      <c r="A13" t="s">
        <v>16</v>
      </c>
      <c r="B13" t="s">
        <v>2072</v>
      </c>
      <c r="C13">
        <v>34150953</v>
      </c>
      <c r="D13">
        <v>32903673</v>
      </c>
      <c r="E13" s="15">
        <v>0.96350000000000002</v>
      </c>
      <c r="I13" s="1"/>
    </row>
    <row r="14" spans="1:11" x14ac:dyDescent="0.2">
      <c r="A14" t="s">
        <v>17</v>
      </c>
      <c r="B14" t="s">
        <v>2072</v>
      </c>
      <c r="C14">
        <v>38820536</v>
      </c>
      <c r="D14">
        <v>37461791</v>
      </c>
      <c r="E14" s="15">
        <v>0.96499999999999997</v>
      </c>
      <c r="I14" s="1"/>
    </row>
    <row r="15" spans="1:11" x14ac:dyDescent="0.2">
      <c r="A15" t="s">
        <v>18</v>
      </c>
      <c r="B15" t="s">
        <v>2072</v>
      </c>
      <c r="C15">
        <v>33349246</v>
      </c>
      <c r="D15">
        <v>32436383</v>
      </c>
      <c r="E15" s="15">
        <v>0.97260000000000002</v>
      </c>
      <c r="I15" s="1"/>
    </row>
    <row r="16" spans="1:11" x14ac:dyDescent="0.2">
      <c r="A16" t="s">
        <v>19</v>
      </c>
      <c r="B16" t="s">
        <v>2072</v>
      </c>
      <c r="C16">
        <v>30824139</v>
      </c>
      <c r="D16">
        <v>29943752</v>
      </c>
      <c r="E16" s="15">
        <v>0.97140000000000004</v>
      </c>
      <c r="I16" s="1"/>
    </row>
    <row r="17" spans="1:9" x14ac:dyDescent="0.2">
      <c r="A17" t="s">
        <v>20</v>
      </c>
      <c r="B17" t="s">
        <v>2072</v>
      </c>
      <c r="C17">
        <v>29290341</v>
      </c>
      <c r="D17">
        <v>28443842</v>
      </c>
      <c r="E17" s="15">
        <v>0.97109999999999996</v>
      </c>
      <c r="I17" s="1"/>
    </row>
    <row r="18" spans="1:9" x14ac:dyDescent="0.2">
      <c r="A18" t="s">
        <v>21</v>
      </c>
      <c r="B18" t="s">
        <v>2072</v>
      </c>
      <c r="C18">
        <v>32255057</v>
      </c>
      <c r="D18">
        <v>31409584</v>
      </c>
      <c r="E18" s="15">
        <v>0.9738</v>
      </c>
      <c r="I18" s="1"/>
    </row>
    <row r="19" spans="1:9" x14ac:dyDescent="0.2">
      <c r="A19" t="s">
        <v>22</v>
      </c>
      <c r="B19" t="s">
        <v>2071</v>
      </c>
      <c r="C19">
        <v>33118372</v>
      </c>
      <c r="D19">
        <v>32147907</v>
      </c>
      <c r="E19" s="15">
        <v>0.97070000000000001</v>
      </c>
      <c r="I19" s="1"/>
    </row>
    <row r="20" spans="1:9" x14ac:dyDescent="0.2">
      <c r="A20" t="s">
        <v>23</v>
      </c>
      <c r="B20" t="s">
        <v>2071</v>
      </c>
      <c r="C20">
        <v>32002267</v>
      </c>
      <c r="D20">
        <v>31102604</v>
      </c>
      <c r="E20" s="15">
        <v>0.97189999999999999</v>
      </c>
      <c r="I20" s="1"/>
    </row>
    <row r="21" spans="1:9" x14ac:dyDescent="0.2">
      <c r="A21" t="s">
        <v>24</v>
      </c>
      <c r="B21" t="s">
        <v>2071</v>
      </c>
      <c r="C21">
        <v>37120021</v>
      </c>
      <c r="D21">
        <v>35753201</v>
      </c>
      <c r="E21" s="15">
        <v>0.96319999999999995</v>
      </c>
      <c r="I21" s="1"/>
    </row>
    <row r="22" spans="1:9" x14ac:dyDescent="0.2">
      <c r="A22" t="s">
        <v>25</v>
      </c>
      <c r="B22" t="s">
        <v>2071</v>
      </c>
      <c r="C22">
        <v>40689200</v>
      </c>
      <c r="D22">
        <v>39329471</v>
      </c>
      <c r="E22" s="15">
        <v>0.96660000000000001</v>
      </c>
      <c r="I22" s="1"/>
    </row>
    <row r="23" spans="1:9" x14ac:dyDescent="0.2">
      <c r="A23" t="s">
        <v>26</v>
      </c>
      <c r="B23" t="s">
        <v>2071</v>
      </c>
      <c r="C23">
        <v>41338862</v>
      </c>
      <c r="D23">
        <v>39909435</v>
      </c>
      <c r="E23" s="15">
        <v>0.96540000000000004</v>
      </c>
      <c r="I23" s="1"/>
    </row>
    <row r="24" spans="1:9" x14ac:dyDescent="0.2">
      <c r="A24" t="s">
        <v>27</v>
      </c>
      <c r="B24" t="s">
        <v>2071</v>
      </c>
      <c r="C24">
        <v>32734241</v>
      </c>
      <c r="D24">
        <v>31827009</v>
      </c>
      <c r="E24" s="15">
        <v>0.97230000000000005</v>
      </c>
      <c r="I24" s="1"/>
    </row>
    <row r="25" spans="1:9" x14ac:dyDescent="0.2">
      <c r="A25" t="s">
        <v>28</v>
      </c>
      <c r="B25" t="s">
        <v>2071</v>
      </c>
      <c r="C25">
        <v>40321445</v>
      </c>
      <c r="D25">
        <v>38882909</v>
      </c>
      <c r="E25" s="15">
        <v>0.96430000000000005</v>
      </c>
      <c r="I25" s="1"/>
    </row>
    <row r="26" spans="1:9" x14ac:dyDescent="0.2">
      <c r="A26" t="s">
        <v>29</v>
      </c>
      <c r="B26" t="s">
        <v>2071</v>
      </c>
      <c r="C26">
        <v>31223265</v>
      </c>
      <c r="D26">
        <v>30392718</v>
      </c>
      <c r="E26" s="15">
        <v>0.97340000000000004</v>
      </c>
      <c r="I26" s="1"/>
    </row>
    <row r="27" spans="1:9" x14ac:dyDescent="0.2">
      <c r="A27" t="s">
        <v>30</v>
      </c>
      <c r="B27" t="s">
        <v>2071</v>
      </c>
      <c r="C27">
        <v>32886298</v>
      </c>
      <c r="D27">
        <v>31974849</v>
      </c>
      <c r="E27" s="15">
        <v>0.97230000000000005</v>
      </c>
      <c r="I27" s="1"/>
    </row>
    <row r="28" spans="1:9" x14ac:dyDescent="0.2">
      <c r="A28" t="s">
        <v>31</v>
      </c>
      <c r="B28" t="s">
        <v>2071</v>
      </c>
      <c r="C28">
        <v>32830711</v>
      </c>
      <c r="D28">
        <v>31952719</v>
      </c>
      <c r="E28" s="15">
        <v>0.97330000000000005</v>
      </c>
      <c r="I28" s="1"/>
    </row>
    <row r="29" spans="1:9" x14ac:dyDescent="0.2">
      <c r="A29" t="s">
        <v>32</v>
      </c>
      <c r="B29" t="s">
        <v>2071</v>
      </c>
      <c r="C29">
        <v>44800143</v>
      </c>
      <c r="D29">
        <v>43259213</v>
      </c>
      <c r="E29" s="15">
        <v>0.96560000000000001</v>
      </c>
      <c r="I29" s="1"/>
    </row>
    <row r="30" spans="1:9" x14ac:dyDescent="0.2">
      <c r="A30" t="s">
        <v>33</v>
      </c>
      <c r="B30" t="s">
        <v>2071</v>
      </c>
      <c r="C30">
        <v>40554611</v>
      </c>
      <c r="D30">
        <v>39137651</v>
      </c>
      <c r="E30" s="15">
        <v>0.96509999999999996</v>
      </c>
      <c r="I30" s="1"/>
    </row>
    <row r="31" spans="1:9" x14ac:dyDescent="0.2">
      <c r="A31" t="s">
        <v>34</v>
      </c>
      <c r="B31" t="s">
        <v>2071</v>
      </c>
      <c r="C31">
        <v>39977946</v>
      </c>
      <c r="D31">
        <v>38505423</v>
      </c>
      <c r="E31" s="15">
        <v>0.96319999999999995</v>
      </c>
      <c r="I31" s="1"/>
    </row>
    <row r="32" spans="1:9" x14ac:dyDescent="0.2">
      <c r="A32" t="s">
        <v>35</v>
      </c>
      <c r="B32" t="s">
        <v>2071</v>
      </c>
      <c r="C32">
        <v>38267009</v>
      </c>
      <c r="D32">
        <v>36935921</v>
      </c>
      <c r="E32" s="15">
        <v>0.96519999999999995</v>
      </c>
      <c r="I32" s="1"/>
    </row>
    <row r="33" spans="1:9" x14ac:dyDescent="0.2">
      <c r="A33" t="s">
        <v>36</v>
      </c>
      <c r="B33" t="s">
        <v>2071</v>
      </c>
      <c r="C33">
        <v>35948798</v>
      </c>
      <c r="D33">
        <v>34785099</v>
      </c>
      <c r="E33" s="15">
        <v>0.96760000000000002</v>
      </c>
      <c r="I33" s="1"/>
    </row>
    <row r="34" spans="1:9" x14ac:dyDescent="0.2">
      <c r="A34" t="s">
        <v>37</v>
      </c>
      <c r="B34" t="s">
        <v>2071</v>
      </c>
      <c r="C34">
        <v>35762061</v>
      </c>
      <c r="D34">
        <v>34589541</v>
      </c>
      <c r="E34" s="15">
        <v>0.96719999999999995</v>
      </c>
      <c r="I34" s="1"/>
    </row>
    <row r="35" spans="1:9" x14ac:dyDescent="0.2">
      <c r="A35" t="s">
        <v>38</v>
      </c>
      <c r="B35" t="s">
        <v>2071</v>
      </c>
      <c r="C35">
        <v>35406517</v>
      </c>
      <c r="D35">
        <v>34258452</v>
      </c>
      <c r="E35" s="15">
        <v>0.96760000000000002</v>
      </c>
      <c r="I35" s="1"/>
    </row>
    <row r="36" spans="1:9" x14ac:dyDescent="0.2">
      <c r="A36" t="s">
        <v>39</v>
      </c>
      <c r="B36" t="s">
        <v>2071</v>
      </c>
      <c r="C36">
        <v>37766575</v>
      </c>
      <c r="D36">
        <v>36177628</v>
      </c>
      <c r="E36" s="15">
        <v>0.95789999999999997</v>
      </c>
      <c r="I36" s="1"/>
    </row>
    <row r="37" spans="1:9" x14ac:dyDescent="0.2">
      <c r="A37" t="s">
        <v>40</v>
      </c>
      <c r="B37" t="s">
        <v>2071</v>
      </c>
      <c r="C37">
        <v>39088940</v>
      </c>
      <c r="D37">
        <v>37811835</v>
      </c>
      <c r="E37" s="15">
        <v>0.96730000000000005</v>
      </c>
      <c r="I37" s="1"/>
    </row>
    <row r="38" spans="1:9" x14ac:dyDescent="0.2">
      <c r="A38" t="s">
        <v>41</v>
      </c>
      <c r="B38" t="s">
        <v>2071</v>
      </c>
      <c r="C38">
        <v>42708905</v>
      </c>
      <c r="D38">
        <v>41208689</v>
      </c>
      <c r="E38" s="15">
        <v>0.96489999999999998</v>
      </c>
      <c r="I38" s="1"/>
    </row>
    <row r="39" spans="1:9" x14ac:dyDescent="0.2">
      <c r="A39" t="s">
        <v>42</v>
      </c>
      <c r="B39" t="s">
        <v>2070</v>
      </c>
      <c r="C39">
        <v>32391825</v>
      </c>
      <c r="D39">
        <v>31333480</v>
      </c>
      <c r="E39" s="15">
        <v>0.96730000000000005</v>
      </c>
      <c r="I39" s="1"/>
    </row>
    <row r="40" spans="1:9" x14ac:dyDescent="0.2">
      <c r="A40" t="s">
        <v>43</v>
      </c>
      <c r="B40" t="s">
        <v>2070</v>
      </c>
      <c r="C40">
        <v>32531173</v>
      </c>
      <c r="D40">
        <v>31561360</v>
      </c>
      <c r="E40" s="15">
        <v>0.97019999999999995</v>
      </c>
      <c r="I40" s="1"/>
    </row>
    <row r="41" spans="1:9" x14ac:dyDescent="0.2">
      <c r="A41" t="s">
        <v>44</v>
      </c>
      <c r="B41" t="s">
        <v>2070</v>
      </c>
      <c r="C41">
        <v>41029508</v>
      </c>
      <c r="D41">
        <v>39732297</v>
      </c>
      <c r="E41" s="15">
        <v>0.96840000000000004</v>
      </c>
      <c r="I41" s="1"/>
    </row>
    <row r="42" spans="1:9" x14ac:dyDescent="0.2">
      <c r="A42" t="s">
        <v>45</v>
      </c>
      <c r="B42" t="s">
        <v>2072</v>
      </c>
      <c r="C42">
        <v>38462203</v>
      </c>
      <c r="D42">
        <v>36161153</v>
      </c>
      <c r="E42" s="15">
        <v>0.94020000000000004</v>
      </c>
      <c r="I42" s="1"/>
    </row>
    <row r="43" spans="1:9" x14ac:dyDescent="0.2">
      <c r="A43" t="s">
        <v>46</v>
      </c>
      <c r="B43" t="s">
        <v>2072</v>
      </c>
      <c r="C43">
        <v>32509004</v>
      </c>
      <c r="D43">
        <v>31530270</v>
      </c>
      <c r="E43" s="15">
        <v>0.96989999999999998</v>
      </c>
      <c r="I43" s="1"/>
    </row>
    <row r="44" spans="1:9" x14ac:dyDescent="0.2">
      <c r="A44" t="s">
        <v>47</v>
      </c>
      <c r="B44" t="s">
        <v>2072</v>
      </c>
      <c r="C44">
        <v>39859404</v>
      </c>
      <c r="D44">
        <v>38362273</v>
      </c>
      <c r="E44" s="15">
        <v>0.96240000000000003</v>
      </c>
      <c r="I44" s="1"/>
    </row>
    <row r="45" spans="1:9" x14ac:dyDescent="0.2">
      <c r="A45" t="s">
        <v>48</v>
      </c>
      <c r="B45" t="s">
        <v>2072</v>
      </c>
      <c r="C45">
        <v>39598182</v>
      </c>
      <c r="D45">
        <v>38146981</v>
      </c>
      <c r="E45" s="15">
        <v>0.96340000000000003</v>
      </c>
      <c r="I45" s="1"/>
    </row>
    <row r="46" spans="1:9" x14ac:dyDescent="0.2">
      <c r="A46" t="s">
        <v>49</v>
      </c>
      <c r="B46" t="s">
        <v>2072</v>
      </c>
      <c r="C46">
        <v>32479629</v>
      </c>
      <c r="D46">
        <v>31418969</v>
      </c>
      <c r="E46" s="15">
        <v>0.96730000000000005</v>
      </c>
      <c r="I46" s="1"/>
    </row>
    <row r="47" spans="1:9" x14ac:dyDescent="0.2">
      <c r="A47" t="s">
        <v>50</v>
      </c>
      <c r="B47" t="s">
        <v>2072</v>
      </c>
      <c r="C47">
        <v>31939653</v>
      </c>
      <c r="D47">
        <v>30947578</v>
      </c>
      <c r="E47" s="15">
        <v>0.96889999999999998</v>
      </c>
      <c r="I47" s="1"/>
    </row>
    <row r="48" spans="1:9" x14ac:dyDescent="0.2">
      <c r="A48" t="s">
        <v>51</v>
      </c>
      <c r="B48" t="s">
        <v>2072</v>
      </c>
      <c r="C48">
        <v>39613044</v>
      </c>
      <c r="D48">
        <v>33565545</v>
      </c>
      <c r="E48" s="15">
        <v>0.84730000000000005</v>
      </c>
      <c r="I48" s="1"/>
    </row>
    <row r="49" spans="1:9" x14ac:dyDescent="0.2">
      <c r="A49" t="s">
        <v>52</v>
      </c>
      <c r="B49" t="s">
        <v>2072</v>
      </c>
      <c r="C49">
        <v>30756290</v>
      </c>
      <c r="D49">
        <v>29319542</v>
      </c>
      <c r="E49" s="15">
        <v>0.95330000000000004</v>
      </c>
      <c r="I49" s="1"/>
    </row>
    <row r="50" spans="1:9" x14ac:dyDescent="0.2">
      <c r="A50" t="s">
        <v>53</v>
      </c>
      <c r="B50" t="s">
        <v>2072</v>
      </c>
      <c r="C50">
        <v>34053023</v>
      </c>
      <c r="D50">
        <v>32963611</v>
      </c>
      <c r="E50" s="15">
        <v>0.96799999999999997</v>
      </c>
      <c r="I50" s="1"/>
    </row>
    <row r="51" spans="1:9" x14ac:dyDescent="0.2">
      <c r="A51" t="s">
        <v>54</v>
      </c>
      <c r="B51" t="s">
        <v>2072</v>
      </c>
      <c r="C51">
        <v>33843183</v>
      </c>
      <c r="D51">
        <v>32821105</v>
      </c>
      <c r="E51" s="15">
        <v>0.9698</v>
      </c>
      <c r="I51" s="1"/>
    </row>
    <row r="52" spans="1:9" x14ac:dyDescent="0.2">
      <c r="A52" t="s">
        <v>55</v>
      </c>
      <c r="B52" t="s">
        <v>2072</v>
      </c>
      <c r="C52">
        <v>38079298</v>
      </c>
      <c r="D52">
        <v>36727288</v>
      </c>
      <c r="E52" s="15">
        <v>0.96450000000000002</v>
      </c>
      <c r="I52" s="1"/>
    </row>
    <row r="53" spans="1:9" x14ac:dyDescent="0.2">
      <c r="A53" t="s">
        <v>56</v>
      </c>
      <c r="B53" t="s">
        <v>2072</v>
      </c>
      <c r="C53">
        <v>36843269</v>
      </c>
      <c r="D53">
        <v>35426764</v>
      </c>
      <c r="E53" s="15">
        <v>0.96160000000000001</v>
      </c>
      <c r="I53" s="1"/>
    </row>
    <row r="54" spans="1:9" x14ac:dyDescent="0.2">
      <c r="A54" t="s">
        <v>57</v>
      </c>
      <c r="B54" t="s">
        <v>2072</v>
      </c>
      <c r="C54">
        <v>33211982</v>
      </c>
      <c r="D54">
        <v>32196367</v>
      </c>
      <c r="E54" s="15">
        <v>0.96940000000000004</v>
      </c>
      <c r="I54" s="1"/>
    </row>
    <row r="55" spans="1:9" x14ac:dyDescent="0.2">
      <c r="A55" t="s">
        <v>58</v>
      </c>
      <c r="B55" t="s">
        <v>2072</v>
      </c>
      <c r="C55">
        <v>36698970</v>
      </c>
      <c r="D55">
        <v>35266934</v>
      </c>
      <c r="E55" s="15">
        <v>0.96099999999999997</v>
      </c>
      <c r="I55" s="1"/>
    </row>
    <row r="56" spans="1:9" x14ac:dyDescent="0.2">
      <c r="A56" t="s">
        <v>59</v>
      </c>
      <c r="B56" t="s">
        <v>2071</v>
      </c>
      <c r="C56">
        <v>32474025</v>
      </c>
      <c r="D56">
        <v>31448569</v>
      </c>
      <c r="E56" s="15">
        <v>0.96840000000000004</v>
      </c>
      <c r="I56" s="1"/>
    </row>
    <row r="57" spans="1:9" x14ac:dyDescent="0.2">
      <c r="A57" t="s">
        <v>60</v>
      </c>
      <c r="B57" t="s">
        <v>2071</v>
      </c>
      <c r="C57">
        <v>38098435</v>
      </c>
      <c r="D57">
        <v>36402828</v>
      </c>
      <c r="E57" s="15">
        <v>0.95550000000000002</v>
      </c>
      <c r="I57" s="1"/>
    </row>
    <row r="58" spans="1:9" x14ac:dyDescent="0.2">
      <c r="A58" t="s">
        <v>61</v>
      </c>
      <c r="B58" t="s">
        <v>2071</v>
      </c>
      <c r="C58">
        <v>36692601</v>
      </c>
      <c r="D58">
        <v>23145874</v>
      </c>
      <c r="E58" s="15">
        <v>0.63080000000000003</v>
      </c>
      <c r="I58" s="1"/>
    </row>
    <row r="59" spans="1:9" x14ac:dyDescent="0.2">
      <c r="A59" t="s">
        <v>62</v>
      </c>
      <c r="B59" t="s">
        <v>2071</v>
      </c>
      <c r="C59">
        <v>37442272</v>
      </c>
      <c r="D59">
        <v>35954091</v>
      </c>
      <c r="E59" s="15">
        <v>0.96030000000000004</v>
      </c>
      <c r="I59" s="1"/>
    </row>
    <row r="60" spans="1:9" x14ac:dyDescent="0.2">
      <c r="A60" t="s">
        <v>63</v>
      </c>
      <c r="B60" t="s">
        <v>2071</v>
      </c>
      <c r="C60">
        <v>33977497</v>
      </c>
      <c r="D60">
        <v>32963549</v>
      </c>
      <c r="E60" s="15">
        <v>0.97019999999999995</v>
      </c>
      <c r="I60" s="1"/>
    </row>
    <row r="61" spans="1:9" x14ac:dyDescent="0.2">
      <c r="A61" t="s">
        <v>64</v>
      </c>
      <c r="B61" t="s">
        <v>2071</v>
      </c>
      <c r="C61">
        <v>33351612</v>
      </c>
      <c r="D61">
        <v>32290052</v>
      </c>
      <c r="E61" s="15">
        <v>0.96819999999999995</v>
      </c>
      <c r="I61" s="1"/>
    </row>
    <row r="62" spans="1:9" x14ac:dyDescent="0.2">
      <c r="A62" t="s">
        <v>65</v>
      </c>
      <c r="B62" t="s">
        <v>2071</v>
      </c>
      <c r="C62">
        <v>31944571</v>
      </c>
      <c r="D62">
        <v>30908967</v>
      </c>
      <c r="E62" s="15">
        <v>0.96760000000000002</v>
      </c>
      <c r="I62" s="1"/>
    </row>
    <row r="63" spans="1:9" x14ac:dyDescent="0.2">
      <c r="A63" t="s">
        <v>66</v>
      </c>
      <c r="B63" t="s">
        <v>2071</v>
      </c>
      <c r="C63">
        <v>37487503</v>
      </c>
      <c r="D63">
        <v>36019856</v>
      </c>
      <c r="E63" s="15">
        <v>0.96079999999999999</v>
      </c>
      <c r="I63" s="1"/>
    </row>
    <row r="64" spans="1:9" x14ac:dyDescent="0.2">
      <c r="A64" t="s">
        <v>67</v>
      </c>
      <c r="B64" t="s">
        <v>2071</v>
      </c>
      <c r="C64">
        <v>37152595</v>
      </c>
      <c r="D64">
        <v>35729578</v>
      </c>
      <c r="E64" s="15">
        <v>0.9617</v>
      </c>
      <c r="I64" s="1"/>
    </row>
    <row r="65" spans="1:9" x14ac:dyDescent="0.2">
      <c r="A65" t="s">
        <v>68</v>
      </c>
      <c r="B65" t="s">
        <v>2071</v>
      </c>
      <c r="C65">
        <v>38364838</v>
      </c>
      <c r="D65">
        <v>36826859</v>
      </c>
      <c r="E65" s="15">
        <v>0.95989999999999998</v>
      </c>
      <c r="I65" s="1"/>
    </row>
    <row r="66" spans="1:9" x14ac:dyDescent="0.2">
      <c r="A66" t="s">
        <v>69</v>
      </c>
      <c r="B66" t="s">
        <v>2071</v>
      </c>
      <c r="C66">
        <v>31998345</v>
      </c>
      <c r="D66">
        <v>30878118</v>
      </c>
      <c r="E66" s="15">
        <v>0.96499999999999997</v>
      </c>
      <c r="I66" s="1"/>
    </row>
    <row r="67" spans="1:9" x14ac:dyDescent="0.2">
      <c r="A67" t="s">
        <v>70</v>
      </c>
      <c r="B67" t="s">
        <v>2071</v>
      </c>
      <c r="C67">
        <v>38591979</v>
      </c>
      <c r="D67">
        <v>37135773</v>
      </c>
      <c r="E67" s="15">
        <v>0.96230000000000004</v>
      </c>
      <c r="I67" s="1"/>
    </row>
    <row r="68" spans="1:9" x14ac:dyDescent="0.2">
      <c r="A68" t="s">
        <v>71</v>
      </c>
      <c r="B68" t="s">
        <v>2071</v>
      </c>
      <c r="C68">
        <v>33166885</v>
      </c>
      <c r="D68">
        <v>32175249</v>
      </c>
      <c r="E68" s="15">
        <v>0.97009999999999996</v>
      </c>
      <c r="I68" s="1"/>
    </row>
    <row r="69" spans="1:9" x14ac:dyDescent="0.2">
      <c r="A69" t="s">
        <v>72</v>
      </c>
      <c r="B69" t="s">
        <v>2071</v>
      </c>
      <c r="C69">
        <v>32197796</v>
      </c>
      <c r="D69">
        <v>31177543</v>
      </c>
      <c r="E69" s="15">
        <v>0.96830000000000005</v>
      </c>
      <c r="I69" s="1"/>
    </row>
    <row r="70" spans="1:9" x14ac:dyDescent="0.2">
      <c r="A70" t="s">
        <v>73</v>
      </c>
      <c r="B70" t="s">
        <v>2071</v>
      </c>
      <c r="C70">
        <v>38035172</v>
      </c>
      <c r="D70">
        <v>36406515</v>
      </c>
      <c r="E70" s="15">
        <v>0.95720000000000005</v>
      </c>
      <c r="I70" s="1"/>
    </row>
    <row r="71" spans="1:9" x14ac:dyDescent="0.2">
      <c r="A71" t="s">
        <v>74</v>
      </c>
      <c r="B71" t="s">
        <v>2071</v>
      </c>
      <c r="C71">
        <v>32489420</v>
      </c>
      <c r="D71">
        <v>31497495</v>
      </c>
      <c r="E71" s="15">
        <v>0.96950000000000003</v>
      </c>
      <c r="I71" s="1"/>
    </row>
    <row r="72" spans="1:9" x14ac:dyDescent="0.2">
      <c r="A72" t="s">
        <v>75</v>
      </c>
      <c r="B72" t="s">
        <v>2071</v>
      </c>
      <c r="C72">
        <v>35424709</v>
      </c>
      <c r="D72">
        <v>34306564</v>
      </c>
      <c r="E72" s="15">
        <v>0.96840000000000004</v>
      </c>
      <c r="I72" s="1"/>
    </row>
    <row r="73" spans="1:9" x14ac:dyDescent="0.2">
      <c r="A73" t="s">
        <v>76</v>
      </c>
      <c r="B73" t="s">
        <v>2071</v>
      </c>
      <c r="C73">
        <v>36953649</v>
      </c>
      <c r="D73">
        <v>35529498</v>
      </c>
      <c r="E73" s="15">
        <v>0.96150000000000002</v>
      </c>
      <c r="I73" s="1"/>
    </row>
    <row r="74" spans="1:9" x14ac:dyDescent="0.2">
      <c r="A74" t="s">
        <v>77</v>
      </c>
      <c r="B74" t="s">
        <v>2071</v>
      </c>
      <c r="C74">
        <v>39121109</v>
      </c>
      <c r="D74">
        <v>37764032</v>
      </c>
      <c r="E74" s="15">
        <v>0.96530000000000005</v>
      </c>
      <c r="I74" s="1"/>
    </row>
    <row r="75" spans="1:9" x14ac:dyDescent="0.2">
      <c r="A75" t="s">
        <v>78</v>
      </c>
      <c r="B75" t="s">
        <v>2071</v>
      </c>
      <c r="C75">
        <v>38047296</v>
      </c>
      <c r="D75">
        <v>36718972</v>
      </c>
      <c r="E75" s="15">
        <v>0.96509999999999996</v>
      </c>
      <c r="I75" s="1"/>
    </row>
    <row r="76" spans="1:9" x14ac:dyDescent="0.2">
      <c r="A76" t="s">
        <v>79</v>
      </c>
      <c r="B76" t="s">
        <v>2071</v>
      </c>
      <c r="C76">
        <v>33687477</v>
      </c>
      <c r="D76">
        <v>32662896</v>
      </c>
      <c r="E76" s="15">
        <v>0.96960000000000002</v>
      </c>
      <c r="I76" s="1"/>
    </row>
    <row r="77" spans="1:9" x14ac:dyDescent="0.2">
      <c r="A77" t="s">
        <v>80</v>
      </c>
      <c r="B77" t="s">
        <v>2071</v>
      </c>
      <c r="C77">
        <v>33109896</v>
      </c>
      <c r="D77">
        <v>32091434</v>
      </c>
      <c r="E77" s="15">
        <v>0.96919999999999995</v>
      </c>
      <c r="I77" s="1"/>
    </row>
    <row r="78" spans="1:9" x14ac:dyDescent="0.2">
      <c r="A78" t="s">
        <v>81</v>
      </c>
      <c r="B78" t="s">
        <v>2071</v>
      </c>
      <c r="C78">
        <v>38307722</v>
      </c>
      <c r="D78">
        <v>36957015</v>
      </c>
      <c r="E78" s="15">
        <v>0.9647</v>
      </c>
      <c r="I78" s="1"/>
    </row>
    <row r="79" spans="1:9" x14ac:dyDescent="0.2">
      <c r="A79" t="s">
        <v>82</v>
      </c>
      <c r="B79" t="s">
        <v>2071</v>
      </c>
      <c r="C79">
        <v>33865239</v>
      </c>
      <c r="D79">
        <v>32865327</v>
      </c>
      <c r="E79" s="15">
        <v>0.97050000000000003</v>
      </c>
      <c r="I79" s="1"/>
    </row>
    <row r="80" spans="1:9" x14ac:dyDescent="0.2">
      <c r="A80" t="s">
        <v>83</v>
      </c>
      <c r="B80" t="s">
        <v>2071</v>
      </c>
      <c r="C80">
        <v>38985926</v>
      </c>
      <c r="D80">
        <v>36181134</v>
      </c>
      <c r="E80" s="15">
        <v>0.92810000000000004</v>
      </c>
      <c r="I80" s="1"/>
    </row>
    <row r="81" spans="1:9" x14ac:dyDescent="0.2">
      <c r="A81" t="s">
        <v>84</v>
      </c>
      <c r="B81" t="s">
        <v>2071</v>
      </c>
      <c r="C81">
        <v>33697637</v>
      </c>
      <c r="D81">
        <v>32572125</v>
      </c>
      <c r="E81" s="15">
        <v>0.96660000000000001</v>
      </c>
      <c r="I81" s="1"/>
    </row>
    <row r="82" spans="1:9" x14ac:dyDescent="0.2">
      <c r="A82" t="s">
        <v>85</v>
      </c>
      <c r="B82" t="s">
        <v>2071</v>
      </c>
      <c r="C82">
        <v>38314170</v>
      </c>
      <c r="D82">
        <v>36942330</v>
      </c>
      <c r="E82" s="15">
        <v>0.96419999999999995</v>
      </c>
      <c r="I82" s="1"/>
    </row>
    <row r="83" spans="1:9" x14ac:dyDescent="0.2">
      <c r="A83" t="s">
        <v>86</v>
      </c>
      <c r="B83" t="s">
        <v>2071</v>
      </c>
      <c r="C83">
        <v>39424776</v>
      </c>
      <c r="D83">
        <v>38053608</v>
      </c>
      <c r="E83" s="15">
        <v>0.96519999999999995</v>
      </c>
      <c r="I83" s="1"/>
    </row>
    <row r="84" spans="1:9" x14ac:dyDescent="0.2">
      <c r="A84" t="s">
        <v>87</v>
      </c>
      <c r="B84" t="s">
        <v>2070</v>
      </c>
      <c r="C84">
        <v>33286804</v>
      </c>
      <c r="D84">
        <v>32274589</v>
      </c>
      <c r="E84" s="15">
        <v>0.96960000000000002</v>
      </c>
      <c r="I84" s="1"/>
    </row>
    <row r="85" spans="1:9" x14ac:dyDescent="0.2">
      <c r="A85" t="s">
        <v>88</v>
      </c>
      <c r="B85" t="s">
        <v>2070</v>
      </c>
      <c r="C85">
        <v>34237916</v>
      </c>
      <c r="D85">
        <v>33140777</v>
      </c>
      <c r="E85" s="15">
        <v>0.96799999999999997</v>
      </c>
      <c r="I85" s="1"/>
    </row>
    <row r="86" spans="1:9" x14ac:dyDescent="0.2">
      <c r="A86" t="s">
        <v>89</v>
      </c>
      <c r="B86" t="s">
        <v>2070</v>
      </c>
      <c r="C86">
        <v>34140116</v>
      </c>
      <c r="D86">
        <v>33086744</v>
      </c>
      <c r="E86" s="15">
        <v>0.96909999999999996</v>
      </c>
      <c r="I86" s="1"/>
    </row>
    <row r="87" spans="1:9" x14ac:dyDescent="0.2">
      <c r="A87" t="s">
        <v>90</v>
      </c>
      <c r="B87" t="s">
        <v>2070</v>
      </c>
      <c r="C87">
        <v>31386917</v>
      </c>
      <c r="D87">
        <v>30506807</v>
      </c>
      <c r="E87" s="15">
        <v>0.97199999999999998</v>
      </c>
      <c r="I87" s="1"/>
    </row>
    <row r="88" spans="1:9" x14ac:dyDescent="0.2">
      <c r="A88" t="s">
        <v>91</v>
      </c>
      <c r="B88" t="s">
        <v>2070</v>
      </c>
      <c r="C88">
        <v>31765381</v>
      </c>
      <c r="D88">
        <v>30897732</v>
      </c>
      <c r="E88" s="15">
        <v>0.97270000000000001</v>
      </c>
      <c r="I88" s="1"/>
    </row>
    <row r="89" spans="1:9" x14ac:dyDescent="0.2">
      <c r="A89" t="s">
        <v>92</v>
      </c>
      <c r="B89" t="s">
        <v>2070</v>
      </c>
      <c r="C89">
        <v>37290945</v>
      </c>
      <c r="D89">
        <v>35970154</v>
      </c>
      <c r="E89" s="15">
        <v>0.96460000000000001</v>
      </c>
      <c r="I89" s="1"/>
    </row>
    <row r="90" spans="1:9" x14ac:dyDescent="0.2">
      <c r="A90" t="s">
        <v>93</v>
      </c>
      <c r="B90" t="s">
        <v>2070</v>
      </c>
      <c r="C90">
        <v>39078398</v>
      </c>
      <c r="D90">
        <v>37408965</v>
      </c>
      <c r="E90" s="15">
        <v>0.95730000000000004</v>
      </c>
      <c r="I90" s="1"/>
    </row>
    <row r="91" spans="1:9" x14ac:dyDescent="0.2">
      <c r="A91" t="s">
        <v>94</v>
      </c>
      <c r="B91" t="s">
        <v>2070</v>
      </c>
      <c r="C91">
        <v>30077241</v>
      </c>
      <c r="D91">
        <v>29144720</v>
      </c>
      <c r="E91" s="15">
        <v>0.96899999999999997</v>
      </c>
      <c r="I91" s="1"/>
    </row>
    <row r="92" spans="1:9" x14ac:dyDescent="0.2">
      <c r="A92" t="s">
        <v>95</v>
      </c>
      <c r="B92" t="s">
        <v>2070</v>
      </c>
      <c r="C92">
        <v>31075922</v>
      </c>
      <c r="D92">
        <v>30152689</v>
      </c>
      <c r="E92" s="15">
        <v>0.97030000000000005</v>
      </c>
      <c r="I92" s="1"/>
    </row>
    <row r="93" spans="1:9" x14ac:dyDescent="0.2">
      <c r="A93" t="s">
        <v>96</v>
      </c>
      <c r="B93" t="s">
        <v>2070</v>
      </c>
      <c r="C93">
        <v>38270537</v>
      </c>
      <c r="D93">
        <v>36955551</v>
      </c>
      <c r="E93" s="15">
        <v>0.96560000000000001</v>
      </c>
      <c r="I93" s="1"/>
    </row>
    <row r="94" spans="1:9" x14ac:dyDescent="0.2">
      <c r="A94" t="s">
        <v>97</v>
      </c>
      <c r="B94" t="s">
        <v>2070</v>
      </c>
      <c r="C94">
        <v>38592730</v>
      </c>
      <c r="D94">
        <v>37267903</v>
      </c>
      <c r="E94" s="15">
        <v>0.9657</v>
      </c>
      <c r="I94" s="1"/>
    </row>
    <row r="95" spans="1:9" x14ac:dyDescent="0.2">
      <c r="A95" t="s">
        <v>98</v>
      </c>
      <c r="B95" t="s">
        <v>2070</v>
      </c>
      <c r="C95">
        <v>30886819</v>
      </c>
      <c r="D95">
        <v>29977930</v>
      </c>
      <c r="E95" s="15">
        <v>0.97060000000000002</v>
      </c>
      <c r="I95" s="1"/>
    </row>
    <row r="96" spans="1:9" x14ac:dyDescent="0.2">
      <c r="A96" t="s">
        <v>99</v>
      </c>
      <c r="B96" t="s">
        <v>2070</v>
      </c>
      <c r="C96">
        <v>40346836</v>
      </c>
      <c r="D96">
        <v>38741175</v>
      </c>
      <c r="E96" s="15">
        <v>0.96020000000000005</v>
      </c>
      <c r="I96" s="1"/>
    </row>
    <row r="97" spans="1:9" x14ac:dyDescent="0.2">
      <c r="A97" t="s">
        <v>100</v>
      </c>
      <c r="B97" t="s">
        <v>2070</v>
      </c>
      <c r="C97">
        <v>37696318</v>
      </c>
      <c r="D97">
        <v>36275004</v>
      </c>
      <c r="E97" s="15">
        <v>0.96230000000000004</v>
      </c>
      <c r="I97" s="1"/>
    </row>
    <row r="98" spans="1:9" x14ac:dyDescent="0.2">
      <c r="A98" t="s">
        <v>101</v>
      </c>
      <c r="B98" t="s">
        <v>2070</v>
      </c>
      <c r="C98">
        <v>38862021</v>
      </c>
      <c r="D98">
        <v>37396813</v>
      </c>
      <c r="E98" s="15">
        <v>0.96230000000000004</v>
      </c>
      <c r="I98" s="1"/>
    </row>
    <row r="99" spans="1:9" x14ac:dyDescent="0.2">
      <c r="A99" t="s">
        <v>102</v>
      </c>
      <c r="B99" t="s">
        <v>2070</v>
      </c>
      <c r="C99">
        <v>30911554</v>
      </c>
      <c r="D99">
        <v>29970824</v>
      </c>
      <c r="E99" s="15">
        <v>0.96960000000000002</v>
      </c>
      <c r="I99" s="1"/>
    </row>
    <row r="100" spans="1:9" x14ac:dyDescent="0.2">
      <c r="A100" t="s">
        <v>103</v>
      </c>
      <c r="B100" t="s">
        <v>2070</v>
      </c>
      <c r="C100">
        <v>31761681</v>
      </c>
      <c r="D100">
        <v>30815942</v>
      </c>
      <c r="E100" s="15">
        <v>0.97019999999999995</v>
      </c>
      <c r="I100" s="1"/>
    </row>
    <row r="101" spans="1:9" x14ac:dyDescent="0.2">
      <c r="A101" t="s">
        <v>104</v>
      </c>
      <c r="B101" t="s">
        <v>2070</v>
      </c>
      <c r="C101">
        <v>31103629</v>
      </c>
      <c r="D101">
        <v>30152822</v>
      </c>
      <c r="E101" s="15">
        <v>0.96940000000000004</v>
      </c>
      <c r="I101" s="1"/>
    </row>
    <row r="102" spans="1:9" x14ac:dyDescent="0.2">
      <c r="A102" t="s">
        <v>105</v>
      </c>
      <c r="B102" t="s">
        <v>2072</v>
      </c>
      <c r="C102">
        <v>39055522</v>
      </c>
      <c r="D102">
        <v>37627228</v>
      </c>
      <c r="E102" s="15">
        <v>0.96340000000000003</v>
      </c>
      <c r="I102" s="1"/>
    </row>
    <row r="103" spans="1:9" x14ac:dyDescent="0.2">
      <c r="A103" t="s">
        <v>106</v>
      </c>
      <c r="B103" t="s">
        <v>2072</v>
      </c>
      <c r="C103">
        <v>31849676</v>
      </c>
      <c r="D103">
        <v>30911174</v>
      </c>
      <c r="E103" s="15">
        <v>0.97050000000000003</v>
      </c>
      <c r="I103" s="1"/>
    </row>
    <row r="104" spans="1:9" x14ac:dyDescent="0.2">
      <c r="A104" t="s">
        <v>107</v>
      </c>
      <c r="B104" t="s">
        <v>2071</v>
      </c>
      <c r="C104">
        <v>36665141</v>
      </c>
      <c r="D104">
        <v>35396933</v>
      </c>
      <c r="E104" s="15">
        <v>0.96540000000000004</v>
      </c>
      <c r="I104" s="1"/>
    </row>
    <row r="105" spans="1:9" x14ac:dyDescent="0.2">
      <c r="A105" t="s">
        <v>108</v>
      </c>
      <c r="B105" t="s">
        <v>2072</v>
      </c>
      <c r="C105">
        <v>32750776</v>
      </c>
      <c r="D105">
        <v>31676660</v>
      </c>
      <c r="E105" s="15">
        <v>0.96719999999999995</v>
      </c>
      <c r="I105" s="1"/>
    </row>
    <row r="106" spans="1:9" x14ac:dyDescent="0.2">
      <c r="A106" t="s">
        <v>109</v>
      </c>
      <c r="B106" t="s">
        <v>2071</v>
      </c>
      <c r="C106">
        <v>33001620</v>
      </c>
      <c r="D106">
        <v>32049669</v>
      </c>
      <c r="E106" s="15">
        <v>0.97119999999999995</v>
      </c>
      <c r="I106" s="1"/>
    </row>
    <row r="107" spans="1:9" x14ac:dyDescent="0.2">
      <c r="A107" t="s">
        <v>110</v>
      </c>
      <c r="B107" t="s">
        <v>2071</v>
      </c>
      <c r="C107">
        <v>32673429</v>
      </c>
      <c r="D107">
        <v>31681449</v>
      </c>
      <c r="E107" s="15">
        <v>0.96960000000000002</v>
      </c>
      <c r="I107" s="1"/>
    </row>
    <row r="108" spans="1:9" x14ac:dyDescent="0.2">
      <c r="A108" t="s">
        <v>111</v>
      </c>
      <c r="B108" t="s">
        <v>2071</v>
      </c>
      <c r="C108">
        <v>33382503</v>
      </c>
      <c r="D108">
        <v>32327457</v>
      </c>
      <c r="E108" s="15">
        <v>0.96840000000000004</v>
      </c>
      <c r="I108" s="1"/>
    </row>
    <row r="109" spans="1:9" x14ac:dyDescent="0.2">
      <c r="A109" t="s">
        <v>112</v>
      </c>
      <c r="B109" t="s">
        <v>2070</v>
      </c>
      <c r="C109">
        <v>34602931</v>
      </c>
      <c r="D109">
        <v>33404338</v>
      </c>
      <c r="E109" s="15">
        <v>0.96540000000000004</v>
      </c>
      <c r="I109" s="1"/>
    </row>
    <row r="110" spans="1:9" x14ac:dyDescent="0.2">
      <c r="A110" t="s">
        <v>113</v>
      </c>
      <c r="B110" t="s">
        <v>2071</v>
      </c>
      <c r="C110">
        <v>30482972</v>
      </c>
      <c r="D110">
        <v>26749327</v>
      </c>
      <c r="E110" s="15">
        <v>0.87749999999999995</v>
      </c>
      <c r="I110" s="1"/>
    </row>
    <row r="111" spans="1:9" x14ac:dyDescent="0.2">
      <c r="A111" t="s">
        <v>114</v>
      </c>
      <c r="B111" t="s">
        <v>2071</v>
      </c>
      <c r="C111">
        <v>31587862</v>
      </c>
      <c r="D111">
        <v>30584052</v>
      </c>
      <c r="E111" s="15">
        <v>0.96819999999999995</v>
      </c>
      <c r="I111" s="1"/>
    </row>
    <row r="112" spans="1:9" x14ac:dyDescent="0.2">
      <c r="A112" t="s">
        <v>115</v>
      </c>
      <c r="B112" t="s">
        <v>2071</v>
      </c>
      <c r="C112">
        <v>30726317</v>
      </c>
      <c r="D112">
        <v>27967126</v>
      </c>
      <c r="E112" s="15">
        <v>0.91020000000000001</v>
      </c>
      <c r="I112" s="1"/>
    </row>
    <row r="113" spans="1:9" x14ac:dyDescent="0.2">
      <c r="A113" t="s">
        <v>116</v>
      </c>
      <c r="B113" t="s">
        <v>2071</v>
      </c>
      <c r="C113">
        <v>33250747</v>
      </c>
      <c r="D113">
        <v>32191149</v>
      </c>
      <c r="E113" s="15">
        <v>0.96809999999999996</v>
      </c>
      <c r="I113" s="1"/>
    </row>
    <row r="114" spans="1:9" x14ac:dyDescent="0.2">
      <c r="A114" t="s">
        <v>117</v>
      </c>
      <c r="B114" t="s">
        <v>2071</v>
      </c>
      <c r="C114">
        <v>31391930</v>
      </c>
      <c r="D114">
        <v>29271798</v>
      </c>
      <c r="E114" s="15">
        <v>0.9325</v>
      </c>
      <c r="I114" s="1"/>
    </row>
    <row r="115" spans="1:9" x14ac:dyDescent="0.2">
      <c r="A115" t="s">
        <v>118</v>
      </c>
      <c r="B115" t="s">
        <v>2071</v>
      </c>
      <c r="C115">
        <v>38214784</v>
      </c>
      <c r="D115">
        <v>36425324</v>
      </c>
      <c r="E115" s="15">
        <v>0.95320000000000005</v>
      </c>
      <c r="I115" s="1"/>
    </row>
    <row r="116" spans="1:9" x14ac:dyDescent="0.2">
      <c r="A116" t="s">
        <v>119</v>
      </c>
      <c r="B116" t="s">
        <v>2072</v>
      </c>
      <c r="C116">
        <v>37102426</v>
      </c>
      <c r="D116">
        <v>35737226</v>
      </c>
      <c r="E116" s="15">
        <v>0.96319999999999995</v>
      </c>
      <c r="I116" s="1"/>
    </row>
    <row r="117" spans="1:9" x14ac:dyDescent="0.2">
      <c r="A117" t="s">
        <v>120</v>
      </c>
      <c r="B117" t="s">
        <v>2071</v>
      </c>
      <c r="C117">
        <v>36201069</v>
      </c>
      <c r="D117">
        <v>29264180</v>
      </c>
      <c r="E117" s="15">
        <v>0.80840000000000001</v>
      </c>
      <c r="I117" s="1"/>
    </row>
    <row r="118" spans="1:9" x14ac:dyDescent="0.2">
      <c r="A118" t="s">
        <v>121</v>
      </c>
      <c r="B118" t="s">
        <v>2071</v>
      </c>
      <c r="C118">
        <v>39118318</v>
      </c>
      <c r="D118">
        <v>36193715</v>
      </c>
      <c r="E118" s="15">
        <v>0.92520000000000002</v>
      </c>
      <c r="I118" s="1"/>
    </row>
    <row r="119" spans="1:9" x14ac:dyDescent="0.2">
      <c r="A119" t="s">
        <v>122</v>
      </c>
      <c r="B119" t="s">
        <v>2072</v>
      </c>
      <c r="C119">
        <v>36944414</v>
      </c>
      <c r="D119">
        <v>35625538</v>
      </c>
      <c r="E119" s="15">
        <v>0.96430000000000005</v>
      </c>
      <c r="I119" s="1"/>
    </row>
    <row r="120" spans="1:9" x14ac:dyDescent="0.2">
      <c r="A120" t="s">
        <v>123</v>
      </c>
      <c r="B120" t="s">
        <v>2071</v>
      </c>
      <c r="C120">
        <v>32841174</v>
      </c>
      <c r="D120">
        <v>31746220</v>
      </c>
      <c r="E120" s="15">
        <v>0.9667</v>
      </c>
      <c r="I120" s="1"/>
    </row>
    <row r="121" spans="1:9" x14ac:dyDescent="0.2">
      <c r="A121" t="s">
        <v>124</v>
      </c>
      <c r="B121" t="s">
        <v>2071</v>
      </c>
      <c r="C121">
        <v>33001951</v>
      </c>
      <c r="D121">
        <v>31846872</v>
      </c>
      <c r="E121" s="15">
        <v>0.96499999999999997</v>
      </c>
      <c r="I121" s="1"/>
    </row>
    <row r="122" spans="1:9" x14ac:dyDescent="0.2">
      <c r="A122" t="s">
        <v>125</v>
      </c>
      <c r="B122" t="s">
        <v>2070</v>
      </c>
      <c r="C122">
        <v>37132985</v>
      </c>
      <c r="D122">
        <v>35802371</v>
      </c>
      <c r="E122" s="15">
        <v>0.96419999999999995</v>
      </c>
      <c r="I122" s="1"/>
    </row>
    <row r="123" spans="1:9" x14ac:dyDescent="0.2">
      <c r="A123" t="s">
        <v>126</v>
      </c>
      <c r="B123" t="s">
        <v>2070</v>
      </c>
      <c r="C123">
        <v>36515219</v>
      </c>
      <c r="D123">
        <v>35238224</v>
      </c>
      <c r="E123" s="15">
        <v>0.96499999999999997</v>
      </c>
      <c r="I123" s="1"/>
    </row>
    <row r="124" spans="1:9" x14ac:dyDescent="0.2">
      <c r="A124" t="s">
        <v>127</v>
      </c>
      <c r="B124" t="s">
        <v>2072</v>
      </c>
      <c r="C124">
        <v>37914280</v>
      </c>
      <c r="D124">
        <v>21448424</v>
      </c>
      <c r="E124" s="15">
        <v>0.56569999999999998</v>
      </c>
      <c r="I124" s="1"/>
    </row>
    <row r="125" spans="1:9" x14ac:dyDescent="0.2">
      <c r="A125" t="s">
        <v>128</v>
      </c>
      <c r="B125" t="s">
        <v>2070</v>
      </c>
      <c r="C125">
        <v>40780515</v>
      </c>
      <c r="D125">
        <v>39175719</v>
      </c>
      <c r="E125" s="15">
        <v>0.96060000000000001</v>
      </c>
      <c r="I125" s="1"/>
    </row>
    <row r="126" spans="1:9" x14ac:dyDescent="0.2">
      <c r="A126" t="s">
        <v>129</v>
      </c>
      <c r="B126" t="s">
        <v>2070</v>
      </c>
      <c r="C126">
        <v>40368965</v>
      </c>
      <c r="D126">
        <v>38785287</v>
      </c>
      <c r="E126" s="15">
        <v>0.96079999999999999</v>
      </c>
      <c r="I126" s="1"/>
    </row>
    <row r="127" spans="1:9" x14ac:dyDescent="0.2">
      <c r="A127" t="s">
        <v>130</v>
      </c>
      <c r="B127" t="s">
        <v>2071</v>
      </c>
      <c r="C127">
        <v>31841676</v>
      </c>
      <c r="D127">
        <v>30689056</v>
      </c>
      <c r="E127" s="15">
        <v>0.96379999999999999</v>
      </c>
      <c r="I127" s="1"/>
    </row>
    <row r="128" spans="1:9" x14ac:dyDescent="0.2">
      <c r="A128" t="s">
        <v>131</v>
      </c>
      <c r="B128" t="s">
        <v>2071</v>
      </c>
      <c r="C128">
        <v>40045572</v>
      </c>
      <c r="D128">
        <v>38388899</v>
      </c>
      <c r="E128" s="15">
        <v>0.95860000000000001</v>
      </c>
      <c r="I128" s="1"/>
    </row>
    <row r="129" spans="1:9" x14ac:dyDescent="0.2">
      <c r="A129" t="s">
        <v>132</v>
      </c>
      <c r="B129" t="s">
        <v>2070</v>
      </c>
      <c r="C129">
        <v>37784407</v>
      </c>
      <c r="D129">
        <v>36374924</v>
      </c>
      <c r="E129" s="15">
        <v>0.9627</v>
      </c>
      <c r="I129" s="1"/>
    </row>
    <row r="130" spans="1:9" x14ac:dyDescent="0.2">
      <c r="A130" t="s">
        <v>133</v>
      </c>
      <c r="B130" t="s">
        <v>2070</v>
      </c>
      <c r="C130">
        <v>40017953</v>
      </c>
      <c r="D130">
        <v>38410179</v>
      </c>
      <c r="E130" s="15">
        <v>0.95979999999999999</v>
      </c>
      <c r="I130" s="1"/>
    </row>
    <row r="131" spans="1:9" x14ac:dyDescent="0.2">
      <c r="A131" t="s">
        <v>134</v>
      </c>
      <c r="B131" t="s">
        <v>2072</v>
      </c>
      <c r="C131">
        <v>40275431</v>
      </c>
      <c r="D131">
        <v>38683057</v>
      </c>
      <c r="E131" s="15">
        <v>0.96050000000000002</v>
      </c>
      <c r="I131" s="1"/>
    </row>
    <row r="132" spans="1:9" x14ac:dyDescent="0.2">
      <c r="A132" t="s">
        <v>135</v>
      </c>
      <c r="B132" t="s">
        <v>2071</v>
      </c>
      <c r="C132">
        <v>30666788</v>
      </c>
      <c r="D132">
        <v>29724834</v>
      </c>
      <c r="E132" s="15">
        <v>0.96930000000000005</v>
      </c>
      <c r="I132" s="1"/>
    </row>
    <row r="133" spans="1:9" x14ac:dyDescent="0.2">
      <c r="A133" t="s">
        <v>136</v>
      </c>
      <c r="B133" t="s">
        <v>2070</v>
      </c>
      <c r="C133">
        <v>29461503</v>
      </c>
      <c r="D133">
        <v>28610252</v>
      </c>
      <c r="E133" s="15">
        <v>0.97109999999999996</v>
      </c>
      <c r="I133" s="1"/>
    </row>
    <row r="134" spans="1:9" x14ac:dyDescent="0.2">
      <c r="A134" t="s">
        <v>137</v>
      </c>
      <c r="B134" t="s">
        <v>2070</v>
      </c>
      <c r="C134">
        <v>41734201</v>
      </c>
      <c r="D134">
        <v>39920201</v>
      </c>
      <c r="E134" s="15">
        <v>0.95650000000000002</v>
      </c>
      <c r="I134" s="1"/>
    </row>
    <row r="135" spans="1:9" x14ac:dyDescent="0.2">
      <c r="A135" t="s">
        <v>138</v>
      </c>
      <c r="B135" t="s">
        <v>2070</v>
      </c>
      <c r="C135">
        <v>34929086</v>
      </c>
      <c r="D135">
        <v>33857917</v>
      </c>
      <c r="E135" s="15">
        <v>0.96930000000000005</v>
      </c>
      <c r="I135" s="1"/>
    </row>
    <row r="136" spans="1:9" x14ac:dyDescent="0.2">
      <c r="A136" t="s">
        <v>139</v>
      </c>
      <c r="B136" t="s">
        <v>2072</v>
      </c>
      <c r="C136">
        <v>41386690</v>
      </c>
      <c r="D136">
        <v>39803701</v>
      </c>
      <c r="E136" s="15">
        <v>0.96179999999999999</v>
      </c>
      <c r="I136" s="1"/>
    </row>
    <row r="137" spans="1:9" x14ac:dyDescent="0.2">
      <c r="A137" t="s">
        <v>140</v>
      </c>
      <c r="B137" t="s">
        <v>2070</v>
      </c>
      <c r="C137">
        <v>40777830</v>
      </c>
      <c r="D137">
        <v>39221785</v>
      </c>
      <c r="E137" s="15">
        <v>0.96179999999999999</v>
      </c>
      <c r="I137" s="1"/>
    </row>
    <row r="138" spans="1:9" x14ac:dyDescent="0.2">
      <c r="A138" t="s">
        <v>141</v>
      </c>
      <c r="B138" t="s">
        <v>2071</v>
      </c>
      <c r="C138">
        <v>33497937</v>
      </c>
      <c r="D138">
        <v>32509047</v>
      </c>
      <c r="E138" s="15">
        <v>0.97050000000000003</v>
      </c>
      <c r="I138" s="1"/>
    </row>
    <row r="139" spans="1:9" x14ac:dyDescent="0.2">
      <c r="A139" t="s">
        <v>142</v>
      </c>
      <c r="B139" t="s">
        <v>2071</v>
      </c>
      <c r="C139">
        <v>33500801</v>
      </c>
      <c r="D139">
        <v>32544185</v>
      </c>
      <c r="E139" s="15">
        <v>0.97140000000000004</v>
      </c>
      <c r="I139" s="1"/>
    </row>
    <row r="140" spans="1:9" x14ac:dyDescent="0.2">
      <c r="A140" t="s">
        <v>143</v>
      </c>
      <c r="B140" t="s">
        <v>2071</v>
      </c>
      <c r="C140">
        <v>33950247</v>
      </c>
      <c r="D140">
        <v>33062093</v>
      </c>
      <c r="E140" s="15">
        <v>0.9738</v>
      </c>
      <c r="I140" s="1"/>
    </row>
    <row r="141" spans="1:9" x14ac:dyDescent="0.2">
      <c r="A141" t="s">
        <v>144</v>
      </c>
      <c r="B141" t="s">
        <v>2070</v>
      </c>
      <c r="C141">
        <v>34816540</v>
      </c>
      <c r="D141">
        <v>33797344</v>
      </c>
      <c r="E141" s="15">
        <v>0.97070000000000001</v>
      </c>
      <c r="I141" s="1"/>
    </row>
    <row r="142" spans="1:9" x14ac:dyDescent="0.2">
      <c r="A142" t="s">
        <v>145</v>
      </c>
      <c r="B142" t="s">
        <v>2071</v>
      </c>
      <c r="C142">
        <v>33625422</v>
      </c>
      <c r="D142">
        <v>32577059</v>
      </c>
      <c r="E142" s="15">
        <v>0.96879999999999999</v>
      </c>
      <c r="I142" s="1"/>
    </row>
    <row r="143" spans="1:9" x14ac:dyDescent="0.2">
      <c r="A143" t="s">
        <v>146</v>
      </c>
      <c r="B143" t="s">
        <v>2071</v>
      </c>
      <c r="C143">
        <v>33767785</v>
      </c>
      <c r="D143">
        <v>32856176</v>
      </c>
      <c r="E143" s="15">
        <v>0.97299999999999998</v>
      </c>
      <c r="I143" s="1"/>
    </row>
    <row r="144" spans="1:9" x14ac:dyDescent="0.2">
      <c r="A144" t="s">
        <v>147</v>
      </c>
      <c r="B144" t="s">
        <v>2071</v>
      </c>
      <c r="C144">
        <v>33898402</v>
      </c>
      <c r="D144">
        <v>32923362</v>
      </c>
      <c r="E144" s="15">
        <v>0.97119999999999995</v>
      </c>
      <c r="I144" s="1"/>
    </row>
    <row r="145" spans="1:9" x14ac:dyDescent="0.2">
      <c r="A145" t="s">
        <v>148</v>
      </c>
      <c r="B145" t="s">
        <v>2071</v>
      </c>
      <c r="C145">
        <v>34026529</v>
      </c>
      <c r="D145">
        <v>33018788</v>
      </c>
      <c r="E145" s="15">
        <v>0.97040000000000004</v>
      </c>
      <c r="I145" s="1"/>
    </row>
    <row r="146" spans="1:9" x14ac:dyDescent="0.2">
      <c r="A146" t="s">
        <v>149</v>
      </c>
      <c r="B146" t="s">
        <v>2071</v>
      </c>
      <c r="C146">
        <v>33690868</v>
      </c>
      <c r="D146">
        <v>32776921</v>
      </c>
      <c r="E146" s="15">
        <v>0.97289999999999999</v>
      </c>
      <c r="I146" s="1"/>
    </row>
    <row r="147" spans="1:9" x14ac:dyDescent="0.2">
      <c r="A147" t="s">
        <v>150</v>
      </c>
      <c r="B147" t="s">
        <v>2071</v>
      </c>
      <c r="C147">
        <v>34222108</v>
      </c>
      <c r="D147">
        <v>33280677</v>
      </c>
      <c r="E147" s="15">
        <v>0.97250000000000003</v>
      </c>
      <c r="I147" s="1"/>
    </row>
    <row r="148" spans="1:9" x14ac:dyDescent="0.2">
      <c r="A148" t="s">
        <v>151</v>
      </c>
      <c r="B148" t="s">
        <v>2071</v>
      </c>
      <c r="C148">
        <v>35200078</v>
      </c>
      <c r="D148">
        <v>34247025</v>
      </c>
      <c r="E148" s="15">
        <v>0.97289999999999999</v>
      </c>
      <c r="I148" s="1"/>
    </row>
    <row r="149" spans="1:9" x14ac:dyDescent="0.2">
      <c r="A149" t="s">
        <v>152</v>
      </c>
      <c r="B149" t="s">
        <v>2071</v>
      </c>
      <c r="C149">
        <v>34810150</v>
      </c>
      <c r="D149">
        <v>33798330</v>
      </c>
      <c r="E149" s="15">
        <v>0.97089999999999999</v>
      </c>
      <c r="I149" s="1"/>
    </row>
    <row r="150" spans="1:9" x14ac:dyDescent="0.2">
      <c r="A150" t="s">
        <v>153</v>
      </c>
      <c r="B150" t="s">
        <v>2071</v>
      </c>
      <c r="C150">
        <v>34455681</v>
      </c>
      <c r="D150">
        <v>33445758</v>
      </c>
      <c r="E150" s="15">
        <v>0.97070000000000001</v>
      </c>
      <c r="I150" s="1"/>
    </row>
    <row r="151" spans="1:9" x14ac:dyDescent="0.2">
      <c r="A151" t="s">
        <v>154</v>
      </c>
      <c r="B151" t="s">
        <v>2071</v>
      </c>
      <c r="C151">
        <v>34720564</v>
      </c>
      <c r="D151">
        <v>33819124</v>
      </c>
      <c r="E151" s="15">
        <v>0.97399999999999998</v>
      </c>
      <c r="I151" s="1"/>
    </row>
    <row r="152" spans="1:9" x14ac:dyDescent="0.2">
      <c r="A152" t="s">
        <v>155</v>
      </c>
      <c r="B152" t="s">
        <v>2071</v>
      </c>
      <c r="C152">
        <v>33829301</v>
      </c>
      <c r="D152">
        <v>32935018</v>
      </c>
      <c r="E152" s="15">
        <v>0.97360000000000002</v>
      </c>
      <c r="I152" s="1"/>
    </row>
    <row r="153" spans="1:9" x14ac:dyDescent="0.2">
      <c r="A153" t="s">
        <v>156</v>
      </c>
      <c r="B153" t="s">
        <v>2071</v>
      </c>
      <c r="C153">
        <v>33789369</v>
      </c>
      <c r="D153">
        <v>32818264</v>
      </c>
      <c r="E153" s="15">
        <v>0.97130000000000005</v>
      </c>
      <c r="I153" s="1"/>
    </row>
    <row r="154" spans="1:9" x14ac:dyDescent="0.2">
      <c r="A154" t="s">
        <v>157</v>
      </c>
      <c r="B154" t="s">
        <v>2071</v>
      </c>
      <c r="C154">
        <v>36040035</v>
      </c>
      <c r="D154">
        <v>35105085</v>
      </c>
      <c r="E154" s="15">
        <v>0.97409999999999997</v>
      </c>
      <c r="I154" s="1"/>
    </row>
    <row r="155" spans="1:9" x14ac:dyDescent="0.2">
      <c r="A155" t="s">
        <v>158</v>
      </c>
      <c r="B155" t="s">
        <v>2071</v>
      </c>
      <c r="C155">
        <v>34997791</v>
      </c>
      <c r="D155">
        <v>34060149</v>
      </c>
      <c r="E155" s="15">
        <v>0.97319999999999995</v>
      </c>
      <c r="I155" s="1"/>
    </row>
    <row r="156" spans="1:9" x14ac:dyDescent="0.2">
      <c r="A156" t="s">
        <v>159</v>
      </c>
      <c r="B156" t="s">
        <v>2071</v>
      </c>
      <c r="C156">
        <v>34943526</v>
      </c>
      <c r="D156">
        <v>33970324</v>
      </c>
      <c r="E156" s="15">
        <v>0.97209999999999996</v>
      </c>
      <c r="I156" s="1"/>
    </row>
    <row r="157" spans="1:9" x14ac:dyDescent="0.2">
      <c r="A157" t="s">
        <v>160</v>
      </c>
      <c r="B157" t="s">
        <v>2071</v>
      </c>
      <c r="C157">
        <v>34461691</v>
      </c>
      <c r="D157">
        <v>33512645</v>
      </c>
      <c r="E157" s="15">
        <v>0.97250000000000003</v>
      </c>
      <c r="I157" s="1"/>
    </row>
    <row r="158" spans="1:9" x14ac:dyDescent="0.2">
      <c r="A158" t="s">
        <v>161</v>
      </c>
      <c r="B158" t="s">
        <v>2071</v>
      </c>
      <c r="C158">
        <v>32281361</v>
      </c>
      <c r="D158">
        <v>31363365</v>
      </c>
      <c r="E158" s="15">
        <v>0.97160000000000002</v>
      </c>
      <c r="I158" s="1"/>
    </row>
    <row r="159" spans="1:9" x14ac:dyDescent="0.2">
      <c r="A159" t="s">
        <v>162</v>
      </c>
      <c r="B159" t="s">
        <v>2071</v>
      </c>
      <c r="C159">
        <v>31720564</v>
      </c>
      <c r="D159">
        <v>30864751</v>
      </c>
      <c r="E159" s="15">
        <v>0.97299999999999998</v>
      </c>
      <c r="I159" s="1"/>
    </row>
    <row r="160" spans="1:9" x14ac:dyDescent="0.2">
      <c r="A160" t="s">
        <v>163</v>
      </c>
      <c r="B160" t="s">
        <v>2071</v>
      </c>
      <c r="C160">
        <v>31957784</v>
      </c>
      <c r="D160">
        <v>31088817</v>
      </c>
      <c r="E160" s="15">
        <v>0.9728</v>
      </c>
      <c r="I160" s="1"/>
    </row>
    <row r="161" spans="1:9" x14ac:dyDescent="0.2">
      <c r="A161" t="s">
        <v>164</v>
      </c>
      <c r="B161" t="s">
        <v>2071</v>
      </c>
      <c r="C161">
        <v>31230438</v>
      </c>
      <c r="D161">
        <v>30417328</v>
      </c>
      <c r="E161" s="15">
        <v>0.97399999999999998</v>
      </c>
      <c r="I161" s="1"/>
    </row>
    <row r="162" spans="1:9" x14ac:dyDescent="0.2">
      <c r="A162" t="s">
        <v>165</v>
      </c>
      <c r="B162" t="s">
        <v>2071</v>
      </c>
      <c r="C162">
        <v>32121572</v>
      </c>
      <c r="D162">
        <v>31312278</v>
      </c>
      <c r="E162" s="15">
        <v>0.9748</v>
      </c>
      <c r="I162" s="1"/>
    </row>
    <row r="163" spans="1:9" x14ac:dyDescent="0.2">
      <c r="A163" t="s">
        <v>166</v>
      </c>
      <c r="B163" t="s">
        <v>2071</v>
      </c>
      <c r="C163">
        <v>32224393</v>
      </c>
      <c r="D163">
        <v>31400705</v>
      </c>
      <c r="E163" s="15">
        <v>0.97440000000000004</v>
      </c>
      <c r="I163" s="1"/>
    </row>
    <row r="164" spans="1:9" x14ac:dyDescent="0.2">
      <c r="A164" t="s">
        <v>167</v>
      </c>
      <c r="B164" t="s">
        <v>2071</v>
      </c>
      <c r="C164">
        <v>32134637</v>
      </c>
      <c r="D164">
        <v>31181101</v>
      </c>
      <c r="E164" s="15">
        <v>0.97030000000000005</v>
      </c>
      <c r="I164" s="1"/>
    </row>
    <row r="165" spans="1:9" x14ac:dyDescent="0.2">
      <c r="A165" t="s">
        <v>168</v>
      </c>
      <c r="B165" t="s">
        <v>2071</v>
      </c>
      <c r="C165">
        <v>33570961</v>
      </c>
      <c r="D165">
        <v>32657340</v>
      </c>
      <c r="E165" s="15">
        <v>0.9728</v>
      </c>
      <c r="I165" s="1"/>
    </row>
    <row r="166" spans="1:9" x14ac:dyDescent="0.2">
      <c r="A166" t="s">
        <v>169</v>
      </c>
      <c r="B166" t="s">
        <v>2071</v>
      </c>
      <c r="C166">
        <v>31727442</v>
      </c>
      <c r="D166">
        <v>30886947</v>
      </c>
      <c r="E166" s="15">
        <v>0.97350000000000003</v>
      </c>
      <c r="I166" s="1"/>
    </row>
    <row r="167" spans="1:9" x14ac:dyDescent="0.2">
      <c r="A167" t="s">
        <v>170</v>
      </c>
      <c r="B167" t="s">
        <v>2071</v>
      </c>
      <c r="C167">
        <v>30772888</v>
      </c>
      <c r="D167">
        <v>29899158</v>
      </c>
      <c r="E167" s="15">
        <v>0.97160000000000002</v>
      </c>
      <c r="I167" s="1"/>
    </row>
    <row r="168" spans="1:9" x14ac:dyDescent="0.2">
      <c r="A168" t="s">
        <v>171</v>
      </c>
      <c r="B168" t="s">
        <v>2070</v>
      </c>
      <c r="C168">
        <v>35030733</v>
      </c>
      <c r="D168">
        <v>34027787</v>
      </c>
      <c r="E168" s="15">
        <v>0.97140000000000004</v>
      </c>
      <c r="I168" s="1"/>
    </row>
    <row r="169" spans="1:9" x14ac:dyDescent="0.2">
      <c r="A169" t="s">
        <v>172</v>
      </c>
      <c r="B169" t="s">
        <v>2070</v>
      </c>
      <c r="C169">
        <v>33568887</v>
      </c>
      <c r="D169">
        <v>32621230</v>
      </c>
      <c r="E169" s="15">
        <v>0.9718</v>
      </c>
      <c r="I169" s="1"/>
    </row>
    <row r="170" spans="1:9" x14ac:dyDescent="0.2">
      <c r="A170" t="s">
        <v>173</v>
      </c>
      <c r="B170" t="s">
        <v>2070</v>
      </c>
      <c r="C170">
        <v>32820575</v>
      </c>
      <c r="D170">
        <v>31968414</v>
      </c>
      <c r="E170" s="15">
        <v>0.97399999999999998</v>
      </c>
      <c r="I170" s="1"/>
    </row>
    <row r="171" spans="1:9" x14ac:dyDescent="0.2">
      <c r="A171" t="s">
        <v>174</v>
      </c>
      <c r="B171" t="s">
        <v>2070</v>
      </c>
      <c r="C171">
        <v>33131139</v>
      </c>
      <c r="D171">
        <v>32180954</v>
      </c>
      <c r="E171" s="15">
        <v>0.97130000000000005</v>
      </c>
      <c r="I171" s="1"/>
    </row>
    <row r="172" spans="1:9" x14ac:dyDescent="0.2">
      <c r="A172" t="s">
        <v>175</v>
      </c>
      <c r="B172" t="s">
        <v>2070</v>
      </c>
      <c r="C172">
        <v>30848038</v>
      </c>
      <c r="D172">
        <v>30044051</v>
      </c>
      <c r="E172" s="15">
        <v>0.97389999999999999</v>
      </c>
      <c r="I172" s="1"/>
    </row>
    <row r="173" spans="1:9" x14ac:dyDescent="0.2">
      <c r="A173" t="s">
        <v>176</v>
      </c>
      <c r="B173" t="s">
        <v>2070</v>
      </c>
      <c r="C173">
        <v>30860945</v>
      </c>
      <c r="D173">
        <v>30023205</v>
      </c>
      <c r="E173" s="15">
        <v>0.97289999999999999</v>
      </c>
      <c r="I173" s="1"/>
    </row>
    <row r="174" spans="1:9" x14ac:dyDescent="0.2">
      <c r="A174" t="s">
        <v>177</v>
      </c>
      <c r="B174" t="s">
        <v>2070</v>
      </c>
      <c r="C174">
        <v>31231622</v>
      </c>
      <c r="D174">
        <v>30358831</v>
      </c>
      <c r="E174" s="15">
        <v>0.97209999999999996</v>
      </c>
      <c r="I174" s="1"/>
    </row>
    <row r="175" spans="1:9" x14ac:dyDescent="0.2">
      <c r="A175" t="s">
        <v>178</v>
      </c>
      <c r="B175" t="s">
        <v>2071</v>
      </c>
      <c r="C175">
        <v>30075040</v>
      </c>
      <c r="D175">
        <v>29211479</v>
      </c>
      <c r="E175" s="15">
        <v>0.97130000000000005</v>
      </c>
      <c r="I175" s="1"/>
    </row>
    <row r="176" spans="1:9" x14ac:dyDescent="0.2">
      <c r="A176" t="s">
        <v>179</v>
      </c>
      <c r="B176" t="s">
        <v>2070</v>
      </c>
      <c r="C176">
        <v>30208720</v>
      </c>
      <c r="D176">
        <v>29330565</v>
      </c>
      <c r="E176" s="15">
        <v>0.97089999999999999</v>
      </c>
      <c r="I176" s="1"/>
    </row>
    <row r="177" spans="1:9" x14ac:dyDescent="0.2">
      <c r="A177" t="s">
        <v>180</v>
      </c>
      <c r="B177" t="s">
        <v>2070</v>
      </c>
      <c r="C177">
        <v>31379496</v>
      </c>
      <c r="D177">
        <v>30415703</v>
      </c>
      <c r="E177" s="15">
        <v>0.96930000000000005</v>
      </c>
      <c r="I177" s="1"/>
    </row>
    <row r="178" spans="1:9" x14ac:dyDescent="0.2">
      <c r="A178" t="s">
        <v>181</v>
      </c>
      <c r="B178" t="s">
        <v>2070</v>
      </c>
      <c r="C178">
        <v>30852153</v>
      </c>
      <c r="D178">
        <v>29995089</v>
      </c>
      <c r="E178" s="15">
        <v>0.97219999999999995</v>
      </c>
      <c r="I178" s="1"/>
    </row>
    <row r="179" spans="1:9" x14ac:dyDescent="0.2">
      <c r="A179" t="s">
        <v>182</v>
      </c>
      <c r="B179" t="s">
        <v>2070</v>
      </c>
      <c r="C179">
        <v>32228051</v>
      </c>
      <c r="D179">
        <v>31337629</v>
      </c>
      <c r="E179" s="15">
        <v>0.97240000000000004</v>
      </c>
      <c r="I179" s="1"/>
    </row>
    <row r="180" spans="1:9" x14ac:dyDescent="0.2">
      <c r="A180" t="s">
        <v>183</v>
      </c>
      <c r="B180" t="s">
        <v>2070</v>
      </c>
      <c r="C180">
        <v>31948376</v>
      </c>
      <c r="D180">
        <v>31079503</v>
      </c>
      <c r="E180" s="15">
        <v>0.9728</v>
      </c>
      <c r="I180" s="1"/>
    </row>
    <row r="181" spans="1:9" x14ac:dyDescent="0.2">
      <c r="A181" t="s">
        <v>184</v>
      </c>
      <c r="B181" t="s">
        <v>2072</v>
      </c>
      <c r="C181">
        <v>31889363</v>
      </c>
      <c r="D181">
        <v>30969515</v>
      </c>
      <c r="E181" s="15">
        <v>0.97119999999999995</v>
      </c>
      <c r="I181" s="1"/>
    </row>
    <row r="182" spans="1:9" x14ac:dyDescent="0.2">
      <c r="A182" t="s">
        <v>185</v>
      </c>
      <c r="B182" t="s">
        <v>2072</v>
      </c>
      <c r="C182">
        <v>30698614</v>
      </c>
      <c r="D182">
        <v>29807959</v>
      </c>
      <c r="E182" s="15">
        <v>0.97099999999999997</v>
      </c>
      <c r="I182" s="1"/>
    </row>
    <row r="183" spans="1:9" x14ac:dyDescent="0.2">
      <c r="A183" t="s">
        <v>186</v>
      </c>
      <c r="B183" t="s">
        <v>2072</v>
      </c>
      <c r="C183">
        <v>29761035</v>
      </c>
      <c r="D183">
        <v>28120813</v>
      </c>
      <c r="E183" s="15">
        <v>0.94489999999999996</v>
      </c>
      <c r="I183" s="1"/>
    </row>
    <row r="184" spans="1:9" x14ac:dyDescent="0.2">
      <c r="A184" t="s">
        <v>187</v>
      </c>
      <c r="B184" t="s">
        <v>2072</v>
      </c>
      <c r="C184">
        <v>31111323</v>
      </c>
      <c r="D184">
        <v>30161850</v>
      </c>
      <c r="E184" s="15">
        <v>0.96950000000000003</v>
      </c>
      <c r="I184" s="1"/>
    </row>
    <row r="185" spans="1:9" x14ac:dyDescent="0.2">
      <c r="A185" t="s">
        <v>188</v>
      </c>
      <c r="B185" t="s">
        <v>2072</v>
      </c>
      <c r="C185">
        <v>33162570</v>
      </c>
      <c r="D185">
        <v>32002162</v>
      </c>
      <c r="E185" s="15">
        <v>0.96499999999999997</v>
      </c>
      <c r="I185" s="1"/>
    </row>
    <row r="186" spans="1:9" x14ac:dyDescent="0.2">
      <c r="A186" t="s">
        <v>189</v>
      </c>
      <c r="B186" t="s">
        <v>2072</v>
      </c>
      <c r="C186">
        <v>29857585</v>
      </c>
      <c r="D186">
        <v>28981813</v>
      </c>
      <c r="E186" s="15">
        <v>0.97070000000000001</v>
      </c>
      <c r="I186" s="1"/>
    </row>
    <row r="187" spans="1:9" x14ac:dyDescent="0.2">
      <c r="A187" t="s">
        <v>190</v>
      </c>
      <c r="B187" t="s">
        <v>2072</v>
      </c>
      <c r="C187">
        <v>31326035</v>
      </c>
      <c r="D187">
        <v>30406043</v>
      </c>
      <c r="E187" s="15">
        <v>0.97060000000000002</v>
      </c>
      <c r="I187" s="1"/>
    </row>
    <row r="188" spans="1:9" x14ac:dyDescent="0.2">
      <c r="A188" t="s">
        <v>191</v>
      </c>
      <c r="B188" t="s">
        <v>2071</v>
      </c>
      <c r="C188">
        <v>35190181</v>
      </c>
      <c r="D188">
        <v>34152428</v>
      </c>
      <c r="E188" s="15">
        <v>0.97050000000000003</v>
      </c>
      <c r="I188" s="1"/>
    </row>
    <row r="189" spans="1:9" x14ac:dyDescent="0.2">
      <c r="A189" t="s">
        <v>192</v>
      </c>
      <c r="B189" t="s">
        <v>2070</v>
      </c>
      <c r="C189">
        <v>35060495</v>
      </c>
      <c r="D189">
        <v>33875572</v>
      </c>
      <c r="E189" s="15">
        <v>0.96619999999999995</v>
      </c>
      <c r="I189" s="1"/>
    </row>
    <row r="190" spans="1:9" x14ac:dyDescent="0.2">
      <c r="A190" t="s">
        <v>193</v>
      </c>
      <c r="B190" t="s">
        <v>2071</v>
      </c>
      <c r="C190">
        <v>35244823</v>
      </c>
      <c r="D190">
        <v>33828897</v>
      </c>
      <c r="E190" s="15">
        <v>0.95979999999999999</v>
      </c>
      <c r="I190" s="1"/>
    </row>
    <row r="191" spans="1:9" x14ac:dyDescent="0.2">
      <c r="A191" t="s">
        <v>194</v>
      </c>
      <c r="B191" t="s">
        <v>2071</v>
      </c>
      <c r="C191">
        <v>34791102</v>
      </c>
      <c r="D191">
        <v>33764650</v>
      </c>
      <c r="E191" s="15">
        <v>0.97050000000000003</v>
      </c>
      <c r="I191" s="1"/>
    </row>
    <row r="192" spans="1:9" x14ac:dyDescent="0.2">
      <c r="A192" t="s">
        <v>195</v>
      </c>
      <c r="B192" t="s">
        <v>2072</v>
      </c>
      <c r="C192">
        <v>32623805</v>
      </c>
      <c r="D192">
        <v>31614959</v>
      </c>
      <c r="E192" s="15">
        <v>0.96909999999999996</v>
      </c>
      <c r="I192" s="1"/>
    </row>
    <row r="193" spans="1:9" x14ac:dyDescent="0.2">
      <c r="A193" t="s">
        <v>196</v>
      </c>
      <c r="B193" t="s">
        <v>2071</v>
      </c>
      <c r="C193">
        <v>32330794</v>
      </c>
      <c r="D193">
        <v>31410195</v>
      </c>
      <c r="E193" s="15">
        <v>0.97150000000000003</v>
      </c>
      <c r="I193" s="1"/>
    </row>
    <row r="194" spans="1:9" x14ac:dyDescent="0.2">
      <c r="A194" t="s">
        <v>197</v>
      </c>
      <c r="B194" t="s">
        <v>2072</v>
      </c>
      <c r="C194">
        <v>33027460</v>
      </c>
      <c r="D194">
        <v>32090638</v>
      </c>
      <c r="E194" s="15">
        <v>0.97160000000000002</v>
      </c>
      <c r="I194" s="1"/>
    </row>
    <row r="195" spans="1:9" x14ac:dyDescent="0.2">
      <c r="A195" t="s">
        <v>198</v>
      </c>
      <c r="B195" t="s">
        <v>2070</v>
      </c>
      <c r="C195">
        <v>32860182</v>
      </c>
      <c r="D195">
        <v>31758128</v>
      </c>
      <c r="E195" s="15">
        <v>0.96650000000000003</v>
      </c>
      <c r="I195" s="1"/>
    </row>
    <row r="196" spans="1:9" x14ac:dyDescent="0.2">
      <c r="A196" t="s">
        <v>199</v>
      </c>
      <c r="B196" t="s">
        <v>2070</v>
      </c>
      <c r="C196">
        <v>32484798</v>
      </c>
      <c r="D196">
        <v>31502394</v>
      </c>
      <c r="E196" s="15">
        <v>0.9698</v>
      </c>
      <c r="I196" s="1"/>
    </row>
    <row r="197" spans="1:9" x14ac:dyDescent="0.2">
      <c r="A197" t="s">
        <v>200</v>
      </c>
      <c r="B197" t="s">
        <v>2072</v>
      </c>
      <c r="C197">
        <v>33153817</v>
      </c>
      <c r="D197">
        <v>32264302</v>
      </c>
      <c r="E197" s="15">
        <v>0.97319999999999995</v>
      </c>
      <c r="I197" s="1"/>
    </row>
    <row r="198" spans="1:9" x14ac:dyDescent="0.2">
      <c r="A198" t="s">
        <v>201</v>
      </c>
      <c r="B198" t="s">
        <v>2070</v>
      </c>
      <c r="C198">
        <v>33373577</v>
      </c>
      <c r="D198">
        <v>32403488</v>
      </c>
      <c r="E198" s="15">
        <v>0.97089999999999999</v>
      </c>
      <c r="I198" s="1"/>
    </row>
    <row r="199" spans="1:9" x14ac:dyDescent="0.2">
      <c r="A199" t="s">
        <v>202</v>
      </c>
      <c r="B199" t="s">
        <v>2070</v>
      </c>
      <c r="C199">
        <v>33135802</v>
      </c>
      <c r="D199">
        <v>32243283</v>
      </c>
      <c r="E199" s="15">
        <v>0.97309999999999997</v>
      </c>
      <c r="I199" s="1"/>
    </row>
    <row r="200" spans="1:9" x14ac:dyDescent="0.2">
      <c r="A200" t="s">
        <v>203</v>
      </c>
      <c r="B200" t="s">
        <v>2070</v>
      </c>
      <c r="C200">
        <v>32782507</v>
      </c>
      <c r="D200">
        <v>31865159</v>
      </c>
      <c r="E200" s="15">
        <v>0.97199999999999998</v>
      </c>
      <c r="I200" s="1"/>
    </row>
    <row r="201" spans="1:9" x14ac:dyDescent="0.2">
      <c r="A201" t="s">
        <v>204</v>
      </c>
      <c r="B201" t="s">
        <v>2070</v>
      </c>
      <c r="C201">
        <v>32437310</v>
      </c>
      <c r="D201">
        <v>31536551</v>
      </c>
      <c r="E201" s="15">
        <v>0.97219999999999995</v>
      </c>
      <c r="I201" s="1"/>
    </row>
    <row r="202" spans="1:9" x14ac:dyDescent="0.2">
      <c r="A202" t="s">
        <v>205</v>
      </c>
      <c r="B202" t="s">
        <v>2071</v>
      </c>
      <c r="C202">
        <v>32664605</v>
      </c>
      <c r="D202">
        <v>31433989</v>
      </c>
      <c r="E202" s="15">
        <v>0.96230000000000004</v>
      </c>
      <c r="I202" s="1"/>
    </row>
    <row r="203" spans="1:9" x14ac:dyDescent="0.2">
      <c r="A203" t="s">
        <v>206</v>
      </c>
      <c r="B203" t="s">
        <v>2072</v>
      </c>
      <c r="C203">
        <v>32441447</v>
      </c>
      <c r="D203">
        <v>31471110</v>
      </c>
      <c r="E203" s="15">
        <v>0.97009999999999996</v>
      </c>
      <c r="I203" s="1"/>
    </row>
    <row r="204" spans="1:9" x14ac:dyDescent="0.2">
      <c r="A204" t="s">
        <v>207</v>
      </c>
      <c r="B204" t="s">
        <v>2072</v>
      </c>
      <c r="C204">
        <v>33137130</v>
      </c>
      <c r="D204">
        <v>32167080</v>
      </c>
      <c r="E204" s="15">
        <v>0.97070000000000001</v>
      </c>
      <c r="I204" s="1"/>
    </row>
    <row r="205" spans="1:9" x14ac:dyDescent="0.2">
      <c r="A205" t="s">
        <v>208</v>
      </c>
      <c r="B205" t="s">
        <v>2071</v>
      </c>
      <c r="C205">
        <v>33184996</v>
      </c>
      <c r="D205">
        <v>32100590</v>
      </c>
      <c r="E205" s="15">
        <v>0.96730000000000005</v>
      </c>
      <c r="I205" s="1"/>
    </row>
    <row r="206" spans="1:9" x14ac:dyDescent="0.2">
      <c r="A206" t="s">
        <v>209</v>
      </c>
      <c r="B206" t="s">
        <v>2071</v>
      </c>
      <c r="C206">
        <v>32856958</v>
      </c>
      <c r="D206">
        <v>31828873</v>
      </c>
      <c r="E206" s="15">
        <v>0.96870000000000001</v>
      </c>
      <c r="I206" s="1"/>
    </row>
    <row r="207" spans="1:9" x14ac:dyDescent="0.2">
      <c r="A207" t="s">
        <v>210</v>
      </c>
      <c r="B207" t="s">
        <v>2071</v>
      </c>
      <c r="C207">
        <v>32598570</v>
      </c>
      <c r="D207">
        <v>31718038</v>
      </c>
      <c r="E207" s="15">
        <v>0.97299999999999998</v>
      </c>
      <c r="I207" s="1"/>
    </row>
    <row r="208" spans="1:9" x14ac:dyDescent="0.2">
      <c r="A208" t="s">
        <v>211</v>
      </c>
      <c r="B208" t="s">
        <v>2071</v>
      </c>
      <c r="C208">
        <v>32745805</v>
      </c>
      <c r="D208">
        <v>31777743</v>
      </c>
      <c r="E208" s="15">
        <v>0.97040000000000004</v>
      </c>
      <c r="I208" s="1"/>
    </row>
    <row r="209" spans="1:9" x14ac:dyDescent="0.2">
      <c r="A209" t="s">
        <v>212</v>
      </c>
      <c r="B209" t="s">
        <v>2071</v>
      </c>
      <c r="C209">
        <v>32739601</v>
      </c>
      <c r="D209">
        <v>31904919</v>
      </c>
      <c r="E209" s="15">
        <v>0.97450000000000003</v>
      </c>
      <c r="I209" s="1"/>
    </row>
    <row r="210" spans="1:9" x14ac:dyDescent="0.2">
      <c r="A210" t="s">
        <v>213</v>
      </c>
      <c r="B210" t="s">
        <v>2071</v>
      </c>
      <c r="C210">
        <v>32688436</v>
      </c>
      <c r="D210">
        <v>31693243</v>
      </c>
      <c r="E210" s="15">
        <v>0.96960000000000002</v>
      </c>
      <c r="I210" s="1"/>
    </row>
    <row r="211" spans="1:9" x14ac:dyDescent="0.2">
      <c r="A211" t="s">
        <v>214</v>
      </c>
      <c r="B211" t="s">
        <v>2072</v>
      </c>
      <c r="C211">
        <v>32441059</v>
      </c>
      <c r="D211">
        <v>31442432</v>
      </c>
      <c r="E211" s="15">
        <v>0.96919999999999995</v>
      </c>
      <c r="I211" s="1"/>
    </row>
    <row r="212" spans="1:9" x14ac:dyDescent="0.2">
      <c r="A212" t="s">
        <v>215</v>
      </c>
      <c r="B212" t="s">
        <v>2071</v>
      </c>
      <c r="C212">
        <v>32485609</v>
      </c>
      <c r="D212">
        <v>31505789</v>
      </c>
      <c r="E212" s="15">
        <v>0.9698</v>
      </c>
      <c r="I212" s="1"/>
    </row>
    <row r="213" spans="1:9" x14ac:dyDescent="0.2">
      <c r="A213" t="s">
        <v>216</v>
      </c>
      <c r="B213" t="s">
        <v>2071</v>
      </c>
      <c r="C213">
        <v>32218836</v>
      </c>
      <c r="D213">
        <v>31138337</v>
      </c>
      <c r="E213" s="15">
        <v>0.96650000000000003</v>
      </c>
      <c r="I213" s="1"/>
    </row>
    <row r="214" spans="1:9" x14ac:dyDescent="0.2">
      <c r="A214" t="s">
        <v>217</v>
      </c>
      <c r="B214" t="s">
        <v>2071</v>
      </c>
      <c r="C214">
        <v>32902250</v>
      </c>
      <c r="D214">
        <v>31973636</v>
      </c>
      <c r="E214" s="15">
        <v>0.9718</v>
      </c>
      <c r="I214" s="1"/>
    </row>
    <row r="215" spans="1:9" x14ac:dyDescent="0.2">
      <c r="A215" t="s">
        <v>218</v>
      </c>
      <c r="B215" t="s">
        <v>2070</v>
      </c>
      <c r="C215">
        <v>31894052</v>
      </c>
      <c r="D215">
        <v>31075512</v>
      </c>
      <c r="E215" s="15">
        <v>0.97430000000000005</v>
      </c>
      <c r="I215" s="1"/>
    </row>
    <row r="216" spans="1:9" x14ac:dyDescent="0.2">
      <c r="A216" t="s">
        <v>219</v>
      </c>
      <c r="B216" t="s">
        <v>2072</v>
      </c>
      <c r="C216">
        <v>32794487</v>
      </c>
      <c r="D216">
        <v>31989598</v>
      </c>
      <c r="E216" s="15">
        <v>0.97550000000000003</v>
      </c>
      <c r="I216" s="1"/>
    </row>
    <row r="217" spans="1:9" x14ac:dyDescent="0.2">
      <c r="A217" t="s">
        <v>220</v>
      </c>
      <c r="B217" t="s">
        <v>2071</v>
      </c>
      <c r="C217">
        <v>30838090</v>
      </c>
      <c r="D217">
        <v>30000824</v>
      </c>
      <c r="E217" s="15">
        <v>0.9728</v>
      </c>
      <c r="I217" s="1"/>
    </row>
    <row r="218" spans="1:9" x14ac:dyDescent="0.2">
      <c r="A218" t="s">
        <v>221</v>
      </c>
      <c r="B218" t="s">
        <v>2072</v>
      </c>
      <c r="C218">
        <v>32084043</v>
      </c>
      <c r="D218">
        <v>31223328</v>
      </c>
      <c r="E218" s="15">
        <v>0.97319999999999995</v>
      </c>
      <c r="I218" s="1"/>
    </row>
    <row r="219" spans="1:9" x14ac:dyDescent="0.2">
      <c r="A219" t="s">
        <v>222</v>
      </c>
      <c r="B219" t="s">
        <v>2072</v>
      </c>
      <c r="C219">
        <v>31673250</v>
      </c>
      <c r="D219">
        <v>30706619</v>
      </c>
      <c r="E219" s="15">
        <v>0.96950000000000003</v>
      </c>
      <c r="I219" s="1"/>
    </row>
    <row r="220" spans="1:9" x14ac:dyDescent="0.2">
      <c r="A220" t="s">
        <v>223</v>
      </c>
      <c r="B220" t="s">
        <v>2071</v>
      </c>
      <c r="C220">
        <v>32840992</v>
      </c>
      <c r="D220">
        <v>31954256</v>
      </c>
      <c r="E220" s="15">
        <v>0.97299999999999998</v>
      </c>
      <c r="I220" s="1"/>
    </row>
    <row r="221" spans="1:9" x14ac:dyDescent="0.2">
      <c r="A221" t="s">
        <v>224</v>
      </c>
      <c r="B221" t="s">
        <v>2071</v>
      </c>
      <c r="C221">
        <v>32746187</v>
      </c>
      <c r="D221">
        <v>31890412</v>
      </c>
      <c r="E221" s="15">
        <v>0.97389999999999999</v>
      </c>
      <c r="I221" s="1"/>
    </row>
    <row r="222" spans="1:9" x14ac:dyDescent="0.2">
      <c r="A222" t="s">
        <v>225</v>
      </c>
      <c r="B222" t="s">
        <v>2072</v>
      </c>
      <c r="C222">
        <v>32395251</v>
      </c>
      <c r="D222">
        <v>31521232</v>
      </c>
      <c r="E222" s="15">
        <v>0.97299999999999998</v>
      </c>
      <c r="I222" s="1"/>
    </row>
    <row r="223" spans="1:9" x14ac:dyDescent="0.2">
      <c r="A223" t="s">
        <v>226</v>
      </c>
      <c r="B223" t="s">
        <v>2071</v>
      </c>
      <c r="C223">
        <v>33393666</v>
      </c>
      <c r="D223">
        <v>32413564</v>
      </c>
      <c r="E223" s="15">
        <v>0.97070000000000001</v>
      </c>
      <c r="I223" s="1"/>
    </row>
    <row r="224" spans="1:9" x14ac:dyDescent="0.2">
      <c r="A224" t="s">
        <v>227</v>
      </c>
      <c r="B224" t="s">
        <v>2071</v>
      </c>
      <c r="C224">
        <v>30168424</v>
      </c>
      <c r="D224">
        <v>29302402</v>
      </c>
      <c r="E224" s="15">
        <v>0.97130000000000005</v>
      </c>
      <c r="I224" s="1"/>
    </row>
    <row r="225" spans="1:9" x14ac:dyDescent="0.2">
      <c r="A225" t="s">
        <v>228</v>
      </c>
      <c r="B225" t="s">
        <v>2072</v>
      </c>
      <c r="C225">
        <v>31014421</v>
      </c>
      <c r="D225">
        <v>30145932</v>
      </c>
      <c r="E225" s="15">
        <v>0.97199999999999998</v>
      </c>
      <c r="I225" s="1"/>
    </row>
    <row r="226" spans="1:9" x14ac:dyDescent="0.2">
      <c r="A226" t="s">
        <v>229</v>
      </c>
      <c r="B226" t="s">
        <v>2071</v>
      </c>
      <c r="C226">
        <v>31461913</v>
      </c>
      <c r="D226">
        <v>30581577</v>
      </c>
      <c r="E226" s="15">
        <v>0.97199999999999998</v>
      </c>
      <c r="I226" s="1"/>
    </row>
    <row r="227" spans="1:9" x14ac:dyDescent="0.2">
      <c r="A227" t="s">
        <v>230</v>
      </c>
      <c r="B227" t="s">
        <v>2071</v>
      </c>
      <c r="C227">
        <v>30707561</v>
      </c>
      <c r="D227">
        <v>29820784</v>
      </c>
      <c r="E227" s="15">
        <v>0.97109999999999996</v>
      </c>
      <c r="I227" s="1"/>
    </row>
    <row r="228" spans="1:9" x14ac:dyDescent="0.2">
      <c r="A228" t="s">
        <v>231</v>
      </c>
      <c r="B228" t="s">
        <v>2071</v>
      </c>
      <c r="C228">
        <v>32245636</v>
      </c>
      <c r="D228">
        <v>31386252</v>
      </c>
      <c r="E228" s="15">
        <v>0.97330000000000005</v>
      </c>
      <c r="I228" s="1"/>
    </row>
    <row r="229" spans="1:9" x14ac:dyDescent="0.2">
      <c r="A229" t="s">
        <v>232</v>
      </c>
      <c r="B229" t="s">
        <v>2071</v>
      </c>
      <c r="C229">
        <v>31959946</v>
      </c>
      <c r="D229">
        <v>31098867</v>
      </c>
      <c r="E229" s="15">
        <v>0.97309999999999997</v>
      </c>
      <c r="I229" s="1"/>
    </row>
    <row r="230" spans="1:9" x14ac:dyDescent="0.2">
      <c r="A230" t="s">
        <v>233</v>
      </c>
      <c r="B230" t="s">
        <v>2072</v>
      </c>
      <c r="C230">
        <v>31753389</v>
      </c>
      <c r="D230">
        <v>30776570</v>
      </c>
      <c r="E230" s="15">
        <v>0.96919999999999995</v>
      </c>
      <c r="I230" s="1"/>
    </row>
    <row r="231" spans="1:9" x14ac:dyDescent="0.2">
      <c r="A231" t="s">
        <v>234</v>
      </c>
      <c r="B231" t="s">
        <v>2071</v>
      </c>
      <c r="C231">
        <v>30575608</v>
      </c>
      <c r="D231">
        <v>29852681</v>
      </c>
      <c r="E231" s="15">
        <v>0.97640000000000005</v>
      </c>
      <c r="I231" s="1"/>
    </row>
    <row r="232" spans="1:9" x14ac:dyDescent="0.2">
      <c r="A232" s="3" t="s">
        <v>235</v>
      </c>
      <c r="B232" s="3" t="s">
        <v>2071</v>
      </c>
      <c r="C232" s="3">
        <v>32752182</v>
      </c>
      <c r="D232" s="3">
        <v>31879254</v>
      </c>
      <c r="E232" s="16">
        <v>0.97330000000000005</v>
      </c>
      <c r="I232" s="1"/>
    </row>
  </sheetData>
  <conditionalFormatting sqref="A4:A232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14"/>
  <sheetViews>
    <sheetView workbookViewId="0">
      <selection activeCell="K3" sqref="K3"/>
    </sheetView>
  </sheetViews>
  <sheetFormatPr baseColWidth="10" defaultColWidth="11.1640625" defaultRowHeight="16" x14ac:dyDescent="0.2"/>
  <cols>
    <col min="2" max="2" width="37" customWidth="1"/>
    <col min="10" max="10" width="19.1640625" customWidth="1"/>
    <col min="11" max="11" width="16.1640625" customWidth="1"/>
  </cols>
  <sheetData>
    <row r="1" spans="1:18" x14ac:dyDescent="0.2">
      <c r="A1" t="s">
        <v>2168</v>
      </c>
    </row>
    <row r="3" spans="1:18" s="8" customFormat="1" x14ac:dyDescent="0.2">
      <c r="A3" s="7" t="s">
        <v>459</v>
      </c>
      <c r="B3" s="7" t="s">
        <v>236</v>
      </c>
      <c r="C3" s="7" t="s">
        <v>237</v>
      </c>
      <c r="D3" s="7" t="s">
        <v>238</v>
      </c>
      <c r="E3" s="7" t="s">
        <v>239</v>
      </c>
      <c r="F3" s="7" t="s">
        <v>240</v>
      </c>
      <c r="G3" s="7" t="s">
        <v>241</v>
      </c>
      <c r="H3" s="7" t="s">
        <v>242</v>
      </c>
      <c r="I3" s="7" t="s">
        <v>243</v>
      </c>
      <c r="J3" s="7" t="s">
        <v>244</v>
      </c>
      <c r="K3" s="7" t="s">
        <v>245</v>
      </c>
      <c r="L3" s="7" t="s">
        <v>246</v>
      </c>
      <c r="R3"/>
    </row>
    <row r="4" spans="1:18" x14ac:dyDescent="0.2">
      <c r="A4" t="s">
        <v>247</v>
      </c>
      <c r="B4" t="s">
        <v>248</v>
      </c>
      <c r="C4">
        <v>3.791474E-3</v>
      </c>
      <c r="D4">
        <v>0</v>
      </c>
      <c r="E4">
        <v>441</v>
      </c>
      <c r="F4">
        <v>753</v>
      </c>
      <c r="G4">
        <v>6138</v>
      </c>
      <c r="H4" t="s">
        <v>347</v>
      </c>
      <c r="I4">
        <v>0.58565737100000004</v>
      </c>
      <c r="J4">
        <v>2.421191898</v>
      </c>
      <c r="K4" t="s">
        <v>250</v>
      </c>
      <c r="L4" t="s">
        <v>348</v>
      </c>
    </row>
    <row r="5" spans="1:18" x14ac:dyDescent="0.2">
      <c r="A5" t="s">
        <v>362</v>
      </c>
      <c r="B5" t="s">
        <v>363</v>
      </c>
      <c r="C5">
        <v>1.9177757E-2</v>
      </c>
      <c r="D5">
        <v>0.02</v>
      </c>
      <c r="E5">
        <v>30</v>
      </c>
      <c r="F5">
        <v>753</v>
      </c>
      <c r="G5">
        <v>203</v>
      </c>
      <c r="H5" t="s">
        <v>364</v>
      </c>
      <c r="I5">
        <v>3.9840636999999998E-2</v>
      </c>
      <c r="J5">
        <v>1.7172021989999999</v>
      </c>
      <c r="K5" t="s">
        <v>250</v>
      </c>
      <c r="L5" t="s">
        <v>348</v>
      </c>
    </row>
    <row r="6" spans="1:18" x14ac:dyDescent="0.2">
      <c r="A6" t="s">
        <v>365</v>
      </c>
      <c r="B6" t="s">
        <v>366</v>
      </c>
      <c r="C6">
        <v>2.9048615999999999E-2</v>
      </c>
      <c r="D6">
        <v>0.04</v>
      </c>
      <c r="E6">
        <v>22</v>
      </c>
      <c r="F6">
        <v>753</v>
      </c>
      <c r="G6">
        <v>128</v>
      </c>
      <c r="H6" t="s">
        <v>367</v>
      </c>
      <c r="I6">
        <v>2.9216466999999999E-2</v>
      </c>
      <c r="J6">
        <v>1.536874555</v>
      </c>
      <c r="K6" t="s">
        <v>250</v>
      </c>
      <c r="L6" t="s">
        <v>348</v>
      </c>
    </row>
    <row r="7" spans="1:18" x14ac:dyDescent="0.2">
      <c r="A7" t="s">
        <v>368</v>
      </c>
      <c r="B7" t="s">
        <v>369</v>
      </c>
      <c r="C7">
        <v>3.8319335000000003E-2</v>
      </c>
      <c r="D7">
        <v>0.04</v>
      </c>
      <c r="E7">
        <v>186</v>
      </c>
      <c r="F7">
        <v>753</v>
      </c>
      <c r="G7">
        <v>2282</v>
      </c>
      <c r="H7" t="s">
        <v>370</v>
      </c>
      <c r="I7">
        <v>0.24701195200000001</v>
      </c>
      <c r="J7">
        <v>1.4165820309999999</v>
      </c>
      <c r="K7" t="s">
        <v>250</v>
      </c>
      <c r="L7" t="s">
        <v>348</v>
      </c>
    </row>
    <row r="8" spans="1:18" x14ac:dyDescent="0.2">
      <c r="A8" t="s">
        <v>295</v>
      </c>
      <c r="B8" t="s">
        <v>296</v>
      </c>
      <c r="C8" s="4">
        <v>2.6800000000000001E-10</v>
      </c>
      <c r="D8">
        <v>0</v>
      </c>
      <c r="E8">
        <v>388</v>
      </c>
      <c r="F8">
        <v>753</v>
      </c>
      <c r="G8">
        <v>4775</v>
      </c>
      <c r="H8" t="s">
        <v>349</v>
      </c>
      <c r="I8">
        <v>0.51527224400000005</v>
      </c>
      <c r="J8">
        <v>9.5725062980000004</v>
      </c>
      <c r="K8" t="s">
        <v>294</v>
      </c>
      <c r="L8" t="s">
        <v>348</v>
      </c>
    </row>
    <row r="9" spans="1:18" x14ac:dyDescent="0.2">
      <c r="A9" t="s">
        <v>298</v>
      </c>
      <c r="B9" t="s">
        <v>299</v>
      </c>
      <c r="C9" s="4">
        <v>2.0699999999999998E-5</v>
      </c>
      <c r="D9">
        <v>0</v>
      </c>
      <c r="E9">
        <v>190</v>
      </c>
      <c r="F9">
        <v>753</v>
      </c>
      <c r="G9">
        <v>2159</v>
      </c>
      <c r="H9" t="s">
        <v>350</v>
      </c>
      <c r="I9">
        <v>0.252324037</v>
      </c>
      <c r="J9">
        <v>4.6834591410000002</v>
      </c>
      <c r="K9" t="s">
        <v>294</v>
      </c>
      <c r="L9" t="s">
        <v>348</v>
      </c>
    </row>
    <row r="10" spans="1:18" x14ac:dyDescent="0.2">
      <c r="A10" t="s">
        <v>316</v>
      </c>
      <c r="B10" t="s">
        <v>317</v>
      </c>
      <c r="C10" s="4">
        <v>2.3300000000000001E-5</v>
      </c>
      <c r="D10">
        <v>0</v>
      </c>
      <c r="E10">
        <v>438</v>
      </c>
      <c r="F10">
        <v>753</v>
      </c>
      <c r="G10">
        <v>5955</v>
      </c>
      <c r="H10" t="s">
        <v>351</v>
      </c>
      <c r="I10">
        <v>0.58167330699999997</v>
      </c>
      <c r="J10">
        <v>4.6323647250000004</v>
      </c>
      <c r="K10" t="s">
        <v>294</v>
      </c>
      <c r="L10" t="s">
        <v>348</v>
      </c>
    </row>
    <row r="11" spans="1:18" x14ac:dyDescent="0.2">
      <c r="A11" t="s">
        <v>291</v>
      </c>
      <c r="B11" t="s">
        <v>292</v>
      </c>
      <c r="C11">
        <v>6.2315199999999997E-4</v>
      </c>
      <c r="D11">
        <v>0</v>
      </c>
      <c r="E11">
        <v>173</v>
      </c>
      <c r="F11">
        <v>753</v>
      </c>
      <c r="G11">
        <v>2019</v>
      </c>
      <c r="H11" t="s">
        <v>352</v>
      </c>
      <c r="I11">
        <v>0.22974767600000001</v>
      </c>
      <c r="J11">
        <v>3.2054058649999999</v>
      </c>
      <c r="K11" t="s">
        <v>294</v>
      </c>
      <c r="L11" t="s">
        <v>348</v>
      </c>
    </row>
    <row r="12" spans="1:18" x14ac:dyDescent="0.2">
      <c r="A12" t="s">
        <v>353</v>
      </c>
      <c r="B12" t="s">
        <v>354</v>
      </c>
      <c r="C12">
        <v>1.133195E-3</v>
      </c>
      <c r="D12">
        <v>0</v>
      </c>
      <c r="E12">
        <v>601</v>
      </c>
      <c r="F12">
        <v>753</v>
      </c>
      <c r="G12">
        <v>8893</v>
      </c>
      <c r="H12" t="s">
        <v>355</v>
      </c>
      <c r="I12">
        <v>0.79814077000000005</v>
      </c>
      <c r="J12">
        <v>2.9456951870000001</v>
      </c>
      <c r="K12" t="s">
        <v>294</v>
      </c>
      <c r="L12" t="s">
        <v>348</v>
      </c>
    </row>
    <row r="13" spans="1:18" x14ac:dyDescent="0.2">
      <c r="A13" t="s">
        <v>371</v>
      </c>
      <c r="B13" t="s">
        <v>372</v>
      </c>
      <c r="C13">
        <v>4.3202756000000002E-2</v>
      </c>
      <c r="D13">
        <v>0.08</v>
      </c>
      <c r="E13">
        <v>270</v>
      </c>
      <c r="F13">
        <v>753</v>
      </c>
      <c r="G13">
        <v>3618</v>
      </c>
      <c r="H13" t="s">
        <v>373</v>
      </c>
      <c r="I13">
        <v>0.358565737</v>
      </c>
      <c r="J13">
        <v>1.3644885440000001</v>
      </c>
      <c r="K13" t="s">
        <v>328</v>
      </c>
      <c r="L13" t="s">
        <v>348</v>
      </c>
    </row>
    <row r="14" spans="1:18" x14ac:dyDescent="0.2">
      <c r="A14" t="s">
        <v>264</v>
      </c>
      <c r="B14" t="s">
        <v>265</v>
      </c>
      <c r="C14">
        <v>3.5715298999028297E-2</v>
      </c>
      <c r="D14">
        <v>0.02</v>
      </c>
      <c r="E14">
        <v>94</v>
      </c>
      <c r="F14">
        <v>143</v>
      </c>
      <c r="G14">
        <v>5980</v>
      </c>
      <c r="H14" t="s">
        <v>417</v>
      </c>
      <c r="I14">
        <f>E14/F14</f>
        <v>0.65734265734265729</v>
      </c>
      <c r="J14">
        <f>-LOG10(C14)</f>
        <v>1.4471457097257883</v>
      </c>
      <c r="K14" t="s">
        <v>250</v>
      </c>
      <c r="L14" t="s">
        <v>418</v>
      </c>
    </row>
    <row r="15" spans="1:18" x14ac:dyDescent="0.2">
      <c r="A15" t="s">
        <v>301</v>
      </c>
      <c r="B15" t="s">
        <v>302</v>
      </c>
      <c r="C15">
        <v>2.64676841329375E-2</v>
      </c>
      <c r="D15">
        <v>0.04</v>
      </c>
      <c r="E15">
        <v>40</v>
      </c>
      <c r="F15">
        <v>143</v>
      </c>
      <c r="G15">
        <v>1924</v>
      </c>
      <c r="H15" t="s">
        <v>430</v>
      </c>
      <c r="I15">
        <f>E15/F15</f>
        <v>0.27972027972027974</v>
      </c>
      <c r="J15">
        <f>-LOG10(C15)</f>
        <v>1.5772840568960864</v>
      </c>
      <c r="K15" t="s">
        <v>328</v>
      </c>
      <c r="L15" t="s">
        <v>418</v>
      </c>
    </row>
    <row r="16" spans="1:18" x14ac:dyDescent="0.2">
      <c r="A16" t="s">
        <v>341</v>
      </c>
      <c r="B16" t="s">
        <v>342</v>
      </c>
      <c r="C16">
        <v>3.6664391688144997E-2</v>
      </c>
      <c r="D16">
        <v>0.12</v>
      </c>
      <c r="E16">
        <v>102</v>
      </c>
      <c r="F16">
        <v>143</v>
      </c>
      <c r="G16">
        <v>6909</v>
      </c>
      <c r="H16" t="s">
        <v>449</v>
      </c>
      <c r="I16">
        <f>E16/F16</f>
        <v>0.71328671328671334</v>
      </c>
      <c r="J16">
        <f>-LOG10(C16)</f>
        <v>1.435755516141533</v>
      </c>
      <c r="K16" t="s">
        <v>328</v>
      </c>
      <c r="L16" t="s">
        <v>418</v>
      </c>
    </row>
    <row r="17" spans="1:12" x14ac:dyDescent="0.2">
      <c r="A17" t="s">
        <v>258</v>
      </c>
      <c r="B17" t="s">
        <v>259</v>
      </c>
      <c r="C17" s="4">
        <v>2.2799999999999999E-5</v>
      </c>
      <c r="D17">
        <v>0</v>
      </c>
      <c r="E17">
        <v>62</v>
      </c>
      <c r="F17">
        <v>180</v>
      </c>
      <c r="G17">
        <v>2121</v>
      </c>
      <c r="H17" t="s">
        <v>390</v>
      </c>
      <c r="I17">
        <v>0.34444444400000002</v>
      </c>
      <c r="J17">
        <v>4.6423729900000001</v>
      </c>
      <c r="K17" t="s">
        <v>250</v>
      </c>
      <c r="L17" t="s">
        <v>375</v>
      </c>
    </row>
    <row r="18" spans="1:12" x14ac:dyDescent="0.2">
      <c r="A18" t="s">
        <v>376</v>
      </c>
      <c r="B18" t="s">
        <v>377</v>
      </c>
      <c r="C18" s="4">
        <v>5.2899999999999998E-5</v>
      </c>
      <c r="D18">
        <v>0</v>
      </c>
      <c r="E18">
        <v>62</v>
      </c>
      <c r="F18">
        <v>180</v>
      </c>
      <c r="G18">
        <v>2168</v>
      </c>
      <c r="H18" t="s">
        <v>378</v>
      </c>
      <c r="I18">
        <v>0.34444444400000002</v>
      </c>
      <c r="J18">
        <v>4.2768818389999996</v>
      </c>
      <c r="K18" t="s">
        <v>250</v>
      </c>
      <c r="L18" t="s">
        <v>375</v>
      </c>
    </row>
    <row r="19" spans="1:12" x14ac:dyDescent="0.2">
      <c r="A19" t="s">
        <v>383</v>
      </c>
      <c r="B19" t="s">
        <v>384</v>
      </c>
      <c r="C19" s="4">
        <v>7.8700000000000002E-5</v>
      </c>
      <c r="D19">
        <v>0</v>
      </c>
      <c r="E19">
        <v>11</v>
      </c>
      <c r="F19">
        <v>180</v>
      </c>
      <c r="G19">
        <v>89</v>
      </c>
      <c r="H19" t="s">
        <v>385</v>
      </c>
      <c r="I19">
        <v>6.1111111000000003E-2</v>
      </c>
      <c r="J19">
        <v>4.1037713609999997</v>
      </c>
      <c r="K19" t="s">
        <v>250</v>
      </c>
      <c r="L19" t="s">
        <v>375</v>
      </c>
    </row>
    <row r="20" spans="1:12" x14ac:dyDescent="0.2">
      <c r="A20" t="s">
        <v>264</v>
      </c>
      <c r="B20" t="s">
        <v>265</v>
      </c>
      <c r="C20">
        <v>2.32668E-4</v>
      </c>
      <c r="D20">
        <v>0</v>
      </c>
      <c r="E20">
        <v>122</v>
      </c>
      <c r="F20">
        <v>180</v>
      </c>
      <c r="G20">
        <v>5980</v>
      </c>
      <c r="H20" t="s">
        <v>374</v>
      </c>
      <c r="I20">
        <v>0.67777777800000005</v>
      </c>
      <c r="J20">
        <v>3.6332624359999999</v>
      </c>
      <c r="K20" t="s">
        <v>250</v>
      </c>
      <c r="L20" t="s">
        <v>375</v>
      </c>
    </row>
    <row r="21" spans="1:12" x14ac:dyDescent="0.2">
      <c r="A21" t="s">
        <v>255</v>
      </c>
      <c r="B21" t="s">
        <v>256</v>
      </c>
      <c r="C21">
        <v>1.760663E-3</v>
      </c>
      <c r="D21">
        <v>0</v>
      </c>
      <c r="E21">
        <v>79</v>
      </c>
      <c r="F21">
        <v>180</v>
      </c>
      <c r="G21">
        <v>3364</v>
      </c>
      <c r="H21" t="s">
        <v>386</v>
      </c>
      <c r="I21">
        <v>0.438888889</v>
      </c>
      <c r="J21">
        <v>2.7543238109999999</v>
      </c>
      <c r="K21" t="s">
        <v>250</v>
      </c>
      <c r="L21" t="s">
        <v>375</v>
      </c>
    </row>
    <row r="22" spans="1:12" x14ac:dyDescent="0.2">
      <c r="A22" t="s">
        <v>420</v>
      </c>
      <c r="B22" t="s">
        <v>421</v>
      </c>
      <c r="C22">
        <v>2.9553079999999998E-3</v>
      </c>
      <c r="D22">
        <v>0.02</v>
      </c>
      <c r="E22">
        <v>11</v>
      </c>
      <c r="F22">
        <v>180</v>
      </c>
      <c r="G22">
        <v>127</v>
      </c>
      <c r="H22" t="s">
        <v>422</v>
      </c>
      <c r="I22">
        <v>6.1111111000000003E-2</v>
      </c>
      <c r="J22">
        <v>2.5293972170000001</v>
      </c>
      <c r="K22" t="s">
        <v>250</v>
      </c>
      <c r="L22" t="s">
        <v>375</v>
      </c>
    </row>
    <row r="23" spans="1:12" x14ac:dyDescent="0.2">
      <c r="A23" t="s">
        <v>270</v>
      </c>
      <c r="B23" t="s">
        <v>271</v>
      </c>
      <c r="C23">
        <v>4.5036360000000001E-3</v>
      </c>
      <c r="D23">
        <v>0.02</v>
      </c>
      <c r="E23">
        <v>31</v>
      </c>
      <c r="F23">
        <v>180</v>
      </c>
      <c r="G23">
        <v>875</v>
      </c>
      <c r="H23" t="s">
        <v>419</v>
      </c>
      <c r="I23">
        <v>0.17222222200000001</v>
      </c>
      <c r="J23">
        <v>2.346436728</v>
      </c>
      <c r="K23" t="s">
        <v>250</v>
      </c>
      <c r="L23" t="s">
        <v>375</v>
      </c>
    </row>
    <row r="24" spans="1:12" x14ac:dyDescent="0.2">
      <c r="A24" t="s">
        <v>431</v>
      </c>
      <c r="B24" t="s">
        <v>432</v>
      </c>
      <c r="C24">
        <v>6.9229729999999998E-3</v>
      </c>
      <c r="D24">
        <v>0.04</v>
      </c>
      <c r="E24">
        <v>16</v>
      </c>
      <c r="F24">
        <v>180</v>
      </c>
      <c r="G24">
        <v>291</v>
      </c>
      <c r="H24" t="s">
        <v>433</v>
      </c>
      <c r="I24">
        <v>8.8888888999999999E-2</v>
      </c>
      <c r="J24">
        <v>2.1597073579999999</v>
      </c>
      <c r="K24" t="s">
        <v>250</v>
      </c>
      <c r="L24" t="s">
        <v>375</v>
      </c>
    </row>
    <row r="25" spans="1:12" x14ac:dyDescent="0.2">
      <c r="A25" t="s">
        <v>437</v>
      </c>
      <c r="B25" t="s">
        <v>438</v>
      </c>
      <c r="C25">
        <v>1.9534261000000001E-2</v>
      </c>
      <c r="D25">
        <v>0.06</v>
      </c>
      <c r="E25">
        <v>13</v>
      </c>
      <c r="F25">
        <v>180</v>
      </c>
      <c r="G25">
        <v>215</v>
      </c>
      <c r="H25" t="s">
        <v>439</v>
      </c>
      <c r="I25">
        <v>7.2222222000000003E-2</v>
      </c>
      <c r="J25">
        <v>1.7092030250000001</v>
      </c>
      <c r="K25" t="s">
        <v>250</v>
      </c>
      <c r="L25" t="s">
        <v>375</v>
      </c>
    </row>
    <row r="26" spans="1:12" x14ac:dyDescent="0.2">
      <c r="A26" t="s">
        <v>450</v>
      </c>
      <c r="B26" t="s">
        <v>451</v>
      </c>
      <c r="C26">
        <v>3.4403728000000001E-2</v>
      </c>
      <c r="D26">
        <v>0.14000000000000001</v>
      </c>
      <c r="E26">
        <v>3</v>
      </c>
      <c r="F26">
        <v>180</v>
      </c>
      <c r="G26">
        <v>5</v>
      </c>
      <c r="H26" t="s">
        <v>452</v>
      </c>
      <c r="I26">
        <v>1.6666667E-2</v>
      </c>
      <c r="J26">
        <v>1.4633944999999999</v>
      </c>
      <c r="K26" t="s">
        <v>250</v>
      </c>
      <c r="L26" t="s">
        <v>375</v>
      </c>
    </row>
    <row r="27" spans="1:12" x14ac:dyDescent="0.2">
      <c r="A27" s="12" t="s">
        <v>456</v>
      </c>
      <c r="B27" s="12" t="s">
        <v>457</v>
      </c>
      <c r="C27" s="12">
        <v>3.8531630999999997E-2</v>
      </c>
      <c r="D27" s="12">
        <v>0.16</v>
      </c>
      <c r="E27" s="12">
        <v>12</v>
      </c>
      <c r="F27" s="12">
        <v>180</v>
      </c>
      <c r="G27" s="12">
        <v>197</v>
      </c>
      <c r="H27" s="12" t="s">
        <v>458</v>
      </c>
      <c r="I27" s="12">
        <v>6.6666666999999999E-2</v>
      </c>
      <c r="J27" s="12">
        <v>1.4141826070000001</v>
      </c>
      <c r="K27" s="12" t="s">
        <v>250</v>
      </c>
      <c r="L27" s="12" t="s">
        <v>375</v>
      </c>
    </row>
    <row r="28" spans="1:12" x14ac:dyDescent="0.2">
      <c r="A28" t="s">
        <v>387</v>
      </c>
      <c r="B28" t="s">
        <v>388</v>
      </c>
      <c r="C28" s="4">
        <v>4.2199999999999999E-7</v>
      </c>
      <c r="D28">
        <v>0</v>
      </c>
      <c r="E28">
        <v>19</v>
      </c>
      <c r="F28">
        <v>180</v>
      </c>
      <c r="G28">
        <v>241</v>
      </c>
      <c r="H28" t="s">
        <v>389</v>
      </c>
      <c r="I28">
        <v>0.10555555599999999</v>
      </c>
      <c r="J28">
        <v>6.374809065</v>
      </c>
      <c r="K28" t="s">
        <v>294</v>
      </c>
      <c r="L28" t="s">
        <v>375</v>
      </c>
    </row>
    <row r="29" spans="1:12" x14ac:dyDescent="0.2">
      <c r="A29" t="s">
        <v>301</v>
      </c>
      <c r="B29" t="s">
        <v>302</v>
      </c>
      <c r="C29">
        <v>8.8059929999999998E-3</v>
      </c>
      <c r="D29">
        <v>0</v>
      </c>
      <c r="E29">
        <v>49</v>
      </c>
      <c r="F29">
        <v>180</v>
      </c>
      <c r="G29">
        <v>1924</v>
      </c>
      <c r="H29" t="s">
        <v>379</v>
      </c>
      <c r="I29">
        <v>0.27222222200000001</v>
      </c>
      <c r="J29">
        <v>2.0552216620000001</v>
      </c>
      <c r="K29" t="s">
        <v>294</v>
      </c>
      <c r="L29" t="s">
        <v>375</v>
      </c>
    </row>
    <row r="30" spans="1:12" x14ac:dyDescent="0.2">
      <c r="A30" t="s">
        <v>380</v>
      </c>
      <c r="B30" t="s">
        <v>381</v>
      </c>
      <c r="C30" s="4">
        <v>7.2100000000000004E-5</v>
      </c>
      <c r="D30">
        <v>0</v>
      </c>
      <c r="E30">
        <v>26</v>
      </c>
      <c r="F30">
        <v>180</v>
      </c>
      <c r="G30">
        <v>580</v>
      </c>
      <c r="H30" t="s">
        <v>382</v>
      </c>
      <c r="I30">
        <v>0.14444444400000001</v>
      </c>
      <c r="J30">
        <v>4.1418811609999997</v>
      </c>
      <c r="K30" t="s">
        <v>328</v>
      </c>
      <c r="L30" t="s">
        <v>375</v>
      </c>
    </row>
    <row r="31" spans="1:12" x14ac:dyDescent="0.2">
      <c r="A31" t="s">
        <v>440</v>
      </c>
      <c r="B31" t="s">
        <v>441</v>
      </c>
      <c r="C31">
        <v>1.9653743000000001E-2</v>
      </c>
      <c r="D31">
        <v>0.08</v>
      </c>
      <c r="E31">
        <v>20</v>
      </c>
      <c r="F31">
        <v>180</v>
      </c>
      <c r="G31">
        <v>528</v>
      </c>
      <c r="H31" t="s">
        <v>442</v>
      </c>
      <c r="I31">
        <v>0.111111111</v>
      </c>
      <c r="J31">
        <v>1.7065547219999999</v>
      </c>
      <c r="K31" t="s">
        <v>328</v>
      </c>
      <c r="L31" t="s">
        <v>375</v>
      </c>
    </row>
    <row r="32" spans="1:12" x14ac:dyDescent="0.2">
      <c r="A32" t="s">
        <v>446</v>
      </c>
      <c r="B32" t="s">
        <v>447</v>
      </c>
      <c r="C32">
        <v>2.9143865000000001E-2</v>
      </c>
      <c r="D32">
        <v>0.1</v>
      </c>
      <c r="E32">
        <v>21</v>
      </c>
      <c r="F32">
        <v>180</v>
      </c>
      <c r="G32">
        <v>587</v>
      </c>
      <c r="H32" t="s">
        <v>448</v>
      </c>
      <c r="I32">
        <v>0.116666667</v>
      </c>
      <c r="J32">
        <v>1.535452848</v>
      </c>
      <c r="K32" t="s">
        <v>328</v>
      </c>
      <c r="L32" t="s">
        <v>375</v>
      </c>
    </row>
    <row r="33" spans="1:12" x14ac:dyDescent="0.2">
      <c r="A33" t="s">
        <v>409</v>
      </c>
      <c r="B33" t="s">
        <v>410</v>
      </c>
      <c r="C33">
        <v>1.1122975E-2</v>
      </c>
      <c r="D33">
        <v>0</v>
      </c>
      <c r="E33">
        <v>50</v>
      </c>
      <c r="F33">
        <v>639</v>
      </c>
      <c r="G33">
        <v>494</v>
      </c>
      <c r="H33" t="s">
        <v>411</v>
      </c>
      <c r="I33">
        <v>7.8247260999999999E-2</v>
      </c>
      <c r="J33">
        <v>1.9537790530000001</v>
      </c>
      <c r="K33" t="s">
        <v>250</v>
      </c>
      <c r="L33" t="s">
        <v>392</v>
      </c>
    </row>
    <row r="34" spans="1:12" x14ac:dyDescent="0.2">
      <c r="A34" t="s">
        <v>406</v>
      </c>
      <c r="B34" t="s">
        <v>407</v>
      </c>
      <c r="C34">
        <v>1.4907995E-2</v>
      </c>
      <c r="D34">
        <v>0</v>
      </c>
      <c r="E34">
        <v>159</v>
      </c>
      <c r="F34">
        <v>639</v>
      </c>
      <c r="G34">
        <v>2213</v>
      </c>
      <c r="H34" t="s">
        <v>408</v>
      </c>
      <c r="I34">
        <v>0.248826291</v>
      </c>
      <c r="J34">
        <v>1.8265807570000001</v>
      </c>
      <c r="K34" t="s">
        <v>250</v>
      </c>
      <c r="L34" t="s">
        <v>392</v>
      </c>
    </row>
    <row r="35" spans="1:12" x14ac:dyDescent="0.2">
      <c r="A35" t="s">
        <v>434</v>
      </c>
      <c r="B35" t="s">
        <v>435</v>
      </c>
      <c r="C35">
        <v>2.8423185E-2</v>
      </c>
      <c r="D35">
        <v>0.04</v>
      </c>
      <c r="E35">
        <v>21</v>
      </c>
      <c r="F35">
        <v>639</v>
      </c>
      <c r="G35">
        <v>141</v>
      </c>
      <c r="H35" t="s">
        <v>436</v>
      </c>
      <c r="I35">
        <v>3.286385E-2</v>
      </c>
      <c r="J35">
        <v>1.546327257</v>
      </c>
      <c r="K35" t="s">
        <v>250</v>
      </c>
      <c r="L35" t="s">
        <v>392</v>
      </c>
    </row>
    <row r="36" spans="1:12" x14ac:dyDescent="0.2">
      <c r="A36" t="s">
        <v>394</v>
      </c>
      <c r="B36" t="s">
        <v>395</v>
      </c>
      <c r="C36">
        <v>8.1336899999999998E-4</v>
      </c>
      <c r="D36">
        <v>0</v>
      </c>
      <c r="E36">
        <v>30</v>
      </c>
      <c r="F36">
        <v>639</v>
      </c>
      <c r="G36">
        <v>225</v>
      </c>
      <c r="H36" t="s">
        <v>396</v>
      </c>
      <c r="I36">
        <v>4.6948357000000003E-2</v>
      </c>
      <c r="J36">
        <v>3.0897121630000002</v>
      </c>
      <c r="K36" t="s">
        <v>294</v>
      </c>
      <c r="L36" t="s">
        <v>392</v>
      </c>
    </row>
    <row r="37" spans="1:12" x14ac:dyDescent="0.2">
      <c r="A37" t="s">
        <v>400</v>
      </c>
      <c r="B37" t="s">
        <v>401</v>
      </c>
      <c r="C37">
        <v>1.7677859999999999E-3</v>
      </c>
      <c r="D37">
        <v>0</v>
      </c>
      <c r="E37">
        <v>268</v>
      </c>
      <c r="F37">
        <v>639</v>
      </c>
      <c r="G37">
        <v>4114</v>
      </c>
      <c r="H37" t="s">
        <v>402</v>
      </c>
      <c r="I37">
        <v>0.419405321</v>
      </c>
      <c r="J37">
        <v>2.7525703899999998</v>
      </c>
      <c r="K37" t="s">
        <v>294</v>
      </c>
      <c r="L37" t="s">
        <v>392</v>
      </c>
    </row>
    <row r="38" spans="1:12" x14ac:dyDescent="0.2">
      <c r="A38" t="s">
        <v>403</v>
      </c>
      <c r="B38" t="s">
        <v>404</v>
      </c>
      <c r="C38">
        <v>1.8409819999999999E-3</v>
      </c>
      <c r="D38">
        <v>0</v>
      </c>
      <c r="E38">
        <v>304</v>
      </c>
      <c r="F38">
        <v>639</v>
      </c>
      <c r="G38">
        <v>4778</v>
      </c>
      <c r="H38" t="s">
        <v>405</v>
      </c>
      <c r="I38">
        <v>0.47574334899999998</v>
      </c>
      <c r="J38">
        <v>2.7349504859999998</v>
      </c>
      <c r="K38" t="s">
        <v>294</v>
      </c>
      <c r="L38" t="s">
        <v>392</v>
      </c>
    </row>
    <row r="39" spans="1:12" x14ac:dyDescent="0.2">
      <c r="A39" t="s">
        <v>397</v>
      </c>
      <c r="B39" t="s">
        <v>398</v>
      </c>
      <c r="C39">
        <v>3.7169896000000001E-2</v>
      </c>
      <c r="D39">
        <v>0</v>
      </c>
      <c r="E39">
        <v>42</v>
      </c>
      <c r="F39">
        <v>639</v>
      </c>
      <c r="G39">
        <v>437</v>
      </c>
      <c r="H39" t="s">
        <v>399</v>
      </c>
      <c r="I39">
        <v>6.57277E-2</v>
      </c>
      <c r="J39">
        <v>1.4298086480000001</v>
      </c>
      <c r="K39" t="s">
        <v>294</v>
      </c>
      <c r="L39" t="s">
        <v>392</v>
      </c>
    </row>
    <row r="40" spans="1:12" x14ac:dyDescent="0.2">
      <c r="A40" t="s">
        <v>353</v>
      </c>
      <c r="B40" t="s">
        <v>354</v>
      </c>
      <c r="C40">
        <v>4.3914175999999999E-2</v>
      </c>
      <c r="D40">
        <v>0</v>
      </c>
      <c r="E40">
        <v>505</v>
      </c>
      <c r="F40">
        <v>639</v>
      </c>
      <c r="G40">
        <v>8893</v>
      </c>
      <c r="H40" t="s">
        <v>393</v>
      </c>
      <c r="I40">
        <v>0.79029733999999996</v>
      </c>
      <c r="J40">
        <v>1.357395261</v>
      </c>
      <c r="K40" t="s">
        <v>294</v>
      </c>
      <c r="L40" t="s">
        <v>392</v>
      </c>
    </row>
    <row r="41" spans="1:12" x14ac:dyDescent="0.2">
      <c r="A41" t="s">
        <v>341</v>
      </c>
      <c r="B41" t="s">
        <v>342</v>
      </c>
      <c r="C41">
        <v>2.4077740000000001E-3</v>
      </c>
      <c r="D41">
        <v>0</v>
      </c>
      <c r="E41">
        <v>415</v>
      </c>
      <c r="F41">
        <v>639</v>
      </c>
      <c r="G41">
        <v>6909</v>
      </c>
      <c r="H41" t="s">
        <v>391</v>
      </c>
      <c r="I41">
        <v>0.64945226899999997</v>
      </c>
      <c r="J41">
        <v>2.6183842390000001</v>
      </c>
      <c r="K41" t="s">
        <v>328</v>
      </c>
      <c r="L41" t="s">
        <v>392</v>
      </c>
    </row>
    <row r="42" spans="1:12" x14ac:dyDescent="0.2">
      <c r="A42" t="s">
        <v>247</v>
      </c>
      <c r="B42" t="s">
        <v>248</v>
      </c>
      <c r="C42" s="4">
        <v>7.1399999999999996E-28</v>
      </c>
      <c r="D42">
        <v>0</v>
      </c>
      <c r="E42">
        <v>959</v>
      </c>
      <c r="F42">
        <v>1492</v>
      </c>
      <c r="G42">
        <v>6138</v>
      </c>
      <c r="H42" t="s">
        <v>249</v>
      </c>
      <c r="I42">
        <v>0.64276139399999999</v>
      </c>
      <c r="J42">
        <v>27.146093100000002</v>
      </c>
      <c r="K42" t="s">
        <v>250</v>
      </c>
      <c r="L42" t="s">
        <v>251</v>
      </c>
    </row>
    <row r="43" spans="1:12" x14ac:dyDescent="0.2">
      <c r="A43" t="s">
        <v>252</v>
      </c>
      <c r="B43" t="s">
        <v>253</v>
      </c>
      <c r="C43" s="4">
        <v>2.3600000000000001E-10</v>
      </c>
      <c r="D43">
        <v>0</v>
      </c>
      <c r="E43">
        <v>423</v>
      </c>
      <c r="F43">
        <v>1492</v>
      </c>
      <c r="G43">
        <v>2537</v>
      </c>
      <c r="H43" t="s">
        <v>254</v>
      </c>
      <c r="I43">
        <v>0.28351206400000001</v>
      </c>
      <c r="J43">
        <v>9.6273949049999992</v>
      </c>
      <c r="K43" t="s">
        <v>250</v>
      </c>
      <c r="L43" t="s">
        <v>251</v>
      </c>
    </row>
    <row r="44" spans="1:12" x14ac:dyDescent="0.2">
      <c r="A44" t="s">
        <v>255</v>
      </c>
      <c r="B44" t="s">
        <v>256</v>
      </c>
      <c r="C44" s="4">
        <v>1.4700000000000001E-9</v>
      </c>
      <c r="D44">
        <v>0</v>
      </c>
      <c r="E44">
        <v>530</v>
      </c>
      <c r="F44">
        <v>1492</v>
      </c>
      <c r="G44">
        <v>3364</v>
      </c>
      <c r="H44" t="s">
        <v>257</v>
      </c>
      <c r="I44">
        <v>0.35522788199999999</v>
      </c>
      <c r="J44">
        <v>8.832361938</v>
      </c>
      <c r="K44" t="s">
        <v>250</v>
      </c>
      <c r="L44" t="s">
        <v>251</v>
      </c>
    </row>
    <row r="45" spans="1:12" x14ac:dyDescent="0.2">
      <c r="A45" t="s">
        <v>258</v>
      </c>
      <c r="B45" t="s">
        <v>259</v>
      </c>
      <c r="C45" s="4">
        <v>3.8799999999999997E-8</v>
      </c>
      <c r="D45">
        <v>0</v>
      </c>
      <c r="E45">
        <v>355</v>
      </c>
      <c r="F45">
        <v>1492</v>
      </c>
      <c r="G45">
        <v>2121</v>
      </c>
      <c r="H45" t="s">
        <v>260</v>
      </c>
      <c r="I45">
        <v>0.23793565699999999</v>
      </c>
      <c r="J45">
        <v>7.4115635199999996</v>
      </c>
      <c r="K45" t="s">
        <v>250</v>
      </c>
      <c r="L45" t="s">
        <v>251</v>
      </c>
    </row>
    <row r="46" spans="1:12" x14ac:dyDescent="0.2">
      <c r="A46" t="s">
        <v>261</v>
      </c>
      <c r="B46" t="s">
        <v>262</v>
      </c>
      <c r="C46" s="4">
        <v>2.3099999999999999E-7</v>
      </c>
      <c r="D46">
        <v>0</v>
      </c>
      <c r="E46">
        <v>96</v>
      </c>
      <c r="F46">
        <v>1492</v>
      </c>
      <c r="G46">
        <v>405</v>
      </c>
      <c r="H46" t="s">
        <v>263</v>
      </c>
      <c r="I46">
        <v>6.4343163999999994E-2</v>
      </c>
      <c r="J46">
        <v>6.6366925429999997</v>
      </c>
      <c r="K46" t="s">
        <v>250</v>
      </c>
      <c r="L46" t="s">
        <v>251</v>
      </c>
    </row>
    <row r="47" spans="1:12" x14ac:dyDescent="0.2">
      <c r="A47" t="s">
        <v>264</v>
      </c>
      <c r="B47" t="s">
        <v>265</v>
      </c>
      <c r="C47" s="4">
        <v>5.7299999999999996E-7</v>
      </c>
      <c r="D47">
        <v>0</v>
      </c>
      <c r="E47">
        <v>845</v>
      </c>
      <c r="F47">
        <v>1492</v>
      </c>
      <c r="G47">
        <v>5980</v>
      </c>
      <c r="H47" t="s">
        <v>266</v>
      </c>
      <c r="I47">
        <v>0.566353887</v>
      </c>
      <c r="J47">
        <v>6.2418509269999998</v>
      </c>
      <c r="K47" t="s">
        <v>250</v>
      </c>
      <c r="L47" t="s">
        <v>251</v>
      </c>
    </row>
    <row r="48" spans="1:12" x14ac:dyDescent="0.2">
      <c r="A48" t="s">
        <v>267</v>
      </c>
      <c r="B48" t="s">
        <v>268</v>
      </c>
      <c r="C48" s="4">
        <v>1.22E-6</v>
      </c>
      <c r="D48">
        <v>0</v>
      </c>
      <c r="E48">
        <v>77</v>
      </c>
      <c r="F48">
        <v>1492</v>
      </c>
      <c r="G48">
        <v>307</v>
      </c>
      <c r="H48" t="s">
        <v>269</v>
      </c>
      <c r="I48">
        <v>5.1608579000000002E-2</v>
      </c>
      <c r="J48">
        <v>5.9119533879999997</v>
      </c>
      <c r="K48" t="s">
        <v>250</v>
      </c>
      <c r="L48" t="s">
        <v>251</v>
      </c>
    </row>
    <row r="49" spans="1:12" x14ac:dyDescent="0.2">
      <c r="A49" t="s">
        <v>270</v>
      </c>
      <c r="B49" t="s">
        <v>271</v>
      </c>
      <c r="C49" s="4">
        <v>3.8E-6</v>
      </c>
      <c r="D49">
        <v>0</v>
      </c>
      <c r="E49">
        <v>167</v>
      </c>
      <c r="F49">
        <v>1492</v>
      </c>
      <c r="G49">
        <v>875</v>
      </c>
      <c r="H49" t="s">
        <v>272</v>
      </c>
      <c r="I49">
        <v>0.111930295</v>
      </c>
      <c r="J49">
        <v>5.419727666</v>
      </c>
      <c r="K49" t="s">
        <v>250</v>
      </c>
      <c r="L49" t="s">
        <v>251</v>
      </c>
    </row>
    <row r="50" spans="1:12" x14ac:dyDescent="0.2">
      <c r="A50" t="s">
        <v>273</v>
      </c>
      <c r="B50" t="s">
        <v>274</v>
      </c>
      <c r="C50">
        <v>5.3941999999999998E-4</v>
      </c>
      <c r="D50">
        <v>0</v>
      </c>
      <c r="E50">
        <v>362</v>
      </c>
      <c r="F50">
        <v>1492</v>
      </c>
      <c r="G50">
        <v>2343</v>
      </c>
      <c r="H50" t="s">
        <v>275</v>
      </c>
      <c r="I50">
        <v>0.24262734599999999</v>
      </c>
      <c r="J50">
        <v>3.2680730570000001</v>
      </c>
      <c r="K50" t="s">
        <v>250</v>
      </c>
      <c r="L50" t="s">
        <v>251</v>
      </c>
    </row>
    <row r="51" spans="1:12" x14ac:dyDescent="0.2">
      <c r="A51" t="s">
        <v>276</v>
      </c>
      <c r="B51" t="s">
        <v>277</v>
      </c>
      <c r="C51">
        <v>1.82226E-3</v>
      </c>
      <c r="D51">
        <v>0</v>
      </c>
      <c r="E51">
        <v>382</v>
      </c>
      <c r="F51">
        <v>1492</v>
      </c>
      <c r="G51">
        <v>2520</v>
      </c>
      <c r="H51" t="s">
        <v>278</v>
      </c>
      <c r="I51">
        <v>0.256032172</v>
      </c>
      <c r="J51">
        <v>2.7393896889999998</v>
      </c>
      <c r="K51" t="s">
        <v>250</v>
      </c>
      <c r="L51" t="s">
        <v>251</v>
      </c>
    </row>
    <row r="52" spans="1:12" x14ac:dyDescent="0.2">
      <c r="A52" t="s">
        <v>279</v>
      </c>
      <c r="B52" t="s">
        <v>280</v>
      </c>
      <c r="C52">
        <v>2.692173E-3</v>
      </c>
      <c r="D52">
        <v>0</v>
      </c>
      <c r="E52">
        <v>97</v>
      </c>
      <c r="F52">
        <v>1492</v>
      </c>
      <c r="G52">
        <v>489</v>
      </c>
      <c r="H52" t="s">
        <v>281</v>
      </c>
      <c r="I52">
        <v>6.5013404999999996E-2</v>
      </c>
      <c r="J52">
        <v>2.5698971030000002</v>
      </c>
      <c r="K52" t="s">
        <v>250</v>
      </c>
      <c r="L52" t="s">
        <v>251</v>
      </c>
    </row>
    <row r="53" spans="1:12" x14ac:dyDescent="0.2">
      <c r="A53" t="s">
        <v>282</v>
      </c>
      <c r="B53" t="s">
        <v>283</v>
      </c>
      <c r="C53">
        <v>3.0736180000000002E-3</v>
      </c>
      <c r="D53">
        <v>0</v>
      </c>
      <c r="E53">
        <v>1014</v>
      </c>
      <c r="F53">
        <v>1492</v>
      </c>
      <c r="G53">
        <v>7613</v>
      </c>
      <c r="H53" t="s">
        <v>284</v>
      </c>
      <c r="I53">
        <v>0.67962466499999996</v>
      </c>
      <c r="J53">
        <v>2.5123501699999999</v>
      </c>
      <c r="K53" t="s">
        <v>250</v>
      </c>
      <c r="L53" t="s">
        <v>251</v>
      </c>
    </row>
    <row r="54" spans="1:12" x14ac:dyDescent="0.2">
      <c r="A54" t="s">
        <v>285</v>
      </c>
      <c r="B54" t="s">
        <v>286</v>
      </c>
      <c r="C54">
        <v>4.117323E-3</v>
      </c>
      <c r="D54">
        <v>0</v>
      </c>
      <c r="E54">
        <v>19</v>
      </c>
      <c r="F54">
        <v>1492</v>
      </c>
      <c r="G54">
        <v>47</v>
      </c>
      <c r="H54" t="s">
        <v>287</v>
      </c>
      <c r="I54">
        <v>1.2734584E-2</v>
      </c>
      <c r="J54">
        <v>2.385385104</v>
      </c>
      <c r="K54" t="s">
        <v>250</v>
      </c>
      <c r="L54" t="s">
        <v>251</v>
      </c>
    </row>
    <row r="55" spans="1:12" x14ac:dyDescent="0.2">
      <c r="A55" t="s">
        <v>288</v>
      </c>
      <c r="B55" t="s">
        <v>289</v>
      </c>
      <c r="C55">
        <v>2.3536122E-2</v>
      </c>
      <c r="D55">
        <v>0</v>
      </c>
      <c r="E55">
        <v>154</v>
      </c>
      <c r="F55">
        <v>1492</v>
      </c>
      <c r="G55">
        <v>901</v>
      </c>
      <c r="H55" t="s">
        <v>290</v>
      </c>
      <c r="I55">
        <v>0.103217158</v>
      </c>
      <c r="J55">
        <v>1.628265093</v>
      </c>
      <c r="K55" t="s">
        <v>250</v>
      </c>
      <c r="L55" t="s">
        <v>251</v>
      </c>
    </row>
    <row r="56" spans="1:12" x14ac:dyDescent="0.2">
      <c r="A56" t="s">
        <v>356</v>
      </c>
      <c r="B56" t="s">
        <v>357</v>
      </c>
      <c r="C56">
        <v>3.0366339999999999E-2</v>
      </c>
      <c r="D56">
        <v>0.02</v>
      </c>
      <c r="E56">
        <v>12</v>
      </c>
      <c r="F56">
        <v>1492</v>
      </c>
      <c r="G56">
        <v>24</v>
      </c>
      <c r="H56" t="s">
        <v>358</v>
      </c>
      <c r="I56">
        <v>8.0428949999999996E-3</v>
      </c>
      <c r="J56">
        <v>1.5176075520000001</v>
      </c>
      <c r="K56" t="s">
        <v>250</v>
      </c>
      <c r="L56" t="s">
        <v>251</v>
      </c>
    </row>
    <row r="57" spans="1:12" x14ac:dyDescent="0.2">
      <c r="A57" t="s">
        <v>359</v>
      </c>
      <c r="B57" t="s">
        <v>360</v>
      </c>
      <c r="C57">
        <v>3.8162920000000003E-2</v>
      </c>
      <c r="D57">
        <v>0.02</v>
      </c>
      <c r="E57">
        <v>26</v>
      </c>
      <c r="F57">
        <v>1492</v>
      </c>
      <c r="G57">
        <v>87</v>
      </c>
      <c r="H57" t="s">
        <v>361</v>
      </c>
      <c r="I57">
        <v>1.7426272999999999E-2</v>
      </c>
      <c r="J57">
        <v>1.418358403</v>
      </c>
      <c r="K57" t="s">
        <v>250</v>
      </c>
      <c r="L57" t="s">
        <v>251</v>
      </c>
    </row>
    <row r="58" spans="1:12" x14ac:dyDescent="0.2">
      <c r="A58" t="s">
        <v>291</v>
      </c>
      <c r="B58" t="s">
        <v>292</v>
      </c>
      <c r="C58" s="4">
        <v>6.0599999999999999E-36</v>
      </c>
      <c r="D58">
        <v>0</v>
      </c>
      <c r="E58">
        <v>433</v>
      </c>
      <c r="F58">
        <v>1492</v>
      </c>
      <c r="G58">
        <v>2019</v>
      </c>
      <c r="H58" t="s">
        <v>293</v>
      </c>
      <c r="I58">
        <v>0.29021447700000003</v>
      </c>
      <c r="J58">
        <v>35.217745450000002</v>
      </c>
      <c r="K58" t="s">
        <v>294</v>
      </c>
      <c r="L58" t="s">
        <v>251</v>
      </c>
    </row>
    <row r="59" spans="1:12" x14ac:dyDescent="0.2">
      <c r="A59" t="s">
        <v>295</v>
      </c>
      <c r="B59" t="s">
        <v>296</v>
      </c>
      <c r="C59" s="4">
        <v>6.4800000000000002E-32</v>
      </c>
      <c r="D59">
        <v>0</v>
      </c>
      <c r="E59">
        <v>802</v>
      </c>
      <c r="F59">
        <v>1492</v>
      </c>
      <c r="G59">
        <v>4775</v>
      </c>
      <c r="H59" t="s">
        <v>297</v>
      </c>
      <c r="I59">
        <v>0.53753351199999999</v>
      </c>
      <c r="J59">
        <v>31.188366949999999</v>
      </c>
      <c r="K59" t="s">
        <v>294</v>
      </c>
      <c r="L59" t="s">
        <v>251</v>
      </c>
    </row>
    <row r="60" spans="1:12" x14ac:dyDescent="0.2">
      <c r="A60" t="s">
        <v>298</v>
      </c>
      <c r="B60" t="s">
        <v>299</v>
      </c>
      <c r="C60" s="4">
        <v>1.6299999999999998E-27</v>
      </c>
      <c r="D60">
        <v>0</v>
      </c>
      <c r="E60">
        <v>430</v>
      </c>
      <c r="F60">
        <v>1492</v>
      </c>
      <c r="G60">
        <v>2159</v>
      </c>
      <c r="H60" t="s">
        <v>300</v>
      </c>
      <c r="I60">
        <v>0.28820375300000001</v>
      </c>
      <c r="J60">
        <v>26.787659829999999</v>
      </c>
      <c r="K60" t="s">
        <v>294</v>
      </c>
      <c r="L60" t="s">
        <v>251</v>
      </c>
    </row>
    <row r="61" spans="1:12" x14ac:dyDescent="0.2">
      <c r="A61" t="s">
        <v>301</v>
      </c>
      <c r="B61" t="s">
        <v>302</v>
      </c>
      <c r="C61" s="4">
        <v>1.3600000000000001E-25</v>
      </c>
      <c r="D61">
        <v>0</v>
      </c>
      <c r="E61">
        <v>389</v>
      </c>
      <c r="F61">
        <v>1492</v>
      </c>
      <c r="G61">
        <v>1924</v>
      </c>
      <c r="H61" t="s">
        <v>303</v>
      </c>
      <c r="I61">
        <v>0.260723861</v>
      </c>
      <c r="J61">
        <v>24.86664833</v>
      </c>
      <c r="K61" t="s">
        <v>294</v>
      </c>
      <c r="L61" t="s">
        <v>251</v>
      </c>
    </row>
    <row r="62" spans="1:12" x14ac:dyDescent="0.2">
      <c r="A62" t="s">
        <v>304</v>
      </c>
      <c r="B62" t="s">
        <v>305</v>
      </c>
      <c r="C62" s="4">
        <v>4.38E-11</v>
      </c>
      <c r="D62">
        <v>0</v>
      </c>
      <c r="E62">
        <v>90</v>
      </c>
      <c r="F62">
        <v>1492</v>
      </c>
      <c r="G62">
        <v>333</v>
      </c>
      <c r="H62" t="s">
        <v>306</v>
      </c>
      <c r="I62">
        <v>6.0321715999999997E-2</v>
      </c>
      <c r="J62">
        <v>10.358748589999999</v>
      </c>
      <c r="K62" t="s">
        <v>294</v>
      </c>
      <c r="L62" t="s">
        <v>251</v>
      </c>
    </row>
    <row r="63" spans="1:12" x14ac:dyDescent="0.2">
      <c r="A63" t="s">
        <v>307</v>
      </c>
      <c r="B63" t="s">
        <v>308</v>
      </c>
      <c r="C63" s="4">
        <v>2.3099999999999998E-8</v>
      </c>
      <c r="D63">
        <v>0</v>
      </c>
      <c r="E63">
        <v>325</v>
      </c>
      <c r="F63">
        <v>1492</v>
      </c>
      <c r="G63">
        <v>1930</v>
      </c>
      <c r="H63" t="s">
        <v>309</v>
      </c>
      <c r="I63">
        <v>0.217828418</v>
      </c>
      <c r="J63">
        <v>7.6365936149999998</v>
      </c>
      <c r="K63" t="s">
        <v>294</v>
      </c>
      <c r="L63" t="s">
        <v>251</v>
      </c>
    </row>
    <row r="64" spans="1:12" x14ac:dyDescent="0.2">
      <c r="A64" t="s">
        <v>310</v>
      </c>
      <c r="B64" t="s">
        <v>311</v>
      </c>
      <c r="C64" s="4">
        <v>2.7300000000000001E-6</v>
      </c>
      <c r="D64">
        <v>0</v>
      </c>
      <c r="E64">
        <v>139</v>
      </c>
      <c r="F64">
        <v>1492</v>
      </c>
      <c r="G64">
        <v>711</v>
      </c>
      <c r="H64" t="s">
        <v>312</v>
      </c>
      <c r="I64">
        <v>9.3163539000000004E-2</v>
      </c>
      <c r="J64">
        <v>5.5634504769999999</v>
      </c>
      <c r="K64" t="s">
        <v>294</v>
      </c>
      <c r="L64" t="s">
        <v>251</v>
      </c>
    </row>
    <row r="65" spans="1:12" x14ac:dyDescent="0.2">
      <c r="A65" t="s">
        <v>313</v>
      </c>
      <c r="B65" t="s">
        <v>314</v>
      </c>
      <c r="C65">
        <v>3.3966999999999998E-4</v>
      </c>
      <c r="D65">
        <v>0</v>
      </c>
      <c r="E65">
        <v>41</v>
      </c>
      <c r="F65">
        <v>1492</v>
      </c>
      <c r="G65">
        <v>153</v>
      </c>
      <c r="H65" t="s">
        <v>315</v>
      </c>
      <c r="I65">
        <v>2.7479892999999998E-2</v>
      </c>
      <c r="J65">
        <v>3.4689427039999998</v>
      </c>
      <c r="K65" t="s">
        <v>294</v>
      </c>
      <c r="L65" t="s">
        <v>251</v>
      </c>
    </row>
    <row r="66" spans="1:12" x14ac:dyDescent="0.2">
      <c r="A66" t="s">
        <v>316</v>
      </c>
      <c r="B66" t="s">
        <v>317</v>
      </c>
      <c r="C66">
        <v>3.5698400000000002E-4</v>
      </c>
      <c r="D66">
        <v>0</v>
      </c>
      <c r="E66">
        <v>815</v>
      </c>
      <c r="F66">
        <v>1492</v>
      </c>
      <c r="G66">
        <v>5955</v>
      </c>
      <c r="H66" t="s">
        <v>318</v>
      </c>
      <c r="I66">
        <v>0.54624664899999997</v>
      </c>
      <c r="J66">
        <v>3.4473510379999999</v>
      </c>
      <c r="K66" t="s">
        <v>294</v>
      </c>
      <c r="L66" t="s">
        <v>251</v>
      </c>
    </row>
    <row r="67" spans="1:12" x14ac:dyDescent="0.2">
      <c r="A67" t="s">
        <v>319</v>
      </c>
      <c r="B67" t="s">
        <v>320</v>
      </c>
      <c r="C67">
        <v>6.9959799999999995E-4</v>
      </c>
      <c r="D67">
        <v>0</v>
      </c>
      <c r="E67">
        <v>104</v>
      </c>
      <c r="F67">
        <v>1492</v>
      </c>
      <c r="G67">
        <v>543</v>
      </c>
      <c r="H67" t="s">
        <v>321</v>
      </c>
      <c r="I67">
        <v>6.9705093999999995E-2</v>
      </c>
      <c r="J67">
        <v>3.1551516770000001</v>
      </c>
      <c r="K67" t="s">
        <v>294</v>
      </c>
      <c r="L67" t="s">
        <v>251</v>
      </c>
    </row>
    <row r="68" spans="1:12" x14ac:dyDescent="0.2">
      <c r="A68" t="s">
        <v>322</v>
      </c>
      <c r="B68" t="s">
        <v>323</v>
      </c>
      <c r="C68">
        <v>2.1853509999999999E-3</v>
      </c>
      <c r="D68">
        <v>0</v>
      </c>
      <c r="E68">
        <v>36</v>
      </c>
      <c r="F68">
        <v>1492</v>
      </c>
      <c r="G68">
        <v>136</v>
      </c>
      <c r="H68" t="s">
        <v>324</v>
      </c>
      <c r="I68">
        <v>2.4128686E-2</v>
      </c>
      <c r="J68">
        <v>2.6604788610000001</v>
      </c>
      <c r="K68" t="s">
        <v>294</v>
      </c>
      <c r="L68" t="s">
        <v>251</v>
      </c>
    </row>
    <row r="69" spans="1:12" x14ac:dyDescent="0.2">
      <c r="A69" t="s">
        <v>325</v>
      </c>
      <c r="B69" t="s">
        <v>326</v>
      </c>
      <c r="C69" s="4">
        <v>1.9000000000000001E-14</v>
      </c>
      <c r="D69">
        <v>0</v>
      </c>
      <c r="E69">
        <v>128</v>
      </c>
      <c r="F69">
        <v>1492</v>
      </c>
      <c r="G69">
        <v>496</v>
      </c>
      <c r="H69" t="s">
        <v>327</v>
      </c>
      <c r="I69">
        <v>8.5790884999999997E-2</v>
      </c>
      <c r="J69">
        <v>13.72095347</v>
      </c>
      <c r="K69" t="s">
        <v>328</v>
      </c>
      <c r="L69" t="s">
        <v>251</v>
      </c>
    </row>
    <row r="70" spans="1:12" x14ac:dyDescent="0.2">
      <c r="A70" t="s">
        <v>329</v>
      </c>
      <c r="B70" t="s">
        <v>330</v>
      </c>
      <c r="C70" s="4">
        <v>5.3100000000000003E-11</v>
      </c>
      <c r="D70">
        <v>0</v>
      </c>
      <c r="E70">
        <v>137</v>
      </c>
      <c r="F70">
        <v>1492</v>
      </c>
      <c r="G70">
        <v>599</v>
      </c>
      <c r="H70" t="s">
        <v>331</v>
      </c>
      <c r="I70">
        <v>9.1823056E-2</v>
      </c>
      <c r="J70">
        <v>10.275021840000001</v>
      </c>
      <c r="K70" t="s">
        <v>328</v>
      </c>
      <c r="L70" t="s">
        <v>251</v>
      </c>
    </row>
    <row r="71" spans="1:12" x14ac:dyDescent="0.2">
      <c r="A71" t="s">
        <v>332</v>
      </c>
      <c r="B71" t="s">
        <v>333</v>
      </c>
      <c r="C71" s="4">
        <v>1.6600000000000001E-9</v>
      </c>
      <c r="D71">
        <v>0</v>
      </c>
      <c r="E71">
        <v>84</v>
      </c>
      <c r="F71">
        <v>1492</v>
      </c>
      <c r="G71">
        <v>317</v>
      </c>
      <c r="H71" t="s">
        <v>334</v>
      </c>
      <c r="I71">
        <v>5.6300268000000001E-2</v>
      </c>
      <c r="J71">
        <v>8.7793156329999995</v>
      </c>
      <c r="K71" t="s">
        <v>328</v>
      </c>
      <c r="L71" t="s">
        <v>251</v>
      </c>
    </row>
    <row r="72" spans="1:12" x14ac:dyDescent="0.2">
      <c r="A72" t="s">
        <v>335</v>
      </c>
      <c r="B72" t="s">
        <v>336</v>
      </c>
      <c r="C72" s="4">
        <v>4.4799999999999998E-5</v>
      </c>
      <c r="D72">
        <v>0</v>
      </c>
      <c r="E72">
        <v>553</v>
      </c>
      <c r="F72">
        <v>1492</v>
      </c>
      <c r="G72">
        <v>3785</v>
      </c>
      <c r="H72" t="s">
        <v>337</v>
      </c>
      <c r="I72">
        <v>0.37064343199999999</v>
      </c>
      <c r="J72">
        <v>4.348580739</v>
      </c>
      <c r="K72" t="s">
        <v>328</v>
      </c>
      <c r="L72" t="s">
        <v>251</v>
      </c>
    </row>
    <row r="73" spans="1:12" x14ac:dyDescent="0.2">
      <c r="A73" t="s">
        <v>338</v>
      </c>
      <c r="B73" t="s">
        <v>339</v>
      </c>
      <c r="C73">
        <v>9.4179539999999992E-3</v>
      </c>
      <c r="D73">
        <v>0</v>
      </c>
      <c r="E73">
        <v>19</v>
      </c>
      <c r="F73">
        <v>1492</v>
      </c>
      <c r="G73">
        <v>54</v>
      </c>
      <c r="H73" t="s">
        <v>340</v>
      </c>
      <c r="I73">
        <v>1.2734584E-2</v>
      </c>
      <c r="J73">
        <v>2.0260434250000001</v>
      </c>
      <c r="K73" t="s">
        <v>328</v>
      </c>
      <c r="L73" t="s">
        <v>251</v>
      </c>
    </row>
    <row r="74" spans="1:12" x14ac:dyDescent="0.2">
      <c r="A74" t="s">
        <v>341</v>
      </c>
      <c r="B74" t="s">
        <v>342</v>
      </c>
      <c r="C74">
        <v>2.0326238E-2</v>
      </c>
      <c r="D74">
        <v>0</v>
      </c>
      <c r="E74">
        <v>917</v>
      </c>
      <c r="F74">
        <v>1492</v>
      </c>
      <c r="G74">
        <v>6909</v>
      </c>
      <c r="H74" t="s">
        <v>343</v>
      </c>
      <c r="I74">
        <v>0.61461125999999999</v>
      </c>
      <c r="J74">
        <v>1.6919430010000001</v>
      </c>
      <c r="K74" t="s">
        <v>328</v>
      </c>
      <c r="L74" t="s">
        <v>251</v>
      </c>
    </row>
    <row r="75" spans="1:12" x14ac:dyDescent="0.2">
      <c r="A75" t="s">
        <v>344</v>
      </c>
      <c r="B75" t="s">
        <v>345</v>
      </c>
      <c r="C75">
        <v>4.0986208000000003E-2</v>
      </c>
      <c r="D75">
        <v>0</v>
      </c>
      <c r="E75">
        <v>21</v>
      </c>
      <c r="F75">
        <v>1492</v>
      </c>
      <c r="G75">
        <v>69</v>
      </c>
      <c r="H75" t="s">
        <v>346</v>
      </c>
      <c r="I75">
        <v>1.4075067E-2</v>
      </c>
      <c r="J75">
        <v>1.387362261</v>
      </c>
      <c r="K75" t="s">
        <v>328</v>
      </c>
      <c r="L75" t="s">
        <v>251</v>
      </c>
    </row>
    <row r="76" spans="1:12" x14ac:dyDescent="0.2">
      <c r="A76" t="s">
        <v>453</v>
      </c>
      <c r="B76" t="s">
        <v>454</v>
      </c>
      <c r="C76">
        <v>4.4741856813136999E-2</v>
      </c>
      <c r="D76">
        <v>0.14000000000000001</v>
      </c>
      <c r="E76">
        <v>5</v>
      </c>
      <c r="F76">
        <v>57</v>
      </c>
      <c r="G76">
        <v>93</v>
      </c>
      <c r="H76" t="s">
        <v>455</v>
      </c>
      <c r="I76">
        <f t="shared" ref="I76:I83" si="0">E76/F76</f>
        <v>8.771929824561403E-2</v>
      </c>
      <c r="J76">
        <f t="shared" ref="J76:J83" si="1">-LOG10(C76)</f>
        <v>1.3492859963912447</v>
      </c>
      <c r="K76" t="s">
        <v>250</v>
      </c>
      <c r="L76" t="s">
        <v>413</v>
      </c>
    </row>
    <row r="77" spans="1:12" x14ac:dyDescent="0.2">
      <c r="A77" t="s">
        <v>301</v>
      </c>
      <c r="B77" t="s">
        <v>302</v>
      </c>
      <c r="C77">
        <v>6.2263226085101399E-4</v>
      </c>
      <c r="D77">
        <v>0</v>
      </c>
      <c r="E77">
        <v>23</v>
      </c>
      <c r="F77">
        <v>57</v>
      </c>
      <c r="G77">
        <v>1924</v>
      </c>
      <c r="H77" t="s">
        <v>412</v>
      </c>
      <c r="I77">
        <f t="shared" si="0"/>
        <v>0.40350877192982454</v>
      </c>
      <c r="J77">
        <f t="shared" si="1"/>
        <v>3.2057683806875583</v>
      </c>
      <c r="K77" t="s">
        <v>294</v>
      </c>
      <c r="L77" t="s">
        <v>413</v>
      </c>
    </row>
    <row r="78" spans="1:12" x14ac:dyDescent="0.2">
      <c r="A78" t="s">
        <v>443</v>
      </c>
      <c r="B78" t="s">
        <v>444</v>
      </c>
      <c r="C78">
        <v>9.9982753102573207E-3</v>
      </c>
      <c r="D78">
        <v>0.08</v>
      </c>
      <c r="E78">
        <v>11</v>
      </c>
      <c r="F78">
        <v>57</v>
      </c>
      <c r="G78">
        <v>626</v>
      </c>
      <c r="H78" t="s">
        <v>445</v>
      </c>
      <c r="I78">
        <f t="shared" si="0"/>
        <v>0.19298245614035087</v>
      </c>
      <c r="J78">
        <f t="shared" si="1"/>
        <v>2.0000749087837302</v>
      </c>
      <c r="K78" t="s">
        <v>294</v>
      </c>
      <c r="L78" t="s">
        <v>413</v>
      </c>
    </row>
    <row r="79" spans="1:12" x14ac:dyDescent="0.2">
      <c r="A79" t="s">
        <v>406</v>
      </c>
      <c r="B79" t="s">
        <v>407</v>
      </c>
      <c r="C79">
        <v>2.5602476899356699E-2</v>
      </c>
      <c r="D79">
        <v>0.02</v>
      </c>
      <c r="E79">
        <v>156</v>
      </c>
      <c r="F79">
        <v>630</v>
      </c>
      <c r="G79">
        <v>2213</v>
      </c>
      <c r="H79" t="s">
        <v>426</v>
      </c>
      <c r="I79">
        <f t="shared" si="0"/>
        <v>0.24761904761904763</v>
      </c>
      <c r="J79">
        <f t="shared" si="1"/>
        <v>1.5917180170441292</v>
      </c>
      <c r="K79" t="s">
        <v>250</v>
      </c>
      <c r="L79" t="s">
        <v>415</v>
      </c>
    </row>
    <row r="80" spans="1:12" x14ac:dyDescent="0.2">
      <c r="A80" t="s">
        <v>427</v>
      </c>
      <c r="B80" t="s">
        <v>428</v>
      </c>
      <c r="C80">
        <v>2.8925702094838902E-2</v>
      </c>
      <c r="D80">
        <v>0.02</v>
      </c>
      <c r="E80">
        <v>157</v>
      </c>
      <c r="F80">
        <v>630</v>
      </c>
      <c r="G80">
        <v>2235</v>
      </c>
      <c r="H80" t="s">
        <v>429</v>
      </c>
      <c r="I80">
        <f t="shared" si="0"/>
        <v>0.24920634920634921</v>
      </c>
      <c r="J80">
        <f t="shared" si="1"/>
        <v>1.5387160908995052</v>
      </c>
      <c r="K80" t="s">
        <v>250</v>
      </c>
      <c r="L80" t="s">
        <v>415</v>
      </c>
    </row>
    <row r="81" spans="1:12" x14ac:dyDescent="0.2">
      <c r="A81" s="12" t="s">
        <v>423</v>
      </c>
      <c r="B81" s="12" t="s">
        <v>424</v>
      </c>
      <c r="C81" s="12">
        <v>4.23492577181191E-2</v>
      </c>
      <c r="D81" s="12">
        <v>0.02</v>
      </c>
      <c r="E81" s="12">
        <v>143</v>
      </c>
      <c r="F81" s="12">
        <v>630</v>
      </c>
      <c r="G81" s="12">
        <v>2010</v>
      </c>
      <c r="H81" s="12" t="s">
        <v>425</v>
      </c>
      <c r="I81" s="12">
        <f t="shared" si="0"/>
        <v>0.22698412698412698</v>
      </c>
      <c r="J81" s="12">
        <f t="shared" si="1"/>
        <v>1.3731541974171009</v>
      </c>
      <c r="K81" s="12" t="s">
        <v>250</v>
      </c>
      <c r="L81" s="12" t="s">
        <v>415</v>
      </c>
    </row>
    <row r="82" spans="1:12" x14ac:dyDescent="0.2">
      <c r="A82" t="s">
        <v>341</v>
      </c>
      <c r="B82" t="s">
        <v>342</v>
      </c>
      <c r="C82">
        <v>3.12795328441189E-3</v>
      </c>
      <c r="D82">
        <v>0</v>
      </c>
      <c r="E82">
        <v>409</v>
      </c>
      <c r="F82">
        <v>630</v>
      </c>
      <c r="G82">
        <v>6909</v>
      </c>
      <c r="H82" t="s">
        <v>414</v>
      </c>
      <c r="I82">
        <f t="shared" si="0"/>
        <v>0.64920634920634923</v>
      </c>
      <c r="J82">
        <f t="shared" si="1"/>
        <v>2.5047397416971116</v>
      </c>
      <c r="K82" t="s">
        <v>294</v>
      </c>
      <c r="L82" t="s">
        <v>415</v>
      </c>
    </row>
    <row r="83" spans="1:12" x14ac:dyDescent="0.2">
      <c r="A83" s="3" t="s">
        <v>380</v>
      </c>
      <c r="B83" s="3" t="s">
        <v>381</v>
      </c>
      <c r="C83" s="3">
        <v>7.5489777285734899E-3</v>
      </c>
      <c r="D83" s="3">
        <v>0</v>
      </c>
      <c r="E83" s="3">
        <v>54</v>
      </c>
      <c r="F83" s="3">
        <v>630</v>
      </c>
      <c r="G83" s="3">
        <v>580</v>
      </c>
      <c r="H83" s="3" t="s">
        <v>416</v>
      </c>
      <c r="I83" s="3">
        <f t="shared" si="0"/>
        <v>8.5714285714285715E-2</v>
      </c>
      <c r="J83" s="3">
        <f t="shared" si="1"/>
        <v>2.1221118559070833</v>
      </c>
      <c r="K83" s="3" t="s">
        <v>294</v>
      </c>
      <c r="L83" s="3" t="s">
        <v>415</v>
      </c>
    </row>
    <row r="114" spans="18:18" x14ac:dyDescent="0.2">
      <c r="R114" s="8"/>
    </row>
  </sheetData>
  <sortState xmlns:xlrd2="http://schemas.microsoft.com/office/spreadsheetml/2017/richdata2" ref="A4:L83">
    <sortCondition ref="L4:L83"/>
    <sortCondition ref="K4:K83"/>
    <sortCondition ref="C4:C8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06"/>
  <sheetViews>
    <sheetView workbookViewId="0">
      <selection activeCell="H90" sqref="H90"/>
    </sheetView>
  </sheetViews>
  <sheetFormatPr baseColWidth="10" defaultColWidth="11.1640625" defaultRowHeight="16" x14ac:dyDescent="0.2"/>
  <cols>
    <col min="1" max="1" width="35" customWidth="1"/>
    <col min="2" max="2" width="13.1640625" customWidth="1"/>
    <col min="3" max="3" width="13.6640625" customWidth="1"/>
    <col min="6" max="6" width="29.83203125" bestFit="1" customWidth="1"/>
    <col min="8" max="8" width="40.1640625" customWidth="1"/>
    <col min="10" max="10" width="12.33203125" customWidth="1"/>
    <col min="13" max="13" width="29.1640625" bestFit="1" customWidth="1"/>
    <col min="14" max="14" width="11.33203125" customWidth="1"/>
    <col min="16" max="16" width="16.1640625" customWidth="1"/>
  </cols>
  <sheetData>
    <row r="1" spans="1:16" x14ac:dyDescent="0.2">
      <c r="A1" t="s">
        <v>2169</v>
      </c>
    </row>
    <row r="3" spans="1:16" x14ac:dyDescent="0.2">
      <c r="A3" s="6" t="s">
        <v>2106</v>
      </c>
      <c r="H3" s="6" t="s">
        <v>2129</v>
      </c>
      <c r="P3" s="5"/>
    </row>
    <row r="4" spans="1:16" ht="17" thickBot="1" x14ac:dyDescent="0.25">
      <c r="A4" s="23" t="s">
        <v>460</v>
      </c>
      <c r="B4" s="23" t="s">
        <v>461</v>
      </c>
      <c r="C4" s="23" t="s">
        <v>462</v>
      </c>
      <c r="D4" s="23" t="s">
        <v>463</v>
      </c>
      <c r="E4" s="23" t="s">
        <v>238</v>
      </c>
      <c r="F4" s="23" t="s">
        <v>2104</v>
      </c>
      <c r="H4" s="23" t="s">
        <v>460</v>
      </c>
      <c r="I4" s="23" t="s">
        <v>461</v>
      </c>
      <c r="J4" s="23" t="s">
        <v>462</v>
      </c>
      <c r="K4" s="23" t="s">
        <v>463</v>
      </c>
      <c r="L4" s="23" t="s">
        <v>238</v>
      </c>
      <c r="M4" s="23" t="s">
        <v>2104</v>
      </c>
    </row>
    <row r="5" spans="1:16" x14ac:dyDescent="0.2">
      <c r="A5" t="s">
        <v>464</v>
      </c>
      <c r="B5" s="4">
        <v>1.8762776905416499E-34</v>
      </c>
      <c r="C5" t="s">
        <v>465</v>
      </c>
      <c r="D5" s="19">
        <v>1.38717962537127</v>
      </c>
      <c r="E5" s="4">
        <v>2.6189426107500799E-31</v>
      </c>
      <c r="F5" t="s">
        <v>2073</v>
      </c>
      <c r="H5" t="s">
        <v>824</v>
      </c>
      <c r="I5" s="4">
        <v>6.8233152262130302E-21</v>
      </c>
      <c r="J5" t="s">
        <v>825</v>
      </c>
      <c r="K5" s="19">
        <v>3.7798864411798698</v>
      </c>
      <c r="L5" s="4">
        <v>1.1706585459574901E-17</v>
      </c>
      <c r="M5" t="s">
        <v>2107</v>
      </c>
    </row>
    <row r="6" spans="1:16" x14ac:dyDescent="0.2">
      <c r="A6" t="s">
        <v>466</v>
      </c>
      <c r="B6" s="4">
        <v>2.3873376855143001E-31</v>
      </c>
      <c r="C6" t="s">
        <v>467</v>
      </c>
      <c r="D6" s="19">
        <v>1.42710088395823</v>
      </c>
      <c r="E6" s="4">
        <v>3.3322894699227302E-28</v>
      </c>
      <c r="F6" t="s">
        <v>2073</v>
      </c>
      <c r="H6" t="s">
        <v>826</v>
      </c>
      <c r="I6" s="4">
        <v>2.27014791458739E-20</v>
      </c>
      <c r="J6" t="s">
        <v>827</v>
      </c>
      <c r="K6" s="19">
        <v>2.5052957583388</v>
      </c>
      <c r="L6" s="4">
        <v>3.8948340633447301E-17</v>
      </c>
      <c r="M6" t="s">
        <v>2107</v>
      </c>
    </row>
    <row r="7" spans="1:16" x14ac:dyDescent="0.2">
      <c r="A7" t="s">
        <v>468</v>
      </c>
      <c r="B7" s="4">
        <v>2.5014481635097701E-31</v>
      </c>
      <c r="C7" t="s">
        <v>469</v>
      </c>
      <c r="D7" s="19">
        <v>1.4258666292333999</v>
      </c>
      <c r="E7" s="4">
        <v>3.4915669556924998E-28</v>
      </c>
      <c r="F7" t="s">
        <v>2073</v>
      </c>
      <c r="H7" t="s">
        <v>828</v>
      </c>
      <c r="I7" s="4">
        <v>1.8998956785311199E-19</v>
      </c>
      <c r="J7" t="s">
        <v>829</v>
      </c>
      <c r="K7" s="19">
        <v>2.2918542229335399</v>
      </c>
      <c r="L7" s="4">
        <v>3.2596018779196501E-16</v>
      </c>
      <c r="M7" t="s">
        <v>2107</v>
      </c>
    </row>
    <row r="8" spans="1:16" ht="17" thickBot="1" x14ac:dyDescent="0.25">
      <c r="A8" s="20" t="s">
        <v>470</v>
      </c>
      <c r="B8" s="21">
        <v>1.0117376227474199E-24</v>
      </c>
      <c r="C8" s="20" t="s">
        <v>471</v>
      </c>
      <c r="D8" s="22">
        <v>1.4060804523027699</v>
      </c>
      <c r="E8" s="21">
        <v>1.50488318526803E-21</v>
      </c>
      <c r="F8" s="20" t="s">
        <v>2073</v>
      </c>
      <c r="H8" t="s">
        <v>830</v>
      </c>
      <c r="I8" s="4">
        <v>1.00995590537148E-18</v>
      </c>
      <c r="J8" t="s">
        <v>831</v>
      </c>
      <c r="K8" s="19">
        <v>2.2768623827646599</v>
      </c>
      <c r="L8" s="4">
        <v>1.5680662608734301E-15</v>
      </c>
      <c r="M8" t="s">
        <v>2107</v>
      </c>
    </row>
    <row r="9" spans="1:16" x14ac:dyDescent="0.2">
      <c r="A9" t="s">
        <v>472</v>
      </c>
      <c r="B9" s="4">
        <v>4.3404164676256299E-36</v>
      </c>
      <c r="C9" t="s">
        <v>473</v>
      </c>
      <c r="D9" s="19">
        <v>1.69384125112309</v>
      </c>
      <c r="E9" s="4">
        <v>6.0584324446049998E-33</v>
      </c>
      <c r="F9" t="s">
        <v>2074</v>
      </c>
      <c r="H9" t="s">
        <v>832</v>
      </c>
      <c r="I9" s="4">
        <v>1.1026020333055401E-18</v>
      </c>
      <c r="J9" t="s">
        <v>833</v>
      </c>
      <c r="K9" s="19">
        <v>2.31412772455589</v>
      </c>
      <c r="L9" s="4">
        <v>1.89170579151981E-15</v>
      </c>
      <c r="M9" t="s">
        <v>2107</v>
      </c>
    </row>
    <row r="10" spans="1:16" x14ac:dyDescent="0.2">
      <c r="A10" t="s">
        <v>474</v>
      </c>
      <c r="B10" s="4">
        <v>1.01175803637554E-27</v>
      </c>
      <c r="C10" t="s">
        <v>475</v>
      </c>
      <c r="D10" s="19">
        <v>1.8263059701492499</v>
      </c>
      <c r="E10" s="4">
        <v>1.41223031462246E-24</v>
      </c>
      <c r="F10" t="s">
        <v>2074</v>
      </c>
      <c r="H10" t="s">
        <v>834</v>
      </c>
      <c r="I10" s="4">
        <v>4.8943792978441401E-18</v>
      </c>
      <c r="J10" t="s">
        <v>835</v>
      </c>
      <c r="K10" s="19">
        <v>3.3685593049100802</v>
      </c>
      <c r="L10" s="4">
        <v>6.8341318994721197E-15</v>
      </c>
      <c r="M10" t="s">
        <v>2107</v>
      </c>
    </row>
    <row r="11" spans="1:16" x14ac:dyDescent="0.2">
      <c r="A11" t="s">
        <v>476</v>
      </c>
      <c r="B11" s="4">
        <v>2.4400036412534402E-16</v>
      </c>
      <c r="C11" t="s">
        <v>477</v>
      </c>
      <c r="D11" s="19">
        <v>1.66123316405387</v>
      </c>
      <c r="E11" s="4">
        <v>3.1086244689504302E-13</v>
      </c>
      <c r="F11" t="s">
        <v>2074</v>
      </c>
      <c r="H11" t="s">
        <v>836</v>
      </c>
      <c r="I11" s="4">
        <v>1.65183781608324E-15</v>
      </c>
      <c r="J11" t="s">
        <v>833</v>
      </c>
      <c r="K11" s="19">
        <v>2.0751607270818799</v>
      </c>
      <c r="L11" s="4">
        <v>2.3203661214665699E-12</v>
      </c>
      <c r="M11" t="s">
        <v>2107</v>
      </c>
    </row>
    <row r="12" spans="1:16" x14ac:dyDescent="0.2">
      <c r="A12" t="s">
        <v>478</v>
      </c>
      <c r="B12" s="4">
        <v>8.1721570028864202E-16</v>
      </c>
      <c r="C12" t="s">
        <v>479</v>
      </c>
      <c r="D12" s="19">
        <v>1.7046640728791</v>
      </c>
      <c r="E12" s="4">
        <v>1.3433698597964299E-12</v>
      </c>
      <c r="F12" t="s">
        <v>2074</v>
      </c>
      <c r="H12" t="s">
        <v>837</v>
      </c>
      <c r="I12" s="4">
        <v>6.7496685810530997E-11</v>
      </c>
      <c r="J12" t="s">
        <v>838</v>
      </c>
      <c r="K12" s="19">
        <v>1.8632804357658299</v>
      </c>
      <c r="L12" s="4">
        <v>1.2229400825347601E-7</v>
      </c>
      <c r="M12" t="s">
        <v>2107</v>
      </c>
    </row>
    <row r="13" spans="1:16" ht="17" thickBot="1" x14ac:dyDescent="0.25">
      <c r="A13" t="s">
        <v>480</v>
      </c>
      <c r="B13" s="4">
        <v>1.29596936686493E-15</v>
      </c>
      <c r="C13" t="s">
        <v>481</v>
      </c>
      <c r="D13" s="19">
        <v>1.64679144385026</v>
      </c>
      <c r="E13" s="4">
        <v>2.29816166097407E-12</v>
      </c>
      <c r="F13" t="s">
        <v>2074</v>
      </c>
      <c r="H13" s="20" t="s">
        <v>839</v>
      </c>
      <c r="I13" s="21">
        <v>1.26858557334865E-9</v>
      </c>
      <c r="J13" s="20" t="s">
        <v>840</v>
      </c>
      <c r="K13" s="22">
        <v>1.50415824181044</v>
      </c>
      <c r="L13" s="21">
        <v>1.96961689180596E-6</v>
      </c>
      <c r="M13" s="20" t="s">
        <v>2107</v>
      </c>
    </row>
    <row r="14" spans="1:16" ht="17" thickBot="1" x14ac:dyDescent="0.25">
      <c r="A14" s="20" t="s">
        <v>482</v>
      </c>
      <c r="B14" s="21">
        <v>4.63314144078307E-12</v>
      </c>
      <c r="C14" s="20" t="s">
        <v>483</v>
      </c>
      <c r="D14" s="22">
        <v>1.6900143163922601</v>
      </c>
      <c r="E14" s="21">
        <v>7.9857120915960406E-9</v>
      </c>
      <c r="F14" s="20" t="s">
        <v>2074</v>
      </c>
      <c r="H14" t="s">
        <v>841</v>
      </c>
      <c r="I14" s="4">
        <v>1.2697912596114599E-10</v>
      </c>
      <c r="J14" t="s">
        <v>842</v>
      </c>
      <c r="K14" s="19">
        <v>1.67713605860492</v>
      </c>
      <c r="L14" s="4">
        <v>1.70696978774032E-7</v>
      </c>
      <c r="M14" t="s">
        <v>2108</v>
      </c>
    </row>
    <row r="15" spans="1:16" x14ac:dyDescent="0.2">
      <c r="A15" t="s">
        <v>484</v>
      </c>
      <c r="B15" s="4">
        <v>3.3457444986754E-11</v>
      </c>
      <c r="C15" t="s">
        <v>485</v>
      </c>
      <c r="D15" s="19">
        <v>1.4008757790672599</v>
      </c>
      <c r="E15" s="4">
        <v>5.7666982300474903E-8</v>
      </c>
      <c r="F15" t="s">
        <v>2075</v>
      </c>
      <c r="H15" t="s">
        <v>839</v>
      </c>
      <c r="I15" s="4">
        <v>1.26858557334865E-9</v>
      </c>
      <c r="J15" t="s">
        <v>840</v>
      </c>
      <c r="K15" s="19">
        <v>1.50415824181044</v>
      </c>
      <c r="L15" s="4">
        <v>1.96961689180596E-6</v>
      </c>
      <c r="M15" t="s">
        <v>2108</v>
      </c>
    </row>
    <row r="16" spans="1:16" x14ac:dyDescent="0.2">
      <c r="A16" t="s">
        <v>486</v>
      </c>
      <c r="B16" s="4">
        <v>6.6117525421803296E-9</v>
      </c>
      <c r="C16" t="s">
        <v>487</v>
      </c>
      <c r="D16" s="19">
        <v>1.49734142668925</v>
      </c>
      <c r="E16" s="4">
        <v>1.13959583769585E-5</v>
      </c>
      <c r="F16" t="s">
        <v>2075</v>
      </c>
      <c r="H16" t="s">
        <v>843</v>
      </c>
      <c r="I16" s="4">
        <v>2.61804174827152E-7</v>
      </c>
      <c r="J16" t="s">
        <v>844</v>
      </c>
      <c r="K16" s="19">
        <v>1.4414599784258499</v>
      </c>
      <c r="L16" s="4">
        <v>3.5194068692678799E-4</v>
      </c>
      <c r="M16" t="s">
        <v>2108</v>
      </c>
    </row>
    <row r="17" spans="1:13" ht="17" thickBot="1" x14ac:dyDescent="0.25">
      <c r="A17" s="20" t="s">
        <v>488</v>
      </c>
      <c r="B17" s="21">
        <v>4.8078571142325701E-4</v>
      </c>
      <c r="C17" s="20" t="s">
        <v>489</v>
      </c>
      <c r="D17" s="22">
        <v>1.37319476409666</v>
      </c>
      <c r="E17" s="24">
        <v>0.82545160668585604</v>
      </c>
      <c r="F17" s="20" t="s">
        <v>2075</v>
      </c>
      <c r="H17" s="20" t="s">
        <v>845</v>
      </c>
      <c r="I17" s="24">
        <v>2.0361143579371199E-3</v>
      </c>
      <c r="J17" s="20" t="s">
        <v>846</v>
      </c>
      <c r="K17" s="22">
        <v>1.19334717521447</v>
      </c>
      <c r="L17" s="22">
        <v>2.7027272100136202</v>
      </c>
      <c r="M17" s="20" t="s">
        <v>2108</v>
      </c>
    </row>
    <row r="18" spans="1:13" x14ac:dyDescent="0.2">
      <c r="A18" t="s">
        <v>490</v>
      </c>
      <c r="B18" s="4">
        <v>1.7438873860048399E-7</v>
      </c>
      <c r="C18" t="s">
        <v>491</v>
      </c>
      <c r="D18" s="19">
        <v>2.6904862579281099</v>
      </c>
      <c r="E18" s="4">
        <v>2.3170794148930001E-4</v>
      </c>
      <c r="F18" t="s">
        <v>2076</v>
      </c>
      <c r="H18" t="s">
        <v>847</v>
      </c>
      <c r="I18" s="4">
        <v>1.09329240955991E-7</v>
      </c>
      <c r="J18" t="s">
        <v>848</v>
      </c>
      <c r="K18" s="19">
        <v>4.0903771131339397</v>
      </c>
      <c r="L18" s="4">
        <v>1.8757318548390199E-4</v>
      </c>
      <c r="M18" t="s">
        <v>2109</v>
      </c>
    </row>
    <row r="19" spans="1:13" x14ac:dyDescent="0.2">
      <c r="A19" t="s">
        <v>492</v>
      </c>
      <c r="B19" s="4">
        <v>5.2042584897446597E-6</v>
      </c>
      <c r="C19" t="s">
        <v>493</v>
      </c>
      <c r="D19" s="19">
        <v>3.5216836734693802</v>
      </c>
      <c r="E19" s="18">
        <v>7.26395395405088E-3</v>
      </c>
      <c r="F19" t="s">
        <v>2076</v>
      </c>
      <c r="H19" t="s">
        <v>849</v>
      </c>
      <c r="I19" s="4">
        <v>1.09329240955991E-7</v>
      </c>
      <c r="J19" t="s">
        <v>848</v>
      </c>
      <c r="K19" s="19">
        <v>4.0903771131339397</v>
      </c>
      <c r="L19" s="4">
        <v>1.8757318548390199E-4</v>
      </c>
      <c r="M19" t="s">
        <v>2109</v>
      </c>
    </row>
    <row r="20" spans="1:13" ht="17" thickBot="1" x14ac:dyDescent="0.25">
      <c r="A20" t="s">
        <v>494</v>
      </c>
      <c r="B20" s="4">
        <v>2.0005592274331701E-4</v>
      </c>
      <c r="C20" t="s">
        <v>495</v>
      </c>
      <c r="D20" s="19">
        <v>3.24582425562817</v>
      </c>
      <c r="E20" s="18">
        <v>0.37356037015384702</v>
      </c>
      <c r="F20" t="s">
        <v>2076</v>
      </c>
      <c r="H20" s="20" t="s">
        <v>850</v>
      </c>
      <c r="I20" s="21">
        <v>2.6856295871307702E-7</v>
      </c>
      <c r="J20" s="20" t="s">
        <v>848</v>
      </c>
      <c r="K20" s="22">
        <v>3.79446910208262</v>
      </c>
      <c r="L20" s="21">
        <v>3.7499984715250097E-4</v>
      </c>
      <c r="M20" s="20" t="s">
        <v>2109</v>
      </c>
    </row>
    <row r="21" spans="1:13" x14ac:dyDescent="0.2">
      <c r="A21" t="s">
        <v>496</v>
      </c>
      <c r="B21" s="4">
        <v>2.2074657510540801E-3</v>
      </c>
      <c r="C21" t="s">
        <v>497</v>
      </c>
      <c r="D21" s="19">
        <v>1.6369084099421101</v>
      </c>
      <c r="E21" s="18">
        <v>2.8935851721861998</v>
      </c>
      <c r="F21" t="s">
        <v>2076</v>
      </c>
      <c r="H21" t="s">
        <v>851</v>
      </c>
      <c r="I21" s="4">
        <v>2.4446560826515901E-6</v>
      </c>
      <c r="J21" t="s">
        <v>852</v>
      </c>
      <c r="K21" s="19">
        <v>1.82223026527448</v>
      </c>
      <c r="L21" s="18">
        <v>3.7955267540690199E-3</v>
      </c>
      <c r="M21" t="s">
        <v>2110</v>
      </c>
    </row>
    <row r="22" spans="1:13" ht="17" thickBot="1" x14ac:dyDescent="0.25">
      <c r="A22" s="20" t="s">
        <v>498</v>
      </c>
      <c r="B22" s="21">
        <v>4.5697987255896098E-2</v>
      </c>
      <c r="C22" s="20" t="s">
        <v>499</v>
      </c>
      <c r="D22" s="22">
        <v>1.5303030303030301</v>
      </c>
      <c r="E22" s="24">
        <v>46.285908889774198</v>
      </c>
      <c r="F22" s="20" t="s">
        <v>2076</v>
      </c>
      <c r="H22" t="s">
        <v>853</v>
      </c>
      <c r="I22" s="4">
        <v>2.8931977322470299E-6</v>
      </c>
      <c r="J22" t="s">
        <v>854</v>
      </c>
      <c r="K22" s="19">
        <v>1.8975976298043999</v>
      </c>
      <c r="L22" s="18">
        <v>4.9636685078957498E-3</v>
      </c>
      <c r="M22" t="s">
        <v>2110</v>
      </c>
    </row>
    <row r="23" spans="1:13" x14ac:dyDescent="0.2">
      <c r="A23" t="s">
        <v>500</v>
      </c>
      <c r="B23" s="4">
        <v>3.8908110206762303E-5</v>
      </c>
      <c r="C23" t="s">
        <v>501</v>
      </c>
      <c r="D23" s="19">
        <v>2.3067885806814901</v>
      </c>
      <c r="E23" s="18">
        <v>6.9120098884733999E-2</v>
      </c>
      <c r="F23" t="s">
        <v>2077</v>
      </c>
      <c r="H23" t="s">
        <v>855</v>
      </c>
      <c r="I23" s="4">
        <v>6.0367250330048101E-6</v>
      </c>
      <c r="J23" t="s">
        <v>856</v>
      </c>
      <c r="K23" s="19">
        <v>1.95373703574486</v>
      </c>
      <c r="L23" s="18">
        <v>1.03565479429135E-2</v>
      </c>
      <c r="M23" t="s">
        <v>2110</v>
      </c>
    </row>
    <row r="24" spans="1:13" ht="17" thickBot="1" x14ac:dyDescent="0.25">
      <c r="A24" t="s">
        <v>502</v>
      </c>
      <c r="B24" s="4">
        <v>6.08062457733775E-5</v>
      </c>
      <c r="C24" t="s">
        <v>503</v>
      </c>
      <c r="D24" s="19">
        <v>2.3013608428446002</v>
      </c>
      <c r="E24" s="18">
        <v>0.10800221575853999</v>
      </c>
      <c r="F24" t="s">
        <v>2077</v>
      </c>
      <c r="H24" s="20" t="s">
        <v>857</v>
      </c>
      <c r="I24" s="21">
        <v>1.41804335489993E-4</v>
      </c>
      <c r="J24" s="20" t="s">
        <v>858</v>
      </c>
      <c r="K24" s="22">
        <v>1.7580764612408899</v>
      </c>
      <c r="L24" s="24">
        <v>0.19782269590274901</v>
      </c>
      <c r="M24" s="20" t="s">
        <v>2110</v>
      </c>
    </row>
    <row r="25" spans="1:13" x14ac:dyDescent="0.2">
      <c r="A25" t="s">
        <v>504</v>
      </c>
      <c r="B25" s="4">
        <v>1.01537788405617E-4</v>
      </c>
      <c r="C25" t="s">
        <v>505</v>
      </c>
      <c r="D25" s="19">
        <v>2.3388830304996699</v>
      </c>
      <c r="E25" s="18">
        <v>0.180286773884963</v>
      </c>
      <c r="F25" t="s">
        <v>2077</v>
      </c>
      <c r="H25" t="s">
        <v>859</v>
      </c>
      <c r="I25" s="18">
        <v>5.9525557054601001E-3</v>
      </c>
      <c r="J25" t="s">
        <v>860</v>
      </c>
      <c r="K25" s="19">
        <v>1.6382647352345201</v>
      </c>
      <c r="L25" s="18">
        <v>9.7360136203889098</v>
      </c>
      <c r="M25" t="s">
        <v>2111</v>
      </c>
    </row>
    <row r="26" spans="1:13" x14ac:dyDescent="0.2">
      <c r="A26" t="s">
        <v>506</v>
      </c>
      <c r="B26" s="4">
        <v>2.4653472481549898E-4</v>
      </c>
      <c r="C26" t="s">
        <v>507</v>
      </c>
      <c r="D26" s="19">
        <v>2.2668414918414901</v>
      </c>
      <c r="E26" s="18">
        <v>0.35082285058928298</v>
      </c>
      <c r="F26" t="s">
        <v>2077</v>
      </c>
      <c r="H26" t="s">
        <v>861</v>
      </c>
      <c r="I26" s="18">
        <v>7.0114614284740098E-3</v>
      </c>
      <c r="J26" t="s">
        <v>862</v>
      </c>
      <c r="K26" s="19">
        <v>1.63615084525357</v>
      </c>
      <c r="L26" s="18">
        <v>11.3715726835573</v>
      </c>
      <c r="M26" t="s">
        <v>2111</v>
      </c>
    </row>
    <row r="27" spans="1:13" ht="17" thickBot="1" x14ac:dyDescent="0.25">
      <c r="A27" s="20" t="s">
        <v>508</v>
      </c>
      <c r="B27" s="24">
        <v>4.9178936225061703E-3</v>
      </c>
      <c r="C27" s="20" t="s">
        <v>509</v>
      </c>
      <c r="D27" s="22">
        <v>2.7168843283582</v>
      </c>
      <c r="E27" s="24">
        <v>8.3882175225168591</v>
      </c>
      <c r="F27" s="20" t="s">
        <v>2077</v>
      </c>
      <c r="H27" s="20" t="s">
        <v>863</v>
      </c>
      <c r="I27" s="24">
        <v>2.0445488171693699E-2</v>
      </c>
      <c r="J27" s="20" t="s">
        <v>862</v>
      </c>
      <c r="K27" s="22">
        <v>1.50327327814748</v>
      </c>
      <c r="L27" s="24">
        <v>25.057106988653501</v>
      </c>
      <c r="M27" s="20" t="s">
        <v>2111</v>
      </c>
    </row>
    <row r="28" spans="1:13" x14ac:dyDescent="0.2">
      <c r="A28" t="s">
        <v>510</v>
      </c>
      <c r="B28" s="4">
        <v>7.0463317333399503E-6</v>
      </c>
      <c r="C28" t="s">
        <v>511</v>
      </c>
      <c r="D28" s="19">
        <v>1.9058523409363699</v>
      </c>
      <c r="E28" s="18">
        <v>9.8349492986371505E-3</v>
      </c>
      <c r="F28" t="s">
        <v>2078</v>
      </c>
      <c r="H28" t="s">
        <v>577</v>
      </c>
      <c r="I28" s="18">
        <v>1.8697001521726E-3</v>
      </c>
      <c r="J28" t="s">
        <v>864</v>
      </c>
      <c r="K28" s="19">
        <v>1.52492129217712</v>
      </c>
      <c r="L28" s="18">
        <v>3.1597998839641299</v>
      </c>
      <c r="M28" t="s">
        <v>2113</v>
      </c>
    </row>
    <row r="29" spans="1:13" x14ac:dyDescent="0.2">
      <c r="A29" t="s">
        <v>512</v>
      </c>
      <c r="B29" s="18">
        <v>2.1672076161021099E-3</v>
      </c>
      <c r="C29" t="s">
        <v>513</v>
      </c>
      <c r="D29" s="19">
        <v>1.7698717948717899</v>
      </c>
      <c r="E29" s="18">
        <v>2.9829166332305501</v>
      </c>
      <c r="F29" t="s">
        <v>2078</v>
      </c>
      <c r="H29" t="s">
        <v>575</v>
      </c>
      <c r="I29" s="18">
        <v>3.3712506724105202E-3</v>
      </c>
      <c r="J29" t="s">
        <v>865</v>
      </c>
      <c r="K29" s="19">
        <v>1.39631347235495</v>
      </c>
      <c r="L29" s="18">
        <v>5.6290970270061296</v>
      </c>
      <c r="M29" t="s">
        <v>2113</v>
      </c>
    </row>
    <row r="30" spans="1:13" ht="17" thickBot="1" x14ac:dyDescent="0.25">
      <c r="A30" s="20" t="s">
        <v>514</v>
      </c>
      <c r="B30" s="24">
        <v>9.3352528764876E-3</v>
      </c>
      <c r="C30" s="20" t="s">
        <v>515</v>
      </c>
      <c r="D30" s="22">
        <v>1.4438321688828699</v>
      </c>
      <c r="E30" s="24">
        <v>16.091595440273899</v>
      </c>
      <c r="F30" s="20" t="s">
        <v>2078</v>
      </c>
      <c r="H30" t="s">
        <v>584</v>
      </c>
      <c r="I30" s="18">
        <v>7.9694031860886392E-3</v>
      </c>
      <c r="J30" t="s">
        <v>866</v>
      </c>
      <c r="K30" s="19">
        <v>1.74058600558891</v>
      </c>
      <c r="L30" s="18">
        <v>12.8271036930094</v>
      </c>
      <c r="M30" t="s">
        <v>2113</v>
      </c>
    </row>
    <row r="31" spans="1:13" x14ac:dyDescent="0.2">
      <c r="A31" t="s">
        <v>516</v>
      </c>
      <c r="B31" s="4">
        <v>3.3246431278789599E-7</v>
      </c>
      <c r="C31" t="s">
        <v>517</v>
      </c>
      <c r="D31" s="19">
        <v>1.59637529592939</v>
      </c>
      <c r="E31" s="18">
        <v>5.4555650225163101E-4</v>
      </c>
      <c r="F31" s="9" t="s">
        <v>2079</v>
      </c>
      <c r="H31" t="s">
        <v>582</v>
      </c>
      <c r="I31" s="18">
        <v>2.05848061365114E-2</v>
      </c>
      <c r="J31" t="s">
        <v>867</v>
      </c>
      <c r="K31" s="19">
        <v>1.8487580172356699</v>
      </c>
      <c r="L31" s="18">
        <v>30.0125195432487</v>
      </c>
      <c r="M31" t="s">
        <v>2113</v>
      </c>
    </row>
    <row r="32" spans="1:13" x14ac:dyDescent="0.2">
      <c r="A32" t="s">
        <v>518</v>
      </c>
      <c r="B32" s="4">
        <v>1.73707896629557E-4</v>
      </c>
      <c r="C32" t="s">
        <v>519</v>
      </c>
      <c r="D32" s="19">
        <v>2.1534965034965001</v>
      </c>
      <c r="E32" s="18">
        <v>0.29897958316483703</v>
      </c>
      <c r="F32" s="9" t="s">
        <v>2079</v>
      </c>
      <c r="H32" t="s">
        <v>579</v>
      </c>
      <c r="I32" s="18">
        <v>2.5699211803702101E-2</v>
      </c>
      <c r="J32" t="s">
        <v>868</v>
      </c>
      <c r="K32" s="19">
        <v>1.41707821335164</v>
      </c>
      <c r="L32" s="18">
        <v>36.025094960051497</v>
      </c>
      <c r="M32" t="s">
        <v>2113</v>
      </c>
    </row>
    <row r="33" spans="1:13" x14ac:dyDescent="0.2">
      <c r="A33" t="s">
        <v>520</v>
      </c>
      <c r="B33" s="4">
        <v>3.4318499474588198E-4</v>
      </c>
      <c r="C33" t="s">
        <v>521</v>
      </c>
      <c r="D33" s="19">
        <v>2.0737373737373699</v>
      </c>
      <c r="E33" s="18">
        <v>0.58986560136102795</v>
      </c>
      <c r="F33" s="9" t="s">
        <v>2079</v>
      </c>
      <c r="H33" t="s">
        <v>586</v>
      </c>
      <c r="I33" s="18">
        <v>2.6526279966233499E-2</v>
      </c>
      <c r="J33" t="s">
        <v>866</v>
      </c>
      <c r="K33" s="19">
        <v>1.56084544624675</v>
      </c>
      <c r="L33" s="18">
        <v>31.298119916849199</v>
      </c>
      <c r="M33" t="s">
        <v>2113</v>
      </c>
    </row>
    <row r="34" spans="1:13" ht="17" thickBot="1" x14ac:dyDescent="0.25">
      <c r="A34" t="s">
        <v>522</v>
      </c>
      <c r="B34" s="4">
        <v>4.5776641421027802E-4</v>
      </c>
      <c r="C34" t="s">
        <v>523</v>
      </c>
      <c r="D34" s="19">
        <v>1.6689432302771801</v>
      </c>
      <c r="E34" s="18">
        <v>0.81037041962527201</v>
      </c>
      <c r="F34" s="9" t="s">
        <v>2079</v>
      </c>
      <c r="H34" s="20" t="s">
        <v>581</v>
      </c>
      <c r="I34" s="24">
        <v>9.5430174868836801E-2</v>
      </c>
      <c r="J34" s="20" t="s">
        <v>868</v>
      </c>
      <c r="K34" s="22">
        <v>1.2707444901793501</v>
      </c>
      <c r="L34" s="24">
        <v>75.351460330644997</v>
      </c>
      <c r="M34" s="20" t="s">
        <v>2113</v>
      </c>
    </row>
    <row r="35" spans="1:13" x14ac:dyDescent="0.2">
      <c r="A35" t="s">
        <v>524</v>
      </c>
      <c r="B35" s="18">
        <v>2.5103410733561199E-3</v>
      </c>
      <c r="C35" t="s">
        <v>525</v>
      </c>
      <c r="D35" s="19">
        <v>1.51216061959937</v>
      </c>
      <c r="E35" s="18">
        <v>4.3683875262080001</v>
      </c>
      <c r="F35" s="9" t="s">
        <v>2079</v>
      </c>
      <c r="H35" t="s">
        <v>869</v>
      </c>
      <c r="I35" s="18">
        <v>5.08732806649721E-3</v>
      </c>
      <c r="J35" t="s">
        <v>870</v>
      </c>
      <c r="K35" s="19">
        <v>3.0677828348504499</v>
      </c>
      <c r="L35" s="18">
        <v>8.3785474659225301</v>
      </c>
      <c r="M35" t="s">
        <v>2112</v>
      </c>
    </row>
    <row r="36" spans="1:13" x14ac:dyDescent="0.2">
      <c r="A36" t="s">
        <v>526</v>
      </c>
      <c r="B36" s="18">
        <v>2.60362508533084E-2</v>
      </c>
      <c r="C36" t="s">
        <v>527</v>
      </c>
      <c r="D36" s="19">
        <v>1.4773058535447701</v>
      </c>
      <c r="E36" s="18">
        <v>37.425589388760201</v>
      </c>
      <c r="F36" s="9" t="s">
        <v>2079</v>
      </c>
      <c r="H36" t="s">
        <v>871</v>
      </c>
      <c r="I36" s="18">
        <v>9.8628475197858698E-3</v>
      </c>
      <c r="J36" t="s">
        <v>870</v>
      </c>
      <c r="K36" s="19">
        <v>2.7509900990099001</v>
      </c>
      <c r="L36" s="18">
        <v>12.9250373586582</v>
      </c>
      <c r="M36" t="s">
        <v>2112</v>
      </c>
    </row>
    <row r="37" spans="1:13" ht="17" thickBot="1" x14ac:dyDescent="0.25">
      <c r="A37" s="20" t="s">
        <v>528</v>
      </c>
      <c r="B37" s="24">
        <v>2.8431037605374802E-2</v>
      </c>
      <c r="C37" s="20" t="s">
        <v>529</v>
      </c>
      <c r="D37" s="22">
        <v>1.5035173160173101</v>
      </c>
      <c r="E37" s="24">
        <v>33.708721725383903</v>
      </c>
      <c r="F37" s="25" t="s">
        <v>2079</v>
      </c>
      <c r="H37" t="s">
        <v>872</v>
      </c>
      <c r="I37" s="18">
        <v>5.6600105132785697E-2</v>
      </c>
      <c r="J37" t="s">
        <v>873</v>
      </c>
      <c r="K37" s="19">
        <v>2.7269180754226201</v>
      </c>
      <c r="L37" s="18">
        <v>63.198731507212401</v>
      </c>
      <c r="M37" t="s">
        <v>2112</v>
      </c>
    </row>
    <row r="38" spans="1:13" x14ac:dyDescent="0.2">
      <c r="A38" t="s">
        <v>530</v>
      </c>
      <c r="B38" s="4">
        <v>2.5217589116555298E-5</v>
      </c>
      <c r="C38" t="s">
        <v>531</v>
      </c>
      <c r="D38" s="19">
        <v>1.9561567164179099</v>
      </c>
      <c r="E38" s="18">
        <v>4.4804086950544997E-2</v>
      </c>
      <c r="F38" t="s">
        <v>2080</v>
      </c>
      <c r="H38" t="s">
        <v>874</v>
      </c>
      <c r="I38" s="18">
        <v>9.4238489963810207E-2</v>
      </c>
      <c r="J38" t="s">
        <v>875</v>
      </c>
      <c r="K38" s="19">
        <v>1.66954167883017</v>
      </c>
      <c r="L38" s="18">
        <v>81.698025720553503</v>
      </c>
      <c r="M38" t="s">
        <v>2112</v>
      </c>
    </row>
    <row r="39" spans="1:13" x14ac:dyDescent="0.2">
      <c r="A39" t="s">
        <v>532</v>
      </c>
      <c r="B39" s="4">
        <v>2.7693080120334901E-5</v>
      </c>
      <c r="C39" t="s">
        <v>533</v>
      </c>
      <c r="D39" s="19">
        <v>2.0136907374890201</v>
      </c>
      <c r="E39" s="18">
        <v>4.9201270190779502E-2</v>
      </c>
      <c r="F39" t="s">
        <v>2080</v>
      </c>
      <c r="H39" t="s">
        <v>876</v>
      </c>
      <c r="I39" s="18">
        <v>0.13743014292280001</v>
      </c>
      <c r="J39" t="s">
        <v>877</v>
      </c>
      <c r="K39" s="19">
        <v>2.43474828162734</v>
      </c>
      <c r="L39" s="18">
        <v>92.085216788916696</v>
      </c>
      <c r="M39" t="s">
        <v>2112</v>
      </c>
    </row>
    <row r="40" spans="1:13" ht="17" thickBot="1" x14ac:dyDescent="0.25">
      <c r="A40" t="s">
        <v>534</v>
      </c>
      <c r="B40" s="4">
        <v>5.0504329928659997E-5</v>
      </c>
      <c r="C40" t="s">
        <v>535</v>
      </c>
      <c r="D40" s="19">
        <v>2.0037259615384602</v>
      </c>
      <c r="E40" s="18">
        <v>7.1961867077618896E-2</v>
      </c>
      <c r="F40" t="s">
        <v>2080</v>
      </c>
      <c r="H40" s="20" t="s">
        <v>878</v>
      </c>
      <c r="I40" s="24">
        <v>0.23867069797280499</v>
      </c>
      <c r="J40" s="20" t="s">
        <v>879</v>
      </c>
      <c r="K40" s="22">
        <v>1.4555503169364501</v>
      </c>
      <c r="L40" s="24">
        <v>97.779908817173293</v>
      </c>
      <c r="M40" s="20" t="s">
        <v>2112</v>
      </c>
    </row>
    <row r="41" spans="1:13" x14ac:dyDescent="0.2">
      <c r="A41" t="s">
        <v>536</v>
      </c>
      <c r="B41" s="18">
        <v>3.6543061638346802E-3</v>
      </c>
      <c r="C41" t="s">
        <v>537</v>
      </c>
      <c r="D41" s="19">
        <v>1.75601761252446</v>
      </c>
      <c r="E41" s="18">
        <v>4.9817205715417003</v>
      </c>
      <c r="F41" t="s">
        <v>2080</v>
      </c>
      <c r="H41" t="s">
        <v>880</v>
      </c>
      <c r="I41" s="18">
        <v>1.14619840269769E-3</v>
      </c>
      <c r="J41" t="s">
        <v>881</v>
      </c>
      <c r="K41" s="19">
        <v>2.4578793607148901</v>
      </c>
      <c r="L41" s="18">
        <v>2.0564930458379802</v>
      </c>
      <c r="M41" t="s">
        <v>2114</v>
      </c>
    </row>
    <row r="42" spans="1:13" x14ac:dyDescent="0.2">
      <c r="A42" t="s">
        <v>538</v>
      </c>
      <c r="B42" s="18">
        <v>3.8957841878934098E-3</v>
      </c>
      <c r="C42" t="s">
        <v>539</v>
      </c>
      <c r="D42" s="19">
        <v>1.8549761966031899</v>
      </c>
      <c r="E42" s="18">
        <v>6.7015074684633396</v>
      </c>
      <c r="F42" t="s">
        <v>2080</v>
      </c>
      <c r="H42" t="s">
        <v>882</v>
      </c>
      <c r="I42" s="18">
        <v>2.9118914566354302E-3</v>
      </c>
      <c r="J42" t="s">
        <v>883</v>
      </c>
      <c r="K42" s="19">
        <v>2.1866795887822899</v>
      </c>
      <c r="L42" s="18">
        <v>4.8800488419451602</v>
      </c>
      <c r="M42" t="s">
        <v>2115</v>
      </c>
    </row>
    <row r="43" spans="1:13" x14ac:dyDescent="0.2">
      <c r="A43" t="s">
        <v>540</v>
      </c>
      <c r="B43" s="18">
        <v>4.1248646511695304E-3</v>
      </c>
      <c r="C43" t="s">
        <v>539</v>
      </c>
      <c r="D43" s="19">
        <v>1.84250663129973</v>
      </c>
      <c r="E43" s="18">
        <v>5.7213125392286397</v>
      </c>
      <c r="F43" t="s">
        <v>2080</v>
      </c>
      <c r="H43" t="s">
        <v>884</v>
      </c>
      <c r="I43" s="18">
        <v>8.4489615417664508E-3</v>
      </c>
      <c r="J43" t="s">
        <v>883</v>
      </c>
      <c r="K43" s="19">
        <v>1.96087344583514</v>
      </c>
      <c r="L43" s="18">
        <v>11.172682834147601</v>
      </c>
      <c r="M43" t="s">
        <v>2116</v>
      </c>
    </row>
    <row r="44" spans="1:13" x14ac:dyDescent="0.2">
      <c r="A44" t="s">
        <v>541</v>
      </c>
      <c r="B44" s="18">
        <v>9.0456029788845392E-3</v>
      </c>
      <c r="C44" t="s">
        <v>542</v>
      </c>
      <c r="D44" s="19">
        <v>1.8729160050809699</v>
      </c>
      <c r="E44" s="18">
        <v>14.91152971913</v>
      </c>
      <c r="F44" t="s">
        <v>2080</v>
      </c>
      <c r="H44" t="s">
        <v>885</v>
      </c>
      <c r="I44" s="18">
        <v>9.17304578504116E-3</v>
      </c>
      <c r="J44" t="s">
        <v>886</v>
      </c>
      <c r="K44" s="19">
        <v>2.0145243116912699</v>
      </c>
      <c r="L44" s="18">
        <v>11.651554297212201</v>
      </c>
      <c r="M44" t="s">
        <v>2117</v>
      </c>
    </row>
    <row r="45" spans="1:13" x14ac:dyDescent="0.2">
      <c r="A45" t="s">
        <v>543</v>
      </c>
      <c r="B45" s="18">
        <v>1.5545333793633501E-2</v>
      </c>
      <c r="C45" t="s">
        <v>544</v>
      </c>
      <c r="D45" s="19">
        <v>1.7159269442262299</v>
      </c>
      <c r="E45" s="18">
        <v>24.302273899055901</v>
      </c>
      <c r="F45" t="s">
        <v>2080</v>
      </c>
      <c r="H45" t="s">
        <v>887</v>
      </c>
      <c r="I45" s="18">
        <v>1.6161940213629499E-2</v>
      </c>
      <c r="J45" t="s">
        <v>888</v>
      </c>
      <c r="K45" s="19">
        <v>2.28618925831202</v>
      </c>
      <c r="L45" s="18">
        <v>25.563416550518799</v>
      </c>
      <c r="M45" t="s">
        <v>2118</v>
      </c>
    </row>
    <row r="46" spans="1:13" ht="17" thickBot="1" x14ac:dyDescent="0.25">
      <c r="A46" s="20" t="s">
        <v>545</v>
      </c>
      <c r="B46" s="24">
        <v>1.75282124154287E-2</v>
      </c>
      <c r="C46" s="20" t="s">
        <v>542</v>
      </c>
      <c r="D46" s="22">
        <v>1.7605410447761101</v>
      </c>
      <c r="E46" s="24">
        <v>26.966492033443402</v>
      </c>
      <c r="F46" s="20" t="s">
        <v>2080</v>
      </c>
      <c r="H46" t="s">
        <v>889</v>
      </c>
      <c r="I46" s="18">
        <v>1.7295457484885701E-2</v>
      </c>
      <c r="J46" t="s">
        <v>890</v>
      </c>
      <c r="K46" s="19">
        <v>1.83958759056288</v>
      </c>
      <c r="L46" s="18">
        <v>25.8685072150517</v>
      </c>
      <c r="M46" t="s">
        <v>2119</v>
      </c>
    </row>
    <row r="47" spans="1:13" x14ac:dyDescent="0.2">
      <c r="A47" t="s">
        <v>546</v>
      </c>
      <c r="B47" s="4">
        <v>2.2539016738601101E-5</v>
      </c>
      <c r="C47" t="s">
        <v>547</v>
      </c>
      <c r="D47" s="19">
        <v>4.4458107191316101</v>
      </c>
      <c r="E47" s="18">
        <v>4.00459672029174E-2</v>
      </c>
      <c r="F47" t="s">
        <v>2081</v>
      </c>
      <c r="H47" t="s">
        <v>891</v>
      </c>
      <c r="I47" s="18">
        <v>3.2628630905691E-2</v>
      </c>
      <c r="J47" t="s">
        <v>888</v>
      </c>
      <c r="K47" s="19">
        <v>2.0604039153657401</v>
      </c>
      <c r="L47" s="18">
        <v>40.252568694350302</v>
      </c>
      <c r="M47" t="s">
        <v>2120</v>
      </c>
    </row>
    <row r="48" spans="1:13" x14ac:dyDescent="0.2">
      <c r="A48" t="s">
        <v>548</v>
      </c>
      <c r="B48" s="4">
        <v>1.9591181134584999E-4</v>
      </c>
      <c r="C48" t="s">
        <v>547</v>
      </c>
      <c r="D48" s="19">
        <v>3.7618398392652099</v>
      </c>
      <c r="E48" s="18">
        <v>0.34757874623176899</v>
      </c>
      <c r="F48" t="s">
        <v>2081</v>
      </c>
      <c r="H48" t="s">
        <v>892</v>
      </c>
      <c r="I48" s="18">
        <v>6.3830815118793696E-2</v>
      </c>
      <c r="J48" t="s">
        <v>893</v>
      </c>
      <c r="K48" s="19">
        <v>1.7855051244509501</v>
      </c>
      <c r="L48" s="18">
        <v>61.762064614289798</v>
      </c>
      <c r="M48" t="s">
        <v>2121</v>
      </c>
    </row>
    <row r="49" spans="1:13" x14ac:dyDescent="0.2">
      <c r="A49" t="s">
        <v>549</v>
      </c>
      <c r="B49" s="4">
        <v>2.04354176286957E-4</v>
      </c>
      <c r="C49" t="s">
        <v>547</v>
      </c>
      <c r="D49" s="19">
        <v>3.73655190962883</v>
      </c>
      <c r="E49" s="18">
        <v>0.29088052320404001</v>
      </c>
      <c r="F49" t="s">
        <v>2081</v>
      </c>
      <c r="H49" t="s">
        <v>894</v>
      </c>
      <c r="I49" s="18">
        <v>0.13875106596127701</v>
      </c>
      <c r="J49" t="s">
        <v>895</v>
      </c>
      <c r="K49" s="19">
        <v>1.37796392109122</v>
      </c>
      <c r="L49" s="18">
        <v>92.290613143449306</v>
      </c>
      <c r="M49" t="s">
        <v>2122</v>
      </c>
    </row>
    <row r="50" spans="1:13" x14ac:dyDescent="0.2">
      <c r="A50" t="s">
        <v>550</v>
      </c>
      <c r="B50" s="18">
        <v>4.37138576463896E-3</v>
      </c>
      <c r="C50" t="s">
        <v>551</v>
      </c>
      <c r="D50" s="19">
        <v>3.6290404040404001</v>
      </c>
      <c r="E50" s="18">
        <v>7.2729528502617899</v>
      </c>
      <c r="F50" t="s">
        <v>2081</v>
      </c>
      <c r="H50" t="s">
        <v>896</v>
      </c>
      <c r="I50" s="18">
        <v>0.17207382881109001</v>
      </c>
      <c r="J50" t="s">
        <v>897</v>
      </c>
      <c r="K50" s="19">
        <v>1.34847597136283</v>
      </c>
      <c r="L50" s="18">
        <v>96.082551627893693</v>
      </c>
      <c r="M50" t="s">
        <v>2123</v>
      </c>
    </row>
    <row r="51" spans="1:13" x14ac:dyDescent="0.2">
      <c r="A51" t="s">
        <v>552</v>
      </c>
      <c r="B51" s="18">
        <v>1.39347593424842E-2</v>
      </c>
      <c r="C51" t="s">
        <v>553</v>
      </c>
      <c r="D51" s="19">
        <v>3.4994318181818098</v>
      </c>
      <c r="E51" s="18">
        <v>21.483973108198001</v>
      </c>
      <c r="F51" t="s">
        <v>2081</v>
      </c>
      <c r="H51" t="s">
        <v>898</v>
      </c>
      <c r="I51" s="18">
        <v>0.34062639289179503</v>
      </c>
      <c r="J51" t="s">
        <v>899</v>
      </c>
      <c r="K51" s="19">
        <v>1.20756767034728</v>
      </c>
      <c r="L51" s="18">
        <v>99.701809856110003</v>
      </c>
      <c r="M51" t="s">
        <v>2124</v>
      </c>
    </row>
    <row r="52" spans="1:13" ht="17" thickBot="1" x14ac:dyDescent="0.25">
      <c r="A52" s="20" t="s">
        <v>554</v>
      </c>
      <c r="B52" s="24">
        <v>0.15492306636497899</v>
      </c>
      <c r="C52" s="20" t="s">
        <v>555</v>
      </c>
      <c r="D52" s="22">
        <v>2.79924631723192</v>
      </c>
      <c r="E52" s="24">
        <v>93.684573422725094</v>
      </c>
      <c r="F52" s="20" t="s">
        <v>2081</v>
      </c>
      <c r="H52" t="s">
        <v>900</v>
      </c>
      <c r="I52" s="18">
        <v>0.35578779677553202</v>
      </c>
      <c r="J52" t="s">
        <v>901</v>
      </c>
      <c r="K52" s="19">
        <v>1.17773386034255</v>
      </c>
      <c r="L52" s="18">
        <v>99.965335370556602</v>
      </c>
      <c r="M52" t="s">
        <v>2125</v>
      </c>
    </row>
    <row r="53" spans="1:13" x14ac:dyDescent="0.2">
      <c r="A53" t="s">
        <v>556</v>
      </c>
      <c r="B53" s="18">
        <v>1.6250705301847899E-3</v>
      </c>
      <c r="C53" t="s">
        <v>557</v>
      </c>
      <c r="D53" s="19">
        <v>1.5187552146101699</v>
      </c>
      <c r="E53" s="18">
        <v>2.8488547796410799</v>
      </c>
      <c r="F53" t="s">
        <v>2082</v>
      </c>
      <c r="H53" t="s">
        <v>514</v>
      </c>
      <c r="I53" s="18">
        <v>0.58489896459203194</v>
      </c>
      <c r="J53" t="s">
        <v>902</v>
      </c>
      <c r="K53" s="19">
        <v>1.02341011312525</v>
      </c>
      <c r="L53" s="18">
        <v>99.999987935451003</v>
      </c>
      <c r="M53" t="s">
        <v>2126</v>
      </c>
    </row>
    <row r="54" spans="1:13" ht="17" thickBot="1" x14ac:dyDescent="0.25">
      <c r="A54" t="s">
        <v>558</v>
      </c>
      <c r="B54" s="18">
        <v>2.3282134099849102E-3</v>
      </c>
      <c r="C54" t="s">
        <v>559</v>
      </c>
      <c r="D54" s="19">
        <v>1.5119425276709999</v>
      </c>
      <c r="E54" s="18">
        <v>3.2677854455092299</v>
      </c>
      <c r="F54" t="s">
        <v>2082</v>
      </c>
      <c r="H54" s="20" t="s">
        <v>903</v>
      </c>
      <c r="I54" s="24">
        <v>0.62545366922158796</v>
      </c>
      <c r="J54" s="20" t="s">
        <v>904</v>
      </c>
      <c r="K54" s="22">
        <v>1.05006811113681</v>
      </c>
      <c r="L54" s="24">
        <v>99.999976110322393</v>
      </c>
      <c r="M54" s="20" t="s">
        <v>2127</v>
      </c>
    </row>
    <row r="55" spans="1:13" ht="17" thickBot="1" x14ac:dyDescent="0.25">
      <c r="A55" s="20" t="s">
        <v>560</v>
      </c>
      <c r="B55" s="24">
        <v>5.2982038791031501E-3</v>
      </c>
      <c r="C55" s="20" t="s">
        <v>561</v>
      </c>
      <c r="D55" s="22">
        <v>1.5569548872180401</v>
      </c>
      <c r="E55" s="24">
        <v>7.14675039191237</v>
      </c>
      <c r="F55" s="20" t="s">
        <v>2082</v>
      </c>
      <c r="H55" t="s">
        <v>905</v>
      </c>
      <c r="I55" s="18">
        <v>3.7391134418222299E-3</v>
      </c>
      <c r="J55" t="s">
        <v>906</v>
      </c>
      <c r="K55" s="19">
        <v>6.5319758192809401</v>
      </c>
      <c r="L55" s="18">
        <v>5.8759006265485203</v>
      </c>
      <c r="M55" t="s">
        <v>2128</v>
      </c>
    </row>
    <row r="56" spans="1:13" x14ac:dyDescent="0.2">
      <c r="A56" t="s">
        <v>562</v>
      </c>
      <c r="B56" s="4">
        <v>1.03820653954454E-4</v>
      </c>
      <c r="C56" t="s">
        <v>563</v>
      </c>
      <c r="D56" s="19">
        <v>2.6101890756302502</v>
      </c>
      <c r="E56" s="18">
        <v>0.14481732321878199</v>
      </c>
      <c r="F56" t="s">
        <v>2084</v>
      </c>
      <c r="H56" t="s">
        <v>907</v>
      </c>
      <c r="I56" s="18">
        <v>5.7633331358164702E-2</v>
      </c>
      <c r="J56" t="s">
        <v>906</v>
      </c>
      <c r="K56" s="19">
        <v>3.26598790964047</v>
      </c>
      <c r="L56" s="18">
        <v>61.694172762834398</v>
      </c>
      <c r="M56" t="s">
        <v>2128</v>
      </c>
    </row>
    <row r="57" spans="1:13" x14ac:dyDescent="0.2">
      <c r="A57" t="s">
        <v>564</v>
      </c>
      <c r="B57" s="18">
        <v>2.2288169216439502E-3</v>
      </c>
      <c r="C57" t="s">
        <v>565</v>
      </c>
      <c r="D57" s="19">
        <v>1.73877909530083</v>
      </c>
      <c r="E57" s="18">
        <v>2.92119064672988</v>
      </c>
      <c r="F57" t="s">
        <v>2084</v>
      </c>
      <c r="H57" t="s">
        <v>908</v>
      </c>
      <c r="I57" s="18">
        <v>0.13251469803727201</v>
      </c>
      <c r="J57" t="s">
        <v>909</v>
      </c>
      <c r="K57" s="19">
        <v>4.5723830734966597</v>
      </c>
      <c r="L57" s="18">
        <v>89.953680367455306</v>
      </c>
      <c r="M57" t="s">
        <v>2128</v>
      </c>
    </row>
    <row r="58" spans="1:13" ht="17" thickBot="1" x14ac:dyDescent="0.25">
      <c r="A58" t="s">
        <v>566</v>
      </c>
      <c r="B58" s="18">
        <v>4.37138576463896E-3</v>
      </c>
      <c r="C58" t="s">
        <v>567</v>
      </c>
      <c r="D58" s="19">
        <v>3.6290404040404001</v>
      </c>
      <c r="E58" s="18">
        <v>7.2729528502617899</v>
      </c>
      <c r="F58" t="s">
        <v>2084</v>
      </c>
      <c r="H58" s="20" t="s">
        <v>536</v>
      </c>
      <c r="I58" s="24">
        <v>0.19584881987851699</v>
      </c>
      <c r="J58" s="20" t="s">
        <v>910</v>
      </c>
      <c r="K58" s="22">
        <v>1.3711873525638301</v>
      </c>
      <c r="L58" s="24">
        <v>94.660970580064799</v>
      </c>
      <c r="M58" s="20" t="s">
        <v>2128</v>
      </c>
    </row>
    <row r="59" spans="1:13" ht="17" thickBot="1" x14ac:dyDescent="0.25">
      <c r="A59" s="20" t="s">
        <v>568</v>
      </c>
      <c r="B59" s="24">
        <v>6.81857965306647E-2</v>
      </c>
      <c r="C59" s="20" t="s">
        <v>569</v>
      </c>
      <c r="D59" s="22">
        <v>1.57082477961598</v>
      </c>
      <c r="E59" s="24">
        <v>65.021842880008293</v>
      </c>
      <c r="F59" s="20" t="s">
        <v>2084</v>
      </c>
      <c r="H59" t="s">
        <v>2105</v>
      </c>
    </row>
    <row r="60" spans="1:13" x14ac:dyDescent="0.2">
      <c r="A60" t="s">
        <v>570</v>
      </c>
      <c r="B60" s="18">
        <v>2.7540871864530198E-3</v>
      </c>
      <c r="C60" t="s">
        <v>571</v>
      </c>
      <c r="D60" s="19">
        <v>3.1438232942430702</v>
      </c>
      <c r="E60" s="18">
        <v>4.7828135483896501</v>
      </c>
      <c r="F60" t="s">
        <v>2085</v>
      </c>
    </row>
    <row r="61" spans="1:13" x14ac:dyDescent="0.2">
      <c r="A61" t="s">
        <v>572</v>
      </c>
      <c r="B61" s="18">
        <v>2.8564131401603598E-3</v>
      </c>
      <c r="C61" t="s">
        <v>571</v>
      </c>
      <c r="D61" s="19">
        <v>3.1226898101898102</v>
      </c>
      <c r="E61" s="18">
        <v>3.9951928417653901</v>
      </c>
      <c r="F61" t="s">
        <v>2085</v>
      </c>
    </row>
    <row r="62" spans="1:13" ht="17" thickBot="1" x14ac:dyDescent="0.25">
      <c r="A62" s="20" t="s">
        <v>573</v>
      </c>
      <c r="B62" s="24">
        <v>6.1095503874651199E-3</v>
      </c>
      <c r="C62" s="20" t="s">
        <v>574</v>
      </c>
      <c r="D62" s="22">
        <v>1.89627436795613</v>
      </c>
      <c r="E62" s="24">
        <v>10.3183802873119</v>
      </c>
      <c r="F62" s="20" t="s">
        <v>2085</v>
      </c>
    </row>
    <row r="63" spans="1:13" x14ac:dyDescent="0.2">
      <c r="A63" t="s">
        <v>575</v>
      </c>
      <c r="B63" s="4">
        <v>2.444875826703E-5</v>
      </c>
      <c r="C63" t="s">
        <v>576</v>
      </c>
      <c r="D63" s="19">
        <v>1.4730095756158901</v>
      </c>
      <c r="E63" s="18">
        <v>4.3438385319760603E-2</v>
      </c>
      <c r="F63" t="s">
        <v>2083</v>
      </c>
    </row>
    <row r="64" spans="1:13" x14ac:dyDescent="0.2">
      <c r="A64" t="s">
        <v>577</v>
      </c>
      <c r="B64" s="4">
        <v>7.7164923732731902E-5</v>
      </c>
      <c r="C64" t="s">
        <v>578</v>
      </c>
      <c r="D64" s="19">
        <v>1.5443342498036099</v>
      </c>
      <c r="E64" s="18">
        <v>0.13703920837452299</v>
      </c>
      <c r="F64" t="s">
        <v>2083</v>
      </c>
    </row>
    <row r="65" spans="1:6" x14ac:dyDescent="0.2">
      <c r="A65" t="s">
        <v>579</v>
      </c>
      <c r="B65" s="18">
        <v>8.5745923748518499E-3</v>
      </c>
      <c r="C65" t="s">
        <v>580</v>
      </c>
      <c r="D65" s="19">
        <v>1.4011796704678801</v>
      </c>
      <c r="E65" s="18">
        <v>14.189948112005601</v>
      </c>
      <c r="F65" t="s">
        <v>2083</v>
      </c>
    </row>
    <row r="66" spans="1:6" x14ac:dyDescent="0.2">
      <c r="A66" t="s">
        <v>581</v>
      </c>
      <c r="B66" s="18">
        <v>9.2017700375076408E-3</v>
      </c>
      <c r="C66" t="s">
        <v>580</v>
      </c>
      <c r="D66" s="19">
        <v>1.39176062701343</v>
      </c>
      <c r="E66" s="18">
        <v>12.345205767163501</v>
      </c>
      <c r="F66" t="s">
        <v>2083</v>
      </c>
    </row>
    <row r="67" spans="1:6" x14ac:dyDescent="0.2">
      <c r="A67" t="s">
        <v>582</v>
      </c>
      <c r="B67" s="18">
        <v>2.2566062860114498E-2</v>
      </c>
      <c r="C67" t="s">
        <v>583</v>
      </c>
      <c r="D67" s="19">
        <v>1.6577599291677201</v>
      </c>
      <c r="E67" s="18">
        <v>33.342986243845701</v>
      </c>
      <c r="F67" t="s">
        <v>2083</v>
      </c>
    </row>
    <row r="68" spans="1:6" x14ac:dyDescent="0.2">
      <c r="A68" t="s">
        <v>584</v>
      </c>
      <c r="B68" s="18">
        <v>3.4299812209063502E-2</v>
      </c>
      <c r="C68" t="s">
        <v>585</v>
      </c>
      <c r="D68" s="19">
        <v>1.4567124483963101</v>
      </c>
      <c r="E68" s="18">
        <v>46.218056031887301</v>
      </c>
      <c r="F68" t="s">
        <v>2083</v>
      </c>
    </row>
    <row r="69" spans="1:6" x14ac:dyDescent="0.2">
      <c r="A69" t="s">
        <v>586</v>
      </c>
      <c r="B69" s="18">
        <v>3.6269789169934702E-2</v>
      </c>
      <c r="C69" t="s">
        <v>585</v>
      </c>
      <c r="D69" s="19">
        <v>1.44692010117542</v>
      </c>
      <c r="E69" s="18">
        <v>40.937668533155403</v>
      </c>
      <c r="F69" t="s">
        <v>2083</v>
      </c>
    </row>
    <row r="70" spans="1:6" x14ac:dyDescent="0.2">
      <c r="A70" t="s">
        <v>587</v>
      </c>
      <c r="B70" s="18">
        <v>4.2792968632367999E-2</v>
      </c>
      <c r="C70" t="s">
        <v>588</v>
      </c>
      <c r="D70" s="19">
        <v>1.5153326676476699</v>
      </c>
      <c r="E70" s="18">
        <v>54.031521042385798</v>
      </c>
      <c r="F70" t="s">
        <v>2083</v>
      </c>
    </row>
    <row r="71" spans="1:6" ht="17" thickBot="1" x14ac:dyDescent="0.25">
      <c r="A71" s="20" t="s">
        <v>589</v>
      </c>
      <c r="B71" s="24">
        <v>8.3454443377020002E-2</v>
      </c>
      <c r="C71" s="20" t="s">
        <v>590</v>
      </c>
      <c r="D71" s="22">
        <v>1.36371580547112</v>
      </c>
      <c r="E71" s="24">
        <v>70.369470151884698</v>
      </c>
      <c r="F71" s="20" t="s">
        <v>2083</v>
      </c>
    </row>
    <row r="72" spans="1:6" x14ac:dyDescent="0.2">
      <c r="A72" t="s">
        <v>591</v>
      </c>
      <c r="B72" s="4">
        <v>2.7240447528310998E-4</v>
      </c>
      <c r="C72" t="s">
        <v>592</v>
      </c>
      <c r="D72" s="19">
        <v>1.69481026785714</v>
      </c>
      <c r="E72" s="18">
        <v>0.37955678591445802</v>
      </c>
      <c r="F72" t="s">
        <v>2086</v>
      </c>
    </row>
    <row r="73" spans="1:6" x14ac:dyDescent="0.2">
      <c r="A73" t="s">
        <v>593</v>
      </c>
      <c r="B73" s="18">
        <v>3.0241880799165202E-2</v>
      </c>
      <c r="C73" t="s">
        <v>594</v>
      </c>
      <c r="D73" s="19">
        <v>1.4174239222316101</v>
      </c>
      <c r="E73" s="18">
        <v>36.667223852143302</v>
      </c>
      <c r="F73" t="s">
        <v>2086</v>
      </c>
    </row>
    <row r="74" spans="1:6" ht="17" thickBot="1" x14ac:dyDescent="0.25">
      <c r="A74" s="20" t="s">
        <v>595</v>
      </c>
      <c r="B74" s="24">
        <v>6.4681096149974193E-2</v>
      </c>
      <c r="C74" s="20" t="s">
        <v>596</v>
      </c>
      <c r="D74" s="22">
        <v>1.53011083743842</v>
      </c>
      <c r="E74" s="24">
        <v>60.676662983254097</v>
      </c>
      <c r="F74" s="20" t="s">
        <v>2086</v>
      </c>
    </row>
    <row r="75" spans="1:6" x14ac:dyDescent="0.2">
      <c r="A75" t="s">
        <v>597</v>
      </c>
      <c r="B75" s="4">
        <v>5.57959047249496E-4</v>
      </c>
      <c r="C75" t="s">
        <v>598</v>
      </c>
      <c r="D75" s="19">
        <v>3.2960372960372899</v>
      </c>
      <c r="E75" s="18">
        <v>0.73881750518175404</v>
      </c>
      <c r="F75" t="s">
        <v>2087</v>
      </c>
    </row>
    <row r="76" spans="1:6" x14ac:dyDescent="0.2">
      <c r="A76" t="s">
        <v>599</v>
      </c>
      <c r="B76" s="4">
        <v>9.7306551977580503E-4</v>
      </c>
      <c r="C76" t="s">
        <v>600</v>
      </c>
      <c r="D76" s="19">
        <v>3.9189448441247001</v>
      </c>
      <c r="E76" s="18">
        <v>1.5848381110697101</v>
      </c>
      <c r="F76" t="s">
        <v>2087</v>
      </c>
    </row>
    <row r="77" spans="1:6" x14ac:dyDescent="0.2">
      <c r="A77" t="s">
        <v>601</v>
      </c>
      <c r="B77" s="18">
        <v>1.46786958080189E-3</v>
      </c>
      <c r="C77" t="s">
        <v>602</v>
      </c>
      <c r="D77" s="19">
        <v>2.5319559228650101</v>
      </c>
      <c r="E77" s="18">
        <v>1.93284945453381</v>
      </c>
      <c r="F77" t="s">
        <v>2087</v>
      </c>
    </row>
    <row r="78" spans="1:6" x14ac:dyDescent="0.2">
      <c r="A78" t="s">
        <v>603</v>
      </c>
      <c r="B78" s="18">
        <v>2.1988389094325898E-3</v>
      </c>
      <c r="C78" t="s">
        <v>604</v>
      </c>
      <c r="D78" s="19">
        <v>4.6659090909090901</v>
      </c>
      <c r="E78" s="18">
        <v>3.7229991048603401</v>
      </c>
      <c r="F78" t="s">
        <v>2087</v>
      </c>
    </row>
    <row r="79" spans="1:6" x14ac:dyDescent="0.2">
      <c r="A79" t="s">
        <v>605</v>
      </c>
      <c r="B79" s="18">
        <v>4.4174358739596797E-3</v>
      </c>
      <c r="C79" t="s">
        <v>600</v>
      </c>
      <c r="D79" s="19">
        <v>3.2602611940298498</v>
      </c>
      <c r="E79" s="18">
        <v>7.5659781856868698</v>
      </c>
      <c r="F79" t="s">
        <v>2087</v>
      </c>
    </row>
    <row r="80" spans="1:6" x14ac:dyDescent="0.2">
      <c r="A80" t="s">
        <v>606</v>
      </c>
      <c r="B80" s="18">
        <v>4.4174358739596797E-3</v>
      </c>
      <c r="C80" t="s">
        <v>600</v>
      </c>
      <c r="D80" s="19">
        <v>3.2602611940298498</v>
      </c>
      <c r="E80" s="18">
        <v>7.5659781856868698</v>
      </c>
      <c r="F80" t="s">
        <v>2087</v>
      </c>
    </row>
    <row r="81" spans="1:6" x14ac:dyDescent="0.2">
      <c r="A81" t="s">
        <v>607</v>
      </c>
      <c r="B81" s="18">
        <v>4.4174358739596797E-3</v>
      </c>
      <c r="C81" t="s">
        <v>600</v>
      </c>
      <c r="D81" s="19">
        <v>3.2602611940298498</v>
      </c>
      <c r="E81" s="18">
        <v>7.5659781856868698</v>
      </c>
      <c r="F81" t="s">
        <v>2087</v>
      </c>
    </row>
    <row r="82" spans="1:6" x14ac:dyDescent="0.2">
      <c r="A82" t="s">
        <v>608</v>
      </c>
      <c r="B82" s="18">
        <v>4.4174358739596797E-3</v>
      </c>
      <c r="C82" t="s">
        <v>600</v>
      </c>
      <c r="D82" s="19">
        <v>3.2602611940298498</v>
      </c>
      <c r="E82" s="18">
        <v>7.5659781856868698</v>
      </c>
      <c r="F82" t="s">
        <v>2087</v>
      </c>
    </row>
    <row r="83" spans="1:6" x14ac:dyDescent="0.2">
      <c r="A83" t="s">
        <v>609</v>
      </c>
      <c r="B83" s="18">
        <v>2.60325836250472E-2</v>
      </c>
      <c r="C83" t="s">
        <v>610</v>
      </c>
      <c r="D83" s="19">
        <v>1.7853535353535299</v>
      </c>
      <c r="E83" s="18">
        <v>29.564563194622199</v>
      </c>
      <c r="F83" t="s">
        <v>2087</v>
      </c>
    </row>
    <row r="84" spans="1:6" x14ac:dyDescent="0.2">
      <c r="A84" t="s">
        <v>611</v>
      </c>
      <c r="B84" s="18">
        <v>3.58713416687916E-2</v>
      </c>
      <c r="C84" t="s">
        <v>612</v>
      </c>
      <c r="D84" s="19">
        <v>3.49313699360341</v>
      </c>
      <c r="E84" s="18">
        <v>47.752342806916801</v>
      </c>
      <c r="F84" t="s">
        <v>2087</v>
      </c>
    </row>
    <row r="85" spans="1:6" x14ac:dyDescent="0.2">
      <c r="A85" t="s">
        <v>613</v>
      </c>
      <c r="B85" s="18">
        <v>0.10908663355524</v>
      </c>
      <c r="C85" t="s">
        <v>614</v>
      </c>
      <c r="D85" s="19">
        <v>4.8687363834422603</v>
      </c>
      <c r="E85" s="18">
        <v>88.475345873485594</v>
      </c>
      <c r="F85" t="s">
        <v>2087</v>
      </c>
    </row>
    <row r="86" spans="1:6" x14ac:dyDescent="0.2">
      <c r="A86" t="s">
        <v>615</v>
      </c>
      <c r="B86" s="18">
        <v>0.135455771403141</v>
      </c>
      <c r="C86" t="s">
        <v>616</v>
      </c>
      <c r="D86" s="19">
        <v>2.3804713804713802</v>
      </c>
      <c r="E86" s="18">
        <v>85.542292008345399</v>
      </c>
      <c r="F86" t="s">
        <v>2087</v>
      </c>
    </row>
    <row r="87" spans="1:6" x14ac:dyDescent="0.2">
      <c r="A87" t="s">
        <v>617</v>
      </c>
      <c r="B87" s="18">
        <v>0.13832997405564901</v>
      </c>
      <c r="C87" t="s">
        <v>618</v>
      </c>
      <c r="D87" s="19">
        <v>1.4631189948263099</v>
      </c>
      <c r="E87" s="18">
        <v>86.168045044320706</v>
      </c>
      <c r="F87" t="s">
        <v>2087</v>
      </c>
    </row>
    <row r="88" spans="1:6" x14ac:dyDescent="0.2">
      <c r="A88" t="s">
        <v>619</v>
      </c>
      <c r="B88" s="18">
        <v>0.14963450560212699</v>
      </c>
      <c r="C88" t="s">
        <v>620</v>
      </c>
      <c r="D88" s="19">
        <v>1.5132678132678099</v>
      </c>
      <c r="E88" s="18">
        <v>93.880882700518697</v>
      </c>
      <c r="F88" t="s">
        <v>2087</v>
      </c>
    </row>
    <row r="89" spans="1:6" ht="17" thickBot="1" x14ac:dyDescent="0.25">
      <c r="A89" s="20" t="s">
        <v>621</v>
      </c>
      <c r="B89" s="24">
        <v>0.15654923359933101</v>
      </c>
      <c r="C89" s="20" t="s">
        <v>622</v>
      </c>
      <c r="D89" s="22">
        <v>1.58698092031425</v>
      </c>
      <c r="E89" s="24">
        <v>89.587266646207496</v>
      </c>
      <c r="F89" s="20" t="s">
        <v>2087</v>
      </c>
    </row>
    <row r="90" spans="1:6" x14ac:dyDescent="0.2">
      <c r="A90" t="s">
        <v>623</v>
      </c>
      <c r="B90" s="18">
        <v>1.3174439248857799E-3</v>
      </c>
      <c r="C90" t="s">
        <v>624</v>
      </c>
      <c r="D90" s="19">
        <v>2.2073461891643702</v>
      </c>
      <c r="E90" s="18">
        <v>1.7363739778537399</v>
      </c>
      <c r="F90" t="s">
        <v>2088</v>
      </c>
    </row>
    <row r="91" spans="1:6" x14ac:dyDescent="0.2">
      <c r="A91" t="s">
        <v>625</v>
      </c>
      <c r="B91" s="18">
        <v>2.77981145612002E-2</v>
      </c>
      <c r="C91" t="s">
        <v>626</v>
      </c>
      <c r="D91" s="19">
        <v>1.69400986610288</v>
      </c>
      <c r="E91" s="18">
        <v>31.2422646498562</v>
      </c>
      <c r="F91" t="s">
        <v>2088</v>
      </c>
    </row>
    <row r="92" spans="1:6" ht="17" thickBot="1" x14ac:dyDescent="0.25">
      <c r="A92" s="20" t="s">
        <v>627</v>
      </c>
      <c r="B92" s="24">
        <v>6.5642740221903695E-2</v>
      </c>
      <c r="C92" s="20" t="s">
        <v>628</v>
      </c>
      <c r="D92" s="22">
        <v>1.8034405385190699</v>
      </c>
      <c r="E92" s="24">
        <v>44.458442006610497</v>
      </c>
      <c r="F92" s="20" t="s">
        <v>2088</v>
      </c>
    </row>
    <row r="93" spans="1:6" x14ac:dyDescent="0.2">
      <c r="A93" t="s">
        <v>629</v>
      </c>
      <c r="B93" s="18">
        <v>2.8272796745432501E-3</v>
      </c>
      <c r="C93" t="s">
        <v>630</v>
      </c>
      <c r="D93" s="19">
        <v>2.9002100840336098</v>
      </c>
      <c r="E93" s="18">
        <v>3.8748865577101301</v>
      </c>
      <c r="F93" t="s">
        <v>2089</v>
      </c>
    </row>
    <row r="94" spans="1:6" x14ac:dyDescent="0.2">
      <c r="A94" t="s">
        <v>631</v>
      </c>
      <c r="B94" s="18">
        <v>2.9642612788433002E-3</v>
      </c>
      <c r="C94" t="s">
        <v>632</v>
      </c>
      <c r="D94" s="19">
        <v>2.5515087605450999</v>
      </c>
      <c r="E94" s="18">
        <v>5.1387978303970003</v>
      </c>
      <c r="F94" t="s">
        <v>2089</v>
      </c>
    </row>
    <row r="95" spans="1:6" x14ac:dyDescent="0.2">
      <c r="A95" t="s">
        <v>633</v>
      </c>
      <c r="B95" s="18">
        <v>5.5153243485741802E-3</v>
      </c>
      <c r="C95" t="s">
        <v>630</v>
      </c>
      <c r="D95" s="19">
        <v>2.6725838264299799</v>
      </c>
      <c r="E95" s="18">
        <v>7.89706184693497</v>
      </c>
      <c r="F95" t="s">
        <v>2089</v>
      </c>
    </row>
    <row r="96" spans="1:6" x14ac:dyDescent="0.2">
      <c r="A96" t="s">
        <v>634</v>
      </c>
      <c r="B96" s="18">
        <v>2.1590511823179798E-2</v>
      </c>
      <c r="C96" t="s">
        <v>635</v>
      </c>
      <c r="D96" s="19">
        <v>3.8882575757575699</v>
      </c>
      <c r="E96" s="18">
        <v>31.3540611755611</v>
      </c>
      <c r="F96" t="s">
        <v>2089</v>
      </c>
    </row>
    <row r="97" spans="1:6" x14ac:dyDescent="0.2">
      <c r="A97" t="s">
        <v>636</v>
      </c>
      <c r="B97" s="18">
        <v>9.31722439054542E-2</v>
      </c>
      <c r="C97" t="s">
        <v>637</v>
      </c>
      <c r="D97" s="19">
        <v>2.69862082362082</v>
      </c>
      <c r="E97" s="18">
        <v>75.192494192806905</v>
      </c>
      <c r="F97" t="s">
        <v>2089</v>
      </c>
    </row>
    <row r="98" spans="1:6" ht="17" thickBot="1" x14ac:dyDescent="0.25">
      <c r="A98" s="20" t="s">
        <v>638</v>
      </c>
      <c r="B98" s="24">
        <v>0.12862814038759701</v>
      </c>
      <c r="C98" s="20" t="s">
        <v>637</v>
      </c>
      <c r="D98" s="22">
        <v>2.4451958955223798</v>
      </c>
      <c r="E98" s="24">
        <v>91.342917800911195</v>
      </c>
      <c r="F98" s="20" t="s">
        <v>2089</v>
      </c>
    </row>
    <row r="99" spans="1:6" x14ac:dyDescent="0.2">
      <c r="A99" t="s">
        <v>639</v>
      </c>
      <c r="B99" s="18">
        <v>7.5716616421702401E-3</v>
      </c>
      <c r="C99" t="s">
        <v>640</v>
      </c>
      <c r="D99" s="19">
        <v>1.8614988009592299</v>
      </c>
      <c r="E99" s="18">
        <v>11.7256036390012</v>
      </c>
      <c r="F99" t="s">
        <v>2090</v>
      </c>
    </row>
    <row r="100" spans="1:6" x14ac:dyDescent="0.2">
      <c r="A100" t="s">
        <v>641</v>
      </c>
      <c r="B100" s="18">
        <v>1.29383482919272E-2</v>
      </c>
      <c r="C100" t="s">
        <v>642</v>
      </c>
      <c r="D100" s="19">
        <v>3.1120675033921299</v>
      </c>
      <c r="E100" s="18">
        <v>20.65974874418</v>
      </c>
      <c r="F100" t="s">
        <v>2090</v>
      </c>
    </row>
    <row r="101" spans="1:6" x14ac:dyDescent="0.2">
      <c r="A101" t="s">
        <v>643</v>
      </c>
      <c r="B101" s="18">
        <v>1.8226322202547302E-2</v>
      </c>
      <c r="C101" t="s">
        <v>644</v>
      </c>
      <c r="D101" s="19">
        <v>1.83455149501661</v>
      </c>
      <c r="E101" s="18">
        <v>22.644100086544199</v>
      </c>
      <c r="F101" t="s">
        <v>2090</v>
      </c>
    </row>
    <row r="102" spans="1:6" ht="17" thickBot="1" x14ac:dyDescent="0.25">
      <c r="A102" s="20" t="s">
        <v>645</v>
      </c>
      <c r="B102" s="24">
        <v>3.0225660985747999E-2</v>
      </c>
      <c r="C102" s="20" t="s">
        <v>646</v>
      </c>
      <c r="D102" s="22">
        <v>2.1208677685950401</v>
      </c>
      <c r="E102" s="24">
        <v>41.080758694731898</v>
      </c>
      <c r="F102" s="20" t="s">
        <v>2090</v>
      </c>
    </row>
    <row r="103" spans="1:6" x14ac:dyDescent="0.2">
      <c r="A103" t="s">
        <v>647</v>
      </c>
      <c r="B103" s="18">
        <v>3.28545665971399E-3</v>
      </c>
      <c r="C103" t="s">
        <v>648</v>
      </c>
      <c r="D103" s="19">
        <v>3.8347222222222199</v>
      </c>
      <c r="E103" s="18">
        <v>4.4895482795763302</v>
      </c>
      <c r="F103" t="s">
        <v>2091</v>
      </c>
    </row>
    <row r="104" spans="1:6" x14ac:dyDescent="0.2">
      <c r="A104" t="s">
        <v>649</v>
      </c>
      <c r="B104" s="18">
        <v>5.0994390091689597E-3</v>
      </c>
      <c r="C104" t="s">
        <v>650</v>
      </c>
      <c r="D104" s="19">
        <v>4.1988694758478902</v>
      </c>
      <c r="E104" s="18">
        <v>8.0470746819199999</v>
      </c>
      <c r="F104" t="s">
        <v>2091</v>
      </c>
    </row>
    <row r="105" spans="1:6" x14ac:dyDescent="0.2">
      <c r="A105" t="s">
        <v>651</v>
      </c>
      <c r="B105" s="18">
        <v>1.3343290457265599E-2</v>
      </c>
      <c r="C105" t="s">
        <v>652</v>
      </c>
      <c r="D105" s="19">
        <v>2.7821350762527199</v>
      </c>
      <c r="E105" s="18">
        <v>22.219413656036199</v>
      </c>
      <c r="F105" t="s">
        <v>2091</v>
      </c>
    </row>
    <row r="106" spans="1:6" x14ac:dyDescent="0.2">
      <c r="A106" t="s">
        <v>653</v>
      </c>
      <c r="B106" s="18">
        <v>2.8237869927645601E-2</v>
      </c>
      <c r="C106" t="s">
        <v>654</v>
      </c>
      <c r="D106" s="19">
        <v>4.9303571428571402</v>
      </c>
      <c r="E106" s="18">
        <v>32.956018245545003</v>
      </c>
      <c r="F106" t="s">
        <v>2091</v>
      </c>
    </row>
    <row r="107" spans="1:6" ht="17" thickBot="1" x14ac:dyDescent="0.25">
      <c r="A107" s="20" t="s">
        <v>655</v>
      </c>
      <c r="B107" s="24">
        <v>0.21475137006841299</v>
      </c>
      <c r="C107" s="20" t="s">
        <v>656</v>
      </c>
      <c r="D107" s="22">
        <v>2.4343681917211302</v>
      </c>
      <c r="E107" s="24">
        <v>98.913534404502698</v>
      </c>
      <c r="F107" s="20" t="s">
        <v>2091</v>
      </c>
    </row>
    <row r="108" spans="1:6" x14ac:dyDescent="0.2">
      <c r="A108" t="s">
        <v>657</v>
      </c>
      <c r="B108" s="18">
        <v>4.4174358739596797E-3</v>
      </c>
      <c r="C108" t="s">
        <v>658</v>
      </c>
      <c r="D108" s="19">
        <v>3.2602611940298498</v>
      </c>
      <c r="E108" s="18">
        <v>7.5659781856868698</v>
      </c>
      <c r="F108" t="s">
        <v>2092</v>
      </c>
    </row>
    <row r="109" spans="1:6" x14ac:dyDescent="0.2">
      <c r="A109" t="s">
        <v>659</v>
      </c>
      <c r="B109" s="18">
        <v>1.13190997119826E-2</v>
      </c>
      <c r="C109" t="s">
        <v>660</v>
      </c>
      <c r="D109" s="19">
        <v>3.6740107913669</v>
      </c>
      <c r="E109" s="18">
        <v>17.039050500067301</v>
      </c>
      <c r="F109" t="s">
        <v>2092</v>
      </c>
    </row>
    <row r="110" spans="1:6" x14ac:dyDescent="0.2">
      <c r="A110" t="s">
        <v>661</v>
      </c>
      <c r="B110" s="18">
        <v>1.1884707903748E-2</v>
      </c>
      <c r="C110" t="s">
        <v>662</v>
      </c>
      <c r="D110" s="19">
        <v>2.8691099476439699</v>
      </c>
      <c r="E110" s="18">
        <v>9.8367142828218306</v>
      </c>
      <c r="F110" t="s">
        <v>2092</v>
      </c>
    </row>
    <row r="111" spans="1:6" x14ac:dyDescent="0.2">
      <c r="A111" t="s">
        <v>663</v>
      </c>
      <c r="B111" s="18">
        <v>1.29383482919272E-2</v>
      </c>
      <c r="C111" t="s">
        <v>664</v>
      </c>
      <c r="D111" s="19">
        <v>3.1120675033921299</v>
      </c>
      <c r="E111" s="18">
        <v>20.65974874418</v>
      </c>
      <c r="F111" t="s">
        <v>2092</v>
      </c>
    </row>
    <row r="112" spans="1:6" x14ac:dyDescent="0.2">
      <c r="A112" t="s">
        <v>665</v>
      </c>
      <c r="B112" s="18">
        <v>1.8408176494172201E-2</v>
      </c>
      <c r="C112" t="s">
        <v>666</v>
      </c>
      <c r="D112" s="19">
        <v>2.4451958955223798</v>
      </c>
      <c r="E112" s="18">
        <v>28.1202488266605</v>
      </c>
      <c r="F112" t="s">
        <v>2092</v>
      </c>
    </row>
    <row r="113" spans="1:6" x14ac:dyDescent="0.2">
      <c r="A113" t="s">
        <v>667</v>
      </c>
      <c r="B113" s="18">
        <v>1.8408176494172201E-2</v>
      </c>
      <c r="C113" t="s">
        <v>666</v>
      </c>
      <c r="D113" s="19">
        <v>2.4451958955223798</v>
      </c>
      <c r="E113" s="18">
        <v>28.1202488266605</v>
      </c>
      <c r="F113" t="s">
        <v>2092</v>
      </c>
    </row>
    <row r="114" spans="1:6" ht="17" thickBot="1" x14ac:dyDescent="0.25">
      <c r="A114" s="20" t="s">
        <v>668</v>
      </c>
      <c r="B114" s="24">
        <v>0.18872169515953099</v>
      </c>
      <c r="C114" s="20" t="s">
        <v>669</v>
      </c>
      <c r="D114" s="22">
        <v>1.3349761051373901</v>
      </c>
      <c r="E114" s="24">
        <v>98.000407865281701</v>
      </c>
      <c r="F114" s="20" t="s">
        <v>2092</v>
      </c>
    </row>
    <row r="115" spans="1:6" x14ac:dyDescent="0.2">
      <c r="A115" t="s">
        <v>670</v>
      </c>
      <c r="B115" s="4">
        <v>5.1879226345744403E-5</v>
      </c>
      <c r="C115" t="s">
        <v>671</v>
      </c>
      <c r="D115" s="19">
        <v>3.0564948694029801</v>
      </c>
      <c r="E115" s="18">
        <v>9.2153210862277998E-2</v>
      </c>
      <c r="F115" t="s">
        <v>2093</v>
      </c>
    </row>
    <row r="116" spans="1:6" x14ac:dyDescent="0.2">
      <c r="A116" t="s">
        <v>672</v>
      </c>
      <c r="B116" s="4">
        <v>5.4767337791192403E-5</v>
      </c>
      <c r="C116" t="s">
        <v>671</v>
      </c>
      <c r="D116" s="19">
        <v>3.03594842657342</v>
      </c>
      <c r="E116" s="18">
        <v>7.8033874755489799E-2</v>
      </c>
      <c r="F116" t="s">
        <v>2093</v>
      </c>
    </row>
    <row r="117" spans="1:6" x14ac:dyDescent="0.2">
      <c r="A117" t="s">
        <v>673</v>
      </c>
      <c r="B117" s="4">
        <v>3.72829720758339E-4</v>
      </c>
      <c r="C117" t="s">
        <v>674</v>
      </c>
      <c r="D117" s="19">
        <v>3.0886684996072198</v>
      </c>
      <c r="E117" s="18">
        <v>0.660479316717832</v>
      </c>
      <c r="F117" t="s">
        <v>2093</v>
      </c>
    </row>
    <row r="118" spans="1:6" x14ac:dyDescent="0.2">
      <c r="A118" t="s">
        <v>675</v>
      </c>
      <c r="B118" s="4">
        <v>4.24881876234332E-4</v>
      </c>
      <c r="C118" t="s">
        <v>676</v>
      </c>
      <c r="D118" s="19">
        <v>2.8897769674355498</v>
      </c>
      <c r="E118" s="18">
        <v>0.75236312923431203</v>
      </c>
      <c r="F118" t="s">
        <v>2093</v>
      </c>
    </row>
    <row r="119" spans="1:6" x14ac:dyDescent="0.2">
      <c r="A119" t="s">
        <v>677</v>
      </c>
      <c r="B119" s="18">
        <v>3.74643346920583E-3</v>
      </c>
      <c r="C119" t="s">
        <v>678</v>
      </c>
      <c r="D119" s="19">
        <v>3.74161735700197</v>
      </c>
      <c r="E119" s="18">
        <v>5.4300119346850604</v>
      </c>
      <c r="F119" t="s">
        <v>2093</v>
      </c>
    </row>
    <row r="120" spans="1:6" x14ac:dyDescent="0.2">
      <c r="A120" t="s">
        <v>679</v>
      </c>
      <c r="B120" s="18">
        <v>1.1019692665434301E-2</v>
      </c>
      <c r="C120" t="s">
        <v>680</v>
      </c>
      <c r="D120" s="19">
        <v>3.6977678571428498</v>
      </c>
      <c r="E120" s="18">
        <v>14.330100559710599</v>
      </c>
      <c r="F120" t="s">
        <v>2093</v>
      </c>
    </row>
    <row r="121" spans="1:6" x14ac:dyDescent="0.2">
      <c r="A121" t="s">
        <v>681</v>
      </c>
      <c r="B121" s="18">
        <v>1.1418967801153901E-2</v>
      </c>
      <c r="C121" t="s">
        <v>680</v>
      </c>
      <c r="D121" s="19">
        <v>3.6677938432835799</v>
      </c>
      <c r="E121" s="18">
        <v>18.461197481895901</v>
      </c>
      <c r="F121" t="s">
        <v>2093</v>
      </c>
    </row>
    <row r="122" spans="1:6" x14ac:dyDescent="0.2">
      <c r="A122" t="s">
        <v>682</v>
      </c>
      <c r="B122" s="18">
        <v>1.16346508044202E-2</v>
      </c>
      <c r="C122" t="s">
        <v>680</v>
      </c>
      <c r="D122" s="19">
        <v>3.6515522875816901</v>
      </c>
      <c r="E122" s="18">
        <v>19.660796321566998</v>
      </c>
      <c r="F122" t="s">
        <v>2093</v>
      </c>
    </row>
    <row r="123" spans="1:6" x14ac:dyDescent="0.2">
      <c r="A123" t="s">
        <v>683</v>
      </c>
      <c r="B123" s="18">
        <v>1.7796460132930399E-2</v>
      </c>
      <c r="C123" t="s">
        <v>684</v>
      </c>
      <c r="D123" s="19">
        <v>2.41022727272727</v>
      </c>
      <c r="E123" s="18">
        <v>21.226123958819802</v>
      </c>
      <c r="F123" t="s">
        <v>2093</v>
      </c>
    </row>
    <row r="124" spans="1:6" x14ac:dyDescent="0.2">
      <c r="A124" t="s">
        <v>685</v>
      </c>
      <c r="B124" s="18">
        <v>3.8471938468638903E-2</v>
      </c>
      <c r="C124" t="s">
        <v>686</v>
      </c>
      <c r="D124" s="19">
        <v>1.6068181818181799</v>
      </c>
      <c r="E124" s="18">
        <v>40.623077384412298</v>
      </c>
      <c r="F124" t="s">
        <v>2093</v>
      </c>
    </row>
    <row r="125" spans="1:6" x14ac:dyDescent="0.2">
      <c r="A125" t="s">
        <v>687</v>
      </c>
      <c r="B125" s="18">
        <v>4.6694180653820701E-2</v>
      </c>
      <c r="C125" t="s">
        <v>688</v>
      </c>
      <c r="D125" s="19">
        <v>1.63232323232323</v>
      </c>
      <c r="E125" s="18">
        <v>47.026171521073003</v>
      </c>
      <c r="F125" t="s">
        <v>2093</v>
      </c>
    </row>
    <row r="126" spans="1:6" x14ac:dyDescent="0.2">
      <c r="A126" t="s">
        <v>689</v>
      </c>
      <c r="B126" s="18">
        <v>0.10571856787869099</v>
      </c>
      <c r="C126" t="s">
        <v>690</v>
      </c>
      <c r="D126" s="19">
        <v>1.7139393939393901</v>
      </c>
      <c r="E126" s="18">
        <v>77.340840539486706</v>
      </c>
      <c r="F126" t="s">
        <v>2093</v>
      </c>
    </row>
    <row r="127" spans="1:6" x14ac:dyDescent="0.2">
      <c r="A127" t="s">
        <v>691</v>
      </c>
      <c r="B127" s="18">
        <v>0.10821869373008</v>
      </c>
      <c r="C127" t="s">
        <v>692</v>
      </c>
      <c r="D127" s="19">
        <v>4.8903917910447703</v>
      </c>
      <c r="E127" s="18">
        <v>86.936680858099194</v>
      </c>
      <c r="F127" t="s">
        <v>2093</v>
      </c>
    </row>
    <row r="128" spans="1:6" x14ac:dyDescent="0.2">
      <c r="A128" t="s">
        <v>693</v>
      </c>
      <c r="B128" s="18">
        <v>0.109464958720644</v>
      </c>
      <c r="C128" t="s">
        <v>692</v>
      </c>
      <c r="D128" s="19">
        <v>4.8575174825174798</v>
      </c>
      <c r="E128" s="18">
        <v>80.841803365113705</v>
      </c>
      <c r="F128" t="s">
        <v>2093</v>
      </c>
    </row>
    <row r="129" spans="1:6" x14ac:dyDescent="0.2">
      <c r="A129" t="s">
        <v>694</v>
      </c>
      <c r="B129" s="18">
        <v>0.13361200986916599</v>
      </c>
      <c r="C129" t="s">
        <v>695</v>
      </c>
      <c r="D129" s="19">
        <v>1.4008158508158499</v>
      </c>
      <c r="E129" s="18">
        <v>85.127205800181699</v>
      </c>
      <c r="F129" t="s">
        <v>2093</v>
      </c>
    </row>
    <row r="130" spans="1:6" x14ac:dyDescent="0.2">
      <c r="A130" t="s">
        <v>696</v>
      </c>
      <c r="B130" s="18">
        <v>0.17618094481392699</v>
      </c>
      <c r="C130" t="s">
        <v>697</v>
      </c>
      <c r="D130" s="19">
        <v>1.6068181818181799</v>
      </c>
      <c r="E130" s="18">
        <v>92.385036373054902</v>
      </c>
      <c r="F130" t="s">
        <v>2093</v>
      </c>
    </row>
    <row r="131" spans="1:6" x14ac:dyDescent="0.2">
      <c r="A131" t="s">
        <v>698</v>
      </c>
      <c r="B131" s="18">
        <v>0.185697276887301</v>
      </c>
      <c r="C131" t="s">
        <v>699</v>
      </c>
      <c r="D131" s="19">
        <v>1.5303030303030301</v>
      </c>
      <c r="E131" s="18">
        <v>93.474362206566198</v>
      </c>
      <c r="F131" t="s">
        <v>2093</v>
      </c>
    </row>
    <row r="132" spans="1:6" x14ac:dyDescent="0.2">
      <c r="A132" t="s">
        <v>700</v>
      </c>
      <c r="B132" s="18">
        <v>0.21071996305631699</v>
      </c>
      <c r="C132" t="s">
        <v>701</v>
      </c>
      <c r="D132" s="19">
        <v>1.33901515151515</v>
      </c>
      <c r="E132" s="18">
        <v>95.689552036643505</v>
      </c>
      <c r="F132" t="s">
        <v>2093</v>
      </c>
    </row>
    <row r="133" spans="1:6" x14ac:dyDescent="0.2">
      <c r="A133" t="s">
        <v>702</v>
      </c>
      <c r="B133" s="18">
        <v>0.25020207898136698</v>
      </c>
      <c r="C133" t="s">
        <v>703</v>
      </c>
      <c r="D133" s="19">
        <v>1.4282828282828199</v>
      </c>
      <c r="E133" s="18">
        <v>97.820287254277503</v>
      </c>
      <c r="F133" t="s">
        <v>2093</v>
      </c>
    </row>
    <row r="134" spans="1:6" x14ac:dyDescent="0.2">
      <c r="A134" t="s">
        <v>704</v>
      </c>
      <c r="B134" s="18">
        <v>0.27171093468285901</v>
      </c>
      <c r="C134" t="s">
        <v>705</v>
      </c>
      <c r="D134" s="19">
        <v>2.93423507462686</v>
      </c>
      <c r="E134" s="18">
        <v>99.642698976264796</v>
      </c>
      <c r="F134" t="s">
        <v>2093</v>
      </c>
    </row>
    <row r="135" spans="1:6" x14ac:dyDescent="0.2">
      <c r="A135" t="s">
        <v>706</v>
      </c>
      <c r="B135" s="18">
        <v>0.27437271664762902</v>
      </c>
      <c r="C135" t="s">
        <v>705</v>
      </c>
      <c r="D135" s="19">
        <v>2.9145104895104801</v>
      </c>
      <c r="E135" s="18">
        <v>98.965591277171399</v>
      </c>
      <c r="F135" t="s">
        <v>2093</v>
      </c>
    </row>
    <row r="136" spans="1:6" ht="17" thickBot="1" x14ac:dyDescent="0.25">
      <c r="A136" s="20" t="s">
        <v>707</v>
      </c>
      <c r="B136" s="24">
        <v>0.27706699570188498</v>
      </c>
      <c r="C136" s="20" t="s">
        <v>708</v>
      </c>
      <c r="D136" s="22">
        <v>1.4903820816864199</v>
      </c>
      <c r="E136" s="24">
        <v>98.657689440399395</v>
      </c>
      <c r="F136" s="20" t="s">
        <v>2093</v>
      </c>
    </row>
    <row r="137" spans="1:6" x14ac:dyDescent="0.2">
      <c r="A137" t="s">
        <v>709</v>
      </c>
      <c r="B137" s="4">
        <v>4.8269342146675502E-4</v>
      </c>
      <c r="C137" t="s">
        <v>710</v>
      </c>
      <c r="D137" s="19">
        <v>2.5071057974283701</v>
      </c>
      <c r="E137" s="18">
        <v>0.68580695468987096</v>
      </c>
      <c r="F137" t="s">
        <v>2094</v>
      </c>
    </row>
    <row r="138" spans="1:6" x14ac:dyDescent="0.2">
      <c r="A138" t="s">
        <v>711</v>
      </c>
      <c r="B138" s="4">
        <v>6.9994264955731804E-4</v>
      </c>
      <c r="C138" t="s">
        <v>710</v>
      </c>
      <c r="D138" s="19">
        <v>2.4451958955223798</v>
      </c>
      <c r="E138" s="18">
        <v>1.2365772722370001</v>
      </c>
      <c r="F138" t="s">
        <v>2094</v>
      </c>
    </row>
    <row r="139" spans="1:6" x14ac:dyDescent="0.2">
      <c r="A139" t="s">
        <v>712</v>
      </c>
      <c r="B139" s="18">
        <v>2.9976998861047299E-3</v>
      </c>
      <c r="C139" t="s">
        <v>713</v>
      </c>
      <c r="D139" s="19">
        <v>2.8767010535557498</v>
      </c>
      <c r="E139" s="18">
        <v>5.1953188317079499</v>
      </c>
      <c r="F139" t="s">
        <v>2094</v>
      </c>
    </row>
    <row r="140" spans="1:6" x14ac:dyDescent="0.2">
      <c r="A140" t="s">
        <v>714</v>
      </c>
      <c r="B140" s="18">
        <v>3.3937753499940801E-3</v>
      </c>
      <c r="C140" t="s">
        <v>715</v>
      </c>
      <c r="D140" s="19">
        <v>3.8100852651212298</v>
      </c>
      <c r="E140" s="18">
        <v>5.4257485886863996</v>
      </c>
      <c r="F140" t="s">
        <v>2094</v>
      </c>
    </row>
    <row r="141" spans="1:6" x14ac:dyDescent="0.2">
      <c r="A141" t="s">
        <v>716</v>
      </c>
      <c r="B141" s="18">
        <v>1.16346508044202E-2</v>
      </c>
      <c r="C141" t="s">
        <v>717</v>
      </c>
      <c r="D141" s="19">
        <v>3.6515522875816901</v>
      </c>
      <c r="E141" s="18">
        <v>19.660796321566998</v>
      </c>
      <c r="F141" t="s">
        <v>2094</v>
      </c>
    </row>
    <row r="142" spans="1:6" x14ac:dyDescent="0.2">
      <c r="A142" t="s">
        <v>718</v>
      </c>
      <c r="B142" s="18">
        <v>1.8314459316360301E-2</v>
      </c>
      <c r="C142" t="s">
        <v>719</v>
      </c>
      <c r="D142" s="19">
        <v>4.0753264925373101</v>
      </c>
      <c r="E142" s="18">
        <v>27.998195825534399</v>
      </c>
      <c r="F142" t="s">
        <v>2094</v>
      </c>
    </row>
    <row r="143" spans="1:6" x14ac:dyDescent="0.2">
      <c r="A143" t="s">
        <v>720</v>
      </c>
      <c r="B143" s="18">
        <v>1.94306362622301E-2</v>
      </c>
      <c r="C143" t="s">
        <v>719</v>
      </c>
      <c r="D143" s="19">
        <v>4.0088757396449699</v>
      </c>
      <c r="E143" s="18">
        <v>25.312751448170701</v>
      </c>
      <c r="F143" t="s">
        <v>2094</v>
      </c>
    </row>
    <row r="144" spans="1:6" x14ac:dyDescent="0.2">
      <c r="A144" t="s">
        <v>721</v>
      </c>
      <c r="B144" s="18">
        <v>3.6061226246024598E-2</v>
      </c>
      <c r="C144" t="s">
        <v>722</v>
      </c>
      <c r="D144" s="19">
        <v>2.20067630597014</v>
      </c>
      <c r="E144" s="18">
        <v>47.934904786458098</v>
      </c>
      <c r="F144" t="s">
        <v>2094</v>
      </c>
    </row>
    <row r="145" spans="1:6" x14ac:dyDescent="0.2">
      <c r="A145" t="s">
        <v>723</v>
      </c>
      <c r="B145">
        <v>3.7200000752021498E-2</v>
      </c>
      <c r="C145" t="s">
        <v>722</v>
      </c>
      <c r="D145" s="19">
        <v>2.1858828671328601</v>
      </c>
      <c r="E145" s="18">
        <v>41.745052701389397</v>
      </c>
      <c r="F145" t="s">
        <v>2094</v>
      </c>
    </row>
    <row r="146" spans="1:6" x14ac:dyDescent="0.2">
      <c r="A146" t="s">
        <v>724</v>
      </c>
      <c r="B146" s="18">
        <v>6.20029038161337E-2</v>
      </c>
      <c r="C146" t="s">
        <v>725</v>
      </c>
      <c r="D146" s="19">
        <v>3.89498910675381</v>
      </c>
      <c r="E146" s="18">
        <v>69.800190853961695</v>
      </c>
      <c r="F146" t="s">
        <v>2094</v>
      </c>
    </row>
    <row r="147" spans="1:6" x14ac:dyDescent="0.2">
      <c r="A147" t="s">
        <v>726</v>
      </c>
      <c r="B147" s="18">
        <v>6.20029038161337E-2</v>
      </c>
      <c r="C147" t="s">
        <v>727</v>
      </c>
      <c r="D147" s="19">
        <v>3.89498910675381</v>
      </c>
      <c r="E147" s="18">
        <v>69.800190853961695</v>
      </c>
      <c r="F147" t="s">
        <v>2094</v>
      </c>
    </row>
    <row r="148" spans="1:6" x14ac:dyDescent="0.2">
      <c r="A148" t="s">
        <v>728</v>
      </c>
      <c r="B148" s="18">
        <v>0.10908663355524</v>
      </c>
      <c r="C148" t="s">
        <v>729</v>
      </c>
      <c r="D148" s="19">
        <v>4.8687363834422603</v>
      </c>
      <c r="E148" s="18">
        <v>88.475345873485594</v>
      </c>
      <c r="F148" t="s">
        <v>2094</v>
      </c>
    </row>
    <row r="149" spans="1:6" x14ac:dyDescent="0.2">
      <c r="A149" t="s">
        <v>730</v>
      </c>
      <c r="B149" s="18">
        <v>0.30511602419355899</v>
      </c>
      <c r="C149" t="s">
        <v>731</v>
      </c>
      <c r="D149" s="19">
        <v>1.6191724941724901</v>
      </c>
      <c r="E149" s="18">
        <v>99.441903616527</v>
      </c>
      <c r="F149" t="s">
        <v>2094</v>
      </c>
    </row>
    <row r="150" spans="1:6" x14ac:dyDescent="0.2">
      <c r="A150" t="s">
        <v>732</v>
      </c>
      <c r="B150" s="18">
        <v>0.41689966802967798</v>
      </c>
      <c r="C150" t="s">
        <v>733</v>
      </c>
      <c r="D150" s="19">
        <v>1.1506804214223001</v>
      </c>
      <c r="E150" s="18">
        <v>99.993128031227599</v>
      </c>
      <c r="F150" t="s">
        <v>2094</v>
      </c>
    </row>
    <row r="151" spans="1:6" ht="17" thickBot="1" x14ac:dyDescent="0.25">
      <c r="A151" s="20" t="s">
        <v>734</v>
      </c>
      <c r="B151" s="24">
        <v>0.43410582536841202</v>
      </c>
      <c r="C151" s="20" t="s">
        <v>731</v>
      </c>
      <c r="D151" s="22">
        <v>1.3972547974413601</v>
      </c>
      <c r="E151" s="24">
        <v>99.995964307912502</v>
      </c>
      <c r="F151" s="20" t="s">
        <v>2094</v>
      </c>
    </row>
    <row r="152" spans="1:6" x14ac:dyDescent="0.2">
      <c r="A152" t="s">
        <v>735</v>
      </c>
      <c r="B152" s="18">
        <v>1.7585827385943301E-3</v>
      </c>
      <c r="C152" t="s">
        <v>736</v>
      </c>
      <c r="D152" s="19">
        <v>1.86755952380952</v>
      </c>
      <c r="E152" s="18">
        <v>2.4268885024316198</v>
      </c>
      <c r="F152" t="s">
        <v>2095</v>
      </c>
    </row>
    <row r="153" spans="1:6" x14ac:dyDescent="0.2">
      <c r="A153" t="s">
        <v>737</v>
      </c>
      <c r="B153" s="18">
        <v>2.0461821590464602E-3</v>
      </c>
      <c r="C153" t="s">
        <v>738</v>
      </c>
      <c r="D153" s="19">
        <v>1.8782312925169999</v>
      </c>
      <c r="E153" s="18">
        <v>2.8185410312005201</v>
      </c>
      <c r="F153" t="s">
        <v>2095</v>
      </c>
    </row>
    <row r="154" spans="1:6" x14ac:dyDescent="0.2">
      <c r="A154" t="s">
        <v>739</v>
      </c>
      <c r="B154" s="18">
        <v>2.5888976314700499E-2</v>
      </c>
      <c r="C154" t="s">
        <v>740</v>
      </c>
      <c r="D154" s="19">
        <v>3.1106060606060599</v>
      </c>
      <c r="E154" s="18">
        <v>36.370812175163202</v>
      </c>
      <c r="F154" t="s">
        <v>2095</v>
      </c>
    </row>
    <row r="155" spans="1:6" x14ac:dyDescent="0.2">
      <c r="A155" t="s">
        <v>741</v>
      </c>
      <c r="B155" s="18">
        <v>3.5954196161242097E-2</v>
      </c>
      <c r="C155" t="s">
        <v>742</v>
      </c>
      <c r="D155" s="19">
        <v>1.6655515587529901</v>
      </c>
      <c r="E155" s="18">
        <v>45.165938688931099</v>
      </c>
      <c r="F155" t="s">
        <v>2095</v>
      </c>
    </row>
    <row r="156" spans="1:6" x14ac:dyDescent="0.2">
      <c r="A156" t="s">
        <v>743</v>
      </c>
      <c r="B156" s="18">
        <v>7.8426600724999504E-2</v>
      </c>
      <c r="C156" t="s">
        <v>744</v>
      </c>
      <c r="D156" s="19">
        <v>1.9087809917355301</v>
      </c>
      <c r="E156" s="18">
        <v>75.529604824279204</v>
      </c>
      <c r="F156" t="s">
        <v>2095</v>
      </c>
    </row>
    <row r="157" spans="1:6" x14ac:dyDescent="0.2">
      <c r="A157" t="s">
        <v>745</v>
      </c>
      <c r="B157" s="18">
        <v>0.12957692114788399</v>
      </c>
      <c r="C157" t="s">
        <v>746</v>
      </c>
      <c r="D157" s="19">
        <v>1.4883801103179699</v>
      </c>
      <c r="E157" s="18">
        <v>91.508906737401702</v>
      </c>
      <c r="F157" t="s">
        <v>2095</v>
      </c>
    </row>
    <row r="158" spans="1:6" ht="17" thickBot="1" x14ac:dyDescent="0.25">
      <c r="A158" s="20" t="s">
        <v>747</v>
      </c>
      <c r="B158" s="24">
        <v>0.15989819872105501</v>
      </c>
      <c r="C158" s="20" t="s">
        <v>748</v>
      </c>
      <c r="D158" s="22">
        <v>1.5395854744775599</v>
      </c>
      <c r="E158" s="24">
        <v>94.267774844322503</v>
      </c>
      <c r="F158" s="20" t="s">
        <v>2095</v>
      </c>
    </row>
    <row r="159" spans="1:6" x14ac:dyDescent="0.2">
      <c r="A159" t="s">
        <v>749</v>
      </c>
      <c r="B159" s="18">
        <v>3.7480265210489299E-3</v>
      </c>
      <c r="C159" t="s">
        <v>750</v>
      </c>
      <c r="D159" s="19">
        <v>2.28218283582089</v>
      </c>
      <c r="E159" s="18">
        <v>6.4552632424973799</v>
      </c>
      <c r="F159" t="s">
        <v>2096</v>
      </c>
    </row>
    <row r="160" spans="1:6" x14ac:dyDescent="0.2">
      <c r="A160" t="s">
        <v>751</v>
      </c>
      <c r="B160" s="18">
        <v>3.6061226246024598E-2</v>
      </c>
      <c r="C160" t="s">
        <v>752</v>
      </c>
      <c r="D160" s="19">
        <v>2.20067630597014</v>
      </c>
      <c r="E160" s="18">
        <v>47.934904786458098</v>
      </c>
      <c r="F160" t="s">
        <v>2096</v>
      </c>
    </row>
    <row r="161" spans="1:6" ht="17" thickBot="1" x14ac:dyDescent="0.25">
      <c r="A161" s="20" t="s">
        <v>753</v>
      </c>
      <c r="B161" s="24">
        <v>0.14345883833223</v>
      </c>
      <c r="C161" s="20" t="s">
        <v>754</v>
      </c>
      <c r="D161" s="22">
        <v>1.3603822247853301</v>
      </c>
      <c r="E161" s="24">
        <v>94.479277357994604</v>
      </c>
      <c r="F161" s="20" t="s">
        <v>2096</v>
      </c>
    </row>
    <row r="162" spans="1:6" x14ac:dyDescent="0.2">
      <c r="A162" t="s">
        <v>755</v>
      </c>
      <c r="B162" s="18">
        <v>1.03671670182852E-2</v>
      </c>
      <c r="C162" t="s">
        <v>756</v>
      </c>
      <c r="D162" s="19">
        <v>2.3388830304996699</v>
      </c>
      <c r="E162" s="18">
        <v>16.905695965428201</v>
      </c>
      <c r="F162" t="s">
        <v>2097</v>
      </c>
    </row>
    <row r="163" spans="1:6" x14ac:dyDescent="0.2">
      <c r="A163" t="s">
        <v>757</v>
      </c>
      <c r="B163" s="18">
        <v>1.07757137718378E-2</v>
      </c>
      <c r="C163" t="s">
        <v>756</v>
      </c>
      <c r="D163" s="19">
        <v>2.3231605351170499</v>
      </c>
      <c r="E163" s="18">
        <v>14.309165722343</v>
      </c>
      <c r="F163" t="s">
        <v>2097</v>
      </c>
    </row>
    <row r="164" spans="1:6" x14ac:dyDescent="0.2">
      <c r="A164" t="s">
        <v>758</v>
      </c>
      <c r="B164" s="18">
        <v>1.4576878484972799E-2</v>
      </c>
      <c r="C164" t="s">
        <v>756</v>
      </c>
      <c r="D164" s="19">
        <v>2.2414295708955199</v>
      </c>
      <c r="E164" s="18">
        <v>22.967957324520899</v>
      </c>
      <c r="F164" t="s">
        <v>2097</v>
      </c>
    </row>
    <row r="165" spans="1:6" x14ac:dyDescent="0.2">
      <c r="A165" t="s">
        <v>759</v>
      </c>
      <c r="B165" s="18">
        <v>5.2631981131456201E-2</v>
      </c>
      <c r="C165" t="s">
        <v>760</v>
      </c>
      <c r="D165" s="19">
        <v>1.9561567164179099</v>
      </c>
      <c r="E165" s="18">
        <v>61.7422079502334</v>
      </c>
      <c r="F165" t="s">
        <v>2097</v>
      </c>
    </row>
    <row r="166" spans="1:6" x14ac:dyDescent="0.2">
      <c r="A166" t="s">
        <v>761</v>
      </c>
      <c r="B166" s="18">
        <v>9.1459940533811498E-2</v>
      </c>
      <c r="C166" t="s">
        <v>762</v>
      </c>
      <c r="D166" s="19">
        <v>2.7168843283582</v>
      </c>
      <c r="E166" s="18">
        <v>81.813763501965298</v>
      </c>
      <c r="F166" t="s">
        <v>2097</v>
      </c>
    </row>
    <row r="167" spans="1:6" ht="17" thickBot="1" x14ac:dyDescent="0.25">
      <c r="A167" s="20" t="s">
        <v>763</v>
      </c>
      <c r="B167" s="24">
        <v>9.31722439054542E-2</v>
      </c>
      <c r="C167" s="20" t="s">
        <v>762</v>
      </c>
      <c r="D167" s="22">
        <v>2.69862082362082</v>
      </c>
      <c r="E167" s="24">
        <v>75.192494192806905</v>
      </c>
      <c r="F167" s="20" t="s">
        <v>2097</v>
      </c>
    </row>
    <row r="168" spans="1:6" x14ac:dyDescent="0.2">
      <c r="A168" t="s">
        <v>518</v>
      </c>
      <c r="B168" s="18">
        <v>1.73707896629557E-4</v>
      </c>
      <c r="C168" t="s">
        <v>519</v>
      </c>
      <c r="D168" s="19">
        <v>2.1534965034965001</v>
      </c>
      <c r="E168" s="18">
        <v>0.29897958316483703</v>
      </c>
      <c r="F168" t="s">
        <v>2098</v>
      </c>
    </row>
    <row r="169" spans="1:6" x14ac:dyDescent="0.2">
      <c r="A169" t="s">
        <v>520</v>
      </c>
      <c r="B169" s="18">
        <v>3.4318499474588198E-4</v>
      </c>
      <c r="C169" t="s">
        <v>521</v>
      </c>
      <c r="D169" s="19">
        <v>2.0737373737373699</v>
      </c>
      <c r="E169" s="18">
        <v>0.58986560136102795</v>
      </c>
      <c r="F169" t="s">
        <v>2098</v>
      </c>
    </row>
    <row r="170" spans="1:6" x14ac:dyDescent="0.2">
      <c r="A170" t="s">
        <v>764</v>
      </c>
      <c r="B170" s="18">
        <v>4.36669288128885E-2</v>
      </c>
      <c r="C170" t="s">
        <v>765</v>
      </c>
      <c r="D170" s="19">
        <v>1.78402406417112</v>
      </c>
      <c r="E170" s="18">
        <v>53.678626788696597</v>
      </c>
      <c r="F170" t="s">
        <v>2098</v>
      </c>
    </row>
    <row r="171" spans="1:6" x14ac:dyDescent="0.2">
      <c r="A171" t="s">
        <v>766</v>
      </c>
      <c r="B171" s="18">
        <v>5.6819937730044602E-2</v>
      </c>
      <c r="C171" t="s">
        <v>767</v>
      </c>
      <c r="D171" s="19">
        <v>1.67494172494172</v>
      </c>
      <c r="E171" s="18">
        <v>63.514949874001303</v>
      </c>
      <c r="F171" t="s">
        <v>2098</v>
      </c>
    </row>
    <row r="172" spans="1:6" x14ac:dyDescent="0.2">
      <c r="A172" t="s">
        <v>768</v>
      </c>
      <c r="B172" s="18">
        <v>8.6749461847683396E-2</v>
      </c>
      <c r="C172" t="s">
        <v>769</v>
      </c>
      <c r="D172" s="19">
        <v>1.99590257227407</v>
      </c>
      <c r="E172" s="18">
        <v>54.4302662301018</v>
      </c>
      <c r="F172" t="s">
        <v>2098</v>
      </c>
    </row>
    <row r="173" spans="1:6" x14ac:dyDescent="0.2">
      <c r="A173" t="s">
        <v>770</v>
      </c>
      <c r="B173" s="18">
        <v>0.38502321813054902</v>
      </c>
      <c r="C173" t="s">
        <v>771</v>
      </c>
      <c r="D173" s="19">
        <v>1.47344497607655</v>
      </c>
      <c r="E173" s="18">
        <v>99.977049754303806</v>
      </c>
      <c r="F173" t="s">
        <v>2098</v>
      </c>
    </row>
    <row r="174" spans="1:6" x14ac:dyDescent="0.2">
      <c r="A174" t="s">
        <v>772</v>
      </c>
      <c r="B174" s="18">
        <v>0.41043304749007198</v>
      </c>
      <c r="C174" t="s">
        <v>773</v>
      </c>
      <c r="D174" s="19">
        <v>1.3608901515151499</v>
      </c>
      <c r="E174" s="18">
        <v>99.988910062253893</v>
      </c>
      <c r="F174" t="s">
        <v>2098</v>
      </c>
    </row>
    <row r="175" spans="1:6" ht="17" thickBot="1" x14ac:dyDescent="0.25">
      <c r="A175" s="20" t="s">
        <v>774</v>
      </c>
      <c r="B175" s="24">
        <v>0.49114584651722198</v>
      </c>
      <c r="C175" s="20" t="s">
        <v>775</v>
      </c>
      <c r="D175" s="22">
        <v>1.55530303030303</v>
      </c>
      <c r="E175" s="24">
        <v>99.999123265359103</v>
      </c>
      <c r="F175" s="20" t="s">
        <v>2098</v>
      </c>
    </row>
    <row r="176" spans="1:6" x14ac:dyDescent="0.2">
      <c r="A176" t="s">
        <v>673</v>
      </c>
      <c r="B176" s="4">
        <v>3.72829720758339E-4</v>
      </c>
      <c r="C176" t="s">
        <v>674</v>
      </c>
      <c r="D176" s="19">
        <v>3.0886684996072198</v>
      </c>
      <c r="E176" s="18">
        <v>0.660479316717832</v>
      </c>
      <c r="F176" t="s">
        <v>2099</v>
      </c>
    </row>
    <row r="177" spans="1:6" x14ac:dyDescent="0.2">
      <c r="A177" t="s">
        <v>675</v>
      </c>
      <c r="B177" s="4">
        <v>4.24881876234332E-4</v>
      </c>
      <c r="C177" t="s">
        <v>676</v>
      </c>
      <c r="D177" s="19">
        <v>2.8897769674355498</v>
      </c>
      <c r="E177" s="18">
        <v>0.75236312923431203</v>
      </c>
      <c r="F177" t="s">
        <v>2099</v>
      </c>
    </row>
    <row r="178" spans="1:6" x14ac:dyDescent="0.2">
      <c r="A178" t="s">
        <v>776</v>
      </c>
      <c r="B178" s="18">
        <v>5.4682051127984702E-2</v>
      </c>
      <c r="C178" t="s">
        <v>777</v>
      </c>
      <c r="D178" s="19">
        <v>2.6674864314789599</v>
      </c>
      <c r="E178" s="18">
        <v>63.187026832717997</v>
      </c>
      <c r="F178" t="s">
        <v>2099</v>
      </c>
    </row>
    <row r="179" spans="1:6" x14ac:dyDescent="0.2">
      <c r="A179" t="s">
        <v>778</v>
      </c>
      <c r="B179" s="18">
        <v>5.9999450635766498E-2</v>
      </c>
      <c r="C179" t="s">
        <v>779</v>
      </c>
      <c r="D179" s="19">
        <v>3.94428571428571</v>
      </c>
      <c r="E179" s="18">
        <v>57.838386402448698</v>
      </c>
      <c r="F179" t="s">
        <v>2099</v>
      </c>
    </row>
    <row r="180" spans="1:6" x14ac:dyDescent="0.2">
      <c r="A180" t="s">
        <v>780</v>
      </c>
      <c r="B180" s="18">
        <v>6.4012339879737506E-2</v>
      </c>
      <c r="C180" t="s">
        <v>779</v>
      </c>
      <c r="D180" s="19">
        <v>3.8485207100591698</v>
      </c>
      <c r="E180" s="18">
        <v>62.617803767659602</v>
      </c>
      <c r="F180" t="s">
        <v>2099</v>
      </c>
    </row>
    <row r="181" spans="1:6" x14ac:dyDescent="0.2">
      <c r="A181" t="s">
        <v>781</v>
      </c>
      <c r="B181" s="18">
        <v>0.104285753787129</v>
      </c>
      <c r="C181" t="s">
        <v>782</v>
      </c>
      <c r="D181" s="19">
        <v>3.2602611940298498</v>
      </c>
      <c r="E181" s="18">
        <v>85.874119219547694</v>
      </c>
      <c r="F181" t="s">
        <v>2099</v>
      </c>
    </row>
    <row r="182" spans="1:6" x14ac:dyDescent="0.2">
      <c r="A182" t="s">
        <v>783</v>
      </c>
      <c r="B182" s="18">
        <v>0.18892970154133601</v>
      </c>
      <c r="C182" t="s">
        <v>784</v>
      </c>
      <c r="D182" s="19">
        <v>3.6515522875816901</v>
      </c>
      <c r="E182" s="18">
        <v>98.009976304633099</v>
      </c>
      <c r="F182" t="s">
        <v>2099</v>
      </c>
    </row>
    <row r="183" spans="1:6" x14ac:dyDescent="0.2">
      <c r="A183" t="s">
        <v>785</v>
      </c>
      <c r="B183" s="18">
        <v>0.25018000958037701</v>
      </c>
      <c r="C183" t="s">
        <v>786</v>
      </c>
      <c r="D183" s="19">
        <v>1.6229121278140799</v>
      </c>
      <c r="E183" s="18">
        <v>99.541900676432405</v>
      </c>
      <c r="F183" t="s">
        <v>2099</v>
      </c>
    </row>
    <row r="184" spans="1:6" ht="17" thickBot="1" x14ac:dyDescent="0.25">
      <c r="A184" s="20" t="s">
        <v>787</v>
      </c>
      <c r="B184" s="24">
        <v>0.45589257719082998</v>
      </c>
      <c r="C184" s="20" t="s">
        <v>788</v>
      </c>
      <c r="D184" s="22">
        <v>1.63289368505195</v>
      </c>
      <c r="E184" s="24">
        <v>99.995400478868106</v>
      </c>
      <c r="F184" s="20" t="s">
        <v>2099</v>
      </c>
    </row>
    <row r="185" spans="1:6" x14ac:dyDescent="0.2">
      <c r="A185" t="s">
        <v>789</v>
      </c>
      <c r="B185" s="18">
        <v>1.1325678775599399E-2</v>
      </c>
      <c r="C185" t="s">
        <v>790</v>
      </c>
      <c r="D185" s="19">
        <v>1.7077558635394401</v>
      </c>
      <c r="E185" s="18">
        <v>18.3243514514838</v>
      </c>
      <c r="F185" t="s">
        <v>2100</v>
      </c>
    </row>
    <row r="186" spans="1:6" x14ac:dyDescent="0.2">
      <c r="A186" t="s">
        <v>791</v>
      </c>
      <c r="B186" s="18">
        <v>6.2891338079967399E-2</v>
      </c>
      <c r="C186" t="s">
        <v>792</v>
      </c>
      <c r="D186" s="19">
        <v>1.6191724941724901</v>
      </c>
      <c r="E186" s="18">
        <v>60.380382749224502</v>
      </c>
      <c r="F186" t="s">
        <v>2100</v>
      </c>
    </row>
    <row r="187" spans="1:6" ht="17" thickBot="1" x14ac:dyDescent="0.25">
      <c r="A187" s="20" t="s">
        <v>793</v>
      </c>
      <c r="B187" s="24">
        <v>7.1201465349295404E-2</v>
      </c>
      <c r="C187" s="20" t="s">
        <v>792</v>
      </c>
      <c r="D187" s="22">
        <v>1.59469297534068</v>
      </c>
      <c r="E187" s="24">
        <v>73.088296361511198</v>
      </c>
      <c r="F187" s="20" t="s">
        <v>2100</v>
      </c>
    </row>
    <row r="188" spans="1:6" x14ac:dyDescent="0.2">
      <c r="A188" t="s">
        <v>794</v>
      </c>
      <c r="B188" s="18">
        <v>1.3692085398753599E-3</v>
      </c>
      <c r="C188" t="s">
        <v>795</v>
      </c>
      <c r="D188" s="19">
        <v>3.18789994182664</v>
      </c>
      <c r="E188" s="18">
        <v>1.17964656774312</v>
      </c>
      <c r="F188" t="s">
        <v>2101</v>
      </c>
    </row>
    <row r="189" spans="1:6" x14ac:dyDescent="0.2">
      <c r="A189" t="s">
        <v>641</v>
      </c>
      <c r="B189" s="18">
        <v>1.29383482919272E-2</v>
      </c>
      <c r="C189" t="s">
        <v>642</v>
      </c>
      <c r="D189" s="19">
        <v>3.1120675033921299</v>
      </c>
      <c r="E189" s="18">
        <v>20.65974874418</v>
      </c>
      <c r="F189" t="s">
        <v>2101</v>
      </c>
    </row>
    <row r="190" spans="1:6" x14ac:dyDescent="0.2">
      <c r="A190" t="s">
        <v>796</v>
      </c>
      <c r="B190" s="18">
        <v>2.1403434290075699E-2</v>
      </c>
      <c r="C190" t="s">
        <v>797</v>
      </c>
      <c r="D190" s="19">
        <v>3.2602611940298498</v>
      </c>
      <c r="E190" s="18">
        <v>31.919862948259698</v>
      </c>
      <c r="F190" t="s">
        <v>2101</v>
      </c>
    </row>
    <row r="191" spans="1:6" x14ac:dyDescent="0.2">
      <c r="A191" t="s">
        <v>798</v>
      </c>
      <c r="B191" s="18">
        <v>3.8988783084013497E-2</v>
      </c>
      <c r="C191" t="s">
        <v>799</v>
      </c>
      <c r="D191" s="19">
        <v>2.0543154761904701</v>
      </c>
      <c r="E191" s="18">
        <v>42.598842430092098</v>
      </c>
      <c r="F191" t="s">
        <v>2101</v>
      </c>
    </row>
    <row r="192" spans="1:6" x14ac:dyDescent="0.2">
      <c r="A192" t="s">
        <v>800</v>
      </c>
      <c r="B192" s="18">
        <v>9.1459940533811498E-2</v>
      </c>
      <c r="C192" t="s">
        <v>801</v>
      </c>
      <c r="D192" s="19">
        <v>2.7168843283582</v>
      </c>
      <c r="E192" s="18">
        <v>81.813763501965298</v>
      </c>
      <c r="F192" t="s">
        <v>2101</v>
      </c>
    </row>
    <row r="193" spans="1:6" x14ac:dyDescent="0.2">
      <c r="A193" t="s">
        <v>802</v>
      </c>
      <c r="B193" s="18">
        <v>0.27240124504226398</v>
      </c>
      <c r="C193" t="s">
        <v>803</v>
      </c>
      <c r="D193" s="19">
        <v>2.17719158006927</v>
      </c>
      <c r="E193" s="18">
        <v>99.458356575623597</v>
      </c>
      <c r="F193" t="s">
        <v>2101</v>
      </c>
    </row>
    <row r="194" spans="1:6" ht="17" thickBot="1" x14ac:dyDescent="0.25">
      <c r="A194" s="20" t="s">
        <v>804</v>
      </c>
      <c r="B194" s="24">
        <v>0.27240124504226398</v>
      </c>
      <c r="C194" s="20" t="s">
        <v>803</v>
      </c>
      <c r="D194" s="22">
        <v>2.17719158006927</v>
      </c>
      <c r="E194" s="24">
        <v>99.458356575623597</v>
      </c>
      <c r="F194" s="20" t="s">
        <v>2101</v>
      </c>
    </row>
    <row r="195" spans="1:6" x14ac:dyDescent="0.2">
      <c r="A195" t="s">
        <v>805</v>
      </c>
      <c r="B195" s="18">
        <v>7.09922783209693E-3</v>
      </c>
      <c r="C195" t="s">
        <v>806</v>
      </c>
      <c r="D195" s="19">
        <v>3.4232742537313401</v>
      </c>
      <c r="E195" s="18">
        <v>11.8921531756357</v>
      </c>
      <c r="F195" t="s">
        <v>2102</v>
      </c>
    </row>
    <row r="196" spans="1:6" x14ac:dyDescent="0.2">
      <c r="A196" t="s">
        <v>807</v>
      </c>
      <c r="B196" s="18">
        <v>7.09922783209693E-3</v>
      </c>
      <c r="C196" t="s">
        <v>806</v>
      </c>
      <c r="D196" s="19">
        <v>3.4232742537313401</v>
      </c>
      <c r="E196" s="18">
        <v>11.8921531756357</v>
      </c>
      <c r="F196" t="s">
        <v>2102</v>
      </c>
    </row>
    <row r="197" spans="1:6" x14ac:dyDescent="0.2">
      <c r="A197" t="s">
        <v>808</v>
      </c>
      <c r="B197" s="18">
        <v>7.3110319192675301E-3</v>
      </c>
      <c r="C197" t="s">
        <v>806</v>
      </c>
      <c r="D197" s="19">
        <v>3.40026223776223</v>
      </c>
      <c r="E197" s="18">
        <v>9.9306289756979602</v>
      </c>
      <c r="F197" t="s">
        <v>2102</v>
      </c>
    </row>
    <row r="198" spans="1:6" x14ac:dyDescent="0.2">
      <c r="A198" t="s">
        <v>809</v>
      </c>
      <c r="B198" s="18">
        <v>5.9946897943784702E-2</v>
      </c>
      <c r="C198" t="s">
        <v>810</v>
      </c>
      <c r="D198" s="19">
        <v>3.0616756594724199</v>
      </c>
      <c r="E198" s="18">
        <v>63.738679164299199</v>
      </c>
      <c r="F198" t="s">
        <v>2102</v>
      </c>
    </row>
    <row r="199" spans="1:6" x14ac:dyDescent="0.2">
      <c r="A199" t="s">
        <v>811</v>
      </c>
      <c r="B199" s="18">
        <v>0.10821869373008</v>
      </c>
      <c r="C199" t="s">
        <v>812</v>
      </c>
      <c r="D199" s="19">
        <v>4.8903917910447703</v>
      </c>
      <c r="E199" s="18">
        <v>86.936680858099194</v>
      </c>
      <c r="F199" t="s">
        <v>2102</v>
      </c>
    </row>
    <row r="200" spans="1:6" x14ac:dyDescent="0.2">
      <c r="A200" t="s">
        <v>813</v>
      </c>
      <c r="B200" s="18">
        <v>0.21475137006841299</v>
      </c>
      <c r="C200" t="s">
        <v>814</v>
      </c>
      <c r="D200" s="19">
        <v>2.4343681917211302</v>
      </c>
      <c r="E200" s="18">
        <v>98.913534404502698</v>
      </c>
      <c r="F200" t="s">
        <v>2102</v>
      </c>
    </row>
    <row r="201" spans="1:6" ht="17" thickBot="1" x14ac:dyDescent="0.25">
      <c r="A201" s="20" t="s">
        <v>815</v>
      </c>
      <c r="B201" s="24">
        <v>0.27354756668552899</v>
      </c>
      <c r="C201" s="20" t="s">
        <v>812</v>
      </c>
      <c r="D201" s="22">
        <v>2.92124183006535</v>
      </c>
      <c r="E201" s="24">
        <v>99.746629057920302</v>
      </c>
      <c r="F201" s="20" t="s">
        <v>2102</v>
      </c>
    </row>
    <row r="202" spans="1:6" x14ac:dyDescent="0.2">
      <c r="A202" t="s">
        <v>816</v>
      </c>
      <c r="B202" s="18">
        <v>6.1095503874651199E-3</v>
      </c>
      <c r="C202" t="s">
        <v>817</v>
      </c>
      <c r="D202" s="19">
        <v>1.89627436795613</v>
      </c>
      <c r="E202" s="18">
        <v>10.3183802873119</v>
      </c>
      <c r="F202" t="s">
        <v>2103</v>
      </c>
    </row>
    <row r="203" spans="1:6" x14ac:dyDescent="0.2">
      <c r="A203" t="s">
        <v>818</v>
      </c>
      <c r="B203" s="18">
        <v>4.81150979942047E-2</v>
      </c>
      <c r="C203" t="s">
        <v>819</v>
      </c>
      <c r="D203" s="19">
        <v>2.09588219616204</v>
      </c>
      <c r="E203" s="18">
        <v>58.367807348052601</v>
      </c>
      <c r="F203" t="s">
        <v>2103</v>
      </c>
    </row>
    <row r="204" spans="1:6" x14ac:dyDescent="0.2">
      <c r="A204" t="s">
        <v>820</v>
      </c>
      <c r="B204" s="18">
        <v>0.116777947359052</v>
      </c>
      <c r="C204" t="s">
        <v>821</v>
      </c>
      <c r="D204" s="19">
        <v>3.1106060606060599</v>
      </c>
      <c r="E204" s="18">
        <v>88.238422339829796</v>
      </c>
      <c r="F204" t="s">
        <v>2103</v>
      </c>
    </row>
    <row r="205" spans="1:6" ht="17" thickBot="1" x14ac:dyDescent="0.25">
      <c r="A205" s="20" t="s">
        <v>822</v>
      </c>
      <c r="B205" s="24">
        <v>0.146886550072264</v>
      </c>
      <c r="C205" s="20" t="s">
        <v>823</v>
      </c>
      <c r="D205" s="22">
        <v>1.88903457653457</v>
      </c>
      <c r="E205" s="24">
        <v>89.610117694880699</v>
      </c>
      <c r="F205" s="20" t="s">
        <v>2103</v>
      </c>
    </row>
    <row r="206" spans="1:6" x14ac:dyDescent="0.2">
      <c r="A206" t="s">
        <v>2105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47"/>
  <sheetViews>
    <sheetView workbookViewId="0">
      <selection activeCell="A16" sqref="A16"/>
    </sheetView>
  </sheetViews>
  <sheetFormatPr baseColWidth="10" defaultColWidth="11.1640625" defaultRowHeight="16" x14ac:dyDescent="0.2"/>
  <cols>
    <col min="1" max="1" width="57.5" customWidth="1"/>
    <col min="2" max="2" width="13.6640625" customWidth="1"/>
    <col min="3" max="8" width="11.1640625" style="9"/>
  </cols>
  <sheetData>
    <row r="1" spans="1:8" x14ac:dyDescent="0.2">
      <c r="A1" t="s">
        <v>2160</v>
      </c>
    </row>
    <row r="3" spans="1:8" x14ac:dyDescent="0.2">
      <c r="A3" s="11" t="s">
        <v>2107</v>
      </c>
      <c r="B3" s="11"/>
      <c r="C3" s="6" t="s">
        <v>2130</v>
      </c>
      <c r="D3" s="6" t="s">
        <v>2131</v>
      </c>
      <c r="E3" s="6" t="s">
        <v>2132</v>
      </c>
      <c r="F3" s="6" t="s">
        <v>2133</v>
      </c>
      <c r="G3" s="6" t="s">
        <v>2134</v>
      </c>
      <c r="H3" s="6" t="s">
        <v>2135</v>
      </c>
    </row>
    <row r="4" spans="1:8" x14ac:dyDescent="0.2">
      <c r="A4" s="10" t="s">
        <v>824</v>
      </c>
      <c r="B4" s="10"/>
      <c r="C4" s="6" t="s">
        <v>2161</v>
      </c>
      <c r="D4" s="6" t="s">
        <v>2162</v>
      </c>
      <c r="E4" s="6" t="s">
        <v>2163</v>
      </c>
      <c r="F4" s="6" t="s">
        <v>2164</v>
      </c>
      <c r="G4" s="6" t="s">
        <v>2165</v>
      </c>
      <c r="H4" s="6" t="s">
        <v>2166</v>
      </c>
    </row>
    <row r="5" spans="1:8" x14ac:dyDescent="0.2">
      <c r="A5" s="10" t="s">
        <v>826</v>
      </c>
      <c r="B5" s="10"/>
      <c r="C5" s="13" t="s">
        <v>2136</v>
      </c>
      <c r="D5" s="13" t="s">
        <v>1035</v>
      </c>
      <c r="E5" s="13" t="s">
        <v>980</v>
      </c>
      <c r="F5" s="13" t="s">
        <v>1122</v>
      </c>
      <c r="G5" s="13" t="s">
        <v>989</v>
      </c>
      <c r="H5" s="13" t="s">
        <v>1132</v>
      </c>
    </row>
    <row r="6" spans="1:8" x14ac:dyDescent="0.2">
      <c r="A6" s="10" t="s">
        <v>828</v>
      </c>
      <c r="B6" s="10"/>
      <c r="C6" s="13" t="s">
        <v>1137</v>
      </c>
      <c r="D6" s="13" t="s">
        <v>986</v>
      </c>
      <c r="E6" s="13" t="s">
        <v>1110</v>
      </c>
      <c r="F6" s="13" t="s">
        <v>1084</v>
      </c>
      <c r="G6" s="13" t="s">
        <v>1028</v>
      </c>
      <c r="H6" s="13" t="s">
        <v>964</v>
      </c>
    </row>
    <row r="7" spans="1:8" x14ac:dyDescent="0.2">
      <c r="A7" s="10" t="s">
        <v>830</v>
      </c>
      <c r="B7" s="10"/>
      <c r="C7" s="13" t="s">
        <v>1102</v>
      </c>
      <c r="D7" s="13" t="s">
        <v>1019</v>
      </c>
      <c r="E7" s="13" t="s">
        <v>1021</v>
      </c>
      <c r="F7" s="13" t="s">
        <v>1052</v>
      </c>
      <c r="G7" s="13" t="s">
        <v>1073</v>
      </c>
      <c r="H7" s="13" t="s">
        <v>1030</v>
      </c>
    </row>
    <row r="8" spans="1:8" x14ac:dyDescent="0.2">
      <c r="A8" s="10" t="s">
        <v>832</v>
      </c>
      <c r="B8" s="10"/>
      <c r="C8" s="13" t="s">
        <v>1136</v>
      </c>
      <c r="D8" s="13" t="s">
        <v>1071</v>
      </c>
      <c r="E8" s="13" t="s">
        <v>1039</v>
      </c>
      <c r="F8" s="13" t="s">
        <v>1067</v>
      </c>
      <c r="G8" s="13" t="s">
        <v>961</v>
      </c>
      <c r="H8" s="14" t="s">
        <v>1090</v>
      </c>
    </row>
    <row r="9" spans="1:8" x14ac:dyDescent="0.2">
      <c r="A9" s="10" t="s">
        <v>834</v>
      </c>
      <c r="B9" s="10"/>
      <c r="C9" s="13" t="s">
        <v>1096</v>
      </c>
      <c r="D9" s="13" t="s">
        <v>1181</v>
      </c>
      <c r="E9" s="13" t="s">
        <v>1022</v>
      </c>
      <c r="F9" s="13" t="s">
        <v>1100</v>
      </c>
      <c r="G9" s="13" t="s">
        <v>985</v>
      </c>
      <c r="H9" s="13" t="s">
        <v>1127</v>
      </c>
    </row>
    <row r="10" spans="1:8" x14ac:dyDescent="0.2">
      <c r="A10" s="10" t="s">
        <v>836</v>
      </c>
      <c r="B10" s="10"/>
      <c r="C10" s="13" t="s">
        <v>1059</v>
      </c>
      <c r="D10" s="13" t="s">
        <v>1003</v>
      </c>
      <c r="E10" s="13" t="s">
        <v>1115</v>
      </c>
      <c r="F10" s="13" t="s">
        <v>1011</v>
      </c>
      <c r="G10" s="13" t="s">
        <v>942</v>
      </c>
      <c r="H10" s="13" t="s">
        <v>1178</v>
      </c>
    </row>
    <row r="11" spans="1:8" x14ac:dyDescent="0.2">
      <c r="A11" s="10" t="s">
        <v>837</v>
      </c>
      <c r="B11" s="10"/>
      <c r="C11" s="13" t="s">
        <v>980</v>
      </c>
      <c r="D11" s="13" t="s">
        <v>1129</v>
      </c>
      <c r="E11" s="13" t="s">
        <v>937</v>
      </c>
      <c r="F11" s="13" t="s">
        <v>1140</v>
      </c>
      <c r="G11" s="13" t="s">
        <v>953</v>
      </c>
      <c r="H11" s="13" t="s">
        <v>1095</v>
      </c>
    </row>
    <row r="12" spans="1:8" x14ac:dyDescent="0.2">
      <c r="A12" s="10" t="s">
        <v>839</v>
      </c>
      <c r="B12" s="10"/>
      <c r="C12" s="13" t="s">
        <v>1110</v>
      </c>
      <c r="D12" s="13" t="s">
        <v>1151</v>
      </c>
      <c r="E12" s="13" t="s">
        <v>1047</v>
      </c>
      <c r="F12" s="13" t="s">
        <v>1040</v>
      </c>
      <c r="G12" s="13" t="s">
        <v>1184</v>
      </c>
      <c r="H12" s="13" t="s">
        <v>1126</v>
      </c>
    </row>
    <row r="13" spans="1:8" x14ac:dyDescent="0.2">
      <c r="A13" s="10"/>
      <c r="B13" s="10"/>
      <c r="C13" s="13" t="s">
        <v>1021</v>
      </c>
      <c r="D13" s="13" t="s">
        <v>1139</v>
      </c>
      <c r="E13" s="13" t="s">
        <v>1038</v>
      </c>
      <c r="F13" s="13" t="s">
        <v>1147</v>
      </c>
      <c r="G13" s="13" t="s">
        <v>1149</v>
      </c>
      <c r="H13" s="13" t="s">
        <v>1058</v>
      </c>
    </row>
    <row r="14" spans="1:8" x14ac:dyDescent="0.2">
      <c r="A14" s="11" t="s">
        <v>2108</v>
      </c>
      <c r="B14" s="11"/>
      <c r="C14" s="13" t="s">
        <v>1199</v>
      </c>
      <c r="D14" s="13" t="s">
        <v>1189</v>
      </c>
      <c r="E14" s="13" t="s">
        <v>1111</v>
      </c>
      <c r="F14" s="13" t="s">
        <v>1144</v>
      </c>
      <c r="G14" s="13" t="s">
        <v>1012</v>
      </c>
      <c r="H14" s="13" t="s">
        <v>913</v>
      </c>
    </row>
    <row r="15" spans="1:8" x14ac:dyDescent="0.2">
      <c r="A15" s="10" t="s">
        <v>841</v>
      </c>
      <c r="B15" s="10"/>
      <c r="C15" s="13" t="s">
        <v>1101</v>
      </c>
      <c r="D15" s="13" t="s">
        <v>1104</v>
      </c>
      <c r="E15" s="13" t="s">
        <v>1087</v>
      </c>
      <c r="F15" s="13" t="s">
        <v>2137</v>
      </c>
      <c r="G15" s="13" t="s">
        <v>1057</v>
      </c>
      <c r="H15" s="13" t="s">
        <v>1064</v>
      </c>
    </row>
    <row r="16" spans="1:8" x14ac:dyDescent="0.2">
      <c r="A16" s="10" t="s">
        <v>839</v>
      </c>
      <c r="B16" s="10"/>
      <c r="C16" s="13" t="s">
        <v>999</v>
      </c>
      <c r="D16" s="13" t="s">
        <v>1154</v>
      </c>
      <c r="E16" s="13" t="s">
        <v>1048</v>
      </c>
      <c r="F16" s="13" t="s">
        <v>963</v>
      </c>
      <c r="G16" s="13" t="s">
        <v>1166</v>
      </c>
      <c r="H16" s="13" t="s">
        <v>1063</v>
      </c>
    </row>
    <row r="17" spans="1:8" x14ac:dyDescent="0.2">
      <c r="A17" s="10" t="s">
        <v>843</v>
      </c>
      <c r="B17" s="10"/>
      <c r="C17" s="13" t="s">
        <v>1197</v>
      </c>
      <c r="D17" s="13" t="s">
        <v>1061</v>
      </c>
      <c r="E17" s="13" t="s">
        <v>1020</v>
      </c>
      <c r="F17" s="13" t="s">
        <v>1128</v>
      </c>
      <c r="G17" s="13" t="s">
        <v>1185</v>
      </c>
      <c r="H17" s="13" t="s">
        <v>1065</v>
      </c>
    </row>
    <row r="18" spans="1:8" x14ac:dyDescent="0.2">
      <c r="A18" s="10" t="s">
        <v>845</v>
      </c>
      <c r="B18" s="10"/>
      <c r="C18" s="13" t="s">
        <v>956</v>
      </c>
      <c r="D18" s="13" t="s">
        <v>950</v>
      </c>
      <c r="E18" s="13" t="s">
        <v>1107</v>
      </c>
      <c r="F18" s="14" t="s">
        <v>1051</v>
      </c>
      <c r="G18" s="13" t="s">
        <v>978</v>
      </c>
      <c r="H18" s="13" t="s">
        <v>1046</v>
      </c>
    </row>
    <row r="19" spans="1:8" x14ac:dyDescent="0.2">
      <c r="A19" s="10"/>
      <c r="B19" s="10"/>
      <c r="C19" s="13" t="s">
        <v>1142</v>
      </c>
      <c r="D19" s="13" t="s">
        <v>1056</v>
      </c>
      <c r="E19" s="13" t="s">
        <v>1112</v>
      </c>
      <c r="F19" s="13" t="s">
        <v>1076</v>
      </c>
      <c r="G19" s="13" t="s">
        <v>1054</v>
      </c>
      <c r="H19" s="13" t="s">
        <v>945</v>
      </c>
    </row>
    <row r="20" spans="1:8" x14ac:dyDescent="0.2">
      <c r="A20" s="11" t="s">
        <v>2109</v>
      </c>
      <c r="B20" s="11"/>
      <c r="C20" s="13" t="s">
        <v>1080</v>
      </c>
      <c r="D20" s="13" t="s">
        <v>1073</v>
      </c>
      <c r="E20" s="13" t="s">
        <v>921</v>
      </c>
      <c r="F20" s="13" t="s">
        <v>1002</v>
      </c>
      <c r="G20" s="13" t="s">
        <v>948</v>
      </c>
      <c r="H20" s="13" t="s">
        <v>1113</v>
      </c>
    </row>
    <row r="21" spans="1:8" x14ac:dyDescent="0.2">
      <c r="A21" s="10" t="s">
        <v>847</v>
      </c>
      <c r="B21" s="10"/>
      <c r="C21" s="13" t="s">
        <v>1022</v>
      </c>
      <c r="D21" s="13" t="s">
        <v>1190</v>
      </c>
      <c r="E21" s="13" t="s">
        <v>1109</v>
      </c>
      <c r="F21" s="13" t="s">
        <v>947</v>
      </c>
      <c r="G21" s="13" t="s">
        <v>938</v>
      </c>
      <c r="H21" s="13" t="s">
        <v>957</v>
      </c>
    </row>
    <row r="22" spans="1:8" x14ac:dyDescent="0.2">
      <c r="A22" s="10" t="s">
        <v>849</v>
      </c>
      <c r="B22" s="10"/>
      <c r="C22" s="13" t="s">
        <v>1115</v>
      </c>
      <c r="D22" s="13" t="s">
        <v>1083</v>
      </c>
      <c r="E22" s="13" t="s">
        <v>1108</v>
      </c>
      <c r="F22" s="13" t="s">
        <v>1183</v>
      </c>
      <c r="G22" s="13" t="s">
        <v>979</v>
      </c>
      <c r="H22" s="13" t="s">
        <v>1016</v>
      </c>
    </row>
    <row r="23" spans="1:8" x14ac:dyDescent="0.2">
      <c r="A23" s="10" t="s">
        <v>850</v>
      </c>
      <c r="B23" s="10"/>
      <c r="C23" s="13" t="s">
        <v>936</v>
      </c>
      <c r="D23" s="13" t="s">
        <v>1010</v>
      </c>
      <c r="E23" s="13"/>
      <c r="F23" s="13" t="s">
        <v>1018</v>
      </c>
      <c r="G23" s="13" t="s">
        <v>1118</v>
      </c>
      <c r="H23" s="13" t="s">
        <v>1103</v>
      </c>
    </row>
    <row r="24" spans="1:8" x14ac:dyDescent="0.2">
      <c r="A24" s="10"/>
      <c r="B24" s="10"/>
      <c r="C24" s="13" t="s">
        <v>937</v>
      </c>
      <c r="D24" s="13" t="s">
        <v>1099</v>
      </c>
      <c r="E24" s="13"/>
      <c r="F24" s="13" t="s">
        <v>1082</v>
      </c>
      <c r="G24" s="13" t="s">
        <v>1060</v>
      </c>
      <c r="H24" s="13" t="s">
        <v>1186</v>
      </c>
    </row>
    <row r="25" spans="1:8" x14ac:dyDescent="0.2">
      <c r="A25" s="11" t="s">
        <v>2110</v>
      </c>
      <c r="B25" s="11"/>
      <c r="C25" s="13" t="s">
        <v>1069</v>
      </c>
      <c r="D25" s="13" t="s">
        <v>1148</v>
      </c>
      <c r="E25" s="13"/>
      <c r="F25" s="13" t="s">
        <v>1042</v>
      </c>
      <c r="G25" s="13" t="s">
        <v>1131</v>
      </c>
      <c r="H25" s="13" t="s">
        <v>1029</v>
      </c>
    </row>
    <row r="26" spans="1:8" x14ac:dyDescent="0.2">
      <c r="A26" s="10" t="s">
        <v>851</v>
      </c>
      <c r="B26" s="10"/>
      <c r="C26" s="13" t="s">
        <v>1038</v>
      </c>
      <c r="D26" s="13" t="s">
        <v>995</v>
      </c>
      <c r="E26" s="13"/>
      <c r="F26" s="13" t="s">
        <v>1171</v>
      </c>
      <c r="G26" s="13" t="s">
        <v>939</v>
      </c>
      <c r="H26" s="13" t="s">
        <v>1167</v>
      </c>
    </row>
    <row r="27" spans="1:8" x14ac:dyDescent="0.2">
      <c r="A27" s="10" t="s">
        <v>853</v>
      </c>
      <c r="B27" s="10"/>
      <c r="C27" s="13" t="s">
        <v>1200</v>
      </c>
      <c r="D27" s="13" t="s">
        <v>993</v>
      </c>
      <c r="E27" s="13"/>
      <c r="F27" s="13" t="s">
        <v>998</v>
      </c>
      <c r="G27" s="13" t="s">
        <v>1191</v>
      </c>
      <c r="H27" s="13" t="s">
        <v>966</v>
      </c>
    </row>
    <row r="28" spans="1:8" x14ac:dyDescent="0.2">
      <c r="A28" s="10" t="s">
        <v>855</v>
      </c>
      <c r="B28" s="10"/>
      <c r="C28" s="13" t="s">
        <v>1066</v>
      </c>
      <c r="D28" s="13" t="s">
        <v>1164</v>
      </c>
      <c r="E28" s="13"/>
      <c r="F28" s="13" t="s">
        <v>1005</v>
      </c>
      <c r="G28" s="13" t="s">
        <v>965</v>
      </c>
      <c r="H28" s="13" t="s">
        <v>1135</v>
      </c>
    </row>
    <row r="29" spans="1:8" x14ac:dyDescent="0.2">
      <c r="A29" s="10" t="s">
        <v>857</v>
      </c>
      <c r="B29" s="10"/>
      <c r="C29" s="13" t="s">
        <v>1145</v>
      </c>
      <c r="D29" s="13" t="s">
        <v>973</v>
      </c>
      <c r="E29" s="13"/>
      <c r="F29" s="13" t="s">
        <v>940</v>
      </c>
      <c r="G29" s="13" t="s">
        <v>1168</v>
      </c>
      <c r="H29" s="13" t="s">
        <v>976</v>
      </c>
    </row>
    <row r="30" spans="1:8" x14ac:dyDescent="0.2">
      <c r="A30" s="10"/>
      <c r="B30" s="10"/>
      <c r="C30" s="13" t="s">
        <v>971</v>
      </c>
      <c r="D30" s="13" t="s">
        <v>1116</v>
      </c>
      <c r="E30" s="13"/>
      <c r="F30" s="13" t="s">
        <v>949</v>
      </c>
      <c r="G30" s="13" t="s">
        <v>1159</v>
      </c>
      <c r="H30" s="13" t="s">
        <v>1175</v>
      </c>
    </row>
    <row r="31" spans="1:8" x14ac:dyDescent="0.2">
      <c r="A31" s="11" t="s">
        <v>2111</v>
      </c>
      <c r="B31" s="11"/>
      <c r="C31" s="13" t="s">
        <v>1105</v>
      </c>
      <c r="D31" s="13" t="s">
        <v>925</v>
      </c>
      <c r="E31" s="13"/>
      <c r="F31" s="13" t="s">
        <v>960</v>
      </c>
      <c r="G31" s="13" t="s">
        <v>1070</v>
      </c>
      <c r="H31" s="13" t="s">
        <v>983</v>
      </c>
    </row>
    <row r="32" spans="1:8" x14ac:dyDescent="0.2">
      <c r="A32" s="10" t="s">
        <v>859</v>
      </c>
      <c r="B32" s="10"/>
      <c r="C32" s="13" t="s">
        <v>941</v>
      </c>
      <c r="D32" s="13" t="s">
        <v>1150</v>
      </c>
      <c r="E32" s="13"/>
      <c r="F32" s="13" t="s">
        <v>1124</v>
      </c>
      <c r="G32" s="13" t="s">
        <v>958</v>
      </c>
      <c r="H32" s="13" t="s">
        <v>962</v>
      </c>
    </row>
    <row r="33" spans="1:8" x14ac:dyDescent="0.2">
      <c r="A33" s="10" t="s">
        <v>861</v>
      </c>
      <c r="B33" s="10"/>
      <c r="C33" s="13" t="s">
        <v>1119</v>
      </c>
      <c r="D33" s="13" t="s">
        <v>1008</v>
      </c>
      <c r="E33" s="13"/>
      <c r="F33" s="13" t="s">
        <v>1091</v>
      </c>
      <c r="G33" s="13" t="s">
        <v>984</v>
      </c>
      <c r="H33" s="13" t="s">
        <v>1180</v>
      </c>
    </row>
    <row r="34" spans="1:8" x14ac:dyDescent="0.2">
      <c r="A34" s="10" t="s">
        <v>863</v>
      </c>
      <c r="B34" s="10"/>
      <c r="C34" s="13" t="s">
        <v>935</v>
      </c>
      <c r="D34" s="13" t="s">
        <v>1192</v>
      </c>
      <c r="E34" s="13"/>
      <c r="F34" s="13" t="s">
        <v>1074</v>
      </c>
      <c r="G34" s="13" t="s">
        <v>1143</v>
      </c>
      <c r="H34" s="13" t="s">
        <v>1141</v>
      </c>
    </row>
    <row r="35" spans="1:8" x14ac:dyDescent="0.2">
      <c r="A35" s="10"/>
      <c r="B35" s="10"/>
      <c r="C35" s="13" t="s">
        <v>916</v>
      </c>
      <c r="D35" s="13" t="s">
        <v>1188</v>
      </c>
      <c r="E35" s="13"/>
      <c r="F35" s="13" t="s">
        <v>944</v>
      </c>
      <c r="G35" s="13" t="s">
        <v>1179</v>
      </c>
      <c r="H35" s="13" t="s">
        <v>1176</v>
      </c>
    </row>
    <row r="36" spans="1:8" x14ac:dyDescent="0.2">
      <c r="A36" s="11" t="s">
        <v>2113</v>
      </c>
      <c r="B36" s="11"/>
      <c r="C36" s="13" t="s">
        <v>1133</v>
      </c>
      <c r="D36" s="13" t="s">
        <v>1033</v>
      </c>
      <c r="E36" s="13"/>
      <c r="F36" s="13" t="s">
        <v>1161</v>
      </c>
      <c r="G36" s="13"/>
      <c r="H36" s="13" t="s">
        <v>1075</v>
      </c>
    </row>
    <row r="37" spans="1:8" x14ac:dyDescent="0.2">
      <c r="A37" s="10" t="s">
        <v>577</v>
      </c>
      <c r="B37" s="10"/>
      <c r="C37" s="13" t="s">
        <v>923</v>
      </c>
      <c r="D37" s="13" t="s">
        <v>1088</v>
      </c>
      <c r="E37" s="13"/>
      <c r="F37" s="13" t="s">
        <v>1006</v>
      </c>
      <c r="G37" s="13"/>
      <c r="H37" s="13" t="s">
        <v>1121</v>
      </c>
    </row>
    <row r="38" spans="1:8" x14ac:dyDescent="0.2">
      <c r="A38" s="10" t="s">
        <v>575</v>
      </c>
      <c r="B38" s="10"/>
      <c r="C38" s="13" t="s">
        <v>933</v>
      </c>
      <c r="D38" s="13" t="s">
        <v>924</v>
      </c>
      <c r="E38" s="13"/>
      <c r="F38" s="13" t="s">
        <v>1049</v>
      </c>
      <c r="G38" s="13"/>
      <c r="H38" s="13" t="s">
        <v>943</v>
      </c>
    </row>
    <row r="39" spans="1:8" x14ac:dyDescent="0.2">
      <c r="A39" s="10" t="s">
        <v>584</v>
      </c>
      <c r="B39" s="10"/>
      <c r="C39" s="13" t="s">
        <v>1111</v>
      </c>
      <c r="D39" s="13" t="s">
        <v>970</v>
      </c>
      <c r="E39" s="13"/>
      <c r="F39" s="13" t="s">
        <v>975</v>
      </c>
      <c r="G39" s="13"/>
      <c r="H39" s="13" t="s">
        <v>1013</v>
      </c>
    </row>
    <row r="40" spans="1:8" x14ac:dyDescent="0.2">
      <c r="A40" s="10" t="s">
        <v>582</v>
      </c>
      <c r="B40" s="10"/>
      <c r="C40" s="13" t="s">
        <v>1087</v>
      </c>
      <c r="D40" s="13" t="s">
        <v>977</v>
      </c>
      <c r="E40" s="13"/>
      <c r="F40" s="13" t="s">
        <v>1092</v>
      </c>
      <c r="G40" s="13"/>
      <c r="H40" s="13" t="s">
        <v>987</v>
      </c>
    </row>
    <row r="41" spans="1:8" x14ac:dyDescent="0.2">
      <c r="A41" s="10" t="s">
        <v>579</v>
      </c>
      <c r="B41" s="10"/>
      <c r="C41" s="13" t="s">
        <v>914</v>
      </c>
      <c r="D41" s="13" t="s">
        <v>917</v>
      </c>
      <c r="E41" s="13"/>
      <c r="F41" s="13" t="s">
        <v>1050</v>
      </c>
      <c r="G41" s="13"/>
      <c r="H41" s="13" t="s">
        <v>1138</v>
      </c>
    </row>
    <row r="42" spans="1:8" x14ac:dyDescent="0.2">
      <c r="A42" s="10" t="s">
        <v>586</v>
      </c>
      <c r="B42" s="10"/>
      <c r="C42" s="13" t="s">
        <v>1026</v>
      </c>
      <c r="D42" s="13" t="s">
        <v>1187</v>
      </c>
      <c r="E42" s="13"/>
      <c r="F42" s="13" t="s">
        <v>1053</v>
      </c>
      <c r="G42" s="13"/>
      <c r="H42" s="13" t="s">
        <v>981</v>
      </c>
    </row>
    <row r="43" spans="1:8" x14ac:dyDescent="0.2">
      <c r="A43" s="10" t="s">
        <v>581</v>
      </c>
      <c r="B43" s="10"/>
      <c r="C43" s="13" t="s">
        <v>1020</v>
      </c>
      <c r="D43" s="13" t="s">
        <v>959</v>
      </c>
      <c r="E43" s="13"/>
      <c r="F43" s="13" t="s">
        <v>1055</v>
      </c>
      <c r="G43" s="13"/>
      <c r="H43" s="13" t="s">
        <v>1193</v>
      </c>
    </row>
    <row r="44" spans="1:8" x14ac:dyDescent="0.2">
      <c r="A44" s="10"/>
      <c r="B44" s="10"/>
      <c r="C44" s="13" t="s">
        <v>1068</v>
      </c>
      <c r="D44" s="13" t="s">
        <v>1106</v>
      </c>
      <c r="E44" s="13"/>
      <c r="F44" s="13" t="s">
        <v>912</v>
      </c>
      <c r="G44" s="13"/>
      <c r="H44" s="13" t="s">
        <v>1156</v>
      </c>
    </row>
    <row r="45" spans="1:8" x14ac:dyDescent="0.2">
      <c r="A45" s="10"/>
      <c r="B45" s="10"/>
      <c r="C45" s="13" t="s">
        <v>1157</v>
      </c>
      <c r="D45" s="13" t="s">
        <v>1014</v>
      </c>
      <c r="E45" s="13"/>
      <c r="F45" s="13" t="s">
        <v>974</v>
      </c>
      <c r="G45" s="13"/>
      <c r="H45" s="13" t="s">
        <v>1114</v>
      </c>
    </row>
    <row r="46" spans="1:8" x14ac:dyDescent="0.2">
      <c r="A46" s="10"/>
      <c r="B46" s="10"/>
      <c r="C46" s="13" t="s">
        <v>934</v>
      </c>
      <c r="D46" s="13" t="s">
        <v>996</v>
      </c>
      <c r="E46" s="13"/>
      <c r="F46" s="13" t="s">
        <v>1009</v>
      </c>
      <c r="G46" s="13"/>
      <c r="H46" s="13" t="s">
        <v>951</v>
      </c>
    </row>
    <row r="47" spans="1:8" x14ac:dyDescent="0.2">
      <c r="A47" s="10"/>
      <c r="B47" s="10"/>
      <c r="C47" s="13" t="s">
        <v>1170</v>
      </c>
      <c r="D47" s="13" t="s">
        <v>1102</v>
      </c>
      <c r="E47" s="13"/>
      <c r="F47" s="13" t="s">
        <v>1015</v>
      </c>
      <c r="G47" s="13"/>
      <c r="H47" s="13" t="s">
        <v>1165</v>
      </c>
    </row>
    <row r="48" spans="1:8" x14ac:dyDescent="0.2">
      <c r="A48" s="10"/>
      <c r="B48" s="10"/>
      <c r="C48" s="13" t="s">
        <v>1169</v>
      </c>
      <c r="D48" s="13" t="s">
        <v>1074</v>
      </c>
      <c r="E48" s="13"/>
      <c r="F48" s="13" t="s">
        <v>988</v>
      </c>
      <c r="G48" s="13"/>
      <c r="H48" s="13" t="s">
        <v>1160</v>
      </c>
    </row>
    <row r="49" spans="1:8" x14ac:dyDescent="0.2">
      <c r="A49" s="10"/>
      <c r="B49" s="10"/>
      <c r="C49" s="13" t="s">
        <v>1117</v>
      </c>
      <c r="D49" s="13" t="s">
        <v>1049</v>
      </c>
      <c r="E49" s="13"/>
      <c r="F49" s="13" t="s">
        <v>1146</v>
      </c>
      <c r="G49" s="13"/>
      <c r="H49" s="13" t="s">
        <v>1194</v>
      </c>
    </row>
    <row r="50" spans="1:8" x14ac:dyDescent="0.2">
      <c r="A50" s="10"/>
      <c r="B50" s="10"/>
      <c r="C50" s="13" t="s">
        <v>1196</v>
      </c>
      <c r="D50" s="13" t="s">
        <v>1053</v>
      </c>
      <c r="E50" s="13"/>
      <c r="F50" s="13" t="s">
        <v>1032</v>
      </c>
      <c r="G50" s="13"/>
      <c r="H50" s="13" t="s">
        <v>946</v>
      </c>
    </row>
    <row r="51" spans="1:8" x14ac:dyDescent="0.2">
      <c r="A51" s="10"/>
      <c r="B51" s="10"/>
      <c r="C51" s="13" t="s">
        <v>1023</v>
      </c>
      <c r="D51" s="13" t="s">
        <v>954</v>
      </c>
      <c r="E51" s="13"/>
      <c r="F51" s="13" t="s">
        <v>1174</v>
      </c>
      <c r="G51" s="13"/>
      <c r="H51" s="13" t="s">
        <v>982</v>
      </c>
    </row>
    <row r="52" spans="1:8" x14ac:dyDescent="0.2">
      <c r="A52" s="10"/>
      <c r="B52" s="10"/>
      <c r="C52" s="13" t="s">
        <v>1085</v>
      </c>
      <c r="D52" s="13" t="s">
        <v>972</v>
      </c>
      <c r="E52" s="13"/>
      <c r="F52" s="13" t="s">
        <v>1130</v>
      </c>
      <c r="G52" s="13"/>
      <c r="H52" s="13" t="s">
        <v>1017</v>
      </c>
    </row>
    <row r="53" spans="1:8" x14ac:dyDescent="0.2">
      <c r="A53" s="10"/>
      <c r="B53" s="10"/>
      <c r="C53" s="13" t="s">
        <v>992</v>
      </c>
      <c r="D53" s="13" t="s">
        <v>1078</v>
      </c>
      <c r="E53" s="13"/>
      <c r="F53" s="13" t="s">
        <v>1155</v>
      </c>
      <c r="G53" s="13"/>
      <c r="H53" s="13" t="s">
        <v>1024</v>
      </c>
    </row>
    <row r="54" spans="1:8" x14ac:dyDescent="0.2">
      <c r="A54" s="10"/>
      <c r="B54" s="10"/>
      <c r="C54" s="13" t="s">
        <v>1001</v>
      </c>
      <c r="D54" s="13" t="s">
        <v>1172</v>
      </c>
      <c r="E54" s="13"/>
      <c r="F54" s="13" t="s">
        <v>1037</v>
      </c>
      <c r="G54" s="13"/>
      <c r="H54" s="13" t="s">
        <v>1000</v>
      </c>
    </row>
    <row r="55" spans="1:8" x14ac:dyDescent="0.2">
      <c r="A55" s="10"/>
      <c r="B55" s="10"/>
      <c r="C55" s="13" t="s">
        <v>1004</v>
      </c>
      <c r="D55" s="13" t="s">
        <v>1027</v>
      </c>
      <c r="E55" s="13"/>
      <c r="F55" s="13" t="s">
        <v>991</v>
      </c>
      <c r="G55" s="13"/>
      <c r="H55" s="13"/>
    </row>
    <row r="56" spans="1:8" x14ac:dyDescent="0.2">
      <c r="A56" s="10"/>
      <c r="B56" s="10"/>
      <c r="C56" s="13" t="s">
        <v>1086</v>
      </c>
      <c r="D56" s="13" t="s">
        <v>1081</v>
      </c>
      <c r="E56" s="13"/>
      <c r="F56" s="13" t="s">
        <v>918</v>
      </c>
      <c r="G56" s="13"/>
      <c r="H56" s="13"/>
    </row>
    <row r="57" spans="1:8" x14ac:dyDescent="0.2">
      <c r="A57" s="10"/>
      <c r="B57" s="10"/>
      <c r="C57" s="13" t="s">
        <v>1120</v>
      </c>
      <c r="D57" s="13" t="s">
        <v>967</v>
      </c>
      <c r="E57" s="13"/>
      <c r="F57" s="13" t="s">
        <v>1043</v>
      </c>
      <c r="G57" s="13"/>
      <c r="H57" s="13"/>
    </row>
    <row r="58" spans="1:8" x14ac:dyDescent="0.2">
      <c r="A58" s="10"/>
      <c r="B58" s="10"/>
      <c r="C58" s="13" t="s">
        <v>931</v>
      </c>
      <c r="D58" s="13" t="s">
        <v>1097</v>
      </c>
      <c r="E58" s="13"/>
      <c r="F58" s="13" t="s">
        <v>1195</v>
      </c>
      <c r="G58" s="13"/>
      <c r="H58" s="13"/>
    </row>
    <row r="59" spans="1:8" x14ac:dyDescent="0.2">
      <c r="A59" s="10"/>
      <c r="B59" s="10"/>
      <c r="C59" s="13" t="s">
        <v>997</v>
      </c>
      <c r="D59" s="13" t="s">
        <v>955</v>
      </c>
      <c r="E59" s="13"/>
      <c r="F59" s="13" t="s">
        <v>1044</v>
      </c>
      <c r="G59" s="13"/>
      <c r="H59" s="13"/>
    </row>
    <row r="60" spans="1:8" x14ac:dyDescent="0.2">
      <c r="A60" s="10"/>
      <c r="B60" s="10"/>
      <c r="C60" s="13" t="s">
        <v>1198</v>
      </c>
      <c r="D60" s="13" t="s">
        <v>1123</v>
      </c>
      <c r="E60" s="13"/>
      <c r="F60" s="13" t="s">
        <v>1098</v>
      </c>
      <c r="G60" s="13"/>
      <c r="H60" s="13"/>
    </row>
    <row r="61" spans="1:8" x14ac:dyDescent="0.2">
      <c r="A61" s="10"/>
      <c r="B61" s="10"/>
      <c r="C61" s="13"/>
      <c r="D61" s="13" t="s">
        <v>1195</v>
      </c>
      <c r="E61" s="13"/>
      <c r="F61" s="13" t="s">
        <v>1162</v>
      </c>
      <c r="G61" s="13"/>
      <c r="H61" s="13"/>
    </row>
    <row r="62" spans="1:8" x14ac:dyDescent="0.2">
      <c r="A62" s="10"/>
      <c r="B62" s="10"/>
      <c r="C62" s="13"/>
      <c r="D62" s="13" t="s">
        <v>952</v>
      </c>
      <c r="E62" s="13"/>
      <c r="F62" s="13" t="s">
        <v>1031</v>
      </c>
      <c r="G62" s="13"/>
      <c r="H62" s="13"/>
    </row>
    <row r="63" spans="1:8" x14ac:dyDescent="0.2">
      <c r="A63" s="10"/>
      <c r="B63" s="10"/>
      <c r="C63" s="13"/>
      <c r="D63" s="13" t="s">
        <v>911</v>
      </c>
      <c r="E63" s="13"/>
      <c r="F63" s="13" t="s">
        <v>994</v>
      </c>
      <c r="G63" s="13"/>
      <c r="H63" s="13"/>
    </row>
    <row r="64" spans="1:8" x14ac:dyDescent="0.2">
      <c r="A64" s="10"/>
      <c r="B64" s="10"/>
      <c r="C64" s="13"/>
      <c r="D64" s="13" t="s">
        <v>1094</v>
      </c>
      <c r="E64" s="13"/>
      <c r="F64" s="13" t="s">
        <v>1177</v>
      </c>
      <c r="G64" s="13"/>
      <c r="H64" s="13"/>
    </row>
    <row r="65" spans="1:8" x14ac:dyDescent="0.2">
      <c r="A65" s="10"/>
      <c r="B65" s="10"/>
      <c r="C65" s="13"/>
      <c r="D65" s="13" t="s">
        <v>1182</v>
      </c>
      <c r="E65" s="13"/>
      <c r="F65" s="13" t="s">
        <v>990</v>
      </c>
      <c r="G65" s="13"/>
      <c r="H65" s="13"/>
    </row>
    <row r="66" spans="1:8" x14ac:dyDescent="0.2">
      <c r="A66" s="10"/>
      <c r="B66" s="10"/>
      <c r="C66" s="13"/>
      <c r="D66" s="13" t="s">
        <v>915</v>
      </c>
      <c r="E66" s="13"/>
      <c r="F66" s="13"/>
      <c r="G66" s="13"/>
      <c r="H66" s="13"/>
    </row>
    <row r="67" spans="1:8" x14ac:dyDescent="0.2">
      <c r="A67" s="10"/>
      <c r="B67" s="10"/>
      <c r="C67" s="13"/>
      <c r="D67" s="13" t="s">
        <v>1077</v>
      </c>
      <c r="E67" s="13"/>
      <c r="F67" s="13"/>
      <c r="G67" s="13"/>
      <c r="H67" s="13"/>
    </row>
    <row r="68" spans="1:8" x14ac:dyDescent="0.2">
      <c r="A68" s="10"/>
      <c r="B68" s="10"/>
      <c r="C68" s="13"/>
      <c r="D68" s="13" t="s">
        <v>1089</v>
      </c>
      <c r="E68" s="13"/>
      <c r="F68" s="13"/>
      <c r="G68" s="13"/>
      <c r="H68" s="13"/>
    </row>
    <row r="69" spans="1:8" x14ac:dyDescent="0.2">
      <c r="A69" s="10"/>
      <c r="B69" s="10"/>
      <c r="C69" s="13"/>
      <c r="D69" s="13" t="s">
        <v>1034</v>
      </c>
      <c r="E69" s="13"/>
      <c r="F69" s="13"/>
      <c r="G69" s="13"/>
      <c r="H69" s="13"/>
    </row>
    <row r="70" spans="1:8" x14ac:dyDescent="0.2">
      <c r="A70" s="10"/>
      <c r="B70" s="10"/>
      <c r="C70" s="13"/>
      <c r="D70" s="13" t="s">
        <v>2138</v>
      </c>
      <c r="E70" s="13"/>
      <c r="F70" s="13"/>
      <c r="G70" s="13"/>
      <c r="H70" s="13"/>
    </row>
    <row r="71" spans="1:8" x14ac:dyDescent="0.2">
      <c r="A71" s="10"/>
      <c r="B71" s="10"/>
      <c r="C71" s="13"/>
      <c r="D71" s="13" t="s">
        <v>1163</v>
      </c>
      <c r="E71" s="13"/>
      <c r="F71" s="13"/>
      <c r="G71" s="13"/>
      <c r="H71" s="13"/>
    </row>
    <row r="72" spans="1:8" x14ac:dyDescent="0.2">
      <c r="A72" s="10"/>
      <c r="B72" s="10"/>
      <c r="C72" s="13"/>
      <c r="D72" s="13" t="s">
        <v>968</v>
      </c>
      <c r="E72" s="13"/>
      <c r="F72" s="13"/>
      <c r="G72" s="13"/>
      <c r="H72" s="13"/>
    </row>
    <row r="73" spans="1:8" x14ac:dyDescent="0.2">
      <c r="A73" s="10"/>
      <c r="B73" s="10"/>
      <c r="C73" s="13"/>
      <c r="D73" s="13" t="s">
        <v>1093</v>
      </c>
      <c r="E73" s="13"/>
      <c r="F73" s="13"/>
      <c r="G73" s="13"/>
      <c r="H73" s="13"/>
    </row>
    <row r="74" spans="1:8" x14ac:dyDescent="0.2">
      <c r="A74" s="10"/>
      <c r="B74" s="10"/>
      <c r="C74" s="13"/>
      <c r="D74" s="13" t="s">
        <v>1062</v>
      </c>
      <c r="E74" s="13"/>
      <c r="F74" s="13"/>
      <c r="G74" s="13"/>
      <c r="H74" s="13"/>
    </row>
    <row r="75" spans="1:8" x14ac:dyDescent="0.2">
      <c r="A75" s="10"/>
      <c r="B75" s="10"/>
      <c r="C75" s="13"/>
      <c r="D75" s="13" t="s">
        <v>1153</v>
      </c>
      <c r="E75" s="13"/>
      <c r="F75" s="13"/>
      <c r="G75" s="13"/>
      <c r="H75" s="13"/>
    </row>
    <row r="76" spans="1:8" x14ac:dyDescent="0.2">
      <c r="A76" s="10"/>
      <c r="B76" s="10"/>
      <c r="C76" s="13"/>
      <c r="D76" s="13" t="s">
        <v>939</v>
      </c>
      <c r="E76" s="13"/>
      <c r="F76" s="13"/>
      <c r="G76" s="13"/>
      <c r="H76" s="13"/>
    </row>
    <row r="77" spans="1:8" x14ac:dyDescent="0.2">
      <c r="A77" s="10"/>
      <c r="B77" s="10"/>
      <c r="C77" s="13"/>
      <c r="D77" s="13" t="s">
        <v>1007</v>
      </c>
      <c r="E77" s="13"/>
      <c r="F77" s="13"/>
      <c r="G77" s="13"/>
      <c r="H77" s="13"/>
    </row>
    <row r="78" spans="1:8" x14ac:dyDescent="0.2">
      <c r="A78" s="10"/>
      <c r="B78" s="10"/>
      <c r="C78" s="13"/>
      <c r="D78" s="13" t="s">
        <v>1079</v>
      </c>
      <c r="E78" s="13"/>
      <c r="F78" s="13"/>
      <c r="G78" s="13"/>
      <c r="H78" s="13"/>
    </row>
    <row r="79" spans="1:8" x14ac:dyDescent="0.2">
      <c r="A79" s="10"/>
      <c r="B79" s="10"/>
      <c r="C79" s="13"/>
      <c r="D79" s="13" t="s">
        <v>969</v>
      </c>
      <c r="E79" s="13"/>
      <c r="F79" s="13"/>
      <c r="G79" s="13"/>
      <c r="H79" s="13"/>
    </row>
    <row r="80" spans="1:8" x14ac:dyDescent="0.2">
      <c r="A80" s="10"/>
      <c r="B80" s="10"/>
      <c r="C80" s="13"/>
      <c r="D80" s="13" t="s">
        <v>1025</v>
      </c>
      <c r="E80" s="13"/>
      <c r="F80" s="13"/>
      <c r="G80" s="13"/>
      <c r="H80" s="13"/>
    </row>
    <row r="81" spans="1:8" x14ac:dyDescent="0.2">
      <c r="A81" s="10"/>
      <c r="B81" s="10"/>
      <c r="C81" s="13"/>
      <c r="D81" s="13" t="s">
        <v>1136</v>
      </c>
      <c r="E81" s="13"/>
      <c r="F81" s="13"/>
      <c r="G81" s="13"/>
      <c r="H81" s="13"/>
    </row>
    <row r="82" spans="1:8" x14ac:dyDescent="0.2">
      <c r="A82" s="10"/>
      <c r="B82" s="10"/>
      <c r="C82" s="13"/>
      <c r="D82" s="13" t="s">
        <v>1096</v>
      </c>
      <c r="E82" s="13"/>
      <c r="F82" s="13"/>
      <c r="G82" s="13"/>
      <c r="H82" s="13"/>
    </row>
    <row r="83" spans="1:8" x14ac:dyDescent="0.2">
      <c r="A83" s="10"/>
      <c r="B83" s="10"/>
      <c r="C83" s="13"/>
      <c r="D83" s="13" t="s">
        <v>1059</v>
      </c>
      <c r="E83" s="13"/>
      <c r="F83" s="13"/>
      <c r="G83" s="13"/>
      <c r="H83" s="13"/>
    </row>
    <row r="84" spans="1:8" x14ac:dyDescent="0.2">
      <c r="A84" s="10"/>
      <c r="B84" s="10"/>
      <c r="C84" s="13"/>
      <c r="D84" s="13" t="s">
        <v>980</v>
      </c>
      <c r="E84" s="13"/>
      <c r="F84" s="13"/>
      <c r="G84" s="13"/>
      <c r="H84" s="13"/>
    </row>
    <row r="85" spans="1:8" x14ac:dyDescent="0.2">
      <c r="A85" s="10"/>
      <c r="B85" s="10"/>
      <c r="C85" s="13"/>
      <c r="D85" s="13" t="s">
        <v>1110</v>
      </c>
      <c r="E85" s="13"/>
      <c r="F85" s="13"/>
      <c r="G85" s="13"/>
      <c r="H85" s="13"/>
    </row>
    <row r="86" spans="1:8" x14ac:dyDescent="0.2">
      <c r="A86" s="10"/>
      <c r="B86" s="10"/>
      <c r="C86" s="13"/>
      <c r="D86" s="13" t="s">
        <v>1021</v>
      </c>
      <c r="E86" s="13"/>
      <c r="F86" s="13"/>
      <c r="G86" s="13"/>
      <c r="H86" s="13"/>
    </row>
    <row r="87" spans="1:8" x14ac:dyDescent="0.2">
      <c r="A87" s="10"/>
      <c r="B87" s="10"/>
      <c r="C87" s="13"/>
      <c r="D87" s="13" t="s">
        <v>1041</v>
      </c>
      <c r="E87" s="13"/>
      <c r="F87" s="13"/>
      <c r="G87" s="13"/>
      <c r="H87" s="13"/>
    </row>
    <row r="88" spans="1:8" x14ac:dyDescent="0.2">
      <c r="A88" s="10"/>
      <c r="B88" s="10"/>
      <c r="C88" s="13"/>
      <c r="D88" s="13" t="s">
        <v>1072</v>
      </c>
      <c r="E88" s="13"/>
      <c r="F88" s="13"/>
      <c r="G88" s="13"/>
      <c r="H88" s="13"/>
    </row>
    <row r="89" spans="1:8" x14ac:dyDescent="0.2">
      <c r="A89" s="10"/>
      <c r="B89" s="10"/>
      <c r="C89" s="13"/>
      <c r="D89" s="13" t="s">
        <v>1199</v>
      </c>
      <c r="E89" s="13"/>
      <c r="F89" s="13"/>
      <c r="G89" s="13"/>
      <c r="H89" s="13"/>
    </row>
    <row r="90" spans="1:8" x14ac:dyDescent="0.2">
      <c r="A90" s="10"/>
      <c r="B90" s="10"/>
      <c r="C90" s="13"/>
      <c r="D90" s="13" t="s">
        <v>1101</v>
      </c>
      <c r="E90" s="13"/>
      <c r="F90" s="13"/>
      <c r="G90" s="13"/>
      <c r="H90" s="13"/>
    </row>
    <row r="91" spans="1:8" x14ac:dyDescent="0.2">
      <c r="A91" s="10"/>
      <c r="B91" s="10"/>
      <c r="C91" s="13"/>
      <c r="D91" s="13" t="s">
        <v>999</v>
      </c>
      <c r="E91" s="13"/>
      <c r="F91" s="13"/>
      <c r="G91" s="13"/>
      <c r="H91" s="13"/>
    </row>
    <row r="92" spans="1:8" x14ac:dyDescent="0.2">
      <c r="A92" s="10"/>
      <c r="B92" s="10"/>
      <c r="C92" s="13"/>
      <c r="D92" s="13" t="s">
        <v>1197</v>
      </c>
      <c r="E92" s="13"/>
      <c r="F92" s="13"/>
      <c r="G92" s="13"/>
      <c r="H92" s="13"/>
    </row>
    <row r="93" spans="1:8" x14ac:dyDescent="0.2">
      <c r="A93" s="10"/>
      <c r="B93" s="10"/>
      <c r="C93" s="13"/>
      <c r="D93" s="13" t="s">
        <v>956</v>
      </c>
      <c r="E93" s="13"/>
      <c r="F93" s="13"/>
      <c r="G93" s="13"/>
      <c r="H93" s="13"/>
    </row>
    <row r="94" spans="1:8" x14ac:dyDescent="0.2">
      <c r="A94" s="10"/>
      <c r="B94" s="10"/>
      <c r="C94" s="13"/>
      <c r="D94" s="13" t="s">
        <v>1039</v>
      </c>
      <c r="E94" s="13"/>
      <c r="F94" s="13"/>
      <c r="G94" s="13"/>
      <c r="H94" s="13"/>
    </row>
    <row r="95" spans="1:8" x14ac:dyDescent="0.2">
      <c r="A95" s="10"/>
      <c r="B95" s="10"/>
      <c r="C95" s="13"/>
      <c r="D95" s="13" t="s">
        <v>1142</v>
      </c>
      <c r="E95" s="13"/>
      <c r="F95" s="13"/>
      <c r="G95" s="13"/>
      <c r="H95" s="13"/>
    </row>
    <row r="96" spans="1:8" x14ac:dyDescent="0.2">
      <c r="A96" s="10"/>
      <c r="B96" s="10"/>
      <c r="C96" s="13"/>
      <c r="D96" s="13" t="s">
        <v>1080</v>
      </c>
      <c r="E96" s="13"/>
      <c r="F96" s="13"/>
      <c r="G96" s="13"/>
      <c r="H96" s="13"/>
    </row>
    <row r="97" spans="1:8" x14ac:dyDescent="0.2">
      <c r="A97" s="10"/>
      <c r="B97" s="10"/>
      <c r="C97" s="13"/>
      <c r="D97" s="13" t="s">
        <v>1022</v>
      </c>
      <c r="E97" s="13"/>
      <c r="F97" s="13"/>
      <c r="G97" s="13"/>
      <c r="H97" s="13"/>
    </row>
    <row r="98" spans="1:8" x14ac:dyDescent="0.2">
      <c r="A98" s="10"/>
      <c r="B98" s="10"/>
      <c r="C98" s="13"/>
      <c r="D98" s="13" t="s">
        <v>1115</v>
      </c>
      <c r="E98" s="13"/>
      <c r="F98" s="13"/>
      <c r="G98" s="13"/>
      <c r="H98" s="13"/>
    </row>
    <row r="99" spans="1:8" x14ac:dyDescent="0.2">
      <c r="A99" s="10"/>
      <c r="B99" s="10"/>
      <c r="C99" s="13"/>
      <c r="D99" s="13" t="s">
        <v>936</v>
      </c>
      <c r="E99" s="13"/>
      <c r="F99" s="13"/>
      <c r="G99" s="13"/>
      <c r="H99" s="13"/>
    </row>
    <row r="100" spans="1:8" x14ac:dyDescent="0.2">
      <c r="A100" s="10"/>
      <c r="B100" s="10"/>
      <c r="C100" s="13"/>
      <c r="D100" s="13" t="s">
        <v>937</v>
      </c>
      <c r="E100" s="13"/>
      <c r="F100" s="13"/>
      <c r="G100" s="13"/>
      <c r="H100" s="13"/>
    </row>
    <row r="101" spans="1:8" x14ac:dyDescent="0.2">
      <c r="A101" s="10"/>
      <c r="B101" s="10"/>
      <c r="C101" s="13"/>
      <c r="D101" s="13" t="s">
        <v>1069</v>
      </c>
      <c r="E101" s="13"/>
      <c r="F101" s="13"/>
      <c r="G101" s="13"/>
      <c r="H101" s="13"/>
    </row>
    <row r="102" spans="1:8" x14ac:dyDescent="0.2">
      <c r="A102" s="10"/>
      <c r="B102" s="10"/>
      <c r="C102" s="13"/>
      <c r="D102" s="13" t="s">
        <v>1047</v>
      </c>
      <c r="E102" s="13"/>
      <c r="F102" s="13"/>
      <c r="G102" s="13"/>
      <c r="H102" s="13"/>
    </row>
    <row r="103" spans="1:8" x14ac:dyDescent="0.2">
      <c r="A103" s="10"/>
      <c r="B103" s="10"/>
      <c r="C103" s="13"/>
      <c r="D103" s="13" t="s">
        <v>1038</v>
      </c>
      <c r="E103" s="13"/>
      <c r="F103" s="13"/>
      <c r="G103" s="13"/>
      <c r="H103" s="13"/>
    </row>
    <row r="104" spans="1:8" x14ac:dyDescent="0.2">
      <c r="A104" s="10"/>
      <c r="B104" s="10"/>
      <c r="C104" s="13"/>
      <c r="D104" s="13" t="s">
        <v>1066</v>
      </c>
      <c r="E104" s="13"/>
      <c r="F104" s="13"/>
      <c r="G104" s="13"/>
      <c r="H104" s="13"/>
    </row>
    <row r="105" spans="1:8" x14ac:dyDescent="0.2">
      <c r="A105" s="10"/>
      <c r="B105" s="10"/>
      <c r="C105" s="13"/>
      <c r="D105" s="13" t="s">
        <v>1145</v>
      </c>
      <c r="E105" s="13"/>
      <c r="F105" s="13"/>
      <c r="G105" s="13"/>
      <c r="H105" s="13"/>
    </row>
    <row r="106" spans="1:8" x14ac:dyDescent="0.2">
      <c r="A106" s="10"/>
      <c r="B106" s="10"/>
      <c r="C106" s="13"/>
      <c r="D106" s="13" t="s">
        <v>971</v>
      </c>
      <c r="E106" s="13"/>
      <c r="F106" s="13"/>
      <c r="G106" s="13"/>
      <c r="H106" s="13"/>
    </row>
    <row r="107" spans="1:8" x14ac:dyDescent="0.2">
      <c r="A107" s="10"/>
      <c r="B107" s="10"/>
      <c r="C107" s="13"/>
      <c r="D107" s="13" t="s">
        <v>1105</v>
      </c>
      <c r="E107" s="13"/>
      <c r="F107" s="13"/>
      <c r="G107" s="13"/>
      <c r="H107" s="13"/>
    </row>
    <row r="108" spans="1:8" x14ac:dyDescent="0.2">
      <c r="A108" s="10"/>
      <c r="B108" s="10"/>
      <c r="C108" s="13"/>
      <c r="D108" s="13" t="s">
        <v>941</v>
      </c>
      <c r="E108" s="13"/>
      <c r="F108" s="13"/>
      <c r="G108" s="13"/>
      <c r="H108" s="13"/>
    </row>
    <row r="109" spans="1:8" x14ac:dyDescent="0.2">
      <c r="A109" s="10"/>
      <c r="B109" s="10"/>
      <c r="C109" s="13"/>
      <c r="D109" s="13" t="s">
        <v>1119</v>
      </c>
      <c r="E109" s="13"/>
      <c r="F109" s="13"/>
      <c r="G109" s="13"/>
      <c r="H109" s="13"/>
    </row>
    <row r="110" spans="1:8" x14ac:dyDescent="0.2">
      <c r="A110" s="10"/>
      <c r="B110" s="10"/>
      <c r="C110" s="13"/>
      <c r="D110" s="13" t="s">
        <v>935</v>
      </c>
      <c r="E110" s="13"/>
      <c r="F110" s="13"/>
      <c r="G110" s="13"/>
      <c r="H110" s="13"/>
    </row>
    <row r="111" spans="1:8" x14ac:dyDescent="0.2">
      <c r="A111" s="10"/>
      <c r="B111" s="10"/>
      <c r="C111" s="13"/>
      <c r="D111" s="13" t="s">
        <v>916</v>
      </c>
      <c r="E111" s="13"/>
      <c r="F111" s="13"/>
      <c r="G111" s="13"/>
      <c r="H111" s="13"/>
    </row>
    <row r="112" spans="1:8" x14ac:dyDescent="0.2">
      <c r="A112" s="10"/>
      <c r="B112" s="10"/>
      <c r="C112" s="13"/>
      <c r="D112" s="13" t="s">
        <v>1133</v>
      </c>
      <c r="E112" s="13"/>
      <c r="F112" s="13"/>
      <c r="G112" s="13"/>
      <c r="H112" s="13"/>
    </row>
    <row r="113" spans="1:8" x14ac:dyDescent="0.2">
      <c r="A113" s="10"/>
      <c r="B113" s="10"/>
      <c r="C113" s="13"/>
      <c r="D113" s="13" t="s">
        <v>923</v>
      </c>
      <c r="E113" s="13"/>
      <c r="F113" s="13"/>
      <c r="G113" s="13"/>
      <c r="H113" s="13"/>
    </row>
    <row r="114" spans="1:8" x14ac:dyDescent="0.2">
      <c r="A114" s="10"/>
      <c r="B114" s="10"/>
      <c r="C114" s="13"/>
      <c r="D114" s="13" t="s">
        <v>933</v>
      </c>
      <c r="E114" s="13"/>
      <c r="F114" s="13"/>
      <c r="G114" s="13"/>
      <c r="H114" s="13"/>
    </row>
    <row r="115" spans="1:8" x14ac:dyDescent="0.2">
      <c r="A115" s="10"/>
      <c r="B115" s="10"/>
      <c r="C115" s="13"/>
      <c r="D115" s="13" t="s">
        <v>1111</v>
      </c>
      <c r="E115" s="13"/>
      <c r="F115" s="13"/>
      <c r="G115" s="13"/>
      <c r="H115" s="13"/>
    </row>
    <row r="116" spans="1:8" x14ac:dyDescent="0.2">
      <c r="A116" s="10"/>
      <c r="B116" s="10"/>
      <c r="C116" s="13"/>
      <c r="D116" s="13" t="s">
        <v>1087</v>
      </c>
      <c r="E116" s="13"/>
      <c r="F116" s="13"/>
      <c r="G116" s="13"/>
      <c r="H116" s="13"/>
    </row>
    <row r="117" spans="1:8" x14ac:dyDescent="0.2">
      <c r="A117" s="10"/>
      <c r="B117" s="10"/>
      <c r="C117" s="13"/>
      <c r="D117" s="13" t="s">
        <v>1048</v>
      </c>
      <c r="E117" s="13"/>
      <c r="F117" s="13"/>
      <c r="G117" s="13"/>
      <c r="H117" s="13"/>
    </row>
    <row r="118" spans="1:8" x14ac:dyDescent="0.2">
      <c r="A118" s="10"/>
      <c r="B118" s="10"/>
      <c r="C118" s="13"/>
      <c r="D118" s="13" t="s">
        <v>914</v>
      </c>
      <c r="E118" s="13"/>
      <c r="F118" s="13"/>
      <c r="G118" s="13"/>
      <c r="H118" s="13"/>
    </row>
    <row r="119" spans="1:8" x14ac:dyDescent="0.2">
      <c r="A119" s="10"/>
      <c r="B119" s="10"/>
      <c r="C119" s="13"/>
      <c r="D119" s="13" t="s">
        <v>1026</v>
      </c>
      <c r="E119" s="13"/>
      <c r="F119" s="13"/>
      <c r="G119" s="13"/>
      <c r="H119" s="13"/>
    </row>
    <row r="120" spans="1:8" x14ac:dyDescent="0.2">
      <c r="A120" s="10"/>
      <c r="B120" s="10"/>
      <c r="C120" s="13"/>
      <c r="D120" s="13" t="s">
        <v>1020</v>
      </c>
      <c r="E120" s="13"/>
      <c r="F120" s="13"/>
      <c r="G120" s="13"/>
      <c r="H120" s="13"/>
    </row>
    <row r="121" spans="1:8" x14ac:dyDescent="0.2">
      <c r="A121" s="10"/>
      <c r="B121" s="10"/>
      <c r="C121" s="13"/>
      <c r="D121" s="13" t="s">
        <v>1068</v>
      </c>
      <c r="E121" s="13"/>
      <c r="F121" s="13"/>
      <c r="G121" s="13"/>
      <c r="H121" s="13"/>
    </row>
    <row r="122" spans="1:8" x14ac:dyDescent="0.2">
      <c r="A122" s="10"/>
      <c r="B122" s="10"/>
      <c r="C122" s="13"/>
      <c r="D122" s="13" t="s">
        <v>1158</v>
      </c>
      <c r="E122" s="13"/>
      <c r="F122" s="13"/>
      <c r="G122" s="13"/>
      <c r="H122" s="13"/>
    </row>
    <row r="123" spans="1:8" x14ac:dyDescent="0.2">
      <c r="A123" s="10"/>
      <c r="B123" s="10"/>
      <c r="C123" s="13"/>
      <c r="D123" s="13" t="s">
        <v>1157</v>
      </c>
      <c r="E123" s="13"/>
      <c r="F123" s="13"/>
      <c r="G123" s="13"/>
      <c r="H123" s="13"/>
    </row>
    <row r="124" spans="1:8" x14ac:dyDescent="0.2">
      <c r="A124" s="10"/>
      <c r="B124" s="10"/>
      <c r="C124" s="13"/>
      <c r="D124" s="13" t="s">
        <v>934</v>
      </c>
      <c r="E124" s="13"/>
      <c r="F124" s="13"/>
      <c r="G124" s="13"/>
      <c r="H124" s="13"/>
    </row>
    <row r="125" spans="1:8" x14ac:dyDescent="0.2">
      <c r="A125" s="10"/>
      <c r="B125" s="10"/>
      <c r="C125" s="13"/>
      <c r="D125" s="13" t="s">
        <v>1170</v>
      </c>
      <c r="E125" s="13"/>
      <c r="F125" s="13"/>
      <c r="G125" s="13"/>
      <c r="H125" s="13"/>
    </row>
    <row r="126" spans="1:8" x14ac:dyDescent="0.2">
      <c r="A126" s="10"/>
      <c r="B126" s="10"/>
      <c r="C126" s="13"/>
      <c r="D126" s="13" t="s">
        <v>1169</v>
      </c>
      <c r="E126" s="13"/>
      <c r="F126" s="13"/>
      <c r="G126" s="13"/>
      <c r="H126" s="13"/>
    </row>
    <row r="127" spans="1:8" x14ac:dyDescent="0.2">
      <c r="A127" s="10"/>
      <c r="B127" s="10"/>
      <c r="C127" s="13"/>
      <c r="D127" s="13" t="s">
        <v>1117</v>
      </c>
      <c r="E127" s="13"/>
      <c r="F127" s="13"/>
      <c r="G127" s="13"/>
      <c r="H127" s="13"/>
    </row>
    <row r="128" spans="1:8" x14ac:dyDescent="0.2">
      <c r="A128" s="10"/>
      <c r="B128" s="10"/>
      <c r="C128" s="13"/>
      <c r="D128" s="13" t="s">
        <v>1196</v>
      </c>
      <c r="E128" s="13"/>
      <c r="F128" s="13"/>
      <c r="G128" s="13"/>
      <c r="H128" s="13"/>
    </row>
    <row r="129" spans="1:8" x14ac:dyDescent="0.2">
      <c r="A129" s="10"/>
      <c r="B129" s="10"/>
      <c r="C129" s="13"/>
      <c r="D129" s="13" t="s">
        <v>1023</v>
      </c>
      <c r="E129" s="13"/>
      <c r="F129" s="13"/>
      <c r="G129" s="13"/>
      <c r="H129" s="13"/>
    </row>
    <row r="130" spans="1:8" x14ac:dyDescent="0.2">
      <c r="A130" s="10"/>
      <c r="B130" s="10"/>
      <c r="C130" s="13"/>
      <c r="D130" s="13" t="s">
        <v>992</v>
      </c>
      <c r="E130" s="13"/>
      <c r="F130" s="13"/>
      <c r="G130" s="13"/>
      <c r="H130" s="13"/>
    </row>
    <row r="131" spans="1:8" x14ac:dyDescent="0.2">
      <c r="A131" s="10"/>
      <c r="B131" s="10"/>
      <c r="C131" s="13"/>
      <c r="D131" s="13" t="s">
        <v>1001</v>
      </c>
      <c r="E131" s="13"/>
      <c r="F131" s="13"/>
      <c r="G131" s="13"/>
      <c r="H131" s="13"/>
    </row>
    <row r="132" spans="1:8" x14ac:dyDescent="0.2">
      <c r="A132" s="10"/>
      <c r="B132" s="10"/>
      <c r="C132" s="13"/>
      <c r="D132" s="13" t="s">
        <v>1004</v>
      </c>
      <c r="E132" s="13"/>
      <c r="F132" s="13"/>
      <c r="G132" s="13"/>
      <c r="H132" s="13"/>
    </row>
    <row r="133" spans="1:8" x14ac:dyDescent="0.2">
      <c r="A133" s="10"/>
      <c r="B133" s="10"/>
      <c r="C133" s="13"/>
      <c r="D133" s="13" t="s">
        <v>1086</v>
      </c>
      <c r="E133" s="13"/>
      <c r="F133" s="13"/>
      <c r="G133" s="13"/>
      <c r="H133" s="13"/>
    </row>
    <row r="134" spans="1:8" x14ac:dyDescent="0.2">
      <c r="A134" s="10"/>
      <c r="B134" s="10"/>
      <c r="C134" s="13"/>
      <c r="D134" s="13" t="s">
        <v>1120</v>
      </c>
      <c r="E134" s="13"/>
      <c r="F134" s="13"/>
      <c r="G134" s="13"/>
      <c r="H134" s="13"/>
    </row>
    <row r="135" spans="1:8" x14ac:dyDescent="0.2">
      <c r="A135" s="10"/>
      <c r="B135" s="10"/>
      <c r="C135" s="13"/>
      <c r="D135" s="13" t="s">
        <v>931</v>
      </c>
      <c r="E135" s="13"/>
      <c r="F135" s="13"/>
      <c r="G135" s="13"/>
      <c r="H135" s="13"/>
    </row>
    <row r="136" spans="1:8" x14ac:dyDescent="0.2">
      <c r="A136" s="10"/>
      <c r="B136" s="10"/>
      <c r="C136" s="13"/>
      <c r="D136" s="13" t="s">
        <v>1198</v>
      </c>
      <c r="E136" s="13"/>
      <c r="F136" s="13"/>
      <c r="G136" s="13"/>
      <c r="H136" s="13"/>
    </row>
    <row r="137" spans="1:8" x14ac:dyDescent="0.2">
      <c r="A137" s="10"/>
      <c r="B137" s="10"/>
      <c r="C137" s="13"/>
      <c r="D137" s="13" t="s">
        <v>1036</v>
      </c>
      <c r="E137" s="13"/>
      <c r="F137" s="13"/>
      <c r="G137" s="13"/>
      <c r="H137" s="13"/>
    </row>
    <row r="138" spans="1:8" x14ac:dyDescent="0.2">
      <c r="A138" s="10"/>
      <c r="B138" s="10"/>
      <c r="C138" s="13"/>
      <c r="D138" s="13" t="s">
        <v>1134</v>
      </c>
      <c r="E138" s="13"/>
      <c r="F138" s="13"/>
      <c r="G138" s="13"/>
      <c r="H138" s="13"/>
    </row>
    <row r="139" spans="1:8" x14ac:dyDescent="0.2">
      <c r="A139" s="10"/>
      <c r="B139" s="10"/>
      <c r="C139" s="13"/>
      <c r="D139" s="13" t="s">
        <v>1152</v>
      </c>
      <c r="E139" s="13"/>
      <c r="F139" s="13"/>
      <c r="G139" s="13"/>
      <c r="H139" s="13"/>
    </row>
    <row r="140" spans="1:8" x14ac:dyDescent="0.2">
      <c r="A140" s="10"/>
      <c r="B140" s="10"/>
      <c r="C140" s="13"/>
      <c r="D140" s="13" t="s">
        <v>1173</v>
      </c>
      <c r="E140" s="13"/>
      <c r="F140" s="13"/>
      <c r="G140" s="13"/>
      <c r="H140" s="13"/>
    </row>
    <row r="141" spans="1:8" x14ac:dyDescent="0.2">
      <c r="A141" s="10"/>
      <c r="B141" s="10"/>
      <c r="C141" s="13"/>
      <c r="D141" s="13" t="s">
        <v>1107</v>
      </c>
      <c r="E141" s="13"/>
      <c r="F141" s="13"/>
      <c r="G141" s="13"/>
      <c r="H141" s="13"/>
    </row>
    <row r="142" spans="1:8" x14ac:dyDescent="0.2">
      <c r="A142" s="10"/>
      <c r="B142" s="10"/>
      <c r="C142" s="13"/>
      <c r="D142" s="13" t="s">
        <v>1112</v>
      </c>
      <c r="E142" s="13"/>
      <c r="F142" s="13"/>
      <c r="G142" s="13"/>
      <c r="H142" s="13"/>
    </row>
    <row r="143" spans="1:8" x14ac:dyDescent="0.2">
      <c r="A143" s="10"/>
      <c r="B143" s="10"/>
      <c r="C143" s="13"/>
      <c r="D143" s="13" t="s">
        <v>921</v>
      </c>
      <c r="E143" s="13"/>
      <c r="F143" s="13"/>
      <c r="G143" s="13"/>
      <c r="H143" s="13"/>
    </row>
    <row r="144" spans="1:8" x14ac:dyDescent="0.2">
      <c r="A144" s="10"/>
      <c r="B144" s="10"/>
      <c r="C144" s="13"/>
      <c r="D144" s="13" t="s">
        <v>1109</v>
      </c>
      <c r="E144" s="13"/>
      <c r="F144" s="13"/>
      <c r="G144" s="13"/>
      <c r="H144" s="13"/>
    </row>
    <row r="145" spans="1:8" x14ac:dyDescent="0.2">
      <c r="A145" s="10"/>
      <c r="B145" s="10"/>
      <c r="C145" s="13"/>
      <c r="D145" s="13" t="s">
        <v>1108</v>
      </c>
      <c r="E145" s="13"/>
      <c r="F145" s="13"/>
      <c r="G145" s="13"/>
      <c r="H145" s="13"/>
    </row>
    <row r="146" spans="1:8" x14ac:dyDescent="0.2">
      <c r="A146" s="10"/>
      <c r="B146" s="10"/>
      <c r="C146" s="13"/>
      <c r="D146" s="13" t="s">
        <v>1125</v>
      </c>
      <c r="E146" s="13"/>
      <c r="F146" s="13"/>
      <c r="G146" s="13"/>
      <c r="H146" s="13"/>
    </row>
    <row r="147" spans="1:8" x14ac:dyDescent="0.2">
      <c r="A147" s="10"/>
      <c r="B147" s="10"/>
      <c r="C147" s="13"/>
      <c r="D147" s="13"/>
      <c r="E147" s="13"/>
      <c r="F147" s="13"/>
      <c r="G147" s="13"/>
      <c r="H147" s="1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75"/>
  <sheetViews>
    <sheetView tabSelected="1" workbookViewId="0">
      <selection activeCell="G15" sqref="G15"/>
    </sheetView>
  </sheetViews>
  <sheetFormatPr baseColWidth="10" defaultColWidth="8.83203125" defaultRowHeight="16" x14ac:dyDescent="0.2"/>
  <cols>
    <col min="1" max="1" width="33.5" style="10" customWidth="1"/>
    <col min="2" max="2" width="11.33203125" style="10" customWidth="1"/>
    <col min="3" max="3" width="11.83203125" style="10" customWidth="1"/>
    <col min="4" max="4" width="13.1640625" style="10" customWidth="1"/>
    <col min="5" max="5" width="10.1640625" style="10" customWidth="1"/>
    <col min="6" max="6" width="10.6640625" style="10" customWidth="1"/>
    <col min="7" max="7" width="9.6640625" style="10" customWidth="1"/>
    <col min="8" max="8" width="10.83203125" style="10" customWidth="1"/>
  </cols>
  <sheetData>
    <row r="1" spans="1:10" x14ac:dyDescent="0.2">
      <c r="A1" t="s">
        <v>2167</v>
      </c>
      <c r="B1"/>
      <c r="C1" s="9"/>
      <c r="D1" s="9"/>
      <c r="E1" s="9"/>
      <c r="F1" s="9"/>
      <c r="G1" s="9"/>
      <c r="H1" s="9"/>
    </row>
    <row r="3" spans="1:10" x14ac:dyDescent="0.2">
      <c r="A3" s="11" t="s">
        <v>2073</v>
      </c>
      <c r="B3" s="11"/>
      <c r="C3" s="6" t="s">
        <v>2130</v>
      </c>
      <c r="D3" s="6" t="s">
        <v>2131</v>
      </c>
      <c r="E3" s="6" t="s">
        <v>2132</v>
      </c>
      <c r="F3" s="6" t="s">
        <v>2139</v>
      </c>
      <c r="G3" s="6" t="s">
        <v>2134</v>
      </c>
      <c r="H3" s="6" t="s">
        <v>2135</v>
      </c>
    </row>
    <row r="4" spans="1:10" x14ac:dyDescent="0.2">
      <c r="A4" s="10" t="s">
        <v>464</v>
      </c>
      <c r="C4" s="6" t="s">
        <v>2170</v>
      </c>
      <c r="D4" s="6" t="s">
        <v>2171</v>
      </c>
      <c r="E4" s="6" t="s">
        <v>2172</v>
      </c>
      <c r="F4" s="6" t="s">
        <v>2173</v>
      </c>
      <c r="G4" s="6" t="s">
        <v>2174</v>
      </c>
      <c r="H4" s="6" t="s">
        <v>2175</v>
      </c>
    </row>
    <row r="5" spans="1:10" x14ac:dyDescent="0.2">
      <c r="A5" s="10" t="s">
        <v>466</v>
      </c>
      <c r="C5" s="10" t="s">
        <v>1780</v>
      </c>
      <c r="D5" s="10" t="s">
        <v>1299</v>
      </c>
      <c r="E5" s="10" t="s">
        <v>1947</v>
      </c>
      <c r="F5" s="10" t="s">
        <v>1457</v>
      </c>
      <c r="G5" s="10" t="s">
        <v>1680</v>
      </c>
      <c r="H5" s="10" t="s">
        <v>1553</v>
      </c>
    </row>
    <row r="6" spans="1:10" x14ac:dyDescent="0.2">
      <c r="A6" s="10" t="s">
        <v>468</v>
      </c>
      <c r="C6" s="10" t="s">
        <v>1557</v>
      </c>
      <c r="D6" s="10" t="s">
        <v>1780</v>
      </c>
      <c r="E6" s="10" t="s">
        <v>1908</v>
      </c>
      <c r="F6" s="10" t="s">
        <v>1639</v>
      </c>
      <c r="G6" s="10" t="s">
        <v>1815</v>
      </c>
      <c r="H6" s="10" t="s">
        <v>1545</v>
      </c>
    </row>
    <row r="7" spans="1:10" x14ac:dyDescent="0.2">
      <c r="A7" s="10" t="s">
        <v>470</v>
      </c>
      <c r="C7" s="10" t="s">
        <v>1776</v>
      </c>
      <c r="D7" s="10" t="s">
        <v>1939</v>
      </c>
      <c r="E7" s="10" t="s">
        <v>1268</v>
      </c>
      <c r="F7" s="10" t="s">
        <v>1771</v>
      </c>
      <c r="G7" s="10" t="s">
        <v>1646</v>
      </c>
      <c r="H7" s="10" t="s">
        <v>1090</v>
      </c>
    </row>
    <row r="8" spans="1:10" x14ac:dyDescent="0.2">
      <c r="C8" s="10" t="s">
        <v>1794</v>
      </c>
      <c r="D8" s="10" t="s">
        <v>1702</v>
      </c>
      <c r="E8" s="10" t="s">
        <v>1315</v>
      </c>
      <c r="F8" s="10" t="s">
        <v>1421</v>
      </c>
      <c r="G8" s="10" t="s">
        <v>1282</v>
      </c>
      <c r="H8" s="10" t="s">
        <v>1989</v>
      </c>
    </row>
    <row r="9" spans="1:10" x14ac:dyDescent="0.2">
      <c r="A9" s="11" t="s">
        <v>2074</v>
      </c>
      <c r="B9" s="11"/>
      <c r="C9" s="10" t="s">
        <v>1947</v>
      </c>
      <c r="D9" s="10" t="s">
        <v>1268</v>
      </c>
      <c r="E9" s="10" t="s">
        <v>1817</v>
      </c>
      <c r="F9" s="10" t="s">
        <v>1898</v>
      </c>
      <c r="G9" s="10" t="s">
        <v>1725</v>
      </c>
      <c r="H9" s="10" t="s">
        <v>1988</v>
      </c>
      <c r="J9" t="s">
        <v>2156</v>
      </c>
    </row>
    <row r="10" spans="1:10" x14ac:dyDescent="0.2">
      <c r="A10" s="10" t="s">
        <v>472</v>
      </c>
      <c r="C10" s="10" t="s">
        <v>1908</v>
      </c>
      <c r="D10" s="10" t="s">
        <v>2140</v>
      </c>
      <c r="E10" s="10" t="s">
        <v>1462</v>
      </c>
      <c r="F10" s="10" t="s">
        <v>1687</v>
      </c>
      <c r="G10" s="10" t="s">
        <v>1643</v>
      </c>
      <c r="H10" s="10" t="s">
        <v>1539</v>
      </c>
    </row>
    <row r="11" spans="1:10" x14ac:dyDescent="0.2">
      <c r="A11" s="10" t="s">
        <v>474</v>
      </c>
      <c r="C11" s="10" t="s">
        <v>1939</v>
      </c>
      <c r="D11" s="10" t="s">
        <v>1614</v>
      </c>
      <c r="E11" s="10" t="s">
        <v>2009</v>
      </c>
      <c r="F11" s="10" t="s">
        <v>1225</v>
      </c>
      <c r="G11" s="10" t="s">
        <v>1677</v>
      </c>
      <c r="H11" s="10" t="s">
        <v>1535</v>
      </c>
    </row>
    <row r="12" spans="1:10" x14ac:dyDescent="0.2">
      <c r="A12" s="10" t="s">
        <v>476</v>
      </c>
      <c r="C12" s="10" t="s">
        <v>1482</v>
      </c>
      <c r="D12" s="10" t="s">
        <v>1315</v>
      </c>
      <c r="E12" s="10" t="s">
        <v>1266</v>
      </c>
      <c r="F12" s="10" t="s">
        <v>1879</v>
      </c>
      <c r="G12" s="10" t="s">
        <v>1640</v>
      </c>
      <c r="H12" s="10" t="s">
        <v>1577</v>
      </c>
    </row>
    <row r="13" spans="1:10" x14ac:dyDescent="0.2">
      <c r="A13" s="10" t="s">
        <v>478</v>
      </c>
      <c r="C13" s="10" t="s">
        <v>1268</v>
      </c>
      <c r="D13" s="10" t="s">
        <v>1417</v>
      </c>
      <c r="E13" s="10" t="s">
        <v>1669</v>
      </c>
      <c r="F13" s="10" t="s">
        <v>1435</v>
      </c>
      <c r="G13" s="10" t="s">
        <v>1228</v>
      </c>
      <c r="H13" s="10" t="s">
        <v>926</v>
      </c>
    </row>
    <row r="14" spans="1:10" x14ac:dyDescent="0.2">
      <c r="A14" s="10" t="s">
        <v>480</v>
      </c>
      <c r="C14" s="10" t="s">
        <v>1381</v>
      </c>
      <c r="D14" s="10" t="s">
        <v>1817</v>
      </c>
      <c r="E14" s="10" t="s">
        <v>1875</v>
      </c>
      <c r="F14" s="10" t="s">
        <v>1366</v>
      </c>
      <c r="G14" s="10" t="s">
        <v>1869</v>
      </c>
      <c r="H14" s="10" t="s">
        <v>1566</v>
      </c>
    </row>
    <row r="15" spans="1:10" x14ac:dyDescent="0.2">
      <c r="A15" s="10" t="s">
        <v>482</v>
      </c>
      <c r="C15" s="10" t="s">
        <v>1845</v>
      </c>
      <c r="D15" s="10" t="s">
        <v>1462</v>
      </c>
      <c r="E15" s="10" t="s">
        <v>1658</v>
      </c>
      <c r="F15" s="10" t="s">
        <v>1671</v>
      </c>
      <c r="G15" s="10" t="s">
        <v>1325</v>
      </c>
      <c r="H15" s="10" t="s">
        <v>927</v>
      </c>
    </row>
    <row r="16" spans="1:10" x14ac:dyDescent="0.2">
      <c r="C16" s="10" t="s">
        <v>1975</v>
      </c>
      <c r="D16" s="10" t="s">
        <v>1419</v>
      </c>
      <c r="E16" s="10" t="s">
        <v>1323</v>
      </c>
      <c r="F16" s="10" t="s">
        <v>1618</v>
      </c>
      <c r="G16" s="10" t="s">
        <v>1332</v>
      </c>
      <c r="H16" s="10" t="s">
        <v>1888</v>
      </c>
    </row>
    <row r="17" spans="1:8" x14ac:dyDescent="0.2">
      <c r="A17" s="11" t="s">
        <v>2075</v>
      </c>
      <c r="B17" s="11"/>
      <c r="C17" s="10" t="s">
        <v>1419</v>
      </c>
      <c r="D17" s="10" t="s">
        <v>1453</v>
      </c>
      <c r="E17" s="10" t="s">
        <v>2063</v>
      </c>
      <c r="F17" s="10" t="s">
        <v>1606</v>
      </c>
      <c r="G17" s="10" t="s">
        <v>1329</v>
      </c>
      <c r="H17" s="10" t="s">
        <v>1598</v>
      </c>
    </row>
    <row r="18" spans="1:8" x14ac:dyDescent="0.2">
      <c r="A18" s="10" t="s">
        <v>484</v>
      </c>
      <c r="C18" s="10" t="s">
        <v>1701</v>
      </c>
      <c r="D18" s="10" t="s">
        <v>1238</v>
      </c>
      <c r="E18" s="10" t="s">
        <v>1713</v>
      </c>
      <c r="F18" s="10" t="s">
        <v>2058</v>
      </c>
      <c r="G18" s="10" t="s">
        <v>1527</v>
      </c>
      <c r="H18" s="10" t="s">
        <v>1637</v>
      </c>
    </row>
    <row r="19" spans="1:8" x14ac:dyDescent="0.2">
      <c r="A19" s="10" t="s">
        <v>486</v>
      </c>
      <c r="C19" s="10" t="s">
        <v>1921</v>
      </c>
      <c r="D19" s="10" t="s">
        <v>1844</v>
      </c>
      <c r="E19" s="10" t="s">
        <v>1648</v>
      </c>
      <c r="F19" s="10" t="s">
        <v>1627</v>
      </c>
      <c r="G19" s="10" t="s">
        <v>1328</v>
      </c>
      <c r="H19" s="10" t="s">
        <v>1665</v>
      </c>
    </row>
    <row r="20" spans="1:8" x14ac:dyDescent="0.2">
      <c r="A20" s="10" t="s">
        <v>488</v>
      </c>
      <c r="C20" s="10" t="s">
        <v>1719</v>
      </c>
      <c r="D20" s="10" t="s">
        <v>1410</v>
      </c>
      <c r="E20" s="10" t="s">
        <v>2056</v>
      </c>
      <c r="F20" s="10" t="s">
        <v>1330</v>
      </c>
      <c r="G20" s="10" t="s">
        <v>1223</v>
      </c>
      <c r="H20" s="10" t="s">
        <v>1328</v>
      </c>
    </row>
    <row r="21" spans="1:8" x14ac:dyDescent="0.2">
      <c r="C21" s="10" t="s">
        <v>1711</v>
      </c>
      <c r="D21" s="10" t="s">
        <v>2009</v>
      </c>
      <c r="E21" s="10" t="s">
        <v>1790</v>
      </c>
      <c r="F21" s="10" t="s">
        <v>1984</v>
      </c>
      <c r="G21" s="10" t="s">
        <v>1242</v>
      </c>
      <c r="H21" s="10" t="s">
        <v>1223</v>
      </c>
    </row>
    <row r="22" spans="1:8" x14ac:dyDescent="0.2">
      <c r="A22" s="11" t="s">
        <v>2076</v>
      </c>
      <c r="B22" s="11"/>
      <c r="C22" s="10" t="s">
        <v>1669</v>
      </c>
      <c r="D22" s="10" t="s">
        <v>1922</v>
      </c>
      <c r="E22" s="10" t="s">
        <v>2001</v>
      </c>
      <c r="F22" s="10" t="s">
        <v>1831</v>
      </c>
      <c r="G22" s="10" t="s">
        <v>1305</v>
      </c>
      <c r="H22" s="10" t="s">
        <v>1344</v>
      </c>
    </row>
    <row r="23" spans="1:8" x14ac:dyDescent="0.2">
      <c r="A23" s="10" t="s">
        <v>490</v>
      </c>
      <c r="C23" s="10" t="s">
        <v>1389</v>
      </c>
      <c r="D23" s="10" t="s">
        <v>1639</v>
      </c>
      <c r="E23" s="10" t="s">
        <v>1899</v>
      </c>
      <c r="F23" s="10" t="s">
        <v>1738</v>
      </c>
      <c r="G23" s="10" t="s">
        <v>1483</v>
      </c>
      <c r="H23" s="10" t="s">
        <v>1340</v>
      </c>
    </row>
    <row r="24" spans="1:8" x14ac:dyDescent="0.2">
      <c r="A24" s="10" t="s">
        <v>492</v>
      </c>
      <c r="C24" s="10" t="s">
        <v>1263</v>
      </c>
      <c r="D24" s="10" t="s">
        <v>1850</v>
      </c>
      <c r="E24" s="10" t="s">
        <v>1544</v>
      </c>
      <c r="F24" s="10" t="s">
        <v>1533</v>
      </c>
      <c r="G24" s="10" t="s">
        <v>1934</v>
      </c>
      <c r="H24" s="10" t="s">
        <v>1730</v>
      </c>
    </row>
    <row r="25" spans="1:8" x14ac:dyDescent="0.2">
      <c r="A25" s="10" t="s">
        <v>494</v>
      </c>
      <c r="C25" s="10" t="s">
        <v>1686</v>
      </c>
      <c r="D25" s="10" t="s">
        <v>1348</v>
      </c>
      <c r="E25" s="10" t="s">
        <v>1337</v>
      </c>
      <c r="F25" s="10" t="s">
        <v>1507</v>
      </c>
      <c r="G25" s="10" t="s">
        <v>1221</v>
      </c>
      <c r="H25" s="10" t="s">
        <v>1667</v>
      </c>
    </row>
    <row r="26" spans="1:8" x14ac:dyDescent="0.2">
      <c r="A26" s="10" t="s">
        <v>496</v>
      </c>
      <c r="C26" s="10" t="s">
        <v>1347</v>
      </c>
      <c r="D26" s="10" t="s">
        <v>1374</v>
      </c>
      <c r="E26" s="10" t="s">
        <v>1979</v>
      </c>
      <c r="F26" s="10" t="s">
        <v>1569</v>
      </c>
      <c r="G26" s="10" t="s">
        <v>1264</v>
      </c>
      <c r="H26" s="10" t="s">
        <v>1726</v>
      </c>
    </row>
    <row r="27" spans="1:8" x14ac:dyDescent="0.2">
      <c r="A27" s="10" t="s">
        <v>498</v>
      </c>
      <c r="C27" s="10" t="s">
        <v>1757</v>
      </c>
      <c r="D27" s="10" t="s">
        <v>1400</v>
      </c>
      <c r="E27" s="10" t="s">
        <v>1655</v>
      </c>
      <c r="F27" s="10" t="s">
        <v>1962</v>
      </c>
      <c r="G27" s="10" t="s">
        <v>1260</v>
      </c>
      <c r="H27" s="10" t="s">
        <v>1927</v>
      </c>
    </row>
    <row r="28" spans="1:8" x14ac:dyDescent="0.2">
      <c r="C28" s="10" t="s">
        <v>2061</v>
      </c>
      <c r="D28" s="10" t="s">
        <v>1872</v>
      </c>
      <c r="E28" s="10" t="s">
        <v>1827</v>
      </c>
      <c r="F28" s="10" t="s">
        <v>1885</v>
      </c>
      <c r="G28" s="10" t="s">
        <v>1603</v>
      </c>
      <c r="H28" s="10" t="s">
        <v>1281</v>
      </c>
    </row>
    <row r="29" spans="1:8" x14ac:dyDescent="0.2">
      <c r="A29" s="11" t="s">
        <v>2077</v>
      </c>
      <c r="B29" s="11"/>
      <c r="C29" s="10" t="s">
        <v>1875</v>
      </c>
      <c r="D29" s="10" t="s">
        <v>1323</v>
      </c>
      <c r="E29" s="10" t="s">
        <v>1545</v>
      </c>
      <c r="F29" s="10" t="s">
        <v>1436</v>
      </c>
      <c r="G29" s="10" t="s">
        <v>1579</v>
      </c>
      <c r="H29" s="10" t="s">
        <v>1883</v>
      </c>
    </row>
    <row r="30" spans="1:8" x14ac:dyDescent="0.2">
      <c r="A30" s="10" t="s">
        <v>500</v>
      </c>
      <c r="C30" s="10" t="s">
        <v>1919</v>
      </c>
      <c r="D30" s="10" t="s">
        <v>2040</v>
      </c>
      <c r="E30" s="10" t="s">
        <v>1932</v>
      </c>
      <c r="F30" s="10" t="s">
        <v>1623</v>
      </c>
      <c r="H30" s="10" t="s">
        <v>1868</v>
      </c>
    </row>
    <row r="31" spans="1:8" x14ac:dyDescent="0.2">
      <c r="A31" s="10" t="s">
        <v>502</v>
      </c>
      <c r="C31" s="10" t="s">
        <v>1285</v>
      </c>
      <c r="D31" s="10" t="s">
        <v>2054</v>
      </c>
      <c r="E31" s="10" t="s">
        <v>1784</v>
      </c>
      <c r="F31" s="10" t="s">
        <v>1588</v>
      </c>
      <c r="H31" s="10" t="s">
        <v>1293</v>
      </c>
    </row>
    <row r="32" spans="1:8" x14ac:dyDescent="0.2">
      <c r="A32" s="10" t="s">
        <v>504</v>
      </c>
      <c r="C32" s="10" t="s">
        <v>1321</v>
      </c>
      <c r="D32" s="10" t="s">
        <v>1311</v>
      </c>
      <c r="E32" s="10" t="s">
        <v>2141</v>
      </c>
      <c r="H32" s="10" t="s">
        <v>1547</v>
      </c>
    </row>
    <row r="33" spans="1:8" x14ac:dyDescent="0.2">
      <c r="A33" s="10" t="s">
        <v>506</v>
      </c>
      <c r="C33" s="10" t="s">
        <v>1783</v>
      </c>
      <c r="D33" s="10" t="s">
        <v>1800</v>
      </c>
      <c r="E33" s="10" t="s">
        <v>2142</v>
      </c>
      <c r="H33" s="10" t="s">
        <v>1336</v>
      </c>
    </row>
    <row r="34" spans="1:8" x14ac:dyDescent="0.2">
      <c r="A34" s="10" t="s">
        <v>508</v>
      </c>
      <c r="C34" s="10" t="s">
        <v>1872</v>
      </c>
      <c r="D34" s="10" t="s">
        <v>2043</v>
      </c>
      <c r="E34" s="10" t="s">
        <v>2143</v>
      </c>
      <c r="H34" s="10" t="s">
        <v>2144</v>
      </c>
    </row>
    <row r="35" spans="1:8" x14ac:dyDescent="0.2">
      <c r="C35" s="10" t="s">
        <v>1326</v>
      </c>
      <c r="D35" s="10" t="s">
        <v>1511</v>
      </c>
      <c r="E35" s="10" t="s">
        <v>1849</v>
      </c>
      <c r="H35" s="10" t="s">
        <v>1847</v>
      </c>
    </row>
    <row r="36" spans="1:8" x14ac:dyDescent="0.2">
      <c r="A36" s="11" t="s">
        <v>2078</v>
      </c>
      <c r="B36" s="11"/>
      <c r="C36" s="10" t="s">
        <v>1658</v>
      </c>
      <c r="D36" s="10" t="s">
        <v>1442</v>
      </c>
      <c r="E36" s="10" t="s">
        <v>2047</v>
      </c>
      <c r="H36" s="10" t="s">
        <v>1999</v>
      </c>
    </row>
    <row r="37" spans="1:8" x14ac:dyDescent="0.2">
      <c r="A37" s="10" t="s">
        <v>510</v>
      </c>
      <c r="C37" s="10" t="s">
        <v>1323</v>
      </c>
      <c r="D37" s="10" t="s">
        <v>1899</v>
      </c>
      <c r="E37" s="10" t="s">
        <v>1291</v>
      </c>
      <c r="H37" s="10" t="s">
        <v>2010</v>
      </c>
    </row>
    <row r="38" spans="1:8" x14ac:dyDescent="0.2">
      <c r="A38" s="10" t="s">
        <v>512</v>
      </c>
      <c r="C38" s="10" t="s">
        <v>2040</v>
      </c>
      <c r="D38" s="10" t="s">
        <v>1593</v>
      </c>
      <c r="E38" s="10" t="s">
        <v>1338</v>
      </c>
      <c r="H38" s="10" t="s">
        <v>1418</v>
      </c>
    </row>
    <row r="39" spans="1:8" x14ac:dyDescent="0.2">
      <c r="A39" s="10" t="s">
        <v>514</v>
      </c>
      <c r="C39" s="10" t="s">
        <v>1873</v>
      </c>
      <c r="D39" s="10" t="s">
        <v>1943</v>
      </c>
      <c r="E39" s="10" t="s">
        <v>2018</v>
      </c>
      <c r="H39" s="10" t="s">
        <v>1995</v>
      </c>
    </row>
    <row r="40" spans="1:8" x14ac:dyDescent="0.2">
      <c r="C40" s="10" t="s">
        <v>2030</v>
      </c>
      <c r="D40" s="10" t="s">
        <v>1201</v>
      </c>
      <c r="E40" s="10" t="s">
        <v>1725</v>
      </c>
      <c r="H40" s="10" t="s">
        <v>1221</v>
      </c>
    </row>
    <row r="41" spans="1:8" x14ac:dyDescent="0.2">
      <c r="C41" s="10" t="s">
        <v>2019</v>
      </c>
      <c r="D41" s="10" t="s">
        <v>1655</v>
      </c>
      <c r="E41" s="10" t="s">
        <v>1249</v>
      </c>
      <c r="H41" s="10" t="s">
        <v>1766</v>
      </c>
    </row>
    <row r="42" spans="1:8" x14ac:dyDescent="0.2">
      <c r="C42" s="10" t="s">
        <v>1234</v>
      </c>
      <c r="D42" s="10" t="s">
        <v>2028</v>
      </c>
      <c r="E42" s="10" t="s">
        <v>1244</v>
      </c>
      <c r="H42" s="10" t="s">
        <v>1485</v>
      </c>
    </row>
    <row r="43" spans="1:8" x14ac:dyDescent="0.2">
      <c r="C43" s="10" t="s">
        <v>1713</v>
      </c>
      <c r="D43" s="10" t="s">
        <v>1532</v>
      </c>
      <c r="E43" s="10" t="s">
        <v>1645</v>
      </c>
      <c r="H43" s="10" t="s">
        <v>1516</v>
      </c>
    </row>
    <row r="44" spans="1:8" x14ac:dyDescent="0.2">
      <c r="C44" s="10" t="s">
        <v>1861</v>
      </c>
      <c r="D44" s="10" t="s">
        <v>1545</v>
      </c>
      <c r="E44" s="10" t="s">
        <v>1589</v>
      </c>
      <c r="H44" s="10" t="s">
        <v>1515</v>
      </c>
    </row>
    <row r="45" spans="1:8" x14ac:dyDescent="0.2">
      <c r="C45" s="10" t="s">
        <v>1972</v>
      </c>
      <c r="D45" s="10" t="s">
        <v>1090</v>
      </c>
      <c r="E45" s="10" t="s">
        <v>1414</v>
      </c>
      <c r="H45" s="10" t="s">
        <v>1518</v>
      </c>
    </row>
    <row r="46" spans="1:8" x14ac:dyDescent="0.2">
      <c r="C46" s="10" t="s">
        <v>1967</v>
      </c>
      <c r="D46" s="10" t="s">
        <v>1989</v>
      </c>
      <c r="E46" s="10" t="s">
        <v>1705</v>
      </c>
      <c r="H46" s="10" t="s">
        <v>1211</v>
      </c>
    </row>
    <row r="47" spans="1:8" x14ac:dyDescent="0.2">
      <c r="C47" s="10" t="s">
        <v>1544</v>
      </c>
      <c r="D47" s="10" t="s">
        <v>1988</v>
      </c>
      <c r="E47" s="10" t="s">
        <v>1629</v>
      </c>
      <c r="H47" s="10" t="s">
        <v>1805</v>
      </c>
    </row>
    <row r="48" spans="1:8" x14ac:dyDescent="0.2">
      <c r="C48" s="10" t="s">
        <v>1337</v>
      </c>
      <c r="D48" s="10" t="s">
        <v>1539</v>
      </c>
      <c r="E48" s="10" t="s">
        <v>1484</v>
      </c>
      <c r="H48" s="10" t="s">
        <v>1773</v>
      </c>
    </row>
    <row r="49" spans="3:8" x14ac:dyDescent="0.2">
      <c r="C49" s="10" t="s">
        <v>1624</v>
      </c>
      <c r="D49" s="10" t="s">
        <v>1535</v>
      </c>
      <c r="E49" s="10" t="s">
        <v>1513</v>
      </c>
      <c r="H49" s="10" t="s">
        <v>1581</v>
      </c>
    </row>
    <row r="50" spans="3:8" x14ac:dyDescent="0.2">
      <c r="C50" s="10" t="s">
        <v>1979</v>
      </c>
      <c r="D50" s="10" t="s">
        <v>1577</v>
      </c>
      <c r="E50" s="10" t="s">
        <v>1346</v>
      </c>
    </row>
    <row r="51" spans="3:8" x14ac:dyDescent="0.2">
      <c r="C51" s="10" t="s">
        <v>1576</v>
      </c>
      <c r="D51" s="10" t="s">
        <v>1548</v>
      </c>
      <c r="E51" s="10" t="s">
        <v>1228</v>
      </c>
    </row>
    <row r="52" spans="3:8" x14ac:dyDescent="0.2">
      <c r="C52" s="10" t="s">
        <v>1815</v>
      </c>
      <c r="D52" s="10" t="s">
        <v>1841</v>
      </c>
      <c r="E52" s="10" t="s">
        <v>1223</v>
      </c>
    </row>
    <row r="53" spans="3:8" x14ac:dyDescent="0.2">
      <c r="C53" s="10" t="s">
        <v>1593</v>
      </c>
      <c r="D53" s="10" t="s">
        <v>1886</v>
      </c>
      <c r="E53" s="10" t="s">
        <v>2055</v>
      </c>
    </row>
    <row r="54" spans="3:8" x14ac:dyDescent="0.2">
      <c r="C54" s="10" t="s">
        <v>1655</v>
      </c>
      <c r="D54" s="10" t="s">
        <v>2145</v>
      </c>
      <c r="E54" s="10" t="s">
        <v>1748</v>
      </c>
    </row>
    <row r="55" spans="3:8" x14ac:dyDescent="0.2">
      <c r="C55" s="10" t="s">
        <v>2028</v>
      </c>
      <c r="D55" s="10" t="s">
        <v>926</v>
      </c>
      <c r="E55" s="10" t="s">
        <v>1907</v>
      </c>
    </row>
    <row r="56" spans="3:8" x14ac:dyDescent="0.2">
      <c r="C56" s="10" t="s">
        <v>1333</v>
      </c>
      <c r="D56" s="10" t="s">
        <v>1566</v>
      </c>
      <c r="E56" s="10" t="s">
        <v>1690</v>
      </c>
    </row>
    <row r="57" spans="3:8" x14ac:dyDescent="0.2">
      <c r="C57" s="10" t="s">
        <v>1827</v>
      </c>
      <c r="D57" s="10" t="s">
        <v>1574</v>
      </c>
      <c r="E57" s="10" t="s">
        <v>1538</v>
      </c>
    </row>
    <row r="58" spans="3:8" x14ac:dyDescent="0.2">
      <c r="C58" s="10" t="s">
        <v>1760</v>
      </c>
      <c r="D58" s="10" t="s">
        <v>2146</v>
      </c>
      <c r="E58" s="10" t="s">
        <v>1487</v>
      </c>
    </row>
    <row r="59" spans="3:8" x14ac:dyDescent="0.2">
      <c r="C59" s="10" t="s">
        <v>1854</v>
      </c>
      <c r="D59" s="10" t="s">
        <v>2147</v>
      </c>
      <c r="E59" s="10" t="s">
        <v>1399</v>
      </c>
    </row>
    <row r="60" spans="3:8" x14ac:dyDescent="0.2">
      <c r="C60" s="10" t="s">
        <v>2014</v>
      </c>
      <c r="D60" s="10" t="s">
        <v>927</v>
      </c>
      <c r="E60" s="10" t="s">
        <v>1666</v>
      </c>
    </row>
    <row r="61" spans="3:8" x14ac:dyDescent="0.2">
      <c r="C61" s="10" t="s">
        <v>1252</v>
      </c>
      <c r="D61" s="10" t="s">
        <v>2148</v>
      </c>
      <c r="E61" s="10" t="s">
        <v>1937</v>
      </c>
    </row>
    <row r="62" spans="3:8" x14ac:dyDescent="0.2">
      <c r="C62" s="10" t="s">
        <v>1612</v>
      </c>
      <c r="D62" s="10" t="s">
        <v>1626</v>
      </c>
      <c r="E62" s="10" t="s">
        <v>1609</v>
      </c>
    </row>
    <row r="63" spans="3:8" x14ac:dyDescent="0.2">
      <c r="C63" s="10" t="s">
        <v>2026</v>
      </c>
      <c r="D63" s="10" t="s">
        <v>1849</v>
      </c>
      <c r="E63" s="10" t="s">
        <v>1522</v>
      </c>
    </row>
    <row r="64" spans="3:8" x14ac:dyDescent="0.2">
      <c r="C64" s="10" t="s">
        <v>1989</v>
      </c>
      <c r="D64" s="10" t="s">
        <v>1642</v>
      </c>
      <c r="E64" s="10" t="s">
        <v>1717</v>
      </c>
    </row>
    <row r="65" spans="3:5" x14ac:dyDescent="0.2">
      <c r="C65" s="10" t="s">
        <v>1988</v>
      </c>
      <c r="D65" s="10" t="s">
        <v>1888</v>
      </c>
      <c r="E65" s="10" t="s">
        <v>1342</v>
      </c>
    </row>
    <row r="66" spans="3:5" x14ac:dyDescent="0.2">
      <c r="C66" s="10" t="s">
        <v>1539</v>
      </c>
      <c r="D66" s="10" t="s">
        <v>1338</v>
      </c>
      <c r="E66" s="10" t="s">
        <v>2029</v>
      </c>
    </row>
    <row r="67" spans="3:5" x14ac:dyDescent="0.2">
      <c r="C67" s="10" t="s">
        <v>1535</v>
      </c>
      <c r="D67" s="10" t="s">
        <v>1450</v>
      </c>
      <c r="E67" s="10" t="s">
        <v>1227</v>
      </c>
    </row>
    <row r="68" spans="3:5" x14ac:dyDescent="0.2">
      <c r="C68" s="10" t="s">
        <v>1577</v>
      </c>
      <c r="D68" s="10" t="s">
        <v>1275</v>
      </c>
      <c r="E68" s="10" t="s">
        <v>1791</v>
      </c>
    </row>
    <row r="69" spans="3:5" x14ac:dyDescent="0.2">
      <c r="C69" s="10" t="s">
        <v>1548</v>
      </c>
      <c r="D69" s="10" t="s">
        <v>1935</v>
      </c>
      <c r="E69" s="10" t="s">
        <v>1267</v>
      </c>
    </row>
    <row r="70" spans="3:5" x14ac:dyDescent="0.2">
      <c r="C70" s="10" t="s">
        <v>1784</v>
      </c>
      <c r="D70" s="10" t="s">
        <v>1745</v>
      </c>
      <c r="E70" s="10" t="s">
        <v>1385</v>
      </c>
    </row>
    <row r="71" spans="3:5" x14ac:dyDescent="0.2">
      <c r="C71" s="10" t="s">
        <v>2149</v>
      </c>
      <c r="D71" s="10" t="s">
        <v>1598</v>
      </c>
      <c r="E71" s="10" t="s">
        <v>1247</v>
      </c>
    </row>
    <row r="72" spans="3:5" x14ac:dyDescent="0.2">
      <c r="C72" s="10" t="s">
        <v>2141</v>
      </c>
      <c r="D72" s="10" t="s">
        <v>1282</v>
      </c>
      <c r="E72" s="10" t="s">
        <v>1445</v>
      </c>
    </row>
    <row r="73" spans="3:5" x14ac:dyDescent="0.2">
      <c r="C73" s="10" t="s">
        <v>2147</v>
      </c>
      <c r="D73" s="10" t="s">
        <v>1232</v>
      </c>
      <c r="E73" s="10" t="s">
        <v>2042</v>
      </c>
    </row>
    <row r="74" spans="3:5" x14ac:dyDescent="0.2">
      <c r="C74" s="10" t="s">
        <v>1207</v>
      </c>
      <c r="D74" s="10" t="s">
        <v>1725</v>
      </c>
      <c r="E74" s="10" t="s">
        <v>1596</v>
      </c>
    </row>
    <row r="75" spans="3:5" x14ac:dyDescent="0.2">
      <c r="C75" s="10" t="s">
        <v>1752</v>
      </c>
      <c r="D75" s="10" t="s">
        <v>1697</v>
      </c>
      <c r="E75" s="10" t="s">
        <v>1797</v>
      </c>
    </row>
    <row r="76" spans="3:5" x14ac:dyDescent="0.2">
      <c r="C76" s="10" t="s">
        <v>1322</v>
      </c>
      <c r="D76" s="10" t="s">
        <v>1290</v>
      </c>
      <c r="E76" s="10" t="s">
        <v>1536</v>
      </c>
    </row>
    <row r="77" spans="3:5" x14ac:dyDescent="0.2">
      <c r="C77" s="10" t="s">
        <v>2143</v>
      </c>
      <c r="D77" s="10" t="s">
        <v>1956</v>
      </c>
      <c r="E77" s="10" t="s">
        <v>1811</v>
      </c>
    </row>
    <row r="78" spans="3:5" x14ac:dyDescent="0.2">
      <c r="C78" s="10" t="s">
        <v>1959</v>
      </c>
      <c r="D78" s="10" t="s">
        <v>1643</v>
      </c>
      <c r="E78" s="10" t="s">
        <v>1664</v>
      </c>
    </row>
    <row r="79" spans="3:5" x14ac:dyDescent="0.2">
      <c r="C79" s="10" t="s">
        <v>1626</v>
      </c>
      <c r="D79" s="10" t="s">
        <v>1876</v>
      </c>
      <c r="E79" s="10" t="s">
        <v>1852</v>
      </c>
    </row>
    <row r="80" spans="3:5" x14ac:dyDescent="0.2">
      <c r="C80" s="10" t="s">
        <v>1256</v>
      </c>
      <c r="D80" s="10" t="s">
        <v>1469</v>
      </c>
      <c r="E80" s="10" t="s">
        <v>1258</v>
      </c>
    </row>
    <row r="81" spans="3:5" x14ac:dyDescent="0.2">
      <c r="C81" s="10" t="s">
        <v>2047</v>
      </c>
      <c r="D81" s="10" t="s">
        <v>1637</v>
      </c>
      <c r="E81" s="10" t="s">
        <v>1722</v>
      </c>
    </row>
    <row r="82" spans="3:5" x14ac:dyDescent="0.2">
      <c r="C82" s="10" t="s">
        <v>1851</v>
      </c>
      <c r="D82" s="10" t="s">
        <v>1665</v>
      </c>
      <c r="E82" s="10" t="s">
        <v>2150</v>
      </c>
    </row>
    <row r="83" spans="3:5" x14ac:dyDescent="0.2">
      <c r="C83" s="10" t="s">
        <v>1969</v>
      </c>
      <c r="D83" s="10" t="s">
        <v>1394</v>
      </c>
      <c r="E83" s="10" t="s">
        <v>1464</v>
      </c>
    </row>
    <row r="84" spans="3:5" x14ac:dyDescent="0.2">
      <c r="C84" s="10" t="s">
        <v>1888</v>
      </c>
      <c r="D84" s="10" t="s">
        <v>1867</v>
      </c>
      <c r="E84" s="10" t="s">
        <v>1695</v>
      </c>
    </row>
    <row r="85" spans="3:5" x14ac:dyDescent="0.2">
      <c r="C85" s="10" t="s">
        <v>1291</v>
      </c>
      <c r="D85" s="10" t="s">
        <v>1474</v>
      </c>
      <c r="E85" s="10" t="s">
        <v>1926</v>
      </c>
    </row>
    <row r="86" spans="3:5" x14ac:dyDescent="0.2">
      <c r="C86" s="10" t="s">
        <v>1338</v>
      </c>
      <c r="D86" s="10" t="s">
        <v>1705</v>
      </c>
      <c r="E86" s="10" t="s">
        <v>1914</v>
      </c>
    </row>
    <row r="87" spans="3:5" x14ac:dyDescent="0.2">
      <c r="C87" s="10" t="s">
        <v>1275</v>
      </c>
      <c r="D87" s="10" t="s">
        <v>1629</v>
      </c>
      <c r="E87" s="10" t="s">
        <v>1952</v>
      </c>
    </row>
    <row r="88" spans="3:5" x14ac:dyDescent="0.2">
      <c r="C88" s="10" t="s">
        <v>1282</v>
      </c>
      <c r="D88" s="10" t="s">
        <v>1640</v>
      </c>
      <c r="E88" s="10" t="s">
        <v>1209</v>
      </c>
    </row>
    <row r="89" spans="3:5" x14ac:dyDescent="0.2">
      <c r="C89" s="10" t="s">
        <v>1232</v>
      </c>
      <c r="D89" s="10" t="s">
        <v>1869</v>
      </c>
      <c r="E89" s="10" t="s">
        <v>1634</v>
      </c>
    </row>
    <row r="90" spans="3:5" x14ac:dyDescent="0.2">
      <c r="C90" s="10" t="s">
        <v>2018</v>
      </c>
      <c r="D90" s="10" t="s">
        <v>1344</v>
      </c>
      <c r="E90" s="10" t="s">
        <v>1490</v>
      </c>
    </row>
    <row r="91" spans="3:5" x14ac:dyDescent="0.2">
      <c r="C91" s="10" t="s">
        <v>1725</v>
      </c>
      <c r="D91" s="10" t="s">
        <v>1750</v>
      </c>
      <c r="E91" s="10" t="s">
        <v>1682</v>
      </c>
    </row>
    <row r="92" spans="3:5" x14ac:dyDescent="0.2">
      <c r="C92" s="10" t="s">
        <v>1789</v>
      </c>
      <c r="D92" s="10" t="s">
        <v>1554</v>
      </c>
      <c r="E92" s="10" t="s">
        <v>1606</v>
      </c>
    </row>
    <row r="93" spans="3:5" x14ac:dyDescent="0.2">
      <c r="C93" s="10" t="s">
        <v>1249</v>
      </c>
      <c r="D93" s="10" t="s">
        <v>1692</v>
      </c>
      <c r="E93" s="10" t="s">
        <v>1601</v>
      </c>
    </row>
    <row r="94" spans="3:5" x14ac:dyDescent="0.2">
      <c r="C94" s="10" t="s">
        <v>1313</v>
      </c>
      <c r="D94" s="10" t="s">
        <v>1392</v>
      </c>
      <c r="E94" s="10" t="s">
        <v>1475</v>
      </c>
    </row>
    <row r="95" spans="3:5" x14ac:dyDescent="0.2">
      <c r="C95" s="10" t="s">
        <v>1244</v>
      </c>
      <c r="D95" s="10" t="s">
        <v>1320</v>
      </c>
      <c r="E95" s="10" t="s">
        <v>1274</v>
      </c>
    </row>
    <row r="96" spans="3:5" x14ac:dyDescent="0.2">
      <c r="C96" s="10" t="s">
        <v>1956</v>
      </c>
      <c r="D96" s="10" t="s">
        <v>1720</v>
      </c>
      <c r="E96" s="10" t="s">
        <v>2034</v>
      </c>
    </row>
    <row r="97" spans="3:5" x14ac:dyDescent="0.2">
      <c r="C97" s="10" t="s">
        <v>1645</v>
      </c>
      <c r="D97" s="10" t="s">
        <v>2005</v>
      </c>
      <c r="E97" s="10" t="s">
        <v>1587</v>
      </c>
    </row>
    <row r="98" spans="3:5" x14ac:dyDescent="0.2">
      <c r="C98" s="10" t="s">
        <v>1643</v>
      </c>
      <c r="D98" s="10" t="s">
        <v>1775</v>
      </c>
      <c r="E98" s="10" t="s">
        <v>1386</v>
      </c>
    </row>
    <row r="99" spans="3:5" x14ac:dyDescent="0.2">
      <c r="C99" s="10" t="s">
        <v>1876</v>
      </c>
      <c r="D99" s="10" t="s">
        <v>1807</v>
      </c>
      <c r="E99" s="10" t="s">
        <v>1840</v>
      </c>
    </row>
    <row r="100" spans="3:5" x14ac:dyDescent="0.2">
      <c r="C100" s="10" t="s">
        <v>1558</v>
      </c>
      <c r="D100" s="10" t="s">
        <v>1839</v>
      </c>
      <c r="E100" s="10" t="s">
        <v>2049</v>
      </c>
    </row>
    <row r="101" spans="3:5" x14ac:dyDescent="0.2">
      <c r="C101" s="10" t="s">
        <v>1469</v>
      </c>
      <c r="D101" s="10" t="s">
        <v>1974</v>
      </c>
      <c r="E101" s="10" t="s">
        <v>1870</v>
      </c>
    </row>
    <row r="102" spans="3:5" x14ac:dyDescent="0.2">
      <c r="C102" s="10" t="s">
        <v>1589</v>
      </c>
      <c r="D102" s="10" t="s">
        <v>1538</v>
      </c>
      <c r="E102" s="10" t="s">
        <v>1763</v>
      </c>
    </row>
    <row r="103" spans="3:5" x14ac:dyDescent="0.2">
      <c r="C103" s="10" t="s">
        <v>1479</v>
      </c>
      <c r="D103" s="10" t="s">
        <v>1506</v>
      </c>
      <c r="E103" s="10" t="s">
        <v>1248</v>
      </c>
    </row>
    <row r="104" spans="3:5" x14ac:dyDescent="0.2">
      <c r="C104" s="10" t="s">
        <v>1414</v>
      </c>
      <c r="D104" s="10" t="s">
        <v>1409</v>
      </c>
      <c r="E104" s="10" t="s">
        <v>1210</v>
      </c>
    </row>
    <row r="105" spans="3:5" x14ac:dyDescent="0.2">
      <c r="C105" s="10" t="s">
        <v>1826</v>
      </c>
      <c r="D105" s="10" t="s">
        <v>1294</v>
      </c>
      <c r="E105" s="10" t="s">
        <v>1283</v>
      </c>
    </row>
    <row r="106" spans="3:5" x14ac:dyDescent="0.2">
      <c r="C106" s="10" t="s">
        <v>1911</v>
      </c>
      <c r="D106" s="10" t="s">
        <v>1651</v>
      </c>
      <c r="E106" s="10" t="s">
        <v>930</v>
      </c>
    </row>
    <row r="107" spans="3:5" x14ac:dyDescent="0.2">
      <c r="C107" s="10" t="s">
        <v>1513</v>
      </c>
      <c r="D107" s="10" t="s">
        <v>1694</v>
      </c>
      <c r="E107" s="10" t="s">
        <v>1318</v>
      </c>
    </row>
    <row r="108" spans="3:5" x14ac:dyDescent="0.2">
      <c r="C108" s="10" t="s">
        <v>1677</v>
      </c>
      <c r="D108" s="10" t="s">
        <v>1951</v>
      </c>
      <c r="E108" s="10" t="s">
        <v>1281</v>
      </c>
    </row>
    <row r="109" spans="3:5" x14ac:dyDescent="0.2">
      <c r="C109" s="10" t="s">
        <v>1640</v>
      </c>
      <c r="D109" s="10" t="s">
        <v>1661</v>
      </c>
      <c r="E109" s="10" t="s">
        <v>1575</v>
      </c>
    </row>
    <row r="110" spans="3:5" x14ac:dyDescent="0.2">
      <c r="C110" s="10" t="s">
        <v>1242</v>
      </c>
      <c r="D110" s="10" t="s">
        <v>1262</v>
      </c>
      <c r="E110" s="10" t="s">
        <v>1942</v>
      </c>
    </row>
    <row r="111" spans="3:5" x14ac:dyDescent="0.2">
      <c r="C111" s="10" t="s">
        <v>1740</v>
      </c>
      <c r="D111" s="10" t="s">
        <v>1617</v>
      </c>
      <c r="E111" s="10" t="s">
        <v>1458</v>
      </c>
    </row>
    <row r="112" spans="3:5" x14ac:dyDescent="0.2">
      <c r="C112" s="10" t="s">
        <v>1950</v>
      </c>
      <c r="D112" s="10" t="s">
        <v>928</v>
      </c>
      <c r="E112" s="10" t="s">
        <v>1857</v>
      </c>
    </row>
    <row r="113" spans="3:5" x14ac:dyDescent="0.2">
      <c r="C113" s="10" t="s">
        <v>2055</v>
      </c>
      <c r="D113" s="10" t="s">
        <v>929</v>
      </c>
      <c r="E113" s="10" t="s">
        <v>1335</v>
      </c>
    </row>
    <row r="114" spans="3:5" x14ac:dyDescent="0.2">
      <c r="C114" s="10" t="s">
        <v>1816</v>
      </c>
      <c r="D114" s="10" t="s">
        <v>920</v>
      </c>
      <c r="E114" s="10" t="s">
        <v>1297</v>
      </c>
    </row>
    <row r="115" spans="3:5" x14ac:dyDescent="0.2">
      <c r="C115" s="10" t="s">
        <v>1317</v>
      </c>
      <c r="D115" s="10" t="s">
        <v>1996</v>
      </c>
      <c r="E115" s="10" t="s">
        <v>1973</v>
      </c>
    </row>
    <row r="116" spans="3:5" x14ac:dyDescent="0.2">
      <c r="C116" s="10" t="s">
        <v>1693</v>
      </c>
      <c r="D116" s="10" t="s">
        <v>1399</v>
      </c>
      <c r="E116" s="10" t="s">
        <v>1261</v>
      </c>
    </row>
    <row r="117" spans="3:5" x14ac:dyDescent="0.2">
      <c r="C117" s="10" t="s">
        <v>1454</v>
      </c>
      <c r="D117" s="10" t="s">
        <v>1666</v>
      </c>
      <c r="E117" s="10" t="s">
        <v>1236</v>
      </c>
    </row>
    <row r="118" spans="3:5" x14ac:dyDescent="0.2">
      <c r="C118" s="10" t="s">
        <v>1422</v>
      </c>
      <c r="D118" s="10" t="s">
        <v>2038</v>
      </c>
      <c r="E118" s="10" t="s">
        <v>1547</v>
      </c>
    </row>
    <row r="119" spans="3:5" x14ac:dyDescent="0.2">
      <c r="C119" s="10" t="s">
        <v>1427</v>
      </c>
      <c r="D119" s="10" t="s">
        <v>1592</v>
      </c>
      <c r="E119" s="10" t="s">
        <v>1812</v>
      </c>
    </row>
    <row r="120" spans="3:5" x14ac:dyDescent="0.2">
      <c r="C120" s="10" t="s">
        <v>1907</v>
      </c>
      <c r="D120" s="10" t="s">
        <v>1842</v>
      </c>
      <c r="E120" s="10" t="s">
        <v>1801</v>
      </c>
    </row>
    <row r="121" spans="3:5" x14ac:dyDescent="0.2">
      <c r="C121" s="10" t="s">
        <v>1294</v>
      </c>
      <c r="D121" s="10" t="s">
        <v>1685</v>
      </c>
      <c r="E121" s="10" t="s">
        <v>1444</v>
      </c>
    </row>
    <row r="122" spans="3:5" x14ac:dyDescent="0.2">
      <c r="C122" s="10" t="s">
        <v>1843</v>
      </c>
      <c r="D122" s="10" t="s">
        <v>1892</v>
      </c>
      <c r="E122" s="10" t="s">
        <v>1980</v>
      </c>
    </row>
    <row r="123" spans="3:5" x14ac:dyDescent="0.2">
      <c r="C123" s="10" t="s">
        <v>1666</v>
      </c>
      <c r="D123" s="10" t="s">
        <v>1909</v>
      </c>
      <c r="E123" s="10" t="s">
        <v>1993</v>
      </c>
    </row>
    <row r="124" spans="3:5" x14ac:dyDescent="0.2">
      <c r="C124" s="10" t="s">
        <v>1937</v>
      </c>
      <c r="D124" s="10" t="s">
        <v>1733</v>
      </c>
      <c r="E124" s="10" t="s">
        <v>1990</v>
      </c>
    </row>
    <row r="125" spans="3:5" x14ac:dyDescent="0.2">
      <c r="C125" s="10" t="s">
        <v>1609</v>
      </c>
      <c r="D125" s="10" t="s">
        <v>2042</v>
      </c>
      <c r="E125" s="10" t="s">
        <v>1384</v>
      </c>
    </row>
    <row r="126" spans="3:5" x14ac:dyDescent="0.2">
      <c r="C126" s="10" t="s">
        <v>1342</v>
      </c>
      <c r="D126" s="10" t="s">
        <v>1552</v>
      </c>
      <c r="E126" s="10" t="s">
        <v>1480</v>
      </c>
    </row>
    <row r="127" spans="3:5" x14ac:dyDescent="0.2">
      <c r="C127" s="10" t="s">
        <v>2029</v>
      </c>
      <c r="D127" s="10" t="s">
        <v>1930</v>
      </c>
      <c r="E127" s="10" t="s">
        <v>1825</v>
      </c>
    </row>
    <row r="128" spans="3:5" x14ac:dyDescent="0.2">
      <c r="C128" s="10" t="s">
        <v>1470</v>
      </c>
      <c r="D128" s="10" t="s">
        <v>1607</v>
      </c>
      <c r="E128" s="10" t="s">
        <v>1567</v>
      </c>
    </row>
    <row r="129" spans="3:5" x14ac:dyDescent="0.2">
      <c r="C129" s="10" t="s">
        <v>1488</v>
      </c>
      <c r="D129" s="10" t="s">
        <v>1476</v>
      </c>
      <c r="E129" s="10" t="s">
        <v>2052</v>
      </c>
    </row>
    <row r="130" spans="3:5" x14ac:dyDescent="0.2">
      <c r="C130" s="10" t="s">
        <v>1814</v>
      </c>
      <c r="D130" s="10" t="s">
        <v>1594</v>
      </c>
      <c r="E130" s="10" t="s">
        <v>1615</v>
      </c>
    </row>
    <row r="131" spans="3:5" x14ac:dyDescent="0.2">
      <c r="C131" s="10" t="s">
        <v>1340</v>
      </c>
      <c r="D131" s="10" t="s">
        <v>1316</v>
      </c>
      <c r="E131" s="10" t="s">
        <v>1578</v>
      </c>
    </row>
    <row r="132" spans="3:5" x14ac:dyDescent="0.2">
      <c r="C132" s="10" t="s">
        <v>2037</v>
      </c>
      <c r="D132" s="10" t="s">
        <v>1808</v>
      </c>
      <c r="E132" s="10" t="s">
        <v>1916</v>
      </c>
    </row>
    <row r="133" spans="3:5" x14ac:dyDescent="0.2">
      <c r="C133" s="10" t="s">
        <v>1599</v>
      </c>
      <c r="D133" s="10" t="s">
        <v>1431</v>
      </c>
      <c r="E133" s="10" t="s">
        <v>1689</v>
      </c>
    </row>
    <row r="134" spans="3:5" x14ac:dyDescent="0.2">
      <c r="C134" s="10" t="s">
        <v>1917</v>
      </c>
      <c r="D134" s="10" t="s">
        <v>1590</v>
      </c>
      <c r="E134" s="10" t="s">
        <v>1306</v>
      </c>
    </row>
    <row r="135" spans="3:5" x14ac:dyDescent="0.2">
      <c r="C135" s="10" t="s">
        <v>1254</v>
      </c>
      <c r="D135" s="10" t="s">
        <v>1949</v>
      </c>
      <c r="E135" s="10" t="s">
        <v>1277</v>
      </c>
    </row>
    <row r="136" spans="3:5" x14ac:dyDescent="0.2">
      <c r="C136" s="10" t="s">
        <v>1227</v>
      </c>
      <c r="D136" s="10" t="s">
        <v>1828</v>
      </c>
      <c r="E136" s="10" t="s">
        <v>1380</v>
      </c>
    </row>
    <row r="137" spans="3:5" x14ac:dyDescent="0.2">
      <c r="C137" s="10" t="s">
        <v>1791</v>
      </c>
      <c r="D137" s="10" t="s">
        <v>1395</v>
      </c>
      <c r="E137" s="10" t="s">
        <v>1884</v>
      </c>
    </row>
    <row r="138" spans="3:5" x14ac:dyDescent="0.2">
      <c r="C138" s="10" t="s">
        <v>1583</v>
      </c>
      <c r="D138" s="10" t="s">
        <v>1319</v>
      </c>
      <c r="E138" s="10" t="s">
        <v>1732</v>
      </c>
    </row>
    <row r="139" spans="3:5" x14ac:dyDescent="0.2">
      <c r="C139" s="10" t="s">
        <v>1385</v>
      </c>
      <c r="D139" s="10" t="s">
        <v>1821</v>
      </c>
      <c r="E139" s="10" t="s">
        <v>1706</v>
      </c>
    </row>
    <row r="140" spans="3:5" x14ac:dyDescent="0.2">
      <c r="C140" s="10" t="s">
        <v>1877</v>
      </c>
      <c r="D140" s="10" t="s">
        <v>1241</v>
      </c>
      <c r="E140" s="10" t="s">
        <v>1353</v>
      </c>
    </row>
    <row r="141" spans="3:5" x14ac:dyDescent="0.2">
      <c r="C141" s="10" t="s">
        <v>2042</v>
      </c>
      <c r="D141" s="10" t="s">
        <v>1258</v>
      </c>
      <c r="E141" s="10" t="s">
        <v>2035</v>
      </c>
    </row>
    <row r="142" spans="3:5" x14ac:dyDescent="0.2">
      <c r="C142" s="10" t="s">
        <v>1552</v>
      </c>
      <c r="D142" s="10" t="s">
        <v>1289</v>
      </c>
      <c r="E142" s="10" t="s">
        <v>1880</v>
      </c>
    </row>
    <row r="143" spans="3:5" x14ac:dyDescent="0.2">
      <c r="C143" s="10" t="s">
        <v>1525</v>
      </c>
      <c r="D143" s="10" t="s">
        <v>1810</v>
      </c>
      <c r="E143" s="10" t="s">
        <v>1388</v>
      </c>
    </row>
    <row r="144" spans="3:5" x14ac:dyDescent="0.2">
      <c r="C144" s="10" t="s">
        <v>1797</v>
      </c>
      <c r="D144" s="10" t="s">
        <v>1448</v>
      </c>
      <c r="E144" s="10" t="s">
        <v>1779</v>
      </c>
    </row>
    <row r="145" spans="3:5" x14ac:dyDescent="0.2">
      <c r="C145" s="10" t="s">
        <v>1604</v>
      </c>
      <c r="D145" s="10" t="s">
        <v>1334</v>
      </c>
      <c r="E145" s="10" t="s">
        <v>2060</v>
      </c>
    </row>
    <row r="146" spans="3:5" x14ac:dyDescent="0.2">
      <c r="C146" s="10" t="s">
        <v>1920</v>
      </c>
      <c r="D146" s="10" t="s">
        <v>1503</v>
      </c>
      <c r="E146" s="10" t="s">
        <v>1941</v>
      </c>
    </row>
    <row r="147" spans="3:5" x14ac:dyDescent="0.2">
      <c r="C147" s="10" t="s">
        <v>1712</v>
      </c>
      <c r="D147" s="10" t="s">
        <v>1613</v>
      </c>
      <c r="E147" s="10" t="s">
        <v>1761</v>
      </c>
    </row>
    <row r="148" spans="3:5" x14ac:dyDescent="0.2">
      <c r="C148" s="10" t="s">
        <v>1976</v>
      </c>
      <c r="D148" s="10" t="s">
        <v>1253</v>
      </c>
      <c r="E148" s="10" t="s">
        <v>1925</v>
      </c>
    </row>
    <row r="149" spans="3:5" x14ac:dyDescent="0.2">
      <c r="C149" s="10" t="s">
        <v>1811</v>
      </c>
      <c r="D149" s="10" t="s">
        <v>1926</v>
      </c>
      <c r="E149" s="10" t="s">
        <v>1834</v>
      </c>
    </row>
    <row r="150" spans="3:5" x14ac:dyDescent="0.2">
      <c r="C150" s="10" t="s">
        <v>1977</v>
      </c>
      <c r="D150" s="10" t="s">
        <v>1649</v>
      </c>
      <c r="E150" s="10" t="s">
        <v>1568</v>
      </c>
    </row>
    <row r="151" spans="3:5" x14ac:dyDescent="0.2">
      <c r="C151" s="10" t="s">
        <v>1852</v>
      </c>
      <c r="D151" s="10" t="s">
        <v>1914</v>
      </c>
      <c r="E151" s="10" t="s">
        <v>1657</v>
      </c>
    </row>
    <row r="152" spans="3:5" x14ac:dyDescent="0.2">
      <c r="C152" s="10" t="s">
        <v>1258</v>
      </c>
      <c r="D152" s="10" t="s">
        <v>1862</v>
      </c>
      <c r="E152" s="10" t="s">
        <v>1777</v>
      </c>
    </row>
    <row r="153" spans="3:5" x14ac:dyDescent="0.2">
      <c r="C153" s="10" t="s">
        <v>1448</v>
      </c>
      <c r="D153" s="10" t="s">
        <v>1667</v>
      </c>
      <c r="E153" s="10" t="s">
        <v>1995</v>
      </c>
    </row>
    <row r="154" spans="3:5" x14ac:dyDescent="0.2">
      <c r="C154" s="10" t="s">
        <v>1334</v>
      </c>
      <c r="D154" s="10" t="s">
        <v>1998</v>
      </c>
      <c r="E154" s="10" t="s">
        <v>1221</v>
      </c>
    </row>
    <row r="155" spans="3:5" x14ac:dyDescent="0.2">
      <c r="C155" s="10" t="s">
        <v>1649</v>
      </c>
      <c r="D155" s="10" t="s">
        <v>2059</v>
      </c>
      <c r="E155" s="10" t="s">
        <v>1785</v>
      </c>
    </row>
    <row r="156" spans="3:5" x14ac:dyDescent="0.2">
      <c r="C156" s="10" t="s">
        <v>1914</v>
      </c>
      <c r="D156" s="10" t="s">
        <v>1523</v>
      </c>
      <c r="E156" s="10" t="s">
        <v>2068</v>
      </c>
    </row>
    <row r="157" spans="3:5" x14ac:dyDescent="0.2">
      <c r="C157" s="10" t="s">
        <v>1952</v>
      </c>
      <c r="D157" s="10" t="s">
        <v>1481</v>
      </c>
      <c r="E157" s="10" t="s">
        <v>1940</v>
      </c>
    </row>
    <row r="158" spans="3:5" x14ac:dyDescent="0.2">
      <c r="C158" s="10" t="s">
        <v>1700</v>
      </c>
      <c r="D158" s="10" t="s">
        <v>2044</v>
      </c>
      <c r="E158" s="10" t="s">
        <v>1864</v>
      </c>
    </row>
    <row r="159" spans="3:5" x14ac:dyDescent="0.2">
      <c r="C159" s="10" t="s">
        <v>1644</v>
      </c>
      <c r="D159" s="10" t="s">
        <v>1361</v>
      </c>
      <c r="E159" s="10" t="s">
        <v>1204</v>
      </c>
    </row>
    <row r="160" spans="3:5" x14ac:dyDescent="0.2">
      <c r="C160" s="10" t="s">
        <v>1360</v>
      </c>
      <c r="D160" s="10" t="s">
        <v>1360</v>
      </c>
      <c r="E160" s="10" t="s">
        <v>1871</v>
      </c>
    </row>
    <row r="161" spans="3:5" x14ac:dyDescent="0.2">
      <c r="C161" s="10" t="s">
        <v>1209</v>
      </c>
      <c r="D161" s="10" t="s">
        <v>1923</v>
      </c>
      <c r="E161" s="10" t="s">
        <v>1891</v>
      </c>
    </row>
    <row r="162" spans="3:5" x14ac:dyDescent="0.2">
      <c r="C162" s="10" t="s">
        <v>1490</v>
      </c>
      <c r="D162" s="10" t="s">
        <v>1531</v>
      </c>
      <c r="E162" s="10" t="s">
        <v>1723</v>
      </c>
    </row>
    <row r="163" spans="3:5" x14ac:dyDescent="0.2">
      <c r="C163" s="10" t="s">
        <v>1728</v>
      </c>
      <c r="D163" s="10" t="s">
        <v>1209</v>
      </c>
      <c r="E163" s="10" t="s">
        <v>1264</v>
      </c>
    </row>
    <row r="164" spans="3:5" x14ac:dyDescent="0.2">
      <c r="C164" s="10" t="s">
        <v>1830</v>
      </c>
      <c r="D164" s="10" t="s">
        <v>1830</v>
      </c>
      <c r="E164" s="10" t="s">
        <v>1900</v>
      </c>
    </row>
    <row r="165" spans="3:5" x14ac:dyDescent="0.2">
      <c r="C165" s="10" t="s">
        <v>1682</v>
      </c>
      <c r="D165" s="10" t="s">
        <v>1682</v>
      </c>
      <c r="E165" s="10" t="s">
        <v>1237</v>
      </c>
    </row>
    <row r="166" spans="3:5" x14ac:dyDescent="0.2">
      <c r="C166" s="10" t="s">
        <v>1606</v>
      </c>
      <c r="D166" s="10" t="s">
        <v>1673</v>
      </c>
      <c r="E166" s="10" t="s">
        <v>1296</v>
      </c>
    </row>
    <row r="167" spans="3:5" x14ac:dyDescent="0.2">
      <c r="C167" s="10" t="s">
        <v>1420</v>
      </c>
      <c r="D167" s="10" t="s">
        <v>2023</v>
      </c>
      <c r="E167" s="10" t="s">
        <v>1859</v>
      </c>
    </row>
    <row r="168" spans="3:5" x14ac:dyDescent="0.2">
      <c r="C168" s="10" t="s">
        <v>1804</v>
      </c>
      <c r="D168" s="10" t="s">
        <v>1420</v>
      </c>
      <c r="E168" s="10" t="s">
        <v>1284</v>
      </c>
    </row>
    <row r="169" spans="3:5" x14ac:dyDescent="0.2">
      <c r="C169" s="10" t="s">
        <v>1438</v>
      </c>
      <c r="D169" s="10" t="s">
        <v>1286</v>
      </c>
      <c r="E169" s="10" t="s">
        <v>1860</v>
      </c>
    </row>
    <row r="170" spans="3:5" x14ac:dyDescent="0.2">
      <c r="C170" s="10" t="s">
        <v>1045</v>
      </c>
      <c r="D170" s="10" t="s">
        <v>1818</v>
      </c>
      <c r="E170" s="10" t="s">
        <v>1865</v>
      </c>
    </row>
    <row r="171" spans="3:5" x14ac:dyDescent="0.2">
      <c r="C171" s="10" t="s">
        <v>1787</v>
      </c>
      <c r="D171" s="10" t="s">
        <v>1206</v>
      </c>
      <c r="E171" s="10" t="s">
        <v>2062</v>
      </c>
    </row>
    <row r="172" spans="3:5" x14ac:dyDescent="0.2">
      <c r="C172" s="10" t="s">
        <v>1475</v>
      </c>
      <c r="D172" s="10" t="s">
        <v>1438</v>
      </c>
      <c r="E172" s="10" t="s">
        <v>1758</v>
      </c>
    </row>
    <row r="173" spans="3:5" x14ac:dyDescent="0.2">
      <c r="C173" s="10" t="s">
        <v>2034</v>
      </c>
      <c r="D173" s="10" t="s">
        <v>1902</v>
      </c>
      <c r="E173" s="10" t="s">
        <v>1662</v>
      </c>
    </row>
    <row r="174" spans="3:5" x14ac:dyDescent="0.2">
      <c r="C174" s="10" t="s">
        <v>1587</v>
      </c>
      <c r="D174" s="10" t="s">
        <v>1734</v>
      </c>
      <c r="E174" s="10" t="s">
        <v>1674</v>
      </c>
    </row>
    <row r="175" spans="3:5" x14ac:dyDescent="0.2">
      <c r="C175" s="10" t="s">
        <v>1829</v>
      </c>
      <c r="D175" s="10" t="s">
        <v>1660</v>
      </c>
      <c r="E175" s="10" t="s">
        <v>1327</v>
      </c>
    </row>
    <row r="176" spans="3:5" x14ac:dyDescent="0.2">
      <c r="C176" s="10" t="s">
        <v>1386</v>
      </c>
      <c r="D176" s="10" t="s">
        <v>1403</v>
      </c>
      <c r="E176" s="10" t="s">
        <v>1449</v>
      </c>
    </row>
    <row r="177" spans="3:5" x14ac:dyDescent="0.2">
      <c r="C177" s="10" t="s">
        <v>1957</v>
      </c>
      <c r="D177" s="10" t="s">
        <v>2057</v>
      </c>
      <c r="E177" s="10" t="s">
        <v>1497</v>
      </c>
    </row>
    <row r="178" spans="3:5" x14ac:dyDescent="0.2">
      <c r="C178" s="10" t="s">
        <v>2020</v>
      </c>
      <c r="D178" s="10" t="s">
        <v>1829</v>
      </c>
      <c r="E178" s="10" t="s">
        <v>1272</v>
      </c>
    </row>
    <row r="179" spans="3:5" x14ac:dyDescent="0.2">
      <c r="C179" s="10" t="s">
        <v>1343</v>
      </c>
      <c r="D179" s="10" t="s">
        <v>1386</v>
      </c>
      <c r="E179" s="10" t="s">
        <v>1472</v>
      </c>
    </row>
    <row r="180" spans="3:5" x14ac:dyDescent="0.2">
      <c r="C180" s="10" t="s">
        <v>1870</v>
      </c>
      <c r="D180" s="10" t="s">
        <v>1339</v>
      </c>
      <c r="E180" s="10" t="s">
        <v>2065</v>
      </c>
    </row>
    <row r="181" spans="3:5" x14ac:dyDescent="0.2">
      <c r="C181" s="10" t="s">
        <v>1314</v>
      </c>
      <c r="D181" s="10" t="s">
        <v>1292</v>
      </c>
      <c r="E181" s="10" t="s">
        <v>1918</v>
      </c>
    </row>
    <row r="182" spans="3:5" x14ac:dyDescent="0.2">
      <c r="C182" s="10" t="s">
        <v>1219</v>
      </c>
      <c r="D182" s="10" t="s">
        <v>1510</v>
      </c>
      <c r="E182" s="10" t="s">
        <v>1217</v>
      </c>
    </row>
    <row r="183" spans="3:5" x14ac:dyDescent="0.2">
      <c r="C183" s="10" t="s">
        <v>1663</v>
      </c>
      <c r="D183" s="10" t="s">
        <v>1786</v>
      </c>
      <c r="E183" s="10" t="s">
        <v>1904</v>
      </c>
    </row>
    <row r="184" spans="3:5" x14ac:dyDescent="0.2">
      <c r="C184" s="10" t="s">
        <v>1224</v>
      </c>
      <c r="D184" s="10" t="s">
        <v>1870</v>
      </c>
      <c r="E184" s="10" t="s">
        <v>1729</v>
      </c>
    </row>
    <row r="185" spans="3:5" x14ac:dyDescent="0.2">
      <c r="C185" s="10" t="s">
        <v>2031</v>
      </c>
      <c r="D185" s="10" t="s">
        <v>1224</v>
      </c>
      <c r="E185" s="10" t="s">
        <v>1856</v>
      </c>
    </row>
    <row r="186" spans="3:5" x14ac:dyDescent="0.2">
      <c r="C186" s="10" t="s">
        <v>1437</v>
      </c>
      <c r="D186" s="10" t="s">
        <v>922</v>
      </c>
      <c r="E186" s="10" t="s">
        <v>2051</v>
      </c>
    </row>
    <row r="187" spans="3:5" x14ac:dyDescent="0.2">
      <c r="C187" s="10" t="s">
        <v>1248</v>
      </c>
      <c r="D187" s="10" t="s">
        <v>2039</v>
      </c>
      <c r="E187" s="10" t="s">
        <v>1676</v>
      </c>
    </row>
    <row r="188" spans="3:5" x14ac:dyDescent="0.2">
      <c r="C188" s="10" t="s">
        <v>1647</v>
      </c>
      <c r="D188" s="10" t="s">
        <v>1913</v>
      </c>
      <c r="E188" s="10" t="s">
        <v>1782</v>
      </c>
    </row>
    <row r="189" spans="3:5" x14ac:dyDescent="0.2">
      <c r="C189" s="10" t="s">
        <v>1966</v>
      </c>
      <c r="D189" s="10" t="s">
        <v>1966</v>
      </c>
      <c r="E189" s="10" t="s">
        <v>1625</v>
      </c>
    </row>
    <row r="190" spans="3:5" x14ac:dyDescent="0.2">
      <c r="C190" s="10" t="s">
        <v>1478</v>
      </c>
      <c r="D190" s="10" t="s">
        <v>1246</v>
      </c>
      <c r="E190" s="10" t="s">
        <v>1772</v>
      </c>
    </row>
    <row r="191" spans="3:5" x14ac:dyDescent="0.2">
      <c r="C191" s="10" t="s">
        <v>1210</v>
      </c>
      <c r="D191" s="10" t="s">
        <v>1213</v>
      </c>
      <c r="E191" s="10" t="s">
        <v>1489</v>
      </c>
    </row>
    <row r="192" spans="3:5" x14ac:dyDescent="0.2">
      <c r="C192" s="10" t="s">
        <v>1213</v>
      </c>
      <c r="D192" s="10" t="s">
        <v>1987</v>
      </c>
      <c r="E192" s="10" t="s">
        <v>1288</v>
      </c>
    </row>
    <row r="193" spans="3:5" x14ac:dyDescent="0.2">
      <c r="C193" s="10" t="s">
        <v>1235</v>
      </c>
      <c r="D193" s="10" t="s">
        <v>1235</v>
      </c>
      <c r="E193" s="10" t="s">
        <v>2006</v>
      </c>
    </row>
    <row r="194" spans="3:5" x14ac:dyDescent="0.2">
      <c r="C194" s="10" t="s">
        <v>1767</v>
      </c>
      <c r="D194" s="10" t="s">
        <v>2015</v>
      </c>
      <c r="E194" s="10" t="s">
        <v>1893</v>
      </c>
    </row>
    <row r="195" spans="3:5" x14ac:dyDescent="0.2">
      <c r="C195" s="10" t="s">
        <v>1229</v>
      </c>
      <c r="D195" s="10" t="s">
        <v>1726</v>
      </c>
      <c r="E195" s="10" t="s">
        <v>1887</v>
      </c>
    </row>
    <row r="196" spans="3:5" x14ac:dyDescent="0.2">
      <c r="C196" s="10" t="s">
        <v>1283</v>
      </c>
      <c r="D196" s="10" t="s">
        <v>1542</v>
      </c>
      <c r="E196" s="10" t="s">
        <v>1257</v>
      </c>
    </row>
    <row r="197" spans="3:5" x14ac:dyDescent="0.2">
      <c r="C197" s="10" t="s">
        <v>1863</v>
      </c>
      <c r="D197" s="10" t="s">
        <v>1965</v>
      </c>
      <c r="E197" s="10" t="s">
        <v>1556</v>
      </c>
    </row>
    <row r="198" spans="3:5" x14ac:dyDescent="0.2">
      <c r="C198" s="10" t="s">
        <v>1233</v>
      </c>
      <c r="D198" s="10" t="s">
        <v>1620</v>
      </c>
      <c r="E198" s="10" t="s">
        <v>1504</v>
      </c>
    </row>
    <row r="199" spans="3:5" x14ac:dyDescent="0.2">
      <c r="C199" s="10" t="s">
        <v>1318</v>
      </c>
      <c r="D199" s="10" t="s">
        <v>1736</v>
      </c>
      <c r="E199" s="10" t="s">
        <v>1762</v>
      </c>
    </row>
    <row r="200" spans="3:5" x14ac:dyDescent="0.2">
      <c r="C200" s="10" t="s">
        <v>1747</v>
      </c>
      <c r="D200" s="10" t="s">
        <v>1927</v>
      </c>
      <c r="E200" s="10" t="s">
        <v>1276</v>
      </c>
    </row>
    <row r="201" spans="3:5" x14ac:dyDescent="0.2">
      <c r="C201" s="10" t="s">
        <v>1688</v>
      </c>
      <c r="D201" s="10" t="s">
        <v>1631</v>
      </c>
      <c r="E201" s="10" t="s">
        <v>1379</v>
      </c>
    </row>
    <row r="202" spans="3:5" x14ac:dyDescent="0.2">
      <c r="C202" s="10" t="s">
        <v>1963</v>
      </c>
      <c r="D202" s="10" t="s">
        <v>1423</v>
      </c>
      <c r="E202" s="10" t="s">
        <v>1355</v>
      </c>
    </row>
    <row r="203" spans="3:5" x14ac:dyDescent="0.2">
      <c r="C203" s="10" t="s">
        <v>1978</v>
      </c>
      <c r="D203" s="10" t="s">
        <v>2008</v>
      </c>
      <c r="E203" s="10" t="s">
        <v>1928</v>
      </c>
    </row>
    <row r="204" spans="3:5" x14ac:dyDescent="0.2">
      <c r="C204" s="10" t="s">
        <v>1543</v>
      </c>
      <c r="D204" s="10" t="s">
        <v>1863</v>
      </c>
      <c r="E204" s="10" t="s">
        <v>1823</v>
      </c>
    </row>
    <row r="205" spans="3:5" x14ac:dyDescent="0.2">
      <c r="C205" s="10" t="s">
        <v>1281</v>
      </c>
      <c r="D205" s="10" t="s">
        <v>1233</v>
      </c>
      <c r="E205" s="10" t="s">
        <v>1411</v>
      </c>
    </row>
    <row r="206" spans="3:5" x14ac:dyDescent="0.2">
      <c r="C206" s="10" t="s">
        <v>1466</v>
      </c>
      <c r="D206" s="10" t="s">
        <v>1564</v>
      </c>
      <c r="E206" s="10" t="s">
        <v>1580</v>
      </c>
    </row>
    <row r="207" spans="3:5" x14ac:dyDescent="0.2">
      <c r="C207" s="10" t="s">
        <v>1819</v>
      </c>
      <c r="D207" s="10" t="s">
        <v>1688</v>
      </c>
      <c r="E207" s="10" t="s">
        <v>1461</v>
      </c>
    </row>
    <row r="208" spans="3:5" x14ac:dyDescent="0.2">
      <c r="C208" s="10" t="s">
        <v>1458</v>
      </c>
      <c r="D208" s="10" t="s">
        <v>1963</v>
      </c>
      <c r="E208" s="10" t="s">
        <v>1799</v>
      </c>
    </row>
    <row r="209" spans="3:5" x14ac:dyDescent="0.2">
      <c r="C209" s="10" t="s">
        <v>1486</v>
      </c>
      <c r="D209" s="10" t="s">
        <v>1429</v>
      </c>
      <c r="E209" s="10" t="s">
        <v>1565</v>
      </c>
    </row>
    <row r="210" spans="3:5" x14ac:dyDescent="0.2">
      <c r="C210" s="10" t="s">
        <v>1857</v>
      </c>
      <c r="D210" s="10" t="s">
        <v>1978</v>
      </c>
      <c r="E210" s="10" t="s">
        <v>1496</v>
      </c>
    </row>
    <row r="211" spans="3:5" x14ac:dyDescent="0.2">
      <c r="C211" s="10" t="s">
        <v>1335</v>
      </c>
      <c r="D211" s="10" t="s">
        <v>1543</v>
      </c>
      <c r="E211" s="10" t="s">
        <v>1273</v>
      </c>
    </row>
    <row r="212" spans="3:5" x14ac:dyDescent="0.2">
      <c r="C212" s="10" t="s">
        <v>1297</v>
      </c>
      <c r="D212" s="10" t="s">
        <v>1356</v>
      </c>
      <c r="E212" s="10" t="s">
        <v>1526</v>
      </c>
    </row>
    <row r="213" spans="3:5" x14ac:dyDescent="0.2">
      <c r="C213" s="10" t="s">
        <v>1973</v>
      </c>
      <c r="D213" s="10" t="s">
        <v>1424</v>
      </c>
      <c r="E213" s="10" t="s">
        <v>1805</v>
      </c>
    </row>
    <row r="214" spans="3:5" x14ac:dyDescent="0.2">
      <c r="C214" s="10" t="s">
        <v>1261</v>
      </c>
      <c r="D214" s="10" t="s">
        <v>1281</v>
      </c>
      <c r="E214" s="10" t="s">
        <v>1699</v>
      </c>
    </row>
    <row r="215" spans="3:5" x14ac:dyDescent="0.2">
      <c r="C215" s="10" t="s">
        <v>1938</v>
      </c>
      <c r="D215" s="10" t="s">
        <v>1365</v>
      </c>
      <c r="E215" s="10" t="s">
        <v>1703</v>
      </c>
    </row>
    <row r="216" spans="3:5" x14ac:dyDescent="0.2">
      <c r="C216" s="10" t="s">
        <v>1547</v>
      </c>
      <c r="D216" s="10" t="s">
        <v>1466</v>
      </c>
      <c r="E216" s="10" t="s">
        <v>1387</v>
      </c>
    </row>
    <row r="217" spans="3:5" x14ac:dyDescent="0.2">
      <c r="C217" s="10" t="s">
        <v>1519</v>
      </c>
      <c r="D217" s="10" t="s">
        <v>1368</v>
      </c>
      <c r="E217" s="10" t="s">
        <v>1455</v>
      </c>
    </row>
    <row r="218" spans="3:5" x14ac:dyDescent="0.2">
      <c r="C218" s="10" t="s">
        <v>1759</v>
      </c>
      <c r="D218" s="10" t="s">
        <v>932</v>
      </c>
      <c r="E218" s="10" t="s">
        <v>1529</v>
      </c>
    </row>
    <row r="219" spans="3:5" x14ac:dyDescent="0.2">
      <c r="C219" s="10" t="s">
        <v>1341</v>
      </c>
      <c r="D219" s="10" t="s">
        <v>1458</v>
      </c>
      <c r="E219" s="10" t="s">
        <v>1555</v>
      </c>
    </row>
    <row r="220" spans="3:5" x14ac:dyDescent="0.2">
      <c r="C220" s="10" t="s">
        <v>1812</v>
      </c>
      <c r="D220" s="10" t="s">
        <v>1486</v>
      </c>
      <c r="E220" s="10" t="s">
        <v>1605</v>
      </c>
    </row>
    <row r="221" spans="3:5" x14ac:dyDescent="0.2">
      <c r="C221" s="10" t="s">
        <v>1801</v>
      </c>
      <c r="D221" s="10" t="s">
        <v>1857</v>
      </c>
      <c r="E221" s="10" t="s">
        <v>1586</v>
      </c>
    </row>
    <row r="222" spans="3:5" x14ac:dyDescent="0.2">
      <c r="C222" s="10" t="s">
        <v>1305</v>
      </c>
      <c r="D222" s="10" t="s">
        <v>1335</v>
      </c>
      <c r="E222" s="10" t="s">
        <v>1768</v>
      </c>
    </row>
    <row r="223" spans="3:5" x14ac:dyDescent="0.2">
      <c r="C223" s="10" t="s">
        <v>1910</v>
      </c>
      <c r="D223" s="10" t="s">
        <v>1297</v>
      </c>
      <c r="E223" s="10" t="s">
        <v>1678</v>
      </c>
    </row>
    <row r="224" spans="3:5" x14ac:dyDescent="0.2">
      <c r="C224" s="10" t="s">
        <v>1980</v>
      </c>
      <c r="D224" s="10" t="s">
        <v>1973</v>
      </c>
      <c r="E224" s="10" t="s">
        <v>1310</v>
      </c>
    </row>
    <row r="225" spans="3:5" x14ac:dyDescent="0.2">
      <c r="C225" s="10" t="s">
        <v>1413</v>
      </c>
      <c r="D225" s="10" t="s">
        <v>1261</v>
      </c>
      <c r="E225" s="10" t="s">
        <v>2046</v>
      </c>
    </row>
    <row r="226" spans="3:5" x14ac:dyDescent="0.2">
      <c r="C226" s="10" t="s">
        <v>1358</v>
      </c>
      <c r="D226" s="10" t="s">
        <v>2002</v>
      </c>
      <c r="E226" s="10" t="s">
        <v>1983</v>
      </c>
    </row>
    <row r="227" spans="3:5" x14ac:dyDescent="0.2">
      <c r="C227" s="10" t="s">
        <v>1408</v>
      </c>
      <c r="D227" s="10" t="s">
        <v>1302</v>
      </c>
      <c r="E227" s="10" t="s">
        <v>1992</v>
      </c>
    </row>
    <row r="228" spans="3:5" x14ac:dyDescent="0.2">
      <c r="C228" s="10" t="s">
        <v>1528</v>
      </c>
      <c r="D228" s="10" t="s">
        <v>1444</v>
      </c>
      <c r="E228" s="10" t="s">
        <v>2021</v>
      </c>
    </row>
    <row r="229" spans="3:5" x14ac:dyDescent="0.2">
      <c r="C229" s="10" t="s">
        <v>1993</v>
      </c>
      <c r="D229" s="10" t="s">
        <v>2151</v>
      </c>
      <c r="E229" s="10" t="s">
        <v>1881</v>
      </c>
    </row>
    <row r="230" spans="3:5" x14ac:dyDescent="0.2">
      <c r="C230" s="10" t="s">
        <v>1990</v>
      </c>
      <c r="D230" s="10" t="s">
        <v>1218</v>
      </c>
      <c r="E230" s="10" t="s">
        <v>1498</v>
      </c>
    </row>
    <row r="231" spans="3:5" x14ac:dyDescent="0.2">
      <c r="C231" s="10" t="s">
        <v>1480</v>
      </c>
      <c r="D231" s="10" t="s">
        <v>2003</v>
      </c>
      <c r="E231" s="10" t="s">
        <v>1259</v>
      </c>
    </row>
    <row r="232" spans="3:5" x14ac:dyDescent="0.2">
      <c r="C232" s="10" t="s">
        <v>1753</v>
      </c>
      <c r="D232" s="10" t="s">
        <v>1980</v>
      </c>
      <c r="E232" s="10" t="s">
        <v>1441</v>
      </c>
    </row>
    <row r="233" spans="3:5" x14ac:dyDescent="0.2">
      <c r="C233" s="10" t="s">
        <v>1825</v>
      </c>
      <c r="D233" s="10" t="s">
        <v>1413</v>
      </c>
      <c r="E233" s="10" t="s">
        <v>1460</v>
      </c>
    </row>
    <row r="234" spans="3:5" x14ac:dyDescent="0.2">
      <c r="C234" s="10" t="s">
        <v>1304</v>
      </c>
      <c r="D234" s="10" t="s">
        <v>1562</v>
      </c>
      <c r="E234" s="10" t="s">
        <v>1514</v>
      </c>
    </row>
    <row r="235" spans="3:5" x14ac:dyDescent="0.2">
      <c r="C235" s="10" t="s">
        <v>1567</v>
      </c>
      <c r="D235" s="10" t="s">
        <v>1412</v>
      </c>
      <c r="E235" s="10" t="s">
        <v>1501</v>
      </c>
    </row>
    <row r="236" spans="3:5" x14ac:dyDescent="0.2">
      <c r="C236" s="10" t="s">
        <v>1354</v>
      </c>
      <c r="D236" s="10" t="s">
        <v>1480</v>
      </c>
      <c r="E236" s="10" t="s">
        <v>1704</v>
      </c>
    </row>
    <row r="237" spans="3:5" x14ac:dyDescent="0.2">
      <c r="C237" s="10" t="s">
        <v>1737</v>
      </c>
      <c r="D237" s="10" t="s">
        <v>1753</v>
      </c>
      <c r="E237" s="10" t="s">
        <v>1765</v>
      </c>
    </row>
    <row r="238" spans="3:5" x14ac:dyDescent="0.2">
      <c r="C238" s="10" t="s">
        <v>2052</v>
      </c>
      <c r="D238" s="10" t="s">
        <v>1428</v>
      </c>
      <c r="E238" s="10" t="s">
        <v>1375</v>
      </c>
    </row>
    <row r="239" spans="3:5" x14ac:dyDescent="0.2">
      <c r="C239" s="10" t="s">
        <v>2152</v>
      </c>
      <c r="D239" s="10" t="s">
        <v>1788</v>
      </c>
      <c r="E239" s="10" t="s">
        <v>1308</v>
      </c>
    </row>
    <row r="240" spans="3:5" x14ac:dyDescent="0.2">
      <c r="C240" s="10" t="s">
        <v>1615</v>
      </c>
      <c r="D240" s="10" t="s">
        <v>1746</v>
      </c>
      <c r="E240" s="10" t="s">
        <v>1716</v>
      </c>
    </row>
    <row r="241" spans="3:5" x14ac:dyDescent="0.2">
      <c r="C241" s="10" t="s">
        <v>1578</v>
      </c>
      <c r="D241" s="10" t="s">
        <v>1456</v>
      </c>
      <c r="E241" s="10" t="s">
        <v>1632</v>
      </c>
    </row>
    <row r="242" spans="3:5" x14ac:dyDescent="0.2">
      <c r="C242" s="10" t="s">
        <v>1931</v>
      </c>
      <c r="D242" s="10" t="s">
        <v>1546</v>
      </c>
      <c r="E242" s="10" t="s">
        <v>1636</v>
      </c>
    </row>
    <row r="243" spans="3:5" x14ac:dyDescent="0.2">
      <c r="C243" s="10" t="s">
        <v>1250</v>
      </c>
      <c r="D243" s="10" t="s">
        <v>1391</v>
      </c>
      <c r="E243" s="10" t="s">
        <v>1739</v>
      </c>
    </row>
    <row r="244" spans="3:5" x14ac:dyDescent="0.2">
      <c r="C244" s="10" t="s">
        <v>1982</v>
      </c>
      <c r="D244" s="10" t="s">
        <v>2144</v>
      </c>
      <c r="E244" s="10" t="s">
        <v>1906</v>
      </c>
    </row>
    <row r="245" spans="3:5" x14ac:dyDescent="0.2">
      <c r="C245" s="10" t="s">
        <v>1916</v>
      </c>
      <c r="D245" s="10" t="s">
        <v>1853</v>
      </c>
      <c r="E245" s="10" t="s">
        <v>1301</v>
      </c>
    </row>
    <row r="246" spans="3:5" x14ac:dyDescent="0.2">
      <c r="C246" s="10" t="s">
        <v>1650</v>
      </c>
      <c r="D246" s="10" t="s">
        <v>1524</v>
      </c>
      <c r="E246" s="10" t="s">
        <v>2032</v>
      </c>
    </row>
    <row r="247" spans="3:5" x14ac:dyDescent="0.2">
      <c r="C247" s="10" t="s">
        <v>1689</v>
      </c>
      <c r="D247" s="10" t="s">
        <v>1878</v>
      </c>
      <c r="E247" s="10" t="s">
        <v>1369</v>
      </c>
    </row>
    <row r="248" spans="3:5" x14ac:dyDescent="0.2">
      <c r="C248" s="10" t="s">
        <v>1936</v>
      </c>
      <c r="D248" s="10" t="s">
        <v>1641</v>
      </c>
      <c r="E248" s="10" t="s">
        <v>1874</v>
      </c>
    </row>
    <row r="249" spans="3:5" x14ac:dyDescent="0.2">
      <c r="C249" s="10" t="s">
        <v>1691</v>
      </c>
      <c r="D249" s="10" t="s">
        <v>1924</v>
      </c>
      <c r="E249" s="10" t="s">
        <v>1303</v>
      </c>
    </row>
    <row r="250" spans="3:5" x14ac:dyDescent="0.2">
      <c r="C250" s="10" t="s">
        <v>1981</v>
      </c>
      <c r="D250" s="10" t="s">
        <v>1931</v>
      </c>
      <c r="E250" s="10" t="s">
        <v>1749</v>
      </c>
    </row>
    <row r="251" spans="3:5" x14ac:dyDescent="0.2">
      <c r="C251" s="10" t="s">
        <v>1277</v>
      </c>
      <c r="D251" s="10" t="s">
        <v>1964</v>
      </c>
      <c r="E251" s="10" t="s">
        <v>1477</v>
      </c>
    </row>
    <row r="252" spans="3:5" x14ac:dyDescent="0.2">
      <c r="C252" s="10" t="s">
        <v>1380</v>
      </c>
      <c r="D252" s="10" t="s">
        <v>1250</v>
      </c>
      <c r="E252" s="10" t="s">
        <v>2045</v>
      </c>
    </row>
    <row r="253" spans="3:5" x14ac:dyDescent="0.2">
      <c r="C253" s="10" t="s">
        <v>1616</v>
      </c>
      <c r="D253" s="10" t="s">
        <v>1597</v>
      </c>
      <c r="E253" s="10" t="s">
        <v>1508</v>
      </c>
    </row>
    <row r="254" spans="3:5" x14ac:dyDescent="0.2">
      <c r="C254" s="10" t="s">
        <v>1743</v>
      </c>
      <c r="D254" s="10" t="s">
        <v>1916</v>
      </c>
      <c r="E254" s="10" t="s">
        <v>1570</v>
      </c>
    </row>
    <row r="255" spans="3:5" x14ac:dyDescent="0.2">
      <c r="C255" s="10" t="s">
        <v>1452</v>
      </c>
      <c r="D255" s="10" t="s">
        <v>1633</v>
      </c>
      <c r="E255" s="10" t="s">
        <v>1270</v>
      </c>
    </row>
    <row r="256" spans="3:5" x14ac:dyDescent="0.2">
      <c r="C256" s="10" t="s">
        <v>1855</v>
      </c>
      <c r="D256" s="10" t="s">
        <v>1847</v>
      </c>
      <c r="E256" s="10" t="s">
        <v>1803</v>
      </c>
    </row>
    <row r="257" spans="3:5" x14ac:dyDescent="0.2">
      <c r="C257" s="10" t="s">
        <v>1376</v>
      </c>
      <c r="D257" s="10" t="s">
        <v>1426</v>
      </c>
      <c r="E257" s="10" t="s">
        <v>1502</v>
      </c>
    </row>
    <row r="258" spans="3:5" x14ac:dyDescent="0.2">
      <c r="C258" s="10" t="s">
        <v>1706</v>
      </c>
      <c r="D258" s="10" t="s">
        <v>1936</v>
      </c>
      <c r="E258" s="10" t="s">
        <v>1537</v>
      </c>
    </row>
    <row r="259" spans="3:5" x14ac:dyDescent="0.2">
      <c r="C259" s="10" t="s">
        <v>1208</v>
      </c>
      <c r="D259" s="10" t="s">
        <v>1287</v>
      </c>
    </row>
    <row r="260" spans="3:5" x14ac:dyDescent="0.2">
      <c r="C260" s="10" t="s">
        <v>1779</v>
      </c>
      <c r="D260" s="10" t="s">
        <v>1684</v>
      </c>
    </row>
    <row r="261" spans="3:5" x14ac:dyDescent="0.2">
      <c r="C261" s="10" t="s">
        <v>2060</v>
      </c>
      <c r="D261" s="10" t="s">
        <v>919</v>
      </c>
    </row>
    <row r="262" spans="3:5" x14ac:dyDescent="0.2">
      <c r="C262" s="10" t="s">
        <v>1718</v>
      </c>
      <c r="D262" s="10" t="s">
        <v>1796</v>
      </c>
    </row>
    <row r="263" spans="3:5" x14ac:dyDescent="0.2">
      <c r="C263" s="10" t="s">
        <v>1941</v>
      </c>
      <c r="D263" s="10" t="s">
        <v>1306</v>
      </c>
    </row>
    <row r="264" spans="3:5" x14ac:dyDescent="0.2">
      <c r="C264" s="10" t="s">
        <v>1761</v>
      </c>
      <c r="D264" s="10" t="s">
        <v>1691</v>
      </c>
    </row>
    <row r="265" spans="3:5" x14ac:dyDescent="0.2">
      <c r="C265" s="10" t="s">
        <v>1834</v>
      </c>
      <c r="D265" s="10" t="s">
        <v>1364</v>
      </c>
    </row>
    <row r="266" spans="3:5" x14ac:dyDescent="0.2">
      <c r="C266" s="10" t="s">
        <v>1999</v>
      </c>
      <c r="D266" s="10" t="s">
        <v>1492</v>
      </c>
    </row>
    <row r="267" spans="3:5" x14ac:dyDescent="0.2">
      <c r="C267" s="10" t="s">
        <v>1439</v>
      </c>
      <c r="D267" s="10" t="s">
        <v>1981</v>
      </c>
    </row>
    <row r="268" spans="3:5" x14ac:dyDescent="0.2">
      <c r="C268" s="10" t="s">
        <v>1216</v>
      </c>
      <c r="D268" s="10" t="s">
        <v>1215</v>
      </c>
    </row>
    <row r="269" spans="3:5" x14ac:dyDescent="0.2">
      <c r="C269" s="10" t="s">
        <v>2007</v>
      </c>
      <c r="D269" s="10" t="s">
        <v>2153</v>
      </c>
    </row>
    <row r="270" spans="3:5" x14ac:dyDescent="0.2">
      <c r="C270" s="10" t="s">
        <v>1754</v>
      </c>
      <c r="D270" s="10" t="s">
        <v>1220</v>
      </c>
    </row>
    <row r="271" spans="3:5" x14ac:dyDescent="0.2">
      <c r="C271" s="10" t="s">
        <v>1550</v>
      </c>
      <c r="D271" s="10" t="s">
        <v>1855</v>
      </c>
    </row>
    <row r="272" spans="3:5" x14ac:dyDescent="0.2">
      <c r="C272" s="10" t="s">
        <v>1652</v>
      </c>
      <c r="D272" s="10" t="s">
        <v>1208</v>
      </c>
    </row>
    <row r="273" spans="3:4" x14ac:dyDescent="0.2">
      <c r="C273" s="10" t="s">
        <v>2027</v>
      </c>
      <c r="D273" s="10" t="s">
        <v>1463</v>
      </c>
    </row>
    <row r="274" spans="3:4" x14ac:dyDescent="0.2">
      <c r="C274" s="10" t="s">
        <v>1363</v>
      </c>
      <c r="D274" s="10" t="s">
        <v>1779</v>
      </c>
    </row>
    <row r="275" spans="3:4" x14ac:dyDescent="0.2">
      <c r="C275" s="10" t="s">
        <v>1774</v>
      </c>
      <c r="D275" s="10" t="s">
        <v>1243</v>
      </c>
    </row>
    <row r="276" spans="3:4" x14ac:dyDescent="0.2">
      <c r="C276" s="10" t="s">
        <v>1659</v>
      </c>
      <c r="D276" s="10" t="s">
        <v>1404</v>
      </c>
    </row>
    <row r="277" spans="3:4" x14ac:dyDescent="0.2">
      <c r="C277" s="10" t="s">
        <v>1630</v>
      </c>
      <c r="D277" s="10" t="s">
        <v>1834</v>
      </c>
    </row>
    <row r="278" spans="3:4" x14ac:dyDescent="0.2">
      <c r="C278" s="10" t="s">
        <v>1432</v>
      </c>
      <c r="D278" s="10" t="s">
        <v>1999</v>
      </c>
    </row>
    <row r="279" spans="3:4" x14ac:dyDescent="0.2">
      <c r="C279" s="10" t="s">
        <v>1331</v>
      </c>
      <c r="D279" s="10" t="s">
        <v>1483</v>
      </c>
    </row>
    <row r="280" spans="3:4" x14ac:dyDescent="0.2">
      <c r="C280" s="10" t="s">
        <v>2033</v>
      </c>
      <c r="D280" s="10" t="s">
        <v>1571</v>
      </c>
    </row>
    <row r="281" spans="3:4" x14ac:dyDescent="0.2">
      <c r="C281" s="10" t="s">
        <v>1221</v>
      </c>
      <c r="D281" s="10" t="s">
        <v>2041</v>
      </c>
    </row>
    <row r="282" spans="3:4" x14ac:dyDescent="0.2">
      <c r="C282" s="10" t="s">
        <v>2067</v>
      </c>
      <c r="D282" s="10" t="s">
        <v>2025</v>
      </c>
    </row>
    <row r="283" spans="3:4" x14ac:dyDescent="0.2">
      <c r="C283" s="10" t="s">
        <v>1269</v>
      </c>
      <c r="D283" s="10" t="s">
        <v>1551</v>
      </c>
    </row>
    <row r="284" spans="3:4" x14ac:dyDescent="0.2">
      <c r="C284" s="10" t="s">
        <v>1785</v>
      </c>
      <c r="D284" s="10" t="s">
        <v>1657</v>
      </c>
    </row>
    <row r="285" spans="3:4" x14ac:dyDescent="0.2">
      <c r="C285" s="10" t="s">
        <v>2068</v>
      </c>
      <c r="D285" s="10" t="s">
        <v>1933</v>
      </c>
    </row>
    <row r="286" spans="3:4" x14ac:dyDescent="0.2">
      <c r="C286" s="10" t="s">
        <v>2069</v>
      </c>
      <c r="D286" s="10" t="s">
        <v>1203</v>
      </c>
    </row>
    <row r="287" spans="3:4" x14ac:dyDescent="0.2">
      <c r="C287" s="10" t="s">
        <v>1940</v>
      </c>
      <c r="D287" s="10" t="s">
        <v>1708</v>
      </c>
    </row>
    <row r="288" spans="3:4" x14ac:dyDescent="0.2">
      <c r="C288" s="10" t="s">
        <v>1397</v>
      </c>
      <c r="D288" s="10" t="s">
        <v>1628</v>
      </c>
    </row>
    <row r="289" spans="3:4" x14ac:dyDescent="0.2">
      <c r="C289" s="10" t="s">
        <v>1398</v>
      </c>
      <c r="D289" s="10" t="s">
        <v>1652</v>
      </c>
    </row>
    <row r="290" spans="3:4" x14ac:dyDescent="0.2">
      <c r="C290" s="10" t="s">
        <v>1298</v>
      </c>
      <c r="D290" s="10" t="s">
        <v>2017</v>
      </c>
    </row>
    <row r="291" spans="3:4" x14ac:dyDescent="0.2">
      <c r="C291" s="10" t="s">
        <v>1370</v>
      </c>
      <c r="D291" s="10" t="s">
        <v>1774</v>
      </c>
    </row>
    <row r="292" spans="3:4" x14ac:dyDescent="0.2">
      <c r="C292" s="10" t="s">
        <v>1905</v>
      </c>
      <c r="D292" s="10" t="s">
        <v>1324</v>
      </c>
    </row>
    <row r="293" spans="3:4" x14ac:dyDescent="0.2">
      <c r="C293" s="10" t="s">
        <v>1866</v>
      </c>
      <c r="D293" s="10" t="s">
        <v>1659</v>
      </c>
    </row>
    <row r="294" spans="3:4" x14ac:dyDescent="0.2">
      <c r="C294" s="10" t="s">
        <v>1894</v>
      </c>
      <c r="D294" s="10" t="s">
        <v>1432</v>
      </c>
    </row>
    <row r="295" spans="3:4" x14ac:dyDescent="0.2">
      <c r="C295" s="10" t="s">
        <v>1204</v>
      </c>
      <c r="D295" s="10" t="s">
        <v>1331</v>
      </c>
    </row>
    <row r="296" spans="3:4" x14ac:dyDescent="0.2">
      <c r="C296" s="10" t="s">
        <v>1871</v>
      </c>
      <c r="D296" s="10" t="s">
        <v>2033</v>
      </c>
    </row>
    <row r="297" spans="3:4" x14ac:dyDescent="0.2">
      <c r="C297" s="10" t="s">
        <v>1611</v>
      </c>
      <c r="D297" s="10" t="s">
        <v>1995</v>
      </c>
    </row>
    <row r="298" spans="3:4" x14ac:dyDescent="0.2">
      <c r="C298" s="10" t="s">
        <v>1212</v>
      </c>
      <c r="D298" s="10" t="s">
        <v>1521</v>
      </c>
    </row>
    <row r="299" spans="3:4" x14ac:dyDescent="0.2">
      <c r="C299" s="10" t="s">
        <v>1991</v>
      </c>
      <c r="D299" s="10" t="s">
        <v>1795</v>
      </c>
    </row>
    <row r="300" spans="3:4" x14ac:dyDescent="0.2">
      <c r="C300" s="10" t="s">
        <v>1742</v>
      </c>
      <c r="D300" s="10" t="s">
        <v>1769</v>
      </c>
    </row>
    <row r="301" spans="3:4" x14ac:dyDescent="0.2">
      <c r="C301" s="10" t="s">
        <v>1723</v>
      </c>
      <c r="D301" s="10" t="s">
        <v>1670</v>
      </c>
    </row>
    <row r="302" spans="3:4" x14ac:dyDescent="0.2">
      <c r="C302" s="10" t="s">
        <v>1491</v>
      </c>
      <c r="D302" s="10" t="s">
        <v>1912</v>
      </c>
    </row>
    <row r="303" spans="3:4" x14ac:dyDescent="0.2">
      <c r="C303" s="10" t="s">
        <v>1264</v>
      </c>
      <c r="D303" s="10" t="s">
        <v>1269</v>
      </c>
    </row>
    <row r="304" spans="3:4" x14ac:dyDescent="0.2">
      <c r="C304" s="10" t="s">
        <v>1351</v>
      </c>
      <c r="D304" s="10" t="s">
        <v>1393</v>
      </c>
    </row>
    <row r="305" spans="3:4" x14ac:dyDescent="0.2">
      <c r="C305" s="10" t="s">
        <v>1955</v>
      </c>
      <c r="D305" s="10" t="s">
        <v>1971</v>
      </c>
    </row>
    <row r="306" spans="3:4" x14ac:dyDescent="0.2">
      <c r="C306" s="10" t="s">
        <v>1741</v>
      </c>
      <c r="D306" s="10" t="s">
        <v>1298</v>
      </c>
    </row>
    <row r="307" spans="3:4" x14ac:dyDescent="0.2">
      <c r="C307" s="10" t="s">
        <v>2048</v>
      </c>
      <c r="D307" s="10" t="s">
        <v>1864</v>
      </c>
    </row>
    <row r="308" spans="3:4" x14ac:dyDescent="0.2">
      <c r="C308" s="10" t="s">
        <v>1280</v>
      </c>
      <c r="D308" s="10" t="s">
        <v>1744</v>
      </c>
    </row>
    <row r="309" spans="3:4" x14ac:dyDescent="0.2">
      <c r="C309" s="10" t="s">
        <v>1895</v>
      </c>
      <c r="D309" s="10" t="s">
        <v>1820</v>
      </c>
    </row>
    <row r="310" spans="3:4" x14ac:dyDescent="0.2">
      <c r="C310" s="10" t="s">
        <v>1296</v>
      </c>
      <c r="D310" s="10" t="s">
        <v>1230</v>
      </c>
    </row>
    <row r="311" spans="3:4" x14ac:dyDescent="0.2">
      <c r="C311" s="10" t="s">
        <v>1621</v>
      </c>
      <c r="D311" s="10" t="s">
        <v>1866</v>
      </c>
    </row>
    <row r="312" spans="3:4" x14ac:dyDescent="0.2">
      <c r="C312" s="10" t="s">
        <v>1352</v>
      </c>
      <c r="D312" s="10" t="s">
        <v>1894</v>
      </c>
    </row>
    <row r="313" spans="3:4" x14ac:dyDescent="0.2">
      <c r="C313" s="10" t="s">
        <v>1948</v>
      </c>
      <c r="D313" s="10" t="s">
        <v>1727</v>
      </c>
    </row>
    <row r="314" spans="3:4" x14ac:dyDescent="0.2">
      <c r="C314" s="10" t="s">
        <v>1944</v>
      </c>
      <c r="D314" s="10" t="s">
        <v>1793</v>
      </c>
    </row>
    <row r="315" spans="3:4" x14ac:dyDescent="0.2">
      <c r="C315" s="10" t="s">
        <v>1679</v>
      </c>
      <c r="D315" s="10" t="s">
        <v>1755</v>
      </c>
    </row>
    <row r="316" spans="3:4" x14ac:dyDescent="0.2">
      <c r="C316" s="10" t="s">
        <v>1865</v>
      </c>
      <c r="D316" s="10" t="s">
        <v>1961</v>
      </c>
    </row>
    <row r="317" spans="3:4" x14ac:dyDescent="0.2">
      <c r="C317" s="10" t="s">
        <v>1279</v>
      </c>
      <c r="D317" s="10" t="s">
        <v>1204</v>
      </c>
    </row>
    <row r="318" spans="3:4" x14ac:dyDescent="0.2">
      <c r="C318" s="10" t="s">
        <v>2011</v>
      </c>
      <c r="D318" s="10" t="s">
        <v>1766</v>
      </c>
    </row>
    <row r="319" spans="3:4" x14ac:dyDescent="0.2">
      <c r="C319" s="10" t="s">
        <v>1890</v>
      </c>
      <c r="D319" s="10" t="s">
        <v>1742</v>
      </c>
    </row>
    <row r="320" spans="3:4" x14ac:dyDescent="0.2">
      <c r="C320" s="10" t="s">
        <v>1465</v>
      </c>
      <c r="D320" s="10" t="s">
        <v>1401</v>
      </c>
    </row>
    <row r="321" spans="3:4" x14ac:dyDescent="0.2">
      <c r="C321" s="10" t="s">
        <v>1958</v>
      </c>
      <c r="D321" s="10" t="s">
        <v>1473</v>
      </c>
    </row>
    <row r="322" spans="3:4" x14ac:dyDescent="0.2">
      <c r="C322" s="10" t="s">
        <v>1295</v>
      </c>
      <c r="D322" s="10" t="s">
        <v>1264</v>
      </c>
    </row>
    <row r="323" spans="3:4" x14ac:dyDescent="0.2">
      <c r="C323" s="10" t="s">
        <v>2154</v>
      </c>
      <c r="D323" s="10" t="s">
        <v>1390</v>
      </c>
    </row>
    <row r="324" spans="3:4" x14ac:dyDescent="0.2">
      <c r="C324" s="10" t="s">
        <v>1500</v>
      </c>
      <c r="D324" s="10" t="s">
        <v>1968</v>
      </c>
    </row>
    <row r="325" spans="3:4" x14ac:dyDescent="0.2">
      <c r="C325" s="10" t="s">
        <v>1595</v>
      </c>
      <c r="D325" s="10" t="s">
        <v>1560</v>
      </c>
    </row>
    <row r="326" spans="3:4" x14ac:dyDescent="0.2">
      <c r="C326" s="10" t="s">
        <v>1530</v>
      </c>
      <c r="D326" s="10" t="s">
        <v>1377</v>
      </c>
    </row>
    <row r="327" spans="3:4" x14ac:dyDescent="0.2">
      <c r="C327" s="10" t="s">
        <v>1534</v>
      </c>
      <c r="D327" s="10" t="s">
        <v>1698</v>
      </c>
    </row>
    <row r="328" spans="3:4" x14ac:dyDescent="0.2">
      <c r="C328" s="10" t="s">
        <v>1813</v>
      </c>
      <c r="D328" s="10" t="s">
        <v>1696</v>
      </c>
    </row>
    <row r="329" spans="3:4" x14ac:dyDescent="0.2">
      <c r="C329" s="10" t="s">
        <v>1406</v>
      </c>
      <c r="D329" s="10" t="s">
        <v>1351</v>
      </c>
    </row>
    <row r="330" spans="3:4" x14ac:dyDescent="0.2">
      <c r="C330" s="10" t="s">
        <v>1559</v>
      </c>
      <c r="D330" s="10" t="s">
        <v>1955</v>
      </c>
    </row>
    <row r="331" spans="3:4" x14ac:dyDescent="0.2">
      <c r="C331" s="10" t="s">
        <v>1901</v>
      </c>
      <c r="D331" s="10" t="s">
        <v>1741</v>
      </c>
    </row>
    <row r="332" spans="3:4" x14ac:dyDescent="0.2">
      <c r="C332" s="10" t="s">
        <v>1327</v>
      </c>
      <c r="D332" s="10" t="s">
        <v>2048</v>
      </c>
    </row>
    <row r="333" spans="3:4" x14ac:dyDescent="0.2">
      <c r="C333" s="10" t="s">
        <v>1822</v>
      </c>
      <c r="D333" s="10" t="s">
        <v>1280</v>
      </c>
    </row>
    <row r="334" spans="3:4" x14ac:dyDescent="0.2">
      <c r="C334" s="10" t="s">
        <v>1635</v>
      </c>
      <c r="D334" s="10" t="s">
        <v>1237</v>
      </c>
    </row>
    <row r="335" spans="3:4" x14ac:dyDescent="0.2">
      <c r="C335" s="10" t="s">
        <v>1449</v>
      </c>
      <c r="D335" s="10" t="s">
        <v>1446</v>
      </c>
    </row>
    <row r="336" spans="3:4" x14ac:dyDescent="0.2">
      <c r="C336" s="10" t="s">
        <v>1278</v>
      </c>
      <c r="D336" s="10" t="s">
        <v>1600</v>
      </c>
    </row>
    <row r="337" spans="3:4" x14ac:dyDescent="0.2">
      <c r="C337" s="10" t="s">
        <v>1271</v>
      </c>
      <c r="D337" s="10" t="s">
        <v>1679</v>
      </c>
    </row>
    <row r="338" spans="3:4" x14ac:dyDescent="0.2">
      <c r="C338" s="10" t="s">
        <v>2024</v>
      </c>
      <c r="D338" s="10" t="s">
        <v>1656</v>
      </c>
    </row>
    <row r="339" spans="3:4" x14ac:dyDescent="0.2">
      <c r="C339" s="10" t="s">
        <v>2022</v>
      </c>
      <c r="D339" s="10" t="s">
        <v>1378</v>
      </c>
    </row>
    <row r="340" spans="3:4" x14ac:dyDescent="0.2">
      <c r="C340" s="10" t="s">
        <v>1383</v>
      </c>
      <c r="D340" s="10" t="s">
        <v>1778</v>
      </c>
    </row>
    <row r="341" spans="3:4" x14ac:dyDescent="0.2">
      <c r="C341" s="10" t="s">
        <v>1654</v>
      </c>
      <c r="D341" s="10" t="s">
        <v>2011</v>
      </c>
    </row>
    <row r="342" spans="3:4" x14ac:dyDescent="0.2">
      <c r="C342" s="10" t="s">
        <v>1798</v>
      </c>
      <c r="D342" s="10" t="s">
        <v>1465</v>
      </c>
    </row>
    <row r="343" spans="3:4" x14ac:dyDescent="0.2">
      <c r="C343" s="10" t="s">
        <v>1918</v>
      </c>
      <c r="D343" s="10" t="s">
        <v>1295</v>
      </c>
    </row>
    <row r="344" spans="3:4" x14ac:dyDescent="0.2">
      <c r="C344" s="10" t="s">
        <v>1217</v>
      </c>
      <c r="D344" s="10" t="s">
        <v>1602</v>
      </c>
    </row>
    <row r="345" spans="3:4" x14ac:dyDescent="0.2">
      <c r="C345" s="10" t="s">
        <v>1572</v>
      </c>
      <c r="D345" s="10" t="s">
        <v>1953</v>
      </c>
    </row>
    <row r="346" spans="3:4" x14ac:dyDescent="0.2">
      <c r="C346" s="10" t="s">
        <v>1986</v>
      </c>
      <c r="D346" s="10" t="s">
        <v>1585</v>
      </c>
    </row>
    <row r="347" spans="3:4" x14ac:dyDescent="0.2">
      <c r="C347" s="10" t="s">
        <v>1668</v>
      </c>
      <c r="D347" s="10" t="s">
        <v>1563</v>
      </c>
    </row>
    <row r="348" spans="3:4" x14ac:dyDescent="0.2">
      <c r="C348" s="10" t="s">
        <v>1584</v>
      </c>
      <c r="D348" s="10" t="s">
        <v>1889</v>
      </c>
    </row>
    <row r="349" spans="3:4" x14ac:dyDescent="0.2">
      <c r="C349" s="10" t="s">
        <v>1904</v>
      </c>
      <c r="D349" s="10" t="s">
        <v>1653</v>
      </c>
    </row>
    <row r="350" spans="3:4" x14ac:dyDescent="0.2">
      <c r="C350" s="10" t="s">
        <v>1434</v>
      </c>
      <c r="D350" s="10" t="s">
        <v>1731</v>
      </c>
    </row>
    <row r="351" spans="3:4" x14ac:dyDescent="0.2">
      <c r="C351" s="10" t="s">
        <v>2036</v>
      </c>
      <c r="D351" s="10" t="s">
        <v>1406</v>
      </c>
    </row>
    <row r="352" spans="3:4" x14ac:dyDescent="0.2">
      <c r="C352" s="10" t="s">
        <v>1856</v>
      </c>
      <c r="D352" s="10" t="s">
        <v>1226</v>
      </c>
    </row>
    <row r="353" spans="3:4" x14ac:dyDescent="0.2">
      <c r="C353" s="10" t="s">
        <v>1858</v>
      </c>
      <c r="D353" s="10" t="s">
        <v>1638</v>
      </c>
    </row>
    <row r="354" spans="3:4" x14ac:dyDescent="0.2">
      <c r="C354" s="10" t="s">
        <v>2051</v>
      </c>
      <c r="D354" s="10" t="s">
        <v>1495</v>
      </c>
    </row>
    <row r="355" spans="3:4" x14ac:dyDescent="0.2">
      <c r="C355" s="10" t="s">
        <v>1721</v>
      </c>
      <c r="D355" s="10" t="s">
        <v>1833</v>
      </c>
    </row>
    <row r="356" spans="3:4" x14ac:dyDescent="0.2">
      <c r="C356" s="10" t="s">
        <v>1714</v>
      </c>
      <c r="D356" s="10" t="s">
        <v>1848</v>
      </c>
    </row>
    <row r="357" spans="3:4" x14ac:dyDescent="0.2">
      <c r="C357" s="10" t="s">
        <v>1897</v>
      </c>
      <c r="D357" s="10" t="s">
        <v>1846</v>
      </c>
    </row>
    <row r="358" spans="3:4" x14ac:dyDescent="0.2">
      <c r="C358" s="10" t="s">
        <v>1549</v>
      </c>
      <c r="D358" s="10" t="s">
        <v>1327</v>
      </c>
    </row>
    <row r="359" spans="3:4" x14ac:dyDescent="0.2">
      <c r="C359" s="10" t="s">
        <v>1782</v>
      </c>
      <c r="D359" s="10" t="s">
        <v>1822</v>
      </c>
    </row>
    <row r="360" spans="3:4" x14ac:dyDescent="0.2">
      <c r="C360" s="10" t="s">
        <v>1231</v>
      </c>
      <c r="D360" s="10" t="s">
        <v>1517</v>
      </c>
    </row>
    <row r="361" spans="3:4" x14ac:dyDescent="0.2">
      <c r="C361" s="10" t="s">
        <v>1970</v>
      </c>
      <c r="D361" s="10" t="s">
        <v>1278</v>
      </c>
    </row>
    <row r="362" spans="3:4" x14ac:dyDescent="0.2">
      <c r="C362" s="10" t="s">
        <v>1625</v>
      </c>
      <c r="D362" s="10" t="s">
        <v>1509</v>
      </c>
    </row>
    <row r="363" spans="3:4" x14ac:dyDescent="0.2">
      <c r="C363" s="10" t="s">
        <v>1707</v>
      </c>
      <c r="D363" s="10" t="s">
        <v>1512</v>
      </c>
    </row>
    <row r="364" spans="3:4" x14ac:dyDescent="0.2">
      <c r="C364" s="10" t="s">
        <v>1772</v>
      </c>
      <c r="D364" s="10" t="s">
        <v>1205</v>
      </c>
    </row>
    <row r="365" spans="3:4" x14ac:dyDescent="0.2">
      <c r="C365" s="10" t="s">
        <v>1489</v>
      </c>
      <c r="D365" s="10" t="s">
        <v>1443</v>
      </c>
    </row>
    <row r="366" spans="3:4" x14ac:dyDescent="0.2">
      <c r="C366" s="10" t="s">
        <v>1382</v>
      </c>
      <c r="D366" s="10" t="s">
        <v>1493</v>
      </c>
    </row>
    <row r="367" spans="3:4" x14ac:dyDescent="0.2">
      <c r="C367" s="10" t="s">
        <v>1764</v>
      </c>
      <c r="D367" s="10" t="s">
        <v>1945</v>
      </c>
    </row>
    <row r="368" spans="3:4" x14ac:dyDescent="0.2">
      <c r="C368" s="10" t="s">
        <v>1288</v>
      </c>
      <c r="D368" s="10" t="s">
        <v>1654</v>
      </c>
    </row>
    <row r="369" spans="3:4" x14ac:dyDescent="0.2">
      <c r="C369" s="10" t="s">
        <v>1715</v>
      </c>
      <c r="D369" s="10" t="s">
        <v>1373</v>
      </c>
    </row>
    <row r="370" spans="3:4" x14ac:dyDescent="0.2">
      <c r="C370" s="10" t="s">
        <v>1710</v>
      </c>
      <c r="D370" s="10" t="s">
        <v>1837</v>
      </c>
    </row>
    <row r="371" spans="3:4" x14ac:dyDescent="0.2">
      <c r="C371" s="10" t="s">
        <v>1893</v>
      </c>
      <c r="D371" s="10" t="s">
        <v>2016</v>
      </c>
    </row>
    <row r="372" spans="3:4" x14ac:dyDescent="0.2">
      <c r="C372" s="10" t="s">
        <v>1887</v>
      </c>
      <c r="D372" s="10" t="s">
        <v>1986</v>
      </c>
    </row>
    <row r="373" spans="3:4" x14ac:dyDescent="0.2">
      <c r="C373" s="10" t="s">
        <v>2013</v>
      </c>
      <c r="D373" s="10" t="s">
        <v>1668</v>
      </c>
    </row>
    <row r="374" spans="3:4" x14ac:dyDescent="0.2">
      <c r="C374" s="10" t="s">
        <v>1610</v>
      </c>
      <c r="D374" s="10" t="s">
        <v>1584</v>
      </c>
    </row>
    <row r="375" spans="3:4" x14ac:dyDescent="0.2">
      <c r="C375" s="10" t="s">
        <v>1954</v>
      </c>
      <c r="D375" s="10" t="s">
        <v>1415</v>
      </c>
    </row>
    <row r="376" spans="3:4" x14ac:dyDescent="0.2">
      <c r="C376" s="10" t="s">
        <v>1451</v>
      </c>
      <c r="D376" s="10" t="s">
        <v>1251</v>
      </c>
    </row>
    <row r="377" spans="3:4" x14ac:dyDescent="0.2">
      <c r="C377" s="10" t="s">
        <v>1257</v>
      </c>
      <c r="D377" s="10" t="s">
        <v>1729</v>
      </c>
    </row>
    <row r="378" spans="3:4" x14ac:dyDescent="0.2">
      <c r="C378" s="10" t="s">
        <v>1724</v>
      </c>
      <c r="D378" s="10" t="s">
        <v>1239</v>
      </c>
    </row>
    <row r="379" spans="3:4" x14ac:dyDescent="0.2">
      <c r="C379" s="10" t="s">
        <v>1504</v>
      </c>
      <c r="D379" s="10" t="s">
        <v>1802</v>
      </c>
    </row>
    <row r="380" spans="3:4" x14ac:dyDescent="0.2">
      <c r="C380" s="10" t="s">
        <v>1762</v>
      </c>
      <c r="D380" s="10" t="s">
        <v>1856</v>
      </c>
    </row>
    <row r="381" spans="3:4" x14ac:dyDescent="0.2">
      <c r="C381" s="10" t="s">
        <v>1276</v>
      </c>
      <c r="D381" s="10" t="s">
        <v>1858</v>
      </c>
    </row>
    <row r="382" spans="3:4" x14ac:dyDescent="0.2">
      <c r="C382" s="10" t="s">
        <v>1836</v>
      </c>
      <c r="D382" s="10" t="s">
        <v>1782</v>
      </c>
    </row>
    <row r="383" spans="3:4" x14ac:dyDescent="0.2">
      <c r="C383" s="10" t="s">
        <v>1505</v>
      </c>
      <c r="D383" s="10" t="s">
        <v>2006</v>
      </c>
    </row>
    <row r="384" spans="3:4" x14ac:dyDescent="0.2">
      <c r="C384" s="10" t="s">
        <v>1468</v>
      </c>
      <c r="D384" s="10" t="s">
        <v>1954</v>
      </c>
    </row>
    <row r="385" spans="3:4" x14ac:dyDescent="0.2">
      <c r="C385" s="10" t="s">
        <v>1379</v>
      </c>
      <c r="D385" s="10" t="s">
        <v>1505</v>
      </c>
    </row>
    <row r="386" spans="3:4" x14ac:dyDescent="0.2">
      <c r="C386" s="10" t="s">
        <v>1222</v>
      </c>
      <c r="D386" s="10" t="s">
        <v>1222</v>
      </c>
    </row>
    <row r="387" spans="3:4" x14ac:dyDescent="0.2">
      <c r="C387" s="10" t="s">
        <v>1946</v>
      </c>
      <c r="D387" s="10" t="s">
        <v>1312</v>
      </c>
    </row>
    <row r="388" spans="3:4" x14ac:dyDescent="0.2">
      <c r="C388" s="10" t="s">
        <v>1312</v>
      </c>
      <c r="D388" s="10" t="s">
        <v>1681</v>
      </c>
    </row>
    <row r="389" spans="3:4" x14ac:dyDescent="0.2">
      <c r="C389" s="10" t="s">
        <v>1681</v>
      </c>
      <c r="D389" s="10" t="s">
        <v>1300</v>
      </c>
    </row>
    <row r="390" spans="3:4" x14ac:dyDescent="0.2">
      <c r="C390" s="10" t="s">
        <v>1440</v>
      </c>
      <c r="D390" s="10" t="s">
        <v>1781</v>
      </c>
    </row>
    <row r="391" spans="3:4" x14ac:dyDescent="0.2">
      <c r="C391" s="10" t="s">
        <v>2000</v>
      </c>
      <c r="D391" s="10" t="s">
        <v>1260</v>
      </c>
    </row>
    <row r="392" spans="3:4" x14ac:dyDescent="0.2">
      <c r="C392" s="10" t="s">
        <v>1756</v>
      </c>
      <c r="D392" s="10" t="s">
        <v>1832</v>
      </c>
    </row>
    <row r="393" spans="3:4" x14ac:dyDescent="0.2">
      <c r="C393" s="10" t="s">
        <v>1430</v>
      </c>
      <c r="D393" s="10" t="s">
        <v>1603</v>
      </c>
    </row>
    <row r="394" spans="3:4" x14ac:dyDescent="0.2">
      <c r="C394" s="10" t="s">
        <v>2064</v>
      </c>
      <c r="D394" s="10" t="s">
        <v>1582</v>
      </c>
    </row>
    <row r="395" spans="3:4" x14ac:dyDescent="0.2">
      <c r="C395" s="10" t="s">
        <v>1345</v>
      </c>
      <c r="D395" s="10" t="s">
        <v>1608</v>
      </c>
    </row>
    <row r="396" spans="3:4" x14ac:dyDescent="0.2">
      <c r="C396" s="10" t="s">
        <v>1245</v>
      </c>
      <c r="D396" s="10" t="s">
        <v>1792</v>
      </c>
    </row>
    <row r="397" spans="3:4" x14ac:dyDescent="0.2">
      <c r="C397" s="10" t="s">
        <v>1459</v>
      </c>
      <c r="D397" s="10" t="s">
        <v>1425</v>
      </c>
    </row>
    <row r="398" spans="3:4" x14ac:dyDescent="0.2">
      <c r="C398" s="10" t="s">
        <v>1903</v>
      </c>
      <c r="D398" s="10" t="s">
        <v>1433</v>
      </c>
    </row>
    <row r="399" spans="3:4" x14ac:dyDescent="0.2">
      <c r="C399" s="10" t="s">
        <v>1300</v>
      </c>
      <c r="D399" s="10" t="s">
        <v>1805</v>
      </c>
    </row>
    <row r="400" spans="3:4" x14ac:dyDescent="0.2">
      <c r="C400" s="10" t="s">
        <v>1411</v>
      </c>
      <c r="D400" s="10" t="s">
        <v>1773</v>
      </c>
    </row>
    <row r="401" spans="3:4" x14ac:dyDescent="0.2">
      <c r="C401" s="10" t="s">
        <v>1781</v>
      </c>
      <c r="D401" s="10" t="s">
        <v>1699</v>
      </c>
    </row>
    <row r="402" spans="3:4" x14ac:dyDescent="0.2">
      <c r="C402" s="10" t="s">
        <v>2053</v>
      </c>
      <c r="D402" s="10" t="s">
        <v>1703</v>
      </c>
    </row>
    <row r="403" spans="3:4" x14ac:dyDescent="0.2">
      <c r="C403" s="10" t="s">
        <v>1580</v>
      </c>
      <c r="D403" s="10" t="s">
        <v>1387</v>
      </c>
    </row>
    <row r="404" spans="3:4" x14ac:dyDescent="0.2">
      <c r="C404" s="10" t="s">
        <v>2004</v>
      </c>
      <c r="D404" s="10" t="s">
        <v>1455</v>
      </c>
    </row>
    <row r="405" spans="3:4" x14ac:dyDescent="0.2">
      <c r="C405" s="10" t="s">
        <v>1405</v>
      </c>
      <c r="D405" s="10" t="s">
        <v>1265</v>
      </c>
    </row>
    <row r="406" spans="3:4" x14ac:dyDescent="0.2">
      <c r="C406" s="10" t="s">
        <v>1260</v>
      </c>
      <c r="D406" s="10" t="s">
        <v>1529</v>
      </c>
    </row>
    <row r="407" spans="3:4" x14ac:dyDescent="0.2">
      <c r="C407" s="10" t="s">
        <v>1994</v>
      </c>
      <c r="D407" s="10" t="s">
        <v>1555</v>
      </c>
    </row>
    <row r="408" spans="3:4" x14ac:dyDescent="0.2">
      <c r="C408" s="10" t="s">
        <v>1467</v>
      </c>
      <c r="D408" s="10" t="s">
        <v>1349</v>
      </c>
    </row>
    <row r="409" spans="3:4" x14ac:dyDescent="0.2">
      <c r="C409" s="10" t="s">
        <v>1520</v>
      </c>
      <c r="D409" s="10" t="s">
        <v>1350</v>
      </c>
    </row>
    <row r="410" spans="3:4" x14ac:dyDescent="0.2">
      <c r="C410" s="10" t="s">
        <v>1985</v>
      </c>
      <c r="D410" s="10" t="s">
        <v>1983</v>
      </c>
    </row>
    <row r="411" spans="3:4" x14ac:dyDescent="0.2">
      <c r="C411" s="10" t="s">
        <v>1202</v>
      </c>
      <c r="D411" s="10" t="s">
        <v>1441</v>
      </c>
    </row>
    <row r="412" spans="3:4" x14ac:dyDescent="0.2">
      <c r="C412" s="10" t="s">
        <v>1211</v>
      </c>
      <c r="D412" s="10" t="s">
        <v>1704</v>
      </c>
    </row>
    <row r="413" spans="3:4" x14ac:dyDescent="0.2">
      <c r="C413" s="10" t="s">
        <v>1526</v>
      </c>
      <c r="D413" s="10" t="s">
        <v>1675</v>
      </c>
    </row>
    <row r="414" spans="3:4" x14ac:dyDescent="0.2">
      <c r="C414" s="10" t="s">
        <v>1699</v>
      </c>
      <c r="D414" s="10" t="s">
        <v>1471</v>
      </c>
    </row>
    <row r="415" spans="3:4" x14ac:dyDescent="0.2">
      <c r="C415" s="10" t="s">
        <v>2050</v>
      </c>
      <c r="D415" s="10" t="s">
        <v>1632</v>
      </c>
    </row>
    <row r="416" spans="3:4" x14ac:dyDescent="0.2">
      <c r="C416" s="10" t="s">
        <v>1540</v>
      </c>
      <c r="D416" s="10" t="s">
        <v>1997</v>
      </c>
    </row>
    <row r="417" spans="3:4" x14ac:dyDescent="0.2">
      <c r="C417" s="10" t="s">
        <v>1672</v>
      </c>
      <c r="D417" s="10" t="s">
        <v>1573</v>
      </c>
    </row>
    <row r="418" spans="3:4" x14ac:dyDescent="0.2">
      <c r="C418" s="10" t="s">
        <v>1455</v>
      </c>
      <c r="D418" s="10" t="s">
        <v>1561</v>
      </c>
    </row>
    <row r="419" spans="3:4" x14ac:dyDescent="0.2">
      <c r="C419" s="10" t="s">
        <v>1265</v>
      </c>
      <c r="D419" s="10" t="s">
        <v>1636</v>
      </c>
    </row>
    <row r="420" spans="3:4" x14ac:dyDescent="0.2">
      <c r="C420" s="10" t="s">
        <v>1529</v>
      </c>
      <c r="D420" s="10" t="s">
        <v>1371</v>
      </c>
    </row>
    <row r="421" spans="3:4" x14ac:dyDescent="0.2">
      <c r="C421" s="10" t="s">
        <v>1555</v>
      </c>
      <c r="D421" s="10" t="s">
        <v>1838</v>
      </c>
    </row>
    <row r="422" spans="3:4" x14ac:dyDescent="0.2">
      <c r="C422" s="10" t="s">
        <v>1605</v>
      </c>
      <c r="D422" s="10" t="s">
        <v>1882</v>
      </c>
    </row>
    <row r="423" spans="3:4" x14ac:dyDescent="0.2">
      <c r="C423" s="10" t="s">
        <v>1735</v>
      </c>
      <c r="D423" s="10" t="s">
        <v>1960</v>
      </c>
    </row>
    <row r="424" spans="3:4" x14ac:dyDescent="0.2">
      <c r="C424" s="10" t="s">
        <v>1586</v>
      </c>
      <c r="D424" s="10" t="s">
        <v>1402</v>
      </c>
    </row>
    <row r="425" spans="3:4" x14ac:dyDescent="0.2">
      <c r="C425" s="10" t="s">
        <v>1349</v>
      </c>
      <c r="D425" s="10" t="s">
        <v>1255</v>
      </c>
    </row>
    <row r="426" spans="3:4" x14ac:dyDescent="0.2">
      <c r="C426" s="10" t="s">
        <v>1768</v>
      </c>
      <c r="D426" s="10" t="s">
        <v>1307</v>
      </c>
    </row>
    <row r="427" spans="3:4" x14ac:dyDescent="0.2">
      <c r="C427" s="10" t="s">
        <v>1350</v>
      </c>
      <c r="D427" s="10" t="s">
        <v>2012</v>
      </c>
    </row>
    <row r="428" spans="3:4" x14ac:dyDescent="0.2">
      <c r="C428" s="10" t="s">
        <v>1678</v>
      </c>
      <c r="D428" s="10" t="s">
        <v>1357</v>
      </c>
    </row>
    <row r="429" spans="3:4" x14ac:dyDescent="0.2">
      <c r="C429" s="10" t="s">
        <v>1310</v>
      </c>
      <c r="D429" s="10" t="s">
        <v>1494</v>
      </c>
    </row>
    <row r="430" spans="3:4" x14ac:dyDescent="0.2">
      <c r="C430" s="10" t="s">
        <v>2046</v>
      </c>
      <c r="D430" s="10" t="s">
        <v>1874</v>
      </c>
    </row>
    <row r="431" spans="3:4" x14ac:dyDescent="0.2">
      <c r="C431" s="10" t="s">
        <v>1915</v>
      </c>
      <c r="D431" s="10" t="s">
        <v>1367</v>
      </c>
    </row>
    <row r="432" spans="3:4" x14ac:dyDescent="0.2">
      <c r="C432" s="10" t="s">
        <v>1983</v>
      </c>
      <c r="D432" s="10" t="s">
        <v>1622</v>
      </c>
    </row>
    <row r="433" spans="3:4" x14ac:dyDescent="0.2">
      <c r="C433" s="10" t="s">
        <v>1881</v>
      </c>
      <c r="D433" s="10" t="s">
        <v>1579</v>
      </c>
    </row>
    <row r="434" spans="3:4" x14ac:dyDescent="0.2">
      <c r="C434" s="10" t="s">
        <v>1407</v>
      </c>
      <c r="D434" s="10" t="s">
        <v>1396</v>
      </c>
    </row>
    <row r="435" spans="3:4" x14ac:dyDescent="0.2">
      <c r="C435" s="10" t="s">
        <v>1375</v>
      </c>
      <c r="D435" s="10" t="s">
        <v>1541</v>
      </c>
    </row>
    <row r="436" spans="3:4" x14ac:dyDescent="0.2">
      <c r="C436" s="10" t="s">
        <v>1929</v>
      </c>
      <c r="D436" s="10" t="s">
        <v>1240</v>
      </c>
    </row>
    <row r="437" spans="3:4" x14ac:dyDescent="0.2">
      <c r="C437" s="10" t="s">
        <v>1308</v>
      </c>
      <c r="D437" s="10" t="s">
        <v>1214</v>
      </c>
    </row>
    <row r="438" spans="3:4" x14ac:dyDescent="0.2">
      <c r="C438" s="10" t="s">
        <v>2155</v>
      </c>
      <c r="D438" s="10" t="s">
        <v>1416</v>
      </c>
    </row>
    <row r="439" spans="3:4" x14ac:dyDescent="0.2">
      <c r="C439" s="10" t="s">
        <v>1835</v>
      </c>
      <c r="D439" s="10" t="s">
        <v>1499</v>
      </c>
    </row>
    <row r="440" spans="3:4" x14ac:dyDescent="0.2">
      <c r="C440" s="10" t="s">
        <v>1447</v>
      </c>
    </row>
    <row r="441" spans="3:4" x14ac:dyDescent="0.2">
      <c r="C441" s="10" t="s">
        <v>1471</v>
      </c>
    </row>
    <row r="442" spans="3:4" x14ac:dyDescent="0.2">
      <c r="C442" s="10" t="s">
        <v>1716</v>
      </c>
    </row>
    <row r="443" spans="3:4" x14ac:dyDescent="0.2">
      <c r="C443" s="10" t="s">
        <v>1683</v>
      </c>
    </row>
    <row r="444" spans="3:4" x14ac:dyDescent="0.2">
      <c r="C444" s="10" t="s">
        <v>1896</v>
      </c>
    </row>
    <row r="445" spans="3:4" x14ac:dyDescent="0.2">
      <c r="C445" s="10" t="s">
        <v>1632</v>
      </c>
    </row>
    <row r="446" spans="3:4" x14ac:dyDescent="0.2">
      <c r="C446" s="10" t="s">
        <v>1997</v>
      </c>
    </row>
    <row r="447" spans="3:4" x14ac:dyDescent="0.2">
      <c r="C447" s="10" t="s">
        <v>1838</v>
      </c>
    </row>
    <row r="448" spans="3:4" x14ac:dyDescent="0.2">
      <c r="C448" s="10" t="s">
        <v>1372</v>
      </c>
    </row>
    <row r="449" spans="3:3" x14ac:dyDescent="0.2">
      <c r="C449" s="10" t="s">
        <v>1359</v>
      </c>
    </row>
    <row r="450" spans="3:3" x14ac:dyDescent="0.2">
      <c r="C450" s="10" t="s">
        <v>1770</v>
      </c>
    </row>
    <row r="451" spans="3:3" x14ac:dyDescent="0.2">
      <c r="C451" s="10" t="s">
        <v>1402</v>
      </c>
    </row>
    <row r="452" spans="3:3" x14ac:dyDescent="0.2">
      <c r="C452" s="10" t="s">
        <v>1309</v>
      </c>
    </row>
    <row r="453" spans="3:3" x14ac:dyDescent="0.2">
      <c r="C453" s="10" t="s">
        <v>1709</v>
      </c>
    </row>
    <row r="454" spans="3:3" x14ac:dyDescent="0.2">
      <c r="C454" s="10" t="s">
        <v>2032</v>
      </c>
    </row>
    <row r="455" spans="3:3" x14ac:dyDescent="0.2">
      <c r="C455" s="10" t="s">
        <v>1369</v>
      </c>
    </row>
    <row r="456" spans="3:3" x14ac:dyDescent="0.2">
      <c r="C456" s="10" t="s">
        <v>1751</v>
      </c>
    </row>
    <row r="457" spans="3:3" x14ac:dyDescent="0.2">
      <c r="C457" s="10" t="s">
        <v>1824</v>
      </c>
    </row>
    <row r="458" spans="3:3" x14ac:dyDescent="0.2">
      <c r="C458" s="10" t="s">
        <v>1494</v>
      </c>
    </row>
    <row r="459" spans="3:3" x14ac:dyDescent="0.2">
      <c r="C459" s="10" t="s">
        <v>1874</v>
      </c>
    </row>
    <row r="460" spans="3:3" x14ac:dyDescent="0.2">
      <c r="C460" s="10" t="s">
        <v>1619</v>
      </c>
    </row>
    <row r="461" spans="3:3" x14ac:dyDescent="0.2">
      <c r="C461" s="10" t="s">
        <v>1809</v>
      </c>
    </row>
    <row r="462" spans="3:3" x14ac:dyDescent="0.2">
      <c r="C462" s="10" t="s">
        <v>1806</v>
      </c>
    </row>
    <row r="463" spans="3:3" x14ac:dyDescent="0.2">
      <c r="C463" s="10" t="s">
        <v>1749</v>
      </c>
    </row>
    <row r="464" spans="3:3" x14ac:dyDescent="0.2">
      <c r="C464" s="10" t="s">
        <v>1477</v>
      </c>
    </row>
    <row r="465" spans="3:3" x14ac:dyDescent="0.2">
      <c r="C465" s="10" t="s">
        <v>1396</v>
      </c>
    </row>
    <row r="466" spans="3:3" x14ac:dyDescent="0.2">
      <c r="C466" s="10" t="s">
        <v>1541</v>
      </c>
    </row>
    <row r="467" spans="3:3" x14ac:dyDescent="0.2">
      <c r="C467" s="10" t="s">
        <v>2045</v>
      </c>
    </row>
    <row r="468" spans="3:3" x14ac:dyDescent="0.2">
      <c r="C468" s="10" t="s">
        <v>1362</v>
      </c>
    </row>
    <row r="469" spans="3:3" x14ac:dyDescent="0.2">
      <c r="C469" s="10" t="s">
        <v>2066</v>
      </c>
    </row>
    <row r="470" spans="3:3" x14ac:dyDescent="0.2">
      <c r="C470" s="10" t="s">
        <v>1591</v>
      </c>
    </row>
    <row r="471" spans="3:3" x14ac:dyDescent="0.2">
      <c r="C471" s="10" t="s">
        <v>1508</v>
      </c>
    </row>
    <row r="472" spans="3:3" x14ac:dyDescent="0.2">
      <c r="C472" s="10" t="s">
        <v>1570</v>
      </c>
    </row>
    <row r="473" spans="3:3" x14ac:dyDescent="0.2">
      <c r="C473" s="10" t="s">
        <v>1270</v>
      </c>
    </row>
    <row r="474" spans="3:3" x14ac:dyDescent="0.2">
      <c r="C474" s="10" t="s">
        <v>1502</v>
      </c>
    </row>
    <row r="475" spans="3:3" x14ac:dyDescent="0.2">
      <c r="C475" s="10" t="s">
        <v>1537</v>
      </c>
    </row>
  </sheetData>
  <conditionalFormatting sqref="C5:C47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1</vt:lpstr>
      <vt:lpstr>Supplementary Table 2</vt:lpstr>
      <vt:lpstr>Supplementary Table 3</vt:lpstr>
      <vt:lpstr>Supplementary Table 4A</vt:lpstr>
      <vt:lpstr> Supplementary Table 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2020-07-31T15:08:18Z</dcterms:created>
  <dcterms:modified xsi:type="dcterms:W3CDTF">2020-10-26T09:03:53Z</dcterms:modified>
</cp:coreProperties>
</file>