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xandra\yang\科研工作\Gakkel\ngeo0424\Fig\to pub\"/>
    </mc:Choice>
  </mc:AlternateContent>
  <bookViews>
    <workbookView xWindow="0" yWindow="0" windowWidth="13470" windowHeight="7740"/>
  </bookViews>
  <sheets>
    <sheet name="table 3" sheetId="1" r:id="rId1"/>
  </sheets>
  <definedNames>
    <definedName name="_xlnm._FilterDatabase" localSheetId="0" hidden="1">'table 3'!$A$2:$U$579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P3" i="1"/>
  <c r="Q3" i="1"/>
  <c r="R3" i="1"/>
  <c r="T3" i="1" s="1"/>
  <c r="S3" i="1"/>
  <c r="O4" i="1"/>
  <c r="P4" i="1"/>
  <c r="Q4" i="1"/>
  <c r="U4" i="1" s="1"/>
  <c r="R4" i="1"/>
  <c r="S4" i="1"/>
  <c r="O5" i="1"/>
  <c r="P5" i="1"/>
  <c r="Q5" i="1"/>
  <c r="R5" i="1"/>
  <c r="T5" i="1" s="1"/>
  <c r="S5" i="1"/>
  <c r="O6" i="1"/>
  <c r="P6" i="1"/>
  <c r="Q6" i="1"/>
  <c r="R6" i="1"/>
  <c r="S6" i="1"/>
  <c r="U6" i="1"/>
  <c r="O7" i="1"/>
  <c r="P7" i="1"/>
  <c r="Q7" i="1"/>
  <c r="R7" i="1"/>
  <c r="T7" i="1" s="1"/>
  <c r="S7" i="1"/>
  <c r="O8" i="1"/>
  <c r="P8" i="1"/>
  <c r="Q8" i="1"/>
  <c r="U8" i="1" s="1"/>
  <c r="R8" i="1"/>
  <c r="S8" i="1"/>
  <c r="O9" i="1"/>
  <c r="P9" i="1"/>
  <c r="Q9" i="1"/>
  <c r="R9" i="1"/>
  <c r="T9" i="1" s="1"/>
  <c r="S9" i="1"/>
  <c r="O10" i="1"/>
  <c r="P10" i="1"/>
  <c r="Q10" i="1"/>
  <c r="R10" i="1"/>
  <c r="S10" i="1"/>
  <c r="U10" i="1"/>
  <c r="O11" i="1"/>
  <c r="P11" i="1"/>
  <c r="Q11" i="1"/>
  <c r="R11" i="1"/>
  <c r="T11" i="1" s="1"/>
  <c r="S11" i="1"/>
  <c r="O12" i="1"/>
  <c r="P12" i="1"/>
  <c r="Q12" i="1"/>
  <c r="U12" i="1" s="1"/>
  <c r="R12" i="1"/>
  <c r="S12" i="1"/>
  <c r="O13" i="1"/>
  <c r="P13" i="1"/>
  <c r="Q13" i="1"/>
  <c r="R13" i="1"/>
  <c r="T13" i="1" s="1"/>
  <c r="S13" i="1"/>
  <c r="O14" i="1"/>
  <c r="P14" i="1"/>
  <c r="Q14" i="1"/>
  <c r="R14" i="1"/>
  <c r="S14" i="1"/>
  <c r="U14" i="1"/>
  <c r="O15" i="1"/>
  <c r="P15" i="1"/>
  <c r="Q15" i="1"/>
  <c r="R15" i="1"/>
  <c r="T15" i="1" s="1"/>
  <c r="S15" i="1"/>
  <c r="O16" i="1"/>
  <c r="P16" i="1"/>
  <c r="Q16" i="1"/>
  <c r="U16" i="1" s="1"/>
  <c r="R16" i="1"/>
  <c r="S16" i="1"/>
  <c r="O17" i="1"/>
  <c r="P17" i="1"/>
  <c r="Q17" i="1"/>
  <c r="R17" i="1"/>
  <c r="T17" i="1" s="1"/>
  <c r="S17" i="1"/>
  <c r="O18" i="1"/>
  <c r="P18" i="1"/>
  <c r="Q18" i="1"/>
  <c r="R18" i="1"/>
  <c r="S18" i="1"/>
  <c r="U18" i="1"/>
  <c r="O19" i="1"/>
  <c r="P19" i="1"/>
  <c r="Q19" i="1"/>
  <c r="R19" i="1"/>
  <c r="T19" i="1" s="1"/>
  <c r="S19" i="1"/>
  <c r="O20" i="1"/>
  <c r="P20" i="1"/>
  <c r="Q20" i="1"/>
  <c r="U20" i="1" s="1"/>
  <c r="R20" i="1"/>
  <c r="S20" i="1"/>
  <c r="O21" i="1"/>
  <c r="P21" i="1"/>
  <c r="Q21" i="1"/>
  <c r="R21" i="1"/>
  <c r="T21" i="1" s="1"/>
  <c r="S21" i="1"/>
  <c r="O22" i="1"/>
  <c r="P22" i="1"/>
  <c r="Q22" i="1"/>
  <c r="R22" i="1"/>
  <c r="S22" i="1"/>
  <c r="U22" i="1"/>
  <c r="O23" i="1"/>
  <c r="P23" i="1"/>
  <c r="Q23" i="1"/>
  <c r="R23" i="1"/>
  <c r="T23" i="1" s="1"/>
  <c r="S23" i="1"/>
  <c r="O24" i="1"/>
  <c r="P24" i="1"/>
  <c r="Q24" i="1"/>
  <c r="U24" i="1" s="1"/>
  <c r="R24" i="1"/>
  <c r="S24" i="1"/>
  <c r="O25" i="1"/>
  <c r="P25" i="1"/>
  <c r="Q25" i="1"/>
  <c r="R25" i="1"/>
  <c r="T25" i="1" s="1"/>
  <c r="S25" i="1"/>
  <c r="O26" i="1"/>
  <c r="P26" i="1"/>
  <c r="Q26" i="1"/>
  <c r="R26" i="1"/>
  <c r="S26" i="1"/>
  <c r="U26" i="1"/>
  <c r="O27" i="1"/>
  <c r="P27" i="1"/>
  <c r="Q27" i="1"/>
  <c r="R27" i="1"/>
  <c r="T27" i="1" s="1"/>
  <c r="S27" i="1"/>
  <c r="O28" i="1"/>
  <c r="P28" i="1"/>
  <c r="Q28" i="1"/>
  <c r="U28" i="1" s="1"/>
  <c r="R28" i="1"/>
  <c r="S28" i="1"/>
  <c r="O29" i="1"/>
  <c r="P29" i="1"/>
  <c r="Q29" i="1"/>
  <c r="R29" i="1"/>
  <c r="T29" i="1" s="1"/>
  <c r="S29" i="1"/>
  <c r="O30" i="1"/>
  <c r="P30" i="1"/>
  <c r="Q30" i="1"/>
  <c r="R30" i="1"/>
  <c r="S30" i="1"/>
  <c r="U30" i="1"/>
  <c r="O31" i="1"/>
  <c r="P31" i="1"/>
  <c r="Q31" i="1"/>
  <c r="R31" i="1"/>
  <c r="T31" i="1" s="1"/>
  <c r="S31" i="1"/>
  <c r="O32" i="1"/>
  <c r="P32" i="1"/>
  <c r="Q32" i="1"/>
  <c r="U32" i="1" s="1"/>
  <c r="R32" i="1"/>
  <c r="S32" i="1"/>
  <c r="O33" i="1"/>
  <c r="P33" i="1"/>
  <c r="Q33" i="1"/>
  <c r="R33" i="1"/>
  <c r="T33" i="1" s="1"/>
  <c r="S33" i="1"/>
  <c r="O34" i="1"/>
  <c r="P34" i="1"/>
  <c r="Q34" i="1"/>
  <c r="R34" i="1"/>
  <c r="S34" i="1"/>
  <c r="U34" i="1"/>
  <c r="O35" i="1"/>
  <c r="P35" i="1"/>
  <c r="Q35" i="1"/>
  <c r="R35" i="1"/>
  <c r="T35" i="1" s="1"/>
  <c r="S35" i="1"/>
  <c r="O36" i="1"/>
  <c r="P36" i="1"/>
  <c r="Q36" i="1"/>
  <c r="U36" i="1" s="1"/>
  <c r="R36" i="1"/>
  <c r="S36" i="1"/>
  <c r="O37" i="1"/>
  <c r="P37" i="1"/>
  <c r="Q37" i="1"/>
  <c r="R37" i="1"/>
  <c r="T37" i="1" s="1"/>
  <c r="S37" i="1"/>
  <c r="O38" i="1"/>
  <c r="P38" i="1"/>
  <c r="Q38" i="1"/>
  <c r="R38" i="1"/>
  <c r="S38" i="1"/>
  <c r="U38" i="1"/>
  <c r="O39" i="1"/>
  <c r="P39" i="1"/>
  <c r="Q39" i="1"/>
  <c r="R39" i="1"/>
  <c r="T39" i="1" s="1"/>
  <c r="S39" i="1"/>
  <c r="O40" i="1"/>
  <c r="P40" i="1"/>
  <c r="Q40" i="1"/>
  <c r="U40" i="1" s="1"/>
  <c r="R40" i="1"/>
  <c r="S40" i="1"/>
  <c r="O41" i="1"/>
  <c r="P41" i="1"/>
  <c r="Q41" i="1"/>
  <c r="R41" i="1"/>
  <c r="T41" i="1" s="1"/>
  <c r="S41" i="1"/>
  <c r="O42" i="1"/>
  <c r="P42" i="1"/>
  <c r="Q42" i="1"/>
  <c r="R42" i="1"/>
  <c r="S42" i="1"/>
  <c r="U42" i="1"/>
  <c r="O43" i="1"/>
  <c r="P43" i="1"/>
  <c r="Q43" i="1"/>
  <c r="R43" i="1"/>
  <c r="T43" i="1" s="1"/>
  <c r="S43" i="1"/>
  <c r="O44" i="1"/>
  <c r="P44" i="1"/>
  <c r="Q44" i="1"/>
  <c r="U44" i="1" s="1"/>
  <c r="R44" i="1"/>
  <c r="S44" i="1"/>
  <c r="O45" i="1"/>
  <c r="P45" i="1"/>
  <c r="Q45" i="1"/>
  <c r="R45" i="1"/>
  <c r="T45" i="1" s="1"/>
  <c r="S45" i="1"/>
  <c r="O46" i="1"/>
  <c r="P46" i="1"/>
  <c r="Q46" i="1"/>
  <c r="R46" i="1"/>
  <c r="S46" i="1"/>
  <c r="U46" i="1"/>
  <c r="O47" i="1"/>
  <c r="P47" i="1"/>
  <c r="Q47" i="1"/>
  <c r="R47" i="1"/>
  <c r="T47" i="1" s="1"/>
  <c r="S47" i="1"/>
  <c r="O48" i="1"/>
  <c r="P48" i="1"/>
  <c r="Q48" i="1"/>
  <c r="U48" i="1" s="1"/>
  <c r="R48" i="1"/>
  <c r="S48" i="1"/>
  <c r="O49" i="1"/>
  <c r="P49" i="1"/>
  <c r="Q49" i="1"/>
  <c r="R49" i="1"/>
  <c r="T49" i="1" s="1"/>
  <c r="S49" i="1"/>
  <c r="O50" i="1"/>
  <c r="P50" i="1"/>
  <c r="Q50" i="1"/>
  <c r="R50" i="1"/>
  <c r="S50" i="1"/>
  <c r="U50" i="1"/>
  <c r="O51" i="1"/>
  <c r="P51" i="1"/>
  <c r="Q51" i="1"/>
  <c r="R51" i="1"/>
  <c r="T51" i="1" s="1"/>
  <c r="S51" i="1"/>
  <c r="O52" i="1"/>
  <c r="P52" i="1"/>
  <c r="Q52" i="1"/>
  <c r="U52" i="1" s="1"/>
  <c r="R52" i="1"/>
  <c r="S52" i="1"/>
  <c r="O53" i="1"/>
  <c r="P53" i="1"/>
  <c r="Q53" i="1"/>
  <c r="R53" i="1"/>
  <c r="T53" i="1" s="1"/>
  <c r="S53" i="1"/>
  <c r="O54" i="1"/>
  <c r="P54" i="1"/>
  <c r="Q54" i="1"/>
  <c r="R54" i="1"/>
  <c r="S54" i="1"/>
  <c r="U54" i="1"/>
  <c r="O55" i="1"/>
  <c r="P55" i="1"/>
  <c r="Q55" i="1"/>
  <c r="R55" i="1"/>
  <c r="T55" i="1" s="1"/>
  <c r="S55" i="1"/>
  <c r="O56" i="1"/>
  <c r="P56" i="1"/>
  <c r="Q56" i="1"/>
  <c r="U56" i="1" s="1"/>
  <c r="R56" i="1"/>
  <c r="S56" i="1"/>
  <c r="O57" i="1"/>
  <c r="P57" i="1"/>
  <c r="Q57" i="1"/>
  <c r="R57" i="1"/>
  <c r="T57" i="1" s="1"/>
  <c r="S57" i="1"/>
  <c r="O58" i="1"/>
  <c r="P58" i="1"/>
  <c r="Q58" i="1"/>
  <c r="R58" i="1"/>
  <c r="S58" i="1"/>
  <c r="U58" i="1"/>
  <c r="O59" i="1"/>
  <c r="P59" i="1"/>
  <c r="Q59" i="1"/>
  <c r="R59" i="1"/>
  <c r="T59" i="1" s="1"/>
  <c r="S59" i="1"/>
  <c r="O60" i="1"/>
  <c r="P60" i="1"/>
  <c r="Q60" i="1"/>
  <c r="U60" i="1" s="1"/>
  <c r="R60" i="1"/>
  <c r="S60" i="1"/>
  <c r="O61" i="1"/>
  <c r="P61" i="1"/>
  <c r="Q61" i="1"/>
  <c r="R61" i="1"/>
  <c r="T61" i="1" s="1"/>
  <c r="S61" i="1"/>
  <c r="O62" i="1"/>
  <c r="P62" i="1"/>
  <c r="Q62" i="1"/>
  <c r="R62" i="1"/>
  <c r="S62" i="1"/>
  <c r="U62" i="1"/>
  <c r="O63" i="1"/>
  <c r="P63" i="1"/>
  <c r="Q63" i="1"/>
  <c r="R63" i="1"/>
  <c r="T63" i="1" s="1"/>
  <c r="S63" i="1"/>
  <c r="O64" i="1"/>
  <c r="P64" i="1"/>
  <c r="Q64" i="1"/>
  <c r="U64" i="1" s="1"/>
  <c r="R64" i="1"/>
  <c r="S64" i="1"/>
  <c r="O65" i="1"/>
  <c r="P65" i="1"/>
  <c r="U65" i="1" s="1"/>
  <c r="Q65" i="1"/>
  <c r="R65" i="1"/>
  <c r="T65" i="1" s="1"/>
  <c r="S65" i="1"/>
  <c r="O66" i="1"/>
  <c r="T66" i="1" s="1"/>
  <c r="P66" i="1"/>
  <c r="Q66" i="1"/>
  <c r="R66" i="1"/>
  <c r="S66" i="1"/>
  <c r="U66" i="1"/>
  <c r="O67" i="1"/>
  <c r="P67" i="1"/>
  <c r="Q67" i="1"/>
  <c r="R67" i="1"/>
  <c r="S67" i="1"/>
  <c r="O68" i="1"/>
  <c r="P68" i="1"/>
  <c r="Q68" i="1"/>
  <c r="R68" i="1"/>
  <c r="S68" i="1"/>
  <c r="O69" i="1"/>
  <c r="P69" i="1"/>
  <c r="Q69" i="1"/>
  <c r="T69" i="1" s="1"/>
  <c r="R69" i="1"/>
  <c r="S69" i="1"/>
  <c r="O70" i="1"/>
  <c r="P70" i="1"/>
  <c r="Q70" i="1"/>
  <c r="R70" i="1"/>
  <c r="S70" i="1"/>
  <c r="O71" i="1"/>
  <c r="P71" i="1"/>
  <c r="Q71" i="1"/>
  <c r="R71" i="1"/>
  <c r="S71" i="1"/>
  <c r="O72" i="1"/>
  <c r="P72" i="1"/>
  <c r="Q72" i="1"/>
  <c r="U72" i="1" s="1"/>
  <c r="R72" i="1"/>
  <c r="S72" i="1"/>
  <c r="O73" i="1"/>
  <c r="P73" i="1"/>
  <c r="Q73" i="1"/>
  <c r="R73" i="1"/>
  <c r="T73" i="1" s="1"/>
  <c r="S73" i="1"/>
  <c r="O74" i="1"/>
  <c r="T74" i="1" s="1"/>
  <c r="P74" i="1"/>
  <c r="Q74" i="1"/>
  <c r="R74" i="1"/>
  <c r="S74" i="1"/>
  <c r="U74" i="1"/>
  <c r="O75" i="1"/>
  <c r="P75" i="1"/>
  <c r="Q75" i="1"/>
  <c r="R75" i="1"/>
  <c r="S75" i="1"/>
  <c r="O76" i="1"/>
  <c r="P76" i="1"/>
  <c r="Q76" i="1"/>
  <c r="R76" i="1"/>
  <c r="S76" i="1"/>
  <c r="O77" i="1"/>
  <c r="P77" i="1"/>
  <c r="Q77" i="1"/>
  <c r="T77" i="1" s="1"/>
  <c r="R77" i="1"/>
  <c r="S77" i="1"/>
  <c r="O78" i="1"/>
  <c r="P78" i="1"/>
  <c r="Q78" i="1"/>
  <c r="R78" i="1"/>
  <c r="S78" i="1"/>
  <c r="O79" i="1"/>
  <c r="P79" i="1"/>
  <c r="Q79" i="1"/>
  <c r="R79" i="1"/>
  <c r="S79" i="1"/>
  <c r="O80" i="1"/>
  <c r="T80" i="1" s="1"/>
  <c r="P80" i="1"/>
  <c r="Q80" i="1"/>
  <c r="U80" i="1" s="1"/>
  <c r="R80" i="1"/>
  <c r="S80" i="1"/>
  <c r="O81" i="1"/>
  <c r="P81" i="1"/>
  <c r="U81" i="1" s="1"/>
  <c r="Q81" i="1"/>
  <c r="R81" i="1"/>
  <c r="T81" i="1" s="1"/>
  <c r="S81" i="1"/>
  <c r="O82" i="1"/>
  <c r="T82" i="1" s="1"/>
  <c r="P82" i="1"/>
  <c r="Q82" i="1"/>
  <c r="R82" i="1"/>
  <c r="S82" i="1"/>
  <c r="U82" i="1"/>
  <c r="O83" i="1"/>
  <c r="P83" i="1"/>
  <c r="Q83" i="1"/>
  <c r="R83" i="1"/>
  <c r="S83" i="1"/>
  <c r="O84" i="1"/>
  <c r="P84" i="1"/>
  <c r="Q84" i="1"/>
  <c r="R84" i="1"/>
  <c r="S84" i="1"/>
  <c r="O85" i="1"/>
  <c r="P85" i="1"/>
  <c r="Q85" i="1"/>
  <c r="T85" i="1" s="1"/>
  <c r="R85" i="1"/>
  <c r="S85" i="1"/>
  <c r="O86" i="1"/>
  <c r="P86" i="1"/>
  <c r="Q86" i="1"/>
  <c r="R86" i="1"/>
  <c r="S86" i="1"/>
  <c r="O87" i="1"/>
  <c r="P87" i="1"/>
  <c r="Q87" i="1"/>
  <c r="R87" i="1"/>
  <c r="S87" i="1"/>
  <c r="O88" i="1"/>
  <c r="P88" i="1"/>
  <c r="Q88" i="1"/>
  <c r="U88" i="1" s="1"/>
  <c r="R88" i="1"/>
  <c r="S88" i="1"/>
  <c r="O89" i="1"/>
  <c r="P89" i="1"/>
  <c r="Q89" i="1"/>
  <c r="R89" i="1"/>
  <c r="T89" i="1" s="1"/>
  <c r="S89" i="1"/>
  <c r="O90" i="1"/>
  <c r="T90" i="1" s="1"/>
  <c r="P90" i="1"/>
  <c r="Q90" i="1"/>
  <c r="R90" i="1"/>
  <c r="S90" i="1"/>
  <c r="U90" i="1"/>
  <c r="O91" i="1"/>
  <c r="P91" i="1"/>
  <c r="Q91" i="1"/>
  <c r="R91" i="1"/>
  <c r="S91" i="1"/>
  <c r="O92" i="1"/>
  <c r="P92" i="1"/>
  <c r="Q92" i="1"/>
  <c r="R92" i="1"/>
  <c r="S92" i="1"/>
  <c r="O93" i="1"/>
  <c r="P93" i="1"/>
  <c r="Q93" i="1"/>
  <c r="T93" i="1" s="1"/>
  <c r="R93" i="1"/>
  <c r="S93" i="1"/>
  <c r="O94" i="1"/>
  <c r="P94" i="1"/>
  <c r="Q94" i="1"/>
  <c r="R94" i="1"/>
  <c r="S94" i="1"/>
  <c r="O95" i="1"/>
  <c r="P95" i="1"/>
  <c r="Q95" i="1"/>
  <c r="R95" i="1"/>
  <c r="S95" i="1"/>
  <c r="O96" i="1"/>
  <c r="T96" i="1" s="1"/>
  <c r="P96" i="1"/>
  <c r="Q96" i="1"/>
  <c r="U96" i="1" s="1"/>
  <c r="R96" i="1"/>
  <c r="S96" i="1"/>
  <c r="O97" i="1"/>
  <c r="P97" i="1"/>
  <c r="U97" i="1" s="1"/>
  <c r="Q97" i="1"/>
  <c r="R97" i="1"/>
  <c r="T97" i="1" s="1"/>
  <c r="S97" i="1"/>
  <c r="O98" i="1"/>
  <c r="T98" i="1" s="1"/>
  <c r="P98" i="1"/>
  <c r="Q98" i="1"/>
  <c r="R98" i="1"/>
  <c r="S98" i="1"/>
  <c r="U98" i="1"/>
  <c r="O99" i="1"/>
  <c r="P99" i="1"/>
  <c r="Q99" i="1"/>
  <c r="R99" i="1"/>
  <c r="S99" i="1"/>
  <c r="O100" i="1"/>
  <c r="P100" i="1"/>
  <c r="Q100" i="1"/>
  <c r="R100" i="1"/>
  <c r="S100" i="1"/>
  <c r="O101" i="1"/>
  <c r="P101" i="1"/>
  <c r="Q101" i="1"/>
  <c r="T101" i="1" s="1"/>
  <c r="R101" i="1"/>
  <c r="S101" i="1"/>
  <c r="O102" i="1"/>
  <c r="P102" i="1"/>
  <c r="Q102" i="1"/>
  <c r="R102" i="1"/>
  <c r="S102" i="1"/>
  <c r="O103" i="1"/>
  <c r="P103" i="1"/>
  <c r="Q103" i="1"/>
  <c r="R103" i="1"/>
  <c r="S103" i="1"/>
  <c r="O104" i="1"/>
  <c r="P104" i="1"/>
  <c r="Q104" i="1"/>
  <c r="U104" i="1" s="1"/>
  <c r="R104" i="1"/>
  <c r="S104" i="1"/>
  <c r="O105" i="1"/>
  <c r="P105" i="1"/>
  <c r="Q105" i="1"/>
  <c r="R105" i="1"/>
  <c r="T105" i="1" s="1"/>
  <c r="S105" i="1"/>
  <c r="O106" i="1"/>
  <c r="T106" i="1" s="1"/>
  <c r="P106" i="1"/>
  <c r="Q106" i="1"/>
  <c r="R106" i="1"/>
  <c r="S106" i="1"/>
  <c r="U106" i="1"/>
  <c r="O107" i="1"/>
  <c r="P107" i="1"/>
  <c r="Q107" i="1"/>
  <c r="R107" i="1"/>
  <c r="S107" i="1"/>
  <c r="O108" i="1"/>
  <c r="P108" i="1"/>
  <c r="Q108" i="1"/>
  <c r="R108" i="1"/>
  <c r="S108" i="1"/>
  <c r="O109" i="1"/>
  <c r="P109" i="1"/>
  <c r="Q109" i="1"/>
  <c r="T109" i="1" s="1"/>
  <c r="R109" i="1"/>
  <c r="S109" i="1"/>
  <c r="O110" i="1"/>
  <c r="P110" i="1"/>
  <c r="Q110" i="1"/>
  <c r="R110" i="1"/>
  <c r="S110" i="1"/>
  <c r="O111" i="1"/>
  <c r="P111" i="1"/>
  <c r="Q111" i="1"/>
  <c r="R111" i="1"/>
  <c r="S111" i="1"/>
  <c r="O112" i="1"/>
  <c r="T112" i="1" s="1"/>
  <c r="P112" i="1"/>
  <c r="Q112" i="1"/>
  <c r="U112" i="1" s="1"/>
  <c r="R112" i="1"/>
  <c r="S112" i="1"/>
  <c r="O113" i="1"/>
  <c r="P113" i="1"/>
  <c r="U113" i="1" s="1"/>
  <c r="Q113" i="1"/>
  <c r="R113" i="1"/>
  <c r="T113" i="1" s="1"/>
  <c r="S113" i="1"/>
  <c r="O114" i="1"/>
  <c r="T114" i="1" s="1"/>
  <c r="P114" i="1"/>
  <c r="Q114" i="1"/>
  <c r="R114" i="1"/>
  <c r="S114" i="1"/>
  <c r="U114" i="1"/>
  <c r="O115" i="1"/>
  <c r="P115" i="1"/>
  <c r="Q115" i="1"/>
  <c r="R115" i="1"/>
  <c r="S115" i="1"/>
  <c r="O116" i="1"/>
  <c r="P116" i="1"/>
  <c r="Q116" i="1"/>
  <c r="R116" i="1"/>
  <c r="S116" i="1"/>
  <c r="O117" i="1"/>
  <c r="P117" i="1"/>
  <c r="Q117" i="1"/>
  <c r="T117" i="1" s="1"/>
  <c r="R117" i="1"/>
  <c r="S117" i="1"/>
  <c r="O118" i="1"/>
  <c r="P118" i="1"/>
  <c r="Q118" i="1"/>
  <c r="R118" i="1"/>
  <c r="S118" i="1"/>
  <c r="O119" i="1"/>
  <c r="P119" i="1"/>
  <c r="Q119" i="1"/>
  <c r="R119" i="1"/>
  <c r="S119" i="1"/>
  <c r="O120" i="1"/>
  <c r="P120" i="1"/>
  <c r="Q120" i="1"/>
  <c r="U120" i="1" s="1"/>
  <c r="R120" i="1"/>
  <c r="S120" i="1"/>
  <c r="O121" i="1"/>
  <c r="P121" i="1"/>
  <c r="Q121" i="1"/>
  <c r="R121" i="1"/>
  <c r="T121" i="1" s="1"/>
  <c r="S121" i="1"/>
  <c r="O122" i="1"/>
  <c r="T122" i="1" s="1"/>
  <c r="P122" i="1"/>
  <c r="Q122" i="1"/>
  <c r="R122" i="1"/>
  <c r="S122" i="1"/>
  <c r="U122" i="1"/>
  <c r="O123" i="1"/>
  <c r="P123" i="1"/>
  <c r="Q123" i="1"/>
  <c r="R123" i="1"/>
  <c r="S123" i="1"/>
  <c r="O124" i="1"/>
  <c r="P124" i="1"/>
  <c r="Q124" i="1"/>
  <c r="R124" i="1"/>
  <c r="S124" i="1"/>
  <c r="O125" i="1"/>
  <c r="P125" i="1"/>
  <c r="Q125" i="1"/>
  <c r="T125" i="1" s="1"/>
  <c r="R125" i="1"/>
  <c r="S125" i="1"/>
  <c r="O126" i="1"/>
  <c r="P126" i="1"/>
  <c r="Q126" i="1"/>
  <c r="R126" i="1"/>
  <c r="S126" i="1"/>
  <c r="O127" i="1"/>
  <c r="P127" i="1"/>
  <c r="Q127" i="1"/>
  <c r="R127" i="1"/>
  <c r="S127" i="1"/>
  <c r="O128" i="1"/>
  <c r="P128" i="1"/>
  <c r="Q128" i="1"/>
  <c r="T128" i="1" s="1"/>
  <c r="R128" i="1"/>
  <c r="S128" i="1"/>
  <c r="O129" i="1"/>
  <c r="P129" i="1"/>
  <c r="Q129" i="1"/>
  <c r="R129" i="1"/>
  <c r="S129" i="1"/>
  <c r="U129" i="1"/>
  <c r="O130" i="1"/>
  <c r="P130" i="1"/>
  <c r="Q130" i="1"/>
  <c r="R130" i="1"/>
  <c r="U130" i="1" s="1"/>
  <c r="S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U133" i="1" s="1"/>
  <c r="Q133" i="1"/>
  <c r="R133" i="1"/>
  <c r="S133" i="1"/>
  <c r="T133" i="1"/>
  <c r="O134" i="1"/>
  <c r="P134" i="1"/>
  <c r="Q134" i="1"/>
  <c r="U134" i="1" s="1"/>
  <c r="R134" i="1"/>
  <c r="S134" i="1"/>
  <c r="O135" i="1"/>
  <c r="P135" i="1"/>
  <c r="Q135" i="1"/>
  <c r="R135" i="1"/>
  <c r="S135" i="1"/>
  <c r="O136" i="1"/>
  <c r="P136" i="1"/>
  <c r="Q136" i="1"/>
  <c r="T136" i="1" s="1"/>
  <c r="R136" i="1"/>
  <c r="S136" i="1"/>
  <c r="O137" i="1"/>
  <c r="P137" i="1"/>
  <c r="Q137" i="1"/>
  <c r="R137" i="1"/>
  <c r="U137" i="1" s="1"/>
  <c r="S137" i="1"/>
  <c r="O138" i="1"/>
  <c r="P138" i="1"/>
  <c r="Q138" i="1"/>
  <c r="R138" i="1"/>
  <c r="S138" i="1"/>
  <c r="U138" i="1"/>
  <c r="O139" i="1"/>
  <c r="P139" i="1"/>
  <c r="Q139" i="1"/>
  <c r="R139" i="1"/>
  <c r="T139" i="1" s="1"/>
  <c r="S139" i="1"/>
  <c r="O140" i="1"/>
  <c r="P140" i="1"/>
  <c r="Q140" i="1"/>
  <c r="R140" i="1"/>
  <c r="S140" i="1"/>
  <c r="T140" i="1"/>
  <c r="O141" i="1"/>
  <c r="P141" i="1"/>
  <c r="Q141" i="1"/>
  <c r="R141" i="1"/>
  <c r="T141" i="1" s="1"/>
  <c r="S141" i="1"/>
  <c r="O142" i="1"/>
  <c r="P142" i="1"/>
  <c r="Q142" i="1"/>
  <c r="R142" i="1"/>
  <c r="S142" i="1"/>
  <c r="O143" i="1"/>
  <c r="P143" i="1"/>
  <c r="Q143" i="1"/>
  <c r="R143" i="1"/>
  <c r="S143" i="1"/>
  <c r="O144" i="1"/>
  <c r="T144" i="1" s="1"/>
  <c r="P144" i="1"/>
  <c r="Q144" i="1"/>
  <c r="R144" i="1"/>
  <c r="S144" i="1"/>
  <c r="O145" i="1"/>
  <c r="P145" i="1"/>
  <c r="U145" i="1" s="1"/>
  <c r="Q145" i="1"/>
  <c r="R145" i="1"/>
  <c r="S145" i="1"/>
  <c r="T145" i="1"/>
  <c r="O146" i="1"/>
  <c r="P146" i="1"/>
  <c r="Q146" i="1"/>
  <c r="R146" i="1"/>
  <c r="S146" i="1"/>
  <c r="O147" i="1"/>
  <c r="P147" i="1"/>
  <c r="Q147" i="1"/>
  <c r="R147" i="1"/>
  <c r="S147" i="1"/>
  <c r="O148" i="1"/>
  <c r="P148" i="1"/>
  <c r="Q148" i="1"/>
  <c r="U148" i="1" s="1"/>
  <c r="R148" i="1"/>
  <c r="S148" i="1"/>
  <c r="O149" i="1"/>
  <c r="P149" i="1"/>
  <c r="Q149" i="1"/>
  <c r="R149" i="1"/>
  <c r="T149" i="1" s="1"/>
  <c r="S149" i="1"/>
  <c r="O150" i="1"/>
  <c r="P150" i="1"/>
  <c r="Q150" i="1"/>
  <c r="R150" i="1"/>
  <c r="S150" i="1"/>
  <c r="O151" i="1"/>
  <c r="P151" i="1"/>
  <c r="Q151" i="1"/>
  <c r="R151" i="1"/>
  <c r="S151" i="1"/>
  <c r="O152" i="1"/>
  <c r="T152" i="1" s="1"/>
  <c r="P152" i="1"/>
  <c r="Q152" i="1"/>
  <c r="R152" i="1"/>
  <c r="S152" i="1"/>
  <c r="O153" i="1"/>
  <c r="P153" i="1"/>
  <c r="U153" i="1" s="1"/>
  <c r="Q153" i="1"/>
  <c r="R153" i="1"/>
  <c r="S153" i="1"/>
  <c r="T153" i="1"/>
  <c r="O154" i="1"/>
  <c r="P154" i="1"/>
  <c r="Q154" i="1"/>
  <c r="R154" i="1"/>
  <c r="S154" i="1"/>
  <c r="O155" i="1"/>
  <c r="P155" i="1"/>
  <c r="Q155" i="1"/>
  <c r="R155" i="1"/>
  <c r="S155" i="1"/>
  <c r="O156" i="1"/>
  <c r="P156" i="1"/>
  <c r="Q156" i="1"/>
  <c r="U156" i="1" s="1"/>
  <c r="R156" i="1"/>
  <c r="S156" i="1"/>
  <c r="O157" i="1"/>
  <c r="P157" i="1"/>
  <c r="Q157" i="1"/>
  <c r="R157" i="1"/>
  <c r="T157" i="1" s="1"/>
  <c r="S157" i="1"/>
  <c r="O158" i="1"/>
  <c r="P158" i="1"/>
  <c r="Q158" i="1"/>
  <c r="R158" i="1"/>
  <c r="S158" i="1"/>
  <c r="O159" i="1"/>
  <c r="P159" i="1"/>
  <c r="Q159" i="1"/>
  <c r="R159" i="1"/>
  <c r="S159" i="1"/>
  <c r="O160" i="1"/>
  <c r="T160" i="1" s="1"/>
  <c r="P160" i="1"/>
  <c r="Q160" i="1"/>
  <c r="R160" i="1"/>
  <c r="S160" i="1"/>
  <c r="O161" i="1"/>
  <c r="P161" i="1"/>
  <c r="U161" i="1" s="1"/>
  <c r="Q161" i="1"/>
  <c r="R161" i="1"/>
  <c r="S161" i="1"/>
  <c r="T161" i="1"/>
  <c r="O162" i="1"/>
  <c r="P162" i="1"/>
  <c r="Q162" i="1"/>
  <c r="R162" i="1"/>
  <c r="S162" i="1"/>
  <c r="O163" i="1"/>
  <c r="P163" i="1"/>
  <c r="Q163" i="1"/>
  <c r="R163" i="1"/>
  <c r="S163" i="1"/>
  <c r="O164" i="1"/>
  <c r="P164" i="1"/>
  <c r="Q164" i="1"/>
  <c r="U164" i="1" s="1"/>
  <c r="R164" i="1"/>
  <c r="S164" i="1"/>
  <c r="O165" i="1"/>
  <c r="P165" i="1"/>
  <c r="Q165" i="1"/>
  <c r="R165" i="1"/>
  <c r="T165" i="1" s="1"/>
  <c r="S165" i="1"/>
  <c r="O166" i="1"/>
  <c r="P166" i="1"/>
  <c r="Q166" i="1"/>
  <c r="R166" i="1"/>
  <c r="S166" i="1"/>
  <c r="O167" i="1"/>
  <c r="P167" i="1"/>
  <c r="Q167" i="1"/>
  <c r="R167" i="1"/>
  <c r="S167" i="1"/>
  <c r="O168" i="1"/>
  <c r="T168" i="1" s="1"/>
  <c r="P168" i="1"/>
  <c r="Q168" i="1"/>
  <c r="R168" i="1"/>
  <c r="S168" i="1"/>
  <c r="O169" i="1"/>
  <c r="P169" i="1"/>
  <c r="U169" i="1" s="1"/>
  <c r="Q169" i="1"/>
  <c r="R169" i="1"/>
  <c r="S169" i="1"/>
  <c r="T169" i="1"/>
  <c r="O170" i="1"/>
  <c r="P170" i="1"/>
  <c r="Q170" i="1"/>
  <c r="R170" i="1"/>
  <c r="S170" i="1"/>
  <c r="O171" i="1"/>
  <c r="P171" i="1"/>
  <c r="Q171" i="1"/>
  <c r="R171" i="1"/>
  <c r="S171" i="1"/>
  <c r="O172" i="1"/>
  <c r="P172" i="1"/>
  <c r="Q172" i="1"/>
  <c r="U172" i="1" s="1"/>
  <c r="R172" i="1"/>
  <c r="S172" i="1"/>
  <c r="O173" i="1"/>
  <c r="P173" i="1"/>
  <c r="Q173" i="1"/>
  <c r="R173" i="1"/>
  <c r="T173" i="1" s="1"/>
  <c r="S173" i="1"/>
  <c r="O174" i="1"/>
  <c r="P174" i="1"/>
  <c r="Q174" i="1"/>
  <c r="U174" i="1" s="1"/>
  <c r="R174" i="1"/>
  <c r="S174" i="1"/>
  <c r="O175" i="1"/>
  <c r="U175" i="1" s="1"/>
  <c r="P175" i="1"/>
  <c r="Q175" i="1"/>
  <c r="R175" i="1"/>
  <c r="T175" i="1" s="1"/>
  <c r="S175" i="1"/>
  <c r="O176" i="1"/>
  <c r="P176" i="1"/>
  <c r="Q176" i="1"/>
  <c r="U176" i="1" s="1"/>
  <c r="R176" i="1"/>
  <c r="S176" i="1"/>
  <c r="O177" i="1"/>
  <c r="P177" i="1"/>
  <c r="Q177" i="1"/>
  <c r="R177" i="1"/>
  <c r="T177" i="1" s="1"/>
  <c r="S177" i="1"/>
  <c r="O178" i="1"/>
  <c r="P178" i="1"/>
  <c r="Q178" i="1"/>
  <c r="U178" i="1" s="1"/>
  <c r="R178" i="1"/>
  <c r="S178" i="1"/>
  <c r="O179" i="1"/>
  <c r="U179" i="1" s="1"/>
  <c r="P179" i="1"/>
  <c r="Q179" i="1"/>
  <c r="R179" i="1"/>
  <c r="T179" i="1" s="1"/>
  <c r="S179" i="1"/>
  <c r="O180" i="1"/>
  <c r="P180" i="1"/>
  <c r="Q180" i="1"/>
  <c r="U180" i="1" s="1"/>
  <c r="R180" i="1"/>
  <c r="S180" i="1"/>
  <c r="O181" i="1"/>
  <c r="P181" i="1"/>
  <c r="Q181" i="1"/>
  <c r="R181" i="1"/>
  <c r="T181" i="1" s="1"/>
  <c r="S181" i="1"/>
  <c r="O182" i="1"/>
  <c r="P182" i="1"/>
  <c r="Q182" i="1"/>
  <c r="U182" i="1" s="1"/>
  <c r="R182" i="1"/>
  <c r="S182" i="1"/>
  <c r="O183" i="1"/>
  <c r="U183" i="1" s="1"/>
  <c r="P183" i="1"/>
  <c r="Q183" i="1"/>
  <c r="R183" i="1"/>
  <c r="T183" i="1" s="1"/>
  <c r="S183" i="1"/>
  <c r="O184" i="1"/>
  <c r="P184" i="1"/>
  <c r="Q184" i="1"/>
  <c r="U184" i="1" s="1"/>
  <c r="R184" i="1"/>
  <c r="S184" i="1"/>
  <c r="O185" i="1"/>
  <c r="P185" i="1"/>
  <c r="Q185" i="1"/>
  <c r="R185" i="1"/>
  <c r="T185" i="1" s="1"/>
  <c r="S185" i="1"/>
  <c r="O186" i="1"/>
  <c r="P186" i="1"/>
  <c r="Q186" i="1"/>
  <c r="U186" i="1" s="1"/>
  <c r="R186" i="1"/>
  <c r="S186" i="1"/>
  <c r="O187" i="1"/>
  <c r="U187" i="1" s="1"/>
  <c r="P187" i="1"/>
  <c r="Q187" i="1"/>
  <c r="R187" i="1"/>
  <c r="T187" i="1" s="1"/>
  <c r="S187" i="1"/>
  <c r="O188" i="1"/>
  <c r="P188" i="1"/>
  <c r="Q188" i="1"/>
  <c r="U188" i="1" s="1"/>
  <c r="R188" i="1"/>
  <c r="S188" i="1"/>
  <c r="O189" i="1"/>
  <c r="P189" i="1"/>
  <c r="Q189" i="1"/>
  <c r="R189" i="1"/>
  <c r="T189" i="1" s="1"/>
  <c r="S189" i="1"/>
  <c r="O190" i="1"/>
  <c r="P190" i="1"/>
  <c r="Q190" i="1"/>
  <c r="U190" i="1" s="1"/>
  <c r="R190" i="1"/>
  <c r="S190" i="1"/>
  <c r="O191" i="1"/>
  <c r="U191" i="1" s="1"/>
  <c r="P191" i="1"/>
  <c r="Q191" i="1"/>
  <c r="R191" i="1"/>
  <c r="T191" i="1" s="1"/>
  <c r="S191" i="1"/>
  <c r="O192" i="1"/>
  <c r="P192" i="1"/>
  <c r="Q192" i="1"/>
  <c r="U192" i="1" s="1"/>
  <c r="R192" i="1"/>
  <c r="S192" i="1"/>
  <c r="O193" i="1"/>
  <c r="P193" i="1"/>
  <c r="Q193" i="1"/>
  <c r="R193" i="1"/>
  <c r="T193" i="1" s="1"/>
  <c r="S193" i="1"/>
  <c r="O194" i="1"/>
  <c r="P194" i="1"/>
  <c r="Q194" i="1"/>
  <c r="U194" i="1" s="1"/>
  <c r="R194" i="1"/>
  <c r="S194" i="1"/>
  <c r="O195" i="1"/>
  <c r="U195" i="1" s="1"/>
  <c r="P195" i="1"/>
  <c r="Q195" i="1"/>
  <c r="R195" i="1"/>
  <c r="T195" i="1" s="1"/>
  <c r="S195" i="1"/>
  <c r="O196" i="1"/>
  <c r="P196" i="1"/>
  <c r="Q196" i="1"/>
  <c r="U196" i="1" s="1"/>
  <c r="R196" i="1"/>
  <c r="S196" i="1"/>
  <c r="O197" i="1"/>
  <c r="P197" i="1"/>
  <c r="Q197" i="1"/>
  <c r="R197" i="1"/>
  <c r="T197" i="1" s="1"/>
  <c r="S197" i="1"/>
  <c r="O198" i="1"/>
  <c r="P198" i="1"/>
  <c r="Q198" i="1"/>
  <c r="U198" i="1" s="1"/>
  <c r="R198" i="1"/>
  <c r="S198" i="1"/>
  <c r="O199" i="1"/>
  <c r="P199" i="1"/>
  <c r="Q199" i="1"/>
  <c r="R199" i="1"/>
  <c r="T199" i="1" s="1"/>
  <c r="S199" i="1"/>
  <c r="O200" i="1"/>
  <c r="P200" i="1"/>
  <c r="Q200" i="1"/>
  <c r="U200" i="1" s="1"/>
  <c r="R200" i="1"/>
  <c r="S200" i="1"/>
  <c r="O201" i="1"/>
  <c r="P201" i="1"/>
  <c r="Q201" i="1"/>
  <c r="R201" i="1"/>
  <c r="T201" i="1" s="1"/>
  <c r="S201" i="1"/>
  <c r="O202" i="1"/>
  <c r="P202" i="1"/>
  <c r="Q202" i="1"/>
  <c r="U202" i="1" s="1"/>
  <c r="R202" i="1"/>
  <c r="S202" i="1"/>
  <c r="O203" i="1"/>
  <c r="P203" i="1"/>
  <c r="Q203" i="1"/>
  <c r="R203" i="1"/>
  <c r="T203" i="1" s="1"/>
  <c r="S203" i="1"/>
  <c r="O204" i="1"/>
  <c r="P204" i="1"/>
  <c r="Q204" i="1"/>
  <c r="U204" i="1" s="1"/>
  <c r="R204" i="1"/>
  <c r="S204" i="1"/>
  <c r="O205" i="1"/>
  <c r="P205" i="1"/>
  <c r="Q205" i="1"/>
  <c r="R205" i="1"/>
  <c r="T205" i="1" s="1"/>
  <c r="S205" i="1"/>
  <c r="O206" i="1"/>
  <c r="P206" i="1"/>
  <c r="Q206" i="1"/>
  <c r="U206" i="1" s="1"/>
  <c r="R206" i="1"/>
  <c r="S206" i="1"/>
  <c r="O207" i="1"/>
  <c r="U207" i="1" s="1"/>
  <c r="P207" i="1"/>
  <c r="Q207" i="1"/>
  <c r="R207" i="1"/>
  <c r="T207" i="1" s="1"/>
  <c r="S207" i="1"/>
  <c r="O208" i="1"/>
  <c r="P208" i="1"/>
  <c r="Q208" i="1"/>
  <c r="U208" i="1" s="1"/>
  <c r="R208" i="1"/>
  <c r="S208" i="1"/>
  <c r="O209" i="1"/>
  <c r="P209" i="1"/>
  <c r="Q209" i="1"/>
  <c r="R209" i="1"/>
  <c r="T209" i="1" s="1"/>
  <c r="S209" i="1"/>
  <c r="O210" i="1"/>
  <c r="P210" i="1"/>
  <c r="Q210" i="1"/>
  <c r="U210" i="1" s="1"/>
  <c r="R210" i="1"/>
  <c r="S210" i="1"/>
  <c r="O211" i="1"/>
  <c r="P211" i="1"/>
  <c r="Q211" i="1"/>
  <c r="R211" i="1"/>
  <c r="T211" i="1" s="1"/>
  <c r="S211" i="1"/>
  <c r="O212" i="1"/>
  <c r="P212" i="1"/>
  <c r="Q212" i="1"/>
  <c r="U212" i="1" s="1"/>
  <c r="R212" i="1"/>
  <c r="S212" i="1"/>
  <c r="O213" i="1"/>
  <c r="P213" i="1"/>
  <c r="Q213" i="1"/>
  <c r="R213" i="1"/>
  <c r="T213" i="1" s="1"/>
  <c r="S213" i="1"/>
  <c r="O214" i="1"/>
  <c r="P214" i="1"/>
  <c r="Q214" i="1"/>
  <c r="U214" i="1" s="1"/>
  <c r="R214" i="1"/>
  <c r="S214" i="1"/>
  <c r="O215" i="1"/>
  <c r="P215" i="1"/>
  <c r="Q215" i="1"/>
  <c r="T215" i="1" s="1"/>
  <c r="R215" i="1"/>
  <c r="U215" i="1" s="1"/>
  <c r="S215" i="1"/>
  <c r="O216" i="1"/>
  <c r="U216" i="1" s="1"/>
  <c r="P216" i="1"/>
  <c r="Q216" i="1"/>
  <c r="R216" i="1"/>
  <c r="S216" i="1"/>
  <c r="T216" i="1"/>
  <c r="O217" i="1"/>
  <c r="P217" i="1"/>
  <c r="Q217" i="1"/>
  <c r="T217" i="1" s="1"/>
  <c r="R217" i="1"/>
  <c r="S217" i="1"/>
  <c r="U217" i="1"/>
  <c r="O218" i="1"/>
  <c r="P218" i="1"/>
  <c r="Q218" i="1"/>
  <c r="T218" i="1" s="1"/>
  <c r="R218" i="1"/>
  <c r="U218" i="1" s="1"/>
  <c r="S218" i="1"/>
  <c r="O219" i="1"/>
  <c r="T219" i="1" s="1"/>
  <c r="P219" i="1"/>
  <c r="Q219" i="1"/>
  <c r="R219" i="1"/>
  <c r="S219" i="1"/>
  <c r="O220" i="1"/>
  <c r="U220" i="1" s="1"/>
  <c r="P220" i="1"/>
  <c r="Q220" i="1"/>
  <c r="R220" i="1"/>
  <c r="S220" i="1"/>
  <c r="T220" i="1"/>
  <c r="O221" i="1"/>
  <c r="P221" i="1"/>
  <c r="Q221" i="1"/>
  <c r="T221" i="1" s="1"/>
  <c r="R221" i="1"/>
  <c r="S221" i="1"/>
  <c r="O222" i="1"/>
  <c r="P222" i="1"/>
  <c r="Q222" i="1"/>
  <c r="T222" i="1" s="1"/>
  <c r="R222" i="1"/>
  <c r="U222" i="1" s="1"/>
  <c r="S222" i="1"/>
  <c r="O223" i="1"/>
  <c r="P223" i="1"/>
  <c r="Q223" i="1"/>
  <c r="R223" i="1"/>
  <c r="S223" i="1"/>
  <c r="O224" i="1"/>
  <c r="U224" i="1" s="1"/>
  <c r="P224" i="1"/>
  <c r="Q224" i="1"/>
  <c r="R224" i="1"/>
  <c r="S224" i="1"/>
  <c r="T224" i="1"/>
  <c r="O225" i="1"/>
  <c r="P225" i="1"/>
  <c r="Q225" i="1"/>
  <c r="T225" i="1" s="1"/>
  <c r="R225" i="1"/>
  <c r="S225" i="1"/>
  <c r="O226" i="1"/>
  <c r="P226" i="1"/>
  <c r="Q226" i="1"/>
  <c r="T226" i="1" s="1"/>
  <c r="R226" i="1"/>
  <c r="U226" i="1" s="1"/>
  <c r="S226" i="1"/>
  <c r="O227" i="1"/>
  <c r="P227" i="1"/>
  <c r="Q227" i="1"/>
  <c r="R227" i="1"/>
  <c r="S227" i="1"/>
  <c r="O228" i="1"/>
  <c r="U228" i="1" s="1"/>
  <c r="P228" i="1"/>
  <c r="Q228" i="1"/>
  <c r="R228" i="1"/>
  <c r="S228" i="1"/>
  <c r="T228" i="1"/>
  <c r="O229" i="1"/>
  <c r="P229" i="1"/>
  <c r="Q229" i="1"/>
  <c r="T229" i="1" s="1"/>
  <c r="R229" i="1"/>
  <c r="S229" i="1"/>
  <c r="O230" i="1"/>
  <c r="P230" i="1"/>
  <c r="Q230" i="1"/>
  <c r="T230" i="1" s="1"/>
  <c r="R230" i="1"/>
  <c r="U230" i="1" s="1"/>
  <c r="S230" i="1"/>
  <c r="O231" i="1"/>
  <c r="P231" i="1"/>
  <c r="Q231" i="1"/>
  <c r="R231" i="1"/>
  <c r="S231" i="1"/>
  <c r="O232" i="1"/>
  <c r="U232" i="1" s="1"/>
  <c r="P232" i="1"/>
  <c r="Q232" i="1"/>
  <c r="R232" i="1"/>
  <c r="S232" i="1"/>
  <c r="T232" i="1"/>
  <c r="O233" i="1"/>
  <c r="P233" i="1"/>
  <c r="Q233" i="1"/>
  <c r="T233" i="1" s="1"/>
  <c r="R233" i="1"/>
  <c r="S233" i="1"/>
  <c r="O234" i="1"/>
  <c r="P234" i="1"/>
  <c r="Q234" i="1"/>
  <c r="T234" i="1" s="1"/>
  <c r="R234" i="1"/>
  <c r="U234" i="1" s="1"/>
  <c r="S234" i="1"/>
  <c r="O235" i="1"/>
  <c r="P235" i="1"/>
  <c r="Q235" i="1"/>
  <c r="R235" i="1"/>
  <c r="S235" i="1"/>
  <c r="O236" i="1"/>
  <c r="U236" i="1" s="1"/>
  <c r="P236" i="1"/>
  <c r="Q236" i="1"/>
  <c r="R236" i="1"/>
  <c r="S236" i="1"/>
  <c r="T236" i="1"/>
  <c r="O237" i="1"/>
  <c r="P237" i="1"/>
  <c r="Q237" i="1"/>
  <c r="T237" i="1" s="1"/>
  <c r="R237" i="1"/>
  <c r="S237" i="1"/>
  <c r="O238" i="1"/>
  <c r="P238" i="1"/>
  <c r="Q238" i="1"/>
  <c r="T238" i="1" s="1"/>
  <c r="R238" i="1"/>
  <c r="U238" i="1" s="1"/>
  <c r="S238" i="1"/>
  <c r="O239" i="1"/>
  <c r="P239" i="1"/>
  <c r="Q239" i="1"/>
  <c r="R239" i="1"/>
  <c r="S239" i="1"/>
  <c r="O240" i="1"/>
  <c r="U240" i="1" s="1"/>
  <c r="P240" i="1"/>
  <c r="Q240" i="1"/>
  <c r="R240" i="1"/>
  <c r="S240" i="1"/>
  <c r="T240" i="1"/>
  <c r="O241" i="1"/>
  <c r="P241" i="1"/>
  <c r="Q241" i="1"/>
  <c r="T241" i="1" s="1"/>
  <c r="R241" i="1"/>
  <c r="S241" i="1"/>
  <c r="O242" i="1"/>
  <c r="P242" i="1"/>
  <c r="Q242" i="1"/>
  <c r="T242" i="1" s="1"/>
  <c r="R242" i="1"/>
  <c r="U242" i="1" s="1"/>
  <c r="S242" i="1"/>
  <c r="O243" i="1"/>
  <c r="P243" i="1"/>
  <c r="Q243" i="1"/>
  <c r="R243" i="1"/>
  <c r="S243" i="1"/>
  <c r="O244" i="1"/>
  <c r="U244" i="1" s="1"/>
  <c r="P244" i="1"/>
  <c r="Q244" i="1"/>
  <c r="R244" i="1"/>
  <c r="S244" i="1"/>
  <c r="T244" i="1"/>
  <c r="O245" i="1"/>
  <c r="P245" i="1"/>
  <c r="Q245" i="1"/>
  <c r="T245" i="1" s="1"/>
  <c r="R245" i="1"/>
  <c r="S245" i="1"/>
  <c r="O246" i="1"/>
  <c r="P246" i="1"/>
  <c r="Q246" i="1"/>
  <c r="T246" i="1" s="1"/>
  <c r="R246" i="1"/>
  <c r="U246" i="1" s="1"/>
  <c r="S246" i="1"/>
  <c r="O247" i="1"/>
  <c r="P247" i="1"/>
  <c r="Q247" i="1"/>
  <c r="R247" i="1"/>
  <c r="S247" i="1"/>
  <c r="O248" i="1"/>
  <c r="U248" i="1" s="1"/>
  <c r="P248" i="1"/>
  <c r="Q248" i="1"/>
  <c r="R248" i="1"/>
  <c r="S248" i="1"/>
  <c r="T248" i="1"/>
  <c r="O249" i="1"/>
  <c r="P249" i="1"/>
  <c r="Q249" i="1"/>
  <c r="T249" i="1" s="1"/>
  <c r="R249" i="1"/>
  <c r="S249" i="1"/>
  <c r="O250" i="1"/>
  <c r="P250" i="1"/>
  <c r="Q250" i="1"/>
  <c r="T250" i="1" s="1"/>
  <c r="R250" i="1"/>
  <c r="U250" i="1" s="1"/>
  <c r="S250" i="1"/>
  <c r="O251" i="1"/>
  <c r="P251" i="1"/>
  <c r="Q251" i="1"/>
  <c r="R251" i="1"/>
  <c r="S251" i="1"/>
  <c r="O252" i="1"/>
  <c r="U252" i="1" s="1"/>
  <c r="P252" i="1"/>
  <c r="Q252" i="1"/>
  <c r="R252" i="1"/>
  <c r="S252" i="1"/>
  <c r="T252" i="1"/>
  <c r="O253" i="1"/>
  <c r="P253" i="1"/>
  <c r="Q253" i="1"/>
  <c r="T253" i="1" s="1"/>
  <c r="R253" i="1"/>
  <c r="S253" i="1"/>
  <c r="O254" i="1"/>
  <c r="P254" i="1"/>
  <c r="Q254" i="1"/>
  <c r="T254" i="1" s="1"/>
  <c r="R254" i="1"/>
  <c r="U254" i="1" s="1"/>
  <c r="S254" i="1"/>
  <c r="O255" i="1"/>
  <c r="P255" i="1"/>
  <c r="Q255" i="1"/>
  <c r="R255" i="1"/>
  <c r="S255" i="1"/>
  <c r="O256" i="1"/>
  <c r="U256" i="1" s="1"/>
  <c r="P256" i="1"/>
  <c r="Q256" i="1"/>
  <c r="R256" i="1"/>
  <c r="S256" i="1"/>
  <c r="T256" i="1"/>
  <c r="O257" i="1"/>
  <c r="P257" i="1"/>
  <c r="Q257" i="1"/>
  <c r="T257" i="1" s="1"/>
  <c r="R257" i="1"/>
  <c r="S257" i="1"/>
  <c r="O258" i="1"/>
  <c r="P258" i="1"/>
  <c r="Q258" i="1"/>
  <c r="T258" i="1" s="1"/>
  <c r="R258" i="1"/>
  <c r="U258" i="1" s="1"/>
  <c r="S258" i="1"/>
  <c r="O259" i="1"/>
  <c r="P259" i="1"/>
  <c r="Q259" i="1"/>
  <c r="R259" i="1"/>
  <c r="S259" i="1"/>
  <c r="O260" i="1"/>
  <c r="U260" i="1" s="1"/>
  <c r="P260" i="1"/>
  <c r="Q260" i="1"/>
  <c r="R260" i="1"/>
  <c r="S260" i="1"/>
  <c r="T260" i="1"/>
  <c r="O261" i="1"/>
  <c r="P261" i="1"/>
  <c r="Q261" i="1"/>
  <c r="T261" i="1" s="1"/>
  <c r="R261" i="1"/>
  <c r="S261" i="1"/>
  <c r="O262" i="1"/>
  <c r="P262" i="1"/>
  <c r="Q262" i="1"/>
  <c r="T262" i="1" s="1"/>
  <c r="R262" i="1"/>
  <c r="U262" i="1" s="1"/>
  <c r="S262" i="1"/>
  <c r="O263" i="1"/>
  <c r="P263" i="1"/>
  <c r="Q263" i="1"/>
  <c r="R263" i="1"/>
  <c r="S263" i="1"/>
  <c r="O264" i="1"/>
  <c r="U264" i="1" s="1"/>
  <c r="P264" i="1"/>
  <c r="Q264" i="1"/>
  <c r="R264" i="1"/>
  <c r="S264" i="1"/>
  <c r="T264" i="1"/>
  <c r="O265" i="1"/>
  <c r="P265" i="1"/>
  <c r="Q265" i="1"/>
  <c r="T265" i="1" s="1"/>
  <c r="R265" i="1"/>
  <c r="S265" i="1"/>
  <c r="O266" i="1"/>
  <c r="P266" i="1"/>
  <c r="Q266" i="1"/>
  <c r="T266" i="1" s="1"/>
  <c r="R266" i="1"/>
  <c r="U266" i="1" s="1"/>
  <c r="S266" i="1"/>
  <c r="O267" i="1"/>
  <c r="P267" i="1"/>
  <c r="Q267" i="1"/>
  <c r="R267" i="1"/>
  <c r="S267" i="1"/>
  <c r="O268" i="1"/>
  <c r="U268" i="1" s="1"/>
  <c r="P268" i="1"/>
  <c r="Q268" i="1"/>
  <c r="R268" i="1"/>
  <c r="S268" i="1"/>
  <c r="T268" i="1"/>
  <c r="O269" i="1"/>
  <c r="P269" i="1"/>
  <c r="Q269" i="1"/>
  <c r="T269" i="1" s="1"/>
  <c r="R269" i="1"/>
  <c r="S269" i="1"/>
  <c r="O270" i="1"/>
  <c r="P270" i="1"/>
  <c r="Q270" i="1"/>
  <c r="T270" i="1" s="1"/>
  <c r="R270" i="1"/>
  <c r="U270" i="1" s="1"/>
  <c r="S270" i="1"/>
  <c r="O271" i="1"/>
  <c r="P271" i="1"/>
  <c r="Q271" i="1"/>
  <c r="R271" i="1"/>
  <c r="S271" i="1"/>
  <c r="O272" i="1"/>
  <c r="U272" i="1" s="1"/>
  <c r="P272" i="1"/>
  <c r="Q272" i="1"/>
  <c r="R272" i="1"/>
  <c r="S272" i="1"/>
  <c r="T272" i="1"/>
  <c r="O273" i="1"/>
  <c r="P273" i="1"/>
  <c r="Q273" i="1"/>
  <c r="T273" i="1" s="1"/>
  <c r="R273" i="1"/>
  <c r="S273" i="1"/>
  <c r="O274" i="1"/>
  <c r="P274" i="1"/>
  <c r="Q274" i="1"/>
  <c r="T274" i="1" s="1"/>
  <c r="R274" i="1"/>
  <c r="U274" i="1" s="1"/>
  <c r="S274" i="1"/>
  <c r="O275" i="1"/>
  <c r="P275" i="1"/>
  <c r="Q275" i="1"/>
  <c r="R275" i="1"/>
  <c r="S275" i="1"/>
  <c r="O276" i="1"/>
  <c r="U276" i="1" s="1"/>
  <c r="P276" i="1"/>
  <c r="Q276" i="1"/>
  <c r="R276" i="1"/>
  <c r="S276" i="1"/>
  <c r="T276" i="1"/>
  <c r="O277" i="1"/>
  <c r="P277" i="1"/>
  <c r="Q277" i="1"/>
  <c r="T277" i="1" s="1"/>
  <c r="R277" i="1"/>
  <c r="S277" i="1"/>
  <c r="O278" i="1"/>
  <c r="P278" i="1"/>
  <c r="Q278" i="1"/>
  <c r="T278" i="1" s="1"/>
  <c r="R278" i="1"/>
  <c r="U278" i="1" s="1"/>
  <c r="S278" i="1"/>
  <c r="O279" i="1"/>
  <c r="P279" i="1"/>
  <c r="Q279" i="1"/>
  <c r="R279" i="1"/>
  <c r="S279" i="1"/>
  <c r="O280" i="1"/>
  <c r="U280" i="1" s="1"/>
  <c r="P280" i="1"/>
  <c r="Q280" i="1"/>
  <c r="R280" i="1"/>
  <c r="S280" i="1"/>
  <c r="T280" i="1"/>
  <c r="O281" i="1"/>
  <c r="P281" i="1"/>
  <c r="Q281" i="1"/>
  <c r="T281" i="1" s="1"/>
  <c r="R281" i="1"/>
  <c r="S281" i="1"/>
  <c r="O282" i="1"/>
  <c r="P282" i="1"/>
  <c r="Q282" i="1"/>
  <c r="T282" i="1" s="1"/>
  <c r="R282" i="1"/>
  <c r="U282" i="1" s="1"/>
  <c r="S282" i="1"/>
  <c r="O283" i="1"/>
  <c r="P283" i="1"/>
  <c r="Q283" i="1"/>
  <c r="R283" i="1"/>
  <c r="S283" i="1"/>
  <c r="O284" i="1"/>
  <c r="U284" i="1" s="1"/>
  <c r="P284" i="1"/>
  <c r="Q284" i="1"/>
  <c r="R284" i="1"/>
  <c r="S284" i="1"/>
  <c r="T284" i="1"/>
  <c r="O285" i="1"/>
  <c r="P285" i="1"/>
  <c r="Q285" i="1"/>
  <c r="T285" i="1" s="1"/>
  <c r="R285" i="1"/>
  <c r="S285" i="1"/>
  <c r="O286" i="1"/>
  <c r="P286" i="1"/>
  <c r="Q286" i="1"/>
  <c r="T286" i="1" s="1"/>
  <c r="R286" i="1"/>
  <c r="U286" i="1" s="1"/>
  <c r="S286" i="1"/>
  <c r="O287" i="1"/>
  <c r="P287" i="1"/>
  <c r="Q287" i="1"/>
  <c r="R287" i="1"/>
  <c r="S287" i="1"/>
  <c r="O288" i="1"/>
  <c r="U288" i="1" s="1"/>
  <c r="P288" i="1"/>
  <c r="Q288" i="1"/>
  <c r="R288" i="1"/>
  <c r="S288" i="1"/>
  <c r="T288" i="1"/>
  <c r="O289" i="1"/>
  <c r="P289" i="1"/>
  <c r="Q289" i="1"/>
  <c r="T289" i="1" s="1"/>
  <c r="R289" i="1"/>
  <c r="S289" i="1"/>
  <c r="O290" i="1"/>
  <c r="P290" i="1"/>
  <c r="Q290" i="1"/>
  <c r="T290" i="1" s="1"/>
  <c r="R290" i="1"/>
  <c r="U290" i="1" s="1"/>
  <c r="S290" i="1"/>
  <c r="O291" i="1"/>
  <c r="P291" i="1"/>
  <c r="Q291" i="1"/>
  <c r="R291" i="1"/>
  <c r="S291" i="1"/>
  <c r="O292" i="1"/>
  <c r="U292" i="1" s="1"/>
  <c r="P292" i="1"/>
  <c r="Q292" i="1"/>
  <c r="R292" i="1"/>
  <c r="S292" i="1"/>
  <c r="T292" i="1"/>
  <c r="O293" i="1"/>
  <c r="P293" i="1"/>
  <c r="Q293" i="1"/>
  <c r="T293" i="1" s="1"/>
  <c r="R293" i="1"/>
  <c r="S293" i="1"/>
  <c r="O294" i="1"/>
  <c r="P294" i="1"/>
  <c r="Q294" i="1"/>
  <c r="T294" i="1" s="1"/>
  <c r="R294" i="1"/>
  <c r="U294" i="1" s="1"/>
  <c r="S294" i="1"/>
  <c r="O295" i="1"/>
  <c r="P295" i="1"/>
  <c r="Q295" i="1"/>
  <c r="R295" i="1"/>
  <c r="S295" i="1"/>
  <c r="O296" i="1"/>
  <c r="U296" i="1" s="1"/>
  <c r="P296" i="1"/>
  <c r="Q296" i="1"/>
  <c r="R296" i="1"/>
  <c r="S296" i="1"/>
  <c r="T296" i="1"/>
  <c r="O297" i="1"/>
  <c r="P297" i="1"/>
  <c r="Q297" i="1"/>
  <c r="T297" i="1" s="1"/>
  <c r="R297" i="1"/>
  <c r="S297" i="1"/>
  <c r="O298" i="1"/>
  <c r="P298" i="1"/>
  <c r="Q298" i="1"/>
  <c r="T298" i="1" s="1"/>
  <c r="R298" i="1"/>
  <c r="U298" i="1" s="1"/>
  <c r="S298" i="1"/>
  <c r="O299" i="1"/>
  <c r="P299" i="1"/>
  <c r="Q299" i="1"/>
  <c r="R299" i="1"/>
  <c r="S299" i="1"/>
  <c r="O300" i="1"/>
  <c r="U300" i="1" s="1"/>
  <c r="P300" i="1"/>
  <c r="Q300" i="1"/>
  <c r="R300" i="1"/>
  <c r="S300" i="1"/>
  <c r="T300" i="1"/>
  <c r="O301" i="1"/>
  <c r="P301" i="1"/>
  <c r="Q301" i="1"/>
  <c r="T301" i="1" s="1"/>
  <c r="R301" i="1"/>
  <c r="S301" i="1"/>
  <c r="O302" i="1"/>
  <c r="P302" i="1"/>
  <c r="Q302" i="1"/>
  <c r="T302" i="1" s="1"/>
  <c r="R302" i="1"/>
  <c r="U302" i="1" s="1"/>
  <c r="S302" i="1"/>
  <c r="O303" i="1"/>
  <c r="P303" i="1"/>
  <c r="Q303" i="1"/>
  <c r="R303" i="1"/>
  <c r="S303" i="1"/>
  <c r="O304" i="1"/>
  <c r="U304" i="1" s="1"/>
  <c r="P304" i="1"/>
  <c r="Q304" i="1"/>
  <c r="R304" i="1"/>
  <c r="S304" i="1"/>
  <c r="T304" i="1"/>
  <c r="O305" i="1"/>
  <c r="P305" i="1"/>
  <c r="Q305" i="1"/>
  <c r="T305" i="1" s="1"/>
  <c r="R305" i="1"/>
  <c r="S305" i="1"/>
  <c r="O306" i="1"/>
  <c r="P306" i="1"/>
  <c r="Q306" i="1"/>
  <c r="T306" i="1" s="1"/>
  <c r="R306" i="1"/>
  <c r="U306" i="1" s="1"/>
  <c r="S306" i="1"/>
  <c r="O307" i="1"/>
  <c r="P307" i="1"/>
  <c r="Q307" i="1"/>
  <c r="R307" i="1"/>
  <c r="S307" i="1"/>
  <c r="O308" i="1"/>
  <c r="U308" i="1" s="1"/>
  <c r="P308" i="1"/>
  <c r="Q308" i="1"/>
  <c r="R308" i="1"/>
  <c r="S308" i="1"/>
  <c r="T308" i="1"/>
  <c r="O309" i="1"/>
  <c r="P309" i="1"/>
  <c r="Q309" i="1"/>
  <c r="T309" i="1" s="1"/>
  <c r="R309" i="1"/>
  <c r="S309" i="1"/>
  <c r="O310" i="1"/>
  <c r="P310" i="1"/>
  <c r="Q310" i="1"/>
  <c r="T310" i="1" s="1"/>
  <c r="R310" i="1"/>
  <c r="U310" i="1" s="1"/>
  <c r="S310" i="1"/>
  <c r="O311" i="1"/>
  <c r="P311" i="1"/>
  <c r="Q311" i="1"/>
  <c r="R311" i="1"/>
  <c r="S311" i="1"/>
  <c r="O312" i="1"/>
  <c r="U312" i="1" s="1"/>
  <c r="P312" i="1"/>
  <c r="Q312" i="1"/>
  <c r="R312" i="1"/>
  <c r="S312" i="1"/>
  <c r="T312" i="1"/>
  <c r="O313" i="1"/>
  <c r="P313" i="1"/>
  <c r="Q313" i="1"/>
  <c r="T313" i="1" s="1"/>
  <c r="R313" i="1"/>
  <c r="S313" i="1"/>
  <c r="O314" i="1"/>
  <c r="P314" i="1"/>
  <c r="Q314" i="1"/>
  <c r="T314" i="1" s="1"/>
  <c r="R314" i="1"/>
  <c r="U314" i="1" s="1"/>
  <c r="S314" i="1"/>
  <c r="O315" i="1"/>
  <c r="P315" i="1"/>
  <c r="Q315" i="1"/>
  <c r="R315" i="1"/>
  <c r="S315" i="1"/>
  <c r="O316" i="1"/>
  <c r="U316" i="1" s="1"/>
  <c r="P316" i="1"/>
  <c r="Q316" i="1"/>
  <c r="R316" i="1"/>
  <c r="S316" i="1"/>
  <c r="T316" i="1"/>
  <c r="O317" i="1"/>
  <c r="P317" i="1"/>
  <c r="Q317" i="1"/>
  <c r="T317" i="1" s="1"/>
  <c r="R317" i="1"/>
  <c r="S317" i="1"/>
  <c r="O318" i="1"/>
  <c r="P318" i="1"/>
  <c r="Q318" i="1"/>
  <c r="T318" i="1" s="1"/>
  <c r="R318" i="1"/>
  <c r="S318" i="1"/>
  <c r="O319" i="1"/>
  <c r="P319" i="1"/>
  <c r="Q319" i="1"/>
  <c r="R319" i="1"/>
  <c r="S319" i="1"/>
  <c r="O320" i="1"/>
  <c r="P320" i="1"/>
  <c r="Q320" i="1"/>
  <c r="R320" i="1"/>
  <c r="S320" i="1"/>
  <c r="T320" i="1"/>
  <c r="O321" i="1"/>
  <c r="P321" i="1"/>
  <c r="U321" i="1" s="1"/>
  <c r="Q321" i="1"/>
  <c r="R321" i="1"/>
  <c r="S321" i="1"/>
  <c r="T321" i="1"/>
  <c r="O322" i="1"/>
  <c r="P322" i="1"/>
  <c r="Q322" i="1"/>
  <c r="T322" i="1" s="1"/>
  <c r="R322" i="1"/>
  <c r="S322" i="1"/>
  <c r="O323" i="1"/>
  <c r="P323" i="1"/>
  <c r="Q323" i="1"/>
  <c r="R323" i="1"/>
  <c r="S323" i="1"/>
  <c r="O324" i="1"/>
  <c r="P324" i="1"/>
  <c r="Q324" i="1"/>
  <c r="R324" i="1"/>
  <c r="S324" i="1"/>
  <c r="T324" i="1"/>
  <c r="O325" i="1"/>
  <c r="P325" i="1"/>
  <c r="U325" i="1" s="1"/>
  <c r="Q325" i="1"/>
  <c r="R325" i="1"/>
  <c r="S325" i="1"/>
  <c r="T325" i="1"/>
  <c r="O326" i="1"/>
  <c r="P326" i="1"/>
  <c r="Q326" i="1"/>
  <c r="T326" i="1" s="1"/>
  <c r="R326" i="1"/>
  <c r="S326" i="1"/>
  <c r="O327" i="1"/>
  <c r="P327" i="1"/>
  <c r="Q327" i="1"/>
  <c r="R327" i="1"/>
  <c r="S327" i="1"/>
  <c r="O328" i="1"/>
  <c r="P328" i="1"/>
  <c r="Q328" i="1"/>
  <c r="R328" i="1"/>
  <c r="S328" i="1"/>
  <c r="T328" i="1"/>
  <c r="O329" i="1"/>
  <c r="P329" i="1"/>
  <c r="U329" i="1" s="1"/>
  <c r="Q329" i="1"/>
  <c r="R329" i="1"/>
  <c r="S329" i="1"/>
  <c r="T329" i="1"/>
  <c r="O330" i="1"/>
  <c r="P330" i="1"/>
  <c r="Q330" i="1"/>
  <c r="T330" i="1" s="1"/>
  <c r="R330" i="1"/>
  <c r="S330" i="1"/>
  <c r="O331" i="1"/>
  <c r="P331" i="1"/>
  <c r="Q331" i="1"/>
  <c r="R331" i="1"/>
  <c r="S331" i="1"/>
  <c r="O332" i="1"/>
  <c r="P332" i="1"/>
  <c r="Q332" i="1"/>
  <c r="R332" i="1"/>
  <c r="S332" i="1"/>
  <c r="T332" i="1"/>
  <c r="O333" i="1"/>
  <c r="P333" i="1"/>
  <c r="U333" i="1" s="1"/>
  <c r="Q333" i="1"/>
  <c r="R333" i="1"/>
  <c r="S333" i="1"/>
  <c r="T333" i="1"/>
  <c r="O334" i="1"/>
  <c r="P334" i="1"/>
  <c r="Q334" i="1"/>
  <c r="T334" i="1" s="1"/>
  <c r="R334" i="1"/>
  <c r="S334" i="1"/>
  <c r="O335" i="1"/>
  <c r="P335" i="1"/>
  <c r="Q335" i="1"/>
  <c r="R335" i="1"/>
  <c r="S335" i="1"/>
  <c r="O336" i="1"/>
  <c r="P336" i="1"/>
  <c r="Q336" i="1"/>
  <c r="R336" i="1"/>
  <c r="S336" i="1"/>
  <c r="T336" i="1"/>
  <c r="O337" i="1"/>
  <c r="P337" i="1"/>
  <c r="U337" i="1" s="1"/>
  <c r="Q337" i="1"/>
  <c r="R337" i="1"/>
  <c r="S337" i="1"/>
  <c r="T337" i="1"/>
  <c r="O338" i="1"/>
  <c r="P338" i="1"/>
  <c r="Q338" i="1"/>
  <c r="T338" i="1" s="1"/>
  <c r="R338" i="1"/>
  <c r="S338" i="1"/>
  <c r="O339" i="1"/>
  <c r="P339" i="1"/>
  <c r="Q339" i="1"/>
  <c r="R339" i="1"/>
  <c r="S339" i="1"/>
  <c r="O340" i="1"/>
  <c r="P340" i="1"/>
  <c r="Q340" i="1"/>
  <c r="R340" i="1"/>
  <c r="S340" i="1"/>
  <c r="T340" i="1"/>
  <c r="O341" i="1"/>
  <c r="P341" i="1"/>
  <c r="U341" i="1" s="1"/>
  <c r="Q341" i="1"/>
  <c r="R341" i="1"/>
  <c r="S341" i="1"/>
  <c r="T341" i="1"/>
  <c r="O342" i="1"/>
  <c r="P342" i="1"/>
  <c r="Q342" i="1"/>
  <c r="T342" i="1" s="1"/>
  <c r="R342" i="1"/>
  <c r="S342" i="1"/>
  <c r="O343" i="1"/>
  <c r="P343" i="1"/>
  <c r="Q343" i="1"/>
  <c r="R343" i="1"/>
  <c r="S343" i="1"/>
  <c r="O344" i="1"/>
  <c r="P344" i="1"/>
  <c r="Q344" i="1"/>
  <c r="R344" i="1"/>
  <c r="S344" i="1"/>
  <c r="T344" i="1"/>
  <c r="O345" i="1"/>
  <c r="P345" i="1"/>
  <c r="U345" i="1" s="1"/>
  <c r="Q345" i="1"/>
  <c r="R345" i="1"/>
  <c r="S345" i="1"/>
  <c r="T345" i="1"/>
  <c r="O346" i="1"/>
  <c r="P346" i="1"/>
  <c r="Q346" i="1"/>
  <c r="T346" i="1" s="1"/>
  <c r="R346" i="1"/>
  <c r="S346" i="1"/>
  <c r="O347" i="1"/>
  <c r="P347" i="1"/>
  <c r="Q347" i="1"/>
  <c r="R347" i="1"/>
  <c r="S347" i="1"/>
  <c r="O348" i="1"/>
  <c r="P348" i="1"/>
  <c r="Q348" i="1"/>
  <c r="R348" i="1"/>
  <c r="S348" i="1"/>
  <c r="T348" i="1"/>
  <c r="O349" i="1"/>
  <c r="P349" i="1"/>
  <c r="U349" i="1" s="1"/>
  <c r="Q349" i="1"/>
  <c r="R349" i="1"/>
  <c r="S349" i="1"/>
  <c r="T349" i="1"/>
  <c r="O350" i="1"/>
  <c r="P350" i="1"/>
  <c r="Q350" i="1"/>
  <c r="T350" i="1" s="1"/>
  <c r="R350" i="1"/>
  <c r="S350" i="1"/>
  <c r="O351" i="1"/>
  <c r="P351" i="1"/>
  <c r="Q351" i="1"/>
  <c r="R351" i="1"/>
  <c r="S351" i="1"/>
  <c r="O352" i="1"/>
  <c r="P352" i="1"/>
  <c r="Q352" i="1"/>
  <c r="R352" i="1"/>
  <c r="S352" i="1"/>
  <c r="T352" i="1"/>
  <c r="O353" i="1"/>
  <c r="P353" i="1"/>
  <c r="U353" i="1" s="1"/>
  <c r="Q353" i="1"/>
  <c r="R353" i="1"/>
  <c r="S353" i="1"/>
  <c r="T353" i="1"/>
  <c r="O354" i="1"/>
  <c r="P354" i="1"/>
  <c r="Q354" i="1"/>
  <c r="T354" i="1" s="1"/>
  <c r="R354" i="1"/>
  <c r="S354" i="1"/>
  <c r="O355" i="1"/>
  <c r="P355" i="1"/>
  <c r="Q355" i="1"/>
  <c r="R355" i="1"/>
  <c r="S355" i="1"/>
  <c r="O356" i="1"/>
  <c r="P356" i="1"/>
  <c r="Q356" i="1"/>
  <c r="R356" i="1"/>
  <c r="S356" i="1"/>
  <c r="T356" i="1"/>
  <c r="O357" i="1"/>
  <c r="P357" i="1"/>
  <c r="U357" i="1" s="1"/>
  <c r="Q357" i="1"/>
  <c r="R357" i="1"/>
  <c r="S357" i="1"/>
  <c r="T357" i="1"/>
  <c r="O358" i="1"/>
  <c r="P358" i="1"/>
  <c r="Q358" i="1"/>
  <c r="T358" i="1" s="1"/>
  <c r="R358" i="1"/>
  <c r="S358" i="1"/>
  <c r="O359" i="1"/>
  <c r="P359" i="1"/>
  <c r="Q359" i="1"/>
  <c r="R359" i="1"/>
  <c r="S359" i="1"/>
  <c r="O360" i="1"/>
  <c r="P360" i="1"/>
  <c r="Q360" i="1"/>
  <c r="R360" i="1"/>
  <c r="S360" i="1"/>
  <c r="T360" i="1"/>
  <c r="O361" i="1"/>
  <c r="P361" i="1"/>
  <c r="U361" i="1" s="1"/>
  <c r="Q361" i="1"/>
  <c r="R361" i="1"/>
  <c r="S361" i="1"/>
  <c r="T361" i="1"/>
  <c r="O362" i="1"/>
  <c r="P362" i="1"/>
  <c r="Q362" i="1"/>
  <c r="T362" i="1" s="1"/>
  <c r="R362" i="1"/>
  <c r="S362" i="1"/>
  <c r="O363" i="1"/>
  <c r="P363" i="1"/>
  <c r="Q363" i="1"/>
  <c r="R363" i="1"/>
  <c r="S363" i="1"/>
  <c r="O364" i="1"/>
  <c r="P364" i="1"/>
  <c r="Q364" i="1"/>
  <c r="R364" i="1"/>
  <c r="S364" i="1"/>
  <c r="T364" i="1"/>
  <c r="O365" i="1"/>
  <c r="P365" i="1"/>
  <c r="U365" i="1" s="1"/>
  <c r="Q365" i="1"/>
  <c r="R365" i="1"/>
  <c r="S365" i="1"/>
  <c r="T365" i="1"/>
  <c r="O366" i="1"/>
  <c r="P366" i="1"/>
  <c r="Q366" i="1"/>
  <c r="T366" i="1" s="1"/>
  <c r="R366" i="1"/>
  <c r="S366" i="1"/>
  <c r="O367" i="1"/>
  <c r="P367" i="1"/>
  <c r="Q367" i="1"/>
  <c r="R367" i="1"/>
  <c r="S367" i="1"/>
  <c r="O368" i="1"/>
  <c r="P368" i="1"/>
  <c r="Q368" i="1"/>
  <c r="R368" i="1"/>
  <c r="S368" i="1"/>
  <c r="T368" i="1"/>
  <c r="O369" i="1"/>
  <c r="P369" i="1"/>
  <c r="U369" i="1" s="1"/>
  <c r="Q369" i="1"/>
  <c r="R369" i="1"/>
  <c r="S369" i="1"/>
  <c r="T369" i="1"/>
  <c r="O370" i="1"/>
  <c r="P370" i="1"/>
  <c r="Q370" i="1"/>
  <c r="T370" i="1" s="1"/>
  <c r="R370" i="1"/>
  <c r="S370" i="1"/>
  <c r="O371" i="1"/>
  <c r="P371" i="1"/>
  <c r="Q371" i="1"/>
  <c r="R371" i="1"/>
  <c r="S371" i="1"/>
  <c r="O372" i="1"/>
  <c r="P372" i="1"/>
  <c r="Q372" i="1"/>
  <c r="R372" i="1"/>
  <c r="S372" i="1"/>
  <c r="T372" i="1"/>
  <c r="O373" i="1"/>
  <c r="P373" i="1"/>
  <c r="U373" i="1" s="1"/>
  <c r="Q373" i="1"/>
  <c r="R373" i="1"/>
  <c r="S373" i="1"/>
  <c r="T373" i="1"/>
  <c r="O374" i="1"/>
  <c r="P374" i="1"/>
  <c r="Q374" i="1"/>
  <c r="T374" i="1" s="1"/>
  <c r="R374" i="1"/>
  <c r="S374" i="1"/>
  <c r="O375" i="1"/>
  <c r="P375" i="1"/>
  <c r="Q375" i="1"/>
  <c r="R375" i="1"/>
  <c r="S375" i="1"/>
  <c r="O376" i="1"/>
  <c r="P376" i="1"/>
  <c r="Q376" i="1"/>
  <c r="R376" i="1"/>
  <c r="S376" i="1"/>
  <c r="T376" i="1"/>
  <c r="O377" i="1"/>
  <c r="P377" i="1"/>
  <c r="U377" i="1" s="1"/>
  <c r="Q377" i="1"/>
  <c r="R377" i="1"/>
  <c r="S377" i="1"/>
  <c r="T377" i="1"/>
  <c r="O378" i="1"/>
  <c r="P378" i="1"/>
  <c r="Q378" i="1"/>
  <c r="T378" i="1" s="1"/>
  <c r="R378" i="1"/>
  <c r="S378" i="1"/>
  <c r="O379" i="1"/>
  <c r="P379" i="1"/>
  <c r="Q379" i="1"/>
  <c r="R379" i="1"/>
  <c r="S379" i="1"/>
  <c r="O380" i="1"/>
  <c r="P380" i="1"/>
  <c r="Q380" i="1"/>
  <c r="R380" i="1"/>
  <c r="S380" i="1"/>
  <c r="T380" i="1"/>
  <c r="O381" i="1"/>
  <c r="P381" i="1"/>
  <c r="T381" i="1" s="1"/>
  <c r="Q381" i="1"/>
  <c r="R381" i="1"/>
  <c r="S381" i="1"/>
  <c r="O382" i="1"/>
  <c r="P382" i="1"/>
  <c r="Q382" i="1"/>
  <c r="T382" i="1" s="1"/>
  <c r="R382" i="1"/>
  <c r="S382" i="1"/>
  <c r="O383" i="1"/>
  <c r="P383" i="1"/>
  <c r="Q383" i="1"/>
  <c r="R383" i="1"/>
  <c r="S383" i="1"/>
  <c r="O384" i="1"/>
  <c r="P384" i="1"/>
  <c r="Q384" i="1"/>
  <c r="R384" i="1"/>
  <c r="S384" i="1"/>
  <c r="T384" i="1"/>
  <c r="O385" i="1"/>
  <c r="P385" i="1"/>
  <c r="U385" i="1" s="1"/>
  <c r="Q385" i="1"/>
  <c r="R385" i="1"/>
  <c r="S385" i="1"/>
  <c r="T385" i="1"/>
  <c r="O386" i="1"/>
  <c r="P386" i="1"/>
  <c r="Q386" i="1"/>
  <c r="T386" i="1" s="1"/>
  <c r="R386" i="1"/>
  <c r="S386" i="1"/>
  <c r="O387" i="1"/>
  <c r="P387" i="1"/>
  <c r="Q387" i="1"/>
  <c r="R387" i="1"/>
  <c r="S387" i="1"/>
  <c r="O388" i="1"/>
  <c r="P388" i="1"/>
  <c r="Q388" i="1"/>
  <c r="R388" i="1"/>
  <c r="S388" i="1"/>
  <c r="T388" i="1"/>
  <c r="O389" i="1"/>
  <c r="P389" i="1"/>
  <c r="U389" i="1" s="1"/>
  <c r="Q389" i="1"/>
  <c r="R389" i="1"/>
  <c r="S389" i="1"/>
  <c r="T389" i="1"/>
  <c r="O390" i="1"/>
  <c r="P390" i="1"/>
  <c r="Q390" i="1"/>
  <c r="T390" i="1" s="1"/>
  <c r="R390" i="1"/>
  <c r="S390" i="1"/>
  <c r="O391" i="1"/>
  <c r="P391" i="1"/>
  <c r="Q391" i="1"/>
  <c r="R391" i="1"/>
  <c r="S391" i="1"/>
  <c r="O392" i="1"/>
  <c r="P392" i="1"/>
  <c r="Q392" i="1"/>
  <c r="R392" i="1"/>
  <c r="S392" i="1"/>
  <c r="T392" i="1"/>
  <c r="O393" i="1"/>
  <c r="P393" i="1"/>
  <c r="U393" i="1" s="1"/>
  <c r="Q393" i="1"/>
  <c r="R393" i="1"/>
  <c r="S393" i="1"/>
  <c r="T393" i="1"/>
  <c r="O394" i="1"/>
  <c r="P394" i="1"/>
  <c r="Q394" i="1"/>
  <c r="T394" i="1" s="1"/>
  <c r="R394" i="1"/>
  <c r="S394" i="1"/>
  <c r="U394" i="1"/>
  <c r="O395" i="1"/>
  <c r="P395" i="1"/>
  <c r="Q395" i="1"/>
  <c r="R395" i="1"/>
  <c r="U395" i="1" s="1"/>
  <c r="S395" i="1"/>
  <c r="O396" i="1"/>
  <c r="P396" i="1"/>
  <c r="T396" i="1" s="1"/>
  <c r="Q396" i="1"/>
  <c r="R396" i="1"/>
  <c r="S396" i="1"/>
  <c r="O397" i="1"/>
  <c r="U397" i="1" s="1"/>
  <c r="P397" i="1"/>
  <c r="Q397" i="1"/>
  <c r="R397" i="1"/>
  <c r="S397" i="1"/>
  <c r="T397" i="1"/>
  <c r="O398" i="1"/>
  <c r="P398" i="1"/>
  <c r="Q398" i="1"/>
  <c r="T398" i="1" s="1"/>
  <c r="R398" i="1"/>
  <c r="S398" i="1"/>
  <c r="U398" i="1"/>
  <c r="O399" i="1"/>
  <c r="P399" i="1"/>
  <c r="Q399" i="1"/>
  <c r="R399" i="1"/>
  <c r="U399" i="1" s="1"/>
  <c r="S399" i="1"/>
  <c r="O400" i="1"/>
  <c r="P400" i="1"/>
  <c r="Q400" i="1"/>
  <c r="R400" i="1"/>
  <c r="S400" i="1"/>
  <c r="T400" i="1"/>
  <c r="O401" i="1"/>
  <c r="P401" i="1"/>
  <c r="U401" i="1" s="1"/>
  <c r="Q401" i="1"/>
  <c r="R401" i="1"/>
  <c r="S401" i="1"/>
  <c r="T401" i="1"/>
  <c r="O402" i="1"/>
  <c r="P402" i="1"/>
  <c r="Q402" i="1"/>
  <c r="T402" i="1" s="1"/>
  <c r="R402" i="1"/>
  <c r="S402" i="1"/>
  <c r="U402" i="1"/>
  <c r="O403" i="1"/>
  <c r="P403" i="1"/>
  <c r="Q403" i="1"/>
  <c r="R403" i="1"/>
  <c r="S403" i="1"/>
  <c r="U403" i="1"/>
  <c r="O404" i="1"/>
  <c r="P404" i="1"/>
  <c r="Q404" i="1"/>
  <c r="R404" i="1"/>
  <c r="T404" i="1" s="1"/>
  <c r="S404" i="1"/>
  <c r="O405" i="1"/>
  <c r="U405" i="1" s="1"/>
  <c r="P405" i="1"/>
  <c r="Q405" i="1"/>
  <c r="R405" i="1"/>
  <c r="S405" i="1"/>
  <c r="T405" i="1"/>
  <c r="O406" i="1"/>
  <c r="P406" i="1"/>
  <c r="Q406" i="1"/>
  <c r="T406" i="1" s="1"/>
  <c r="R406" i="1"/>
  <c r="S406" i="1"/>
  <c r="U406" i="1"/>
  <c r="O407" i="1"/>
  <c r="P407" i="1"/>
  <c r="Q407" i="1"/>
  <c r="R407" i="1"/>
  <c r="U407" i="1" s="1"/>
  <c r="S407" i="1"/>
  <c r="O408" i="1"/>
  <c r="P408" i="1"/>
  <c r="Q408" i="1"/>
  <c r="R408" i="1"/>
  <c r="S408" i="1"/>
  <c r="T408" i="1"/>
  <c r="O409" i="1"/>
  <c r="P409" i="1"/>
  <c r="U409" i="1" s="1"/>
  <c r="Q409" i="1"/>
  <c r="R409" i="1"/>
  <c r="S409" i="1"/>
  <c r="T409" i="1"/>
  <c r="O410" i="1"/>
  <c r="P410" i="1"/>
  <c r="Q410" i="1"/>
  <c r="T410" i="1" s="1"/>
  <c r="R410" i="1"/>
  <c r="S410" i="1"/>
  <c r="U410" i="1"/>
  <c r="O411" i="1"/>
  <c r="P411" i="1"/>
  <c r="Q411" i="1"/>
  <c r="R411" i="1"/>
  <c r="S411" i="1"/>
  <c r="U411" i="1"/>
  <c r="O412" i="1"/>
  <c r="P412" i="1"/>
  <c r="Q412" i="1"/>
  <c r="R412" i="1"/>
  <c r="T412" i="1" s="1"/>
  <c r="S412" i="1"/>
  <c r="O413" i="1"/>
  <c r="U413" i="1" s="1"/>
  <c r="P413" i="1"/>
  <c r="T413" i="1" s="1"/>
  <c r="Q413" i="1"/>
  <c r="R413" i="1"/>
  <c r="S413" i="1"/>
  <c r="O414" i="1"/>
  <c r="P414" i="1"/>
  <c r="Q414" i="1"/>
  <c r="T414" i="1" s="1"/>
  <c r="R414" i="1"/>
  <c r="S414" i="1"/>
  <c r="U414" i="1"/>
  <c r="O415" i="1"/>
  <c r="P415" i="1"/>
  <c r="Q415" i="1"/>
  <c r="R415" i="1"/>
  <c r="U415" i="1" s="1"/>
  <c r="S415" i="1"/>
  <c r="O416" i="1"/>
  <c r="P416" i="1"/>
  <c r="Q416" i="1"/>
  <c r="R416" i="1"/>
  <c r="S416" i="1"/>
  <c r="T416" i="1"/>
  <c r="O417" i="1"/>
  <c r="P417" i="1"/>
  <c r="T417" i="1" s="1"/>
  <c r="Q417" i="1"/>
  <c r="R417" i="1"/>
  <c r="S417" i="1"/>
  <c r="O418" i="1"/>
  <c r="P418" i="1"/>
  <c r="Q418" i="1"/>
  <c r="T418" i="1" s="1"/>
  <c r="R418" i="1"/>
  <c r="S418" i="1"/>
  <c r="U418" i="1"/>
  <c r="O419" i="1"/>
  <c r="P419" i="1"/>
  <c r="Q419" i="1"/>
  <c r="R419" i="1"/>
  <c r="S419" i="1"/>
  <c r="U419" i="1"/>
  <c r="O420" i="1"/>
  <c r="P420" i="1"/>
  <c r="Q420" i="1"/>
  <c r="R420" i="1"/>
  <c r="T420" i="1" s="1"/>
  <c r="S420" i="1"/>
  <c r="O421" i="1"/>
  <c r="U421" i="1" s="1"/>
  <c r="P421" i="1"/>
  <c r="Q421" i="1"/>
  <c r="R421" i="1"/>
  <c r="S421" i="1"/>
  <c r="T421" i="1"/>
  <c r="O422" i="1"/>
  <c r="P422" i="1"/>
  <c r="Q422" i="1"/>
  <c r="T422" i="1" s="1"/>
  <c r="R422" i="1"/>
  <c r="S422" i="1"/>
  <c r="U422" i="1"/>
  <c r="O423" i="1"/>
  <c r="P423" i="1"/>
  <c r="Q423" i="1"/>
  <c r="R423" i="1"/>
  <c r="U423" i="1" s="1"/>
  <c r="S423" i="1"/>
  <c r="O424" i="1"/>
  <c r="P424" i="1"/>
  <c r="Q424" i="1"/>
  <c r="R424" i="1"/>
  <c r="S424" i="1"/>
  <c r="T424" i="1"/>
  <c r="O425" i="1"/>
  <c r="P425" i="1"/>
  <c r="T425" i="1" s="1"/>
  <c r="Q425" i="1"/>
  <c r="R425" i="1"/>
  <c r="S425" i="1"/>
  <c r="O426" i="1"/>
  <c r="T426" i="1" s="1"/>
  <c r="P426" i="1"/>
  <c r="Q426" i="1"/>
  <c r="R426" i="1"/>
  <c r="S426" i="1"/>
  <c r="O427" i="1"/>
  <c r="U427" i="1" s="1"/>
  <c r="P427" i="1"/>
  <c r="Q427" i="1"/>
  <c r="R427" i="1"/>
  <c r="S427" i="1"/>
  <c r="T427" i="1"/>
  <c r="O428" i="1"/>
  <c r="T428" i="1" s="1"/>
  <c r="P428" i="1"/>
  <c r="Q428" i="1"/>
  <c r="R428" i="1"/>
  <c r="S428" i="1"/>
  <c r="U428" i="1"/>
  <c r="O429" i="1"/>
  <c r="P429" i="1"/>
  <c r="U429" i="1" s="1"/>
  <c r="Q429" i="1"/>
  <c r="R429" i="1"/>
  <c r="T429" i="1" s="1"/>
  <c r="S429" i="1"/>
  <c r="O430" i="1"/>
  <c r="T430" i="1" s="1"/>
  <c r="P430" i="1"/>
  <c r="Q430" i="1"/>
  <c r="R430" i="1"/>
  <c r="S430" i="1"/>
  <c r="O431" i="1"/>
  <c r="U431" i="1" s="1"/>
  <c r="P431" i="1"/>
  <c r="Q431" i="1"/>
  <c r="R431" i="1"/>
  <c r="S431" i="1"/>
  <c r="T431" i="1"/>
  <c r="O432" i="1"/>
  <c r="T432" i="1" s="1"/>
  <c r="P432" i="1"/>
  <c r="Q432" i="1"/>
  <c r="R432" i="1"/>
  <c r="S432" i="1"/>
  <c r="U432" i="1"/>
  <c r="O433" i="1"/>
  <c r="P433" i="1"/>
  <c r="U433" i="1" s="1"/>
  <c r="Q433" i="1"/>
  <c r="R433" i="1"/>
  <c r="T433" i="1" s="1"/>
  <c r="S433" i="1"/>
  <c r="O434" i="1"/>
  <c r="T434" i="1" s="1"/>
  <c r="P434" i="1"/>
  <c r="Q434" i="1"/>
  <c r="R434" i="1"/>
  <c r="S434" i="1"/>
  <c r="O435" i="1"/>
  <c r="U435" i="1" s="1"/>
  <c r="P435" i="1"/>
  <c r="Q435" i="1"/>
  <c r="R435" i="1"/>
  <c r="S435" i="1"/>
  <c r="T435" i="1"/>
  <c r="O436" i="1"/>
  <c r="T436" i="1" s="1"/>
  <c r="P436" i="1"/>
  <c r="Q436" i="1"/>
  <c r="R436" i="1"/>
  <c r="S436" i="1"/>
  <c r="U436" i="1"/>
  <c r="O437" i="1"/>
  <c r="P437" i="1"/>
  <c r="U437" i="1" s="1"/>
  <c r="Q437" i="1"/>
  <c r="R437" i="1"/>
  <c r="T437" i="1" s="1"/>
  <c r="S437" i="1"/>
  <c r="O438" i="1"/>
  <c r="T438" i="1" s="1"/>
  <c r="P438" i="1"/>
  <c r="Q438" i="1"/>
  <c r="R438" i="1"/>
  <c r="S438" i="1"/>
  <c r="O439" i="1"/>
  <c r="U439" i="1" s="1"/>
  <c r="P439" i="1"/>
  <c r="Q439" i="1"/>
  <c r="R439" i="1"/>
  <c r="S439" i="1"/>
  <c r="T439" i="1"/>
  <c r="O440" i="1"/>
  <c r="T440" i="1" s="1"/>
  <c r="P440" i="1"/>
  <c r="Q440" i="1"/>
  <c r="R440" i="1"/>
  <c r="S440" i="1"/>
  <c r="U440" i="1"/>
  <c r="O441" i="1"/>
  <c r="P441" i="1"/>
  <c r="U441" i="1" s="1"/>
  <c r="Q441" i="1"/>
  <c r="R441" i="1"/>
  <c r="T441" i="1" s="1"/>
  <c r="S441" i="1"/>
  <c r="O442" i="1"/>
  <c r="T442" i="1" s="1"/>
  <c r="P442" i="1"/>
  <c r="Q442" i="1"/>
  <c r="R442" i="1"/>
  <c r="S442" i="1"/>
  <c r="O443" i="1"/>
  <c r="U443" i="1" s="1"/>
  <c r="P443" i="1"/>
  <c r="Q443" i="1"/>
  <c r="R443" i="1"/>
  <c r="S443" i="1"/>
  <c r="T443" i="1"/>
  <c r="O444" i="1"/>
  <c r="T444" i="1" s="1"/>
  <c r="P444" i="1"/>
  <c r="Q444" i="1"/>
  <c r="R444" i="1"/>
  <c r="S444" i="1"/>
  <c r="U444" i="1"/>
  <c r="O445" i="1"/>
  <c r="P445" i="1"/>
  <c r="U445" i="1" s="1"/>
  <c r="Q445" i="1"/>
  <c r="R445" i="1"/>
  <c r="T445" i="1" s="1"/>
  <c r="S445" i="1"/>
  <c r="O446" i="1"/>
  <c r="T446" i="1" s="1"/>
  <c r="P446" i="1"/>
  <c r="Q446" i="1"/>
  <c r="R446" i="1"/>
  <c r="S446" i="1"/>
  <c r="O447" i="1"/>
  <c r="U447" i="1" s="1"/>
  <c r="P447" i="1"/>
  <c r="Q447" i="1"/>
  <c r="R447" i="1"/>
  <c r="S447" i="1"/>
  <c r="T447" i="1"/>
  <c r="O448" i="1"/>
  <c r="T448" i="1" s="1"/>
  <c r="P448" i="1"/>
  <c r="Q448" i="1"/>
  <c r="R448" i="1"/>
  <c r="S448" i="1"/>
  <c r="U448" i="1"/>
  <c r="O449" i="1"/>
  <c r="P449" i="1"/>
  <c r="U449" i="1" s="1"/>
  <c r="Q449" i="1"/>
  <c r="R449" i="1"/>
  <c r="T449" i="1" s="1"/>
  <c r="S449" i="1"/>
  <c r="O450" i="1"/>
  <c r="T450" i="1" s="1"/>
  <c r="P450" i="1"/>
  <c r="Q450" i="1"/>
  <c r="R450" i="1"/>
  <c r="S450" i="1"/>
  <c r="O451" i="1"/>
  <c r="U451" i="1" s="1"/>
  <c r="P451" i="1"/>
  <c r="T451" i="1" s="1"/>
  <c r="Q451" i="1"/>
  <c r="R451" i="1"/>
  <c r="S451" i="1"/>
  <c r="O452" i="1"/>
  <c r="T452" i="1" s="1"/>
  <c r="P452" i="1"/>
  <c r="Q452" i="1"/>
  <c r="R452" i="1"/>
  <c r="S452" i="1"/>
  <c r="U452" i="1"/>
  <c r="O453" i="1"/>
  <c r="P453" i="1"/>
  <c r="U453" i="1" s="1"/>
  <c r="Q453" i="1"/>
  <c r="R453" i="1"/>
  <c r="T453" i="1" s="1"/>
  <c r="S453" i="1"/>
  <c r="O454" i="1"/>
  <c r="T454" i="1" s="1"/>
  <c r="P454" i="1"/>
  <c r="Q454" i="1"/>
  <c r="R454" i="1"/>
  <c r="S454" i="1"/>
  <c r="O455" i="1"/>
  <c r="U455" i="1" s="1"/>
  <c r="P455" i="1"/>
  <c r="Q455" i="1"/>
  <c r="R455" i="1"/>
  <c r="S455" i="1"/>
  <c r="T455" i="1"/>
  <c r="O456" i="1"/>
  <c r="T456" i="1" s="1"/>
  <c r="P456" i="1"/>
  <c r="Q456" i="1"/>
  <c r="R456" i="1"/>
  <c r="S456" i="1"/>
  <c r="U456" i="1"/>
  <c r="O457" i="1"/>
  <c r="P457" i="1"/>
  <c r="U457" i="1" s="1"/>
  <c r="Q457" i="1"/>
  <c r="R457" i="1"/>
  <c r="T457" i="1" s="1"/>
  <c r="S457" i="1"/>
  <c r="O458" i="1"/>
  <c r="T458" i="1" s="1"/>
  <c r="P458" i="1"/>
  <c r="Q458" i="1"/>
  <c r="R458" i="1"/>
  <c r="S458" i="1"/>
  <c r="O459" i="1"/>
  <c r="U459" i="1" s="1"/>
  <c r="P459" i="1"/>
  <c r="Q459" i="1"/>
  <c r="R459" i="1"/>
  <c r="S459" i="1"/>
  <c r="T459" i="1"/>
  <c r="O460" i="1"/>
  <c r="T460" i="1" s="1"/>
  <c r="P460" i="1"/>
  <c r="Q460" i="1"/>
  <c r="R460" i="1"/>
  <c r="S460" i="1"/>
  <c r="U460" i="1"/>
  <c r="O461" i="1"/>
  <c r="P461" i="1"/>
  <c r="U461" i="1" s="1"/>
  <c r="Q461" i="1"/>
  <c r="R461" i="1"/>
  <c r="T461" i="1" s="1"/>
  <c r="S461" i="1"/>
  <c r="O462" i="1"/>
  <c r="P462" i="1"/>
  <c r="Q462" i="1"/>
  <c r="R462" i="1"/>
  <c r="S462" i="1"/>
  <c r="O463" i="1"/>
  <c r="U463" i="1" s="1"/>
  <c r="P463" i="1"/>
  <c r="Q463" i="1"/>
  <c r="R463" i="1"/>
  <c r="S463" i="1"/>
  <c r="T463" i="1"/>
  <c r="O464" i="1"/>
  <c r="T464" i="1" s="1"/>
  <c r="P464" i="1"/>
  <c r="Q464" i="1"/>
  <c r="U464" i="1" s="1"/>
  <c r="R464" i="1"/>
  <c r="S464" i="1"/>
  <c r="O465" i="1"/>
  <c r="P465" i="1"/>
  <c r="U465" i="1" s="1"/>
  <c r="Q465" i="1"/>
  <c r="R465" i="1"/>
  <c r="T465" i="1" s="1"/>
  <c r="S465" i="1"/>
  <c r="O466" i="1"/>
  <c r="P466" i="1"/>
  <c r="Q466" i="1"/>
  <c r="R466" i="1"/>
  <c r="S466" i="1"/>
  <c r="O467" i="1"/>
  <c r="U467" i="1" s="1"/>
  <c r="P467" i="1"/>
  <c r="Q467" i="1"/>
  <c r="R467" i="1"/>
  <c r="S467" i="1"/>
  <c r="T467" i="1"/>
  <c r="O468" i="1"/>
  <c r="P468" i="1"/>
  <c r="Q468" i="1"/>
  <c r="U468" i="1" s="1"/>
  <c r="R468" i="1"/>
  <c r="S468" i="1"/>
  <c r="O469" i="1"/>
  <c r="P469" i="1"/>
  <c r="U469" i="1" s="1"/>
  <c r="Q469" i="1"/>
  <c r="R469" i="1"/>
  <c r="T469" i="1" s="1"/>
  <c r="S469" i="1"/>
  <c r="O470" i="1"/>
  <c r="P470" i="1"/>
  <c r="Q470" i="1"/>
  <c r="R470" i="1"/>
  <c r="S470" i="1"/>
  <c r="O471" i="1"/>
  <c r="U471" i="1" s="1"/>
  <c r="P471" i="1"/>
  <c r="Q471" i="1"/>
  <c r="R471" i="1"/>
  <c r="S471" i="1"/>
  <c r="T471" i="1"/>
  <c r="O472" i="1"/>
  <c r="T472" i="1" s="1"/>
  <c r="P472" i="1"/>
  <c r="Q472" i="1"/>
  <c r="U472" i="1" s="1"/>
  <c r="R472" i="1"/>
  <c r="S472" i="1"/>
  <c r="O473" i="1"/>
  <c r="P473" i="1"/>
  <c r="Q473" i="1"/>
  <c r="R473" i="1"/>
  <c r="T473" i="1" s="1"/>
  <c r="S473" i="1"/>
  <c r="O474" i="1"/>
  <c r="P474" i="1"/>
  <c r="Q474" i="1"/>
  <c r="R474" i="1"/>
  <c r="S474" i="1"/>
  <c r="O475" i="1"/>
  <c r="U475" i="1" s="1"/>
  <c r="P475" i="1"/>
  <c r="Q475" i="1"/>
  <c r="R475" i="1"/>
  <c r="S475" i="1"/>
  <c r="T475" i="1"/>
  <c r="O476" i="1"/>
  <c r="P476" i="1"/>
  <c r="Q476" i="1"/>
  <c r="U476" i="1" s="1"/>
  <c r="R476" i="1"/>
  <c r="S476" i="1"/>
  <c r="O477" i="1"/>
  <c r="P477" i="1"/>
  <c r="U477" i="1" s="1"/>
  <c r="Q477" i="1"/>
  <c r="R477" i="1"/>
  <c r="T477" i="1" s="1"/>
  <c r="S477" i="1"/>
  <c r="O478" i="1"/>
  <c r="P478" i="1"/>
  <c r="Q478" i="1"/>
  <c r="R478" i="1"/>
  <c r="S478" i="1"/>
  <c r="O479" i="1"/>
  <c r="U479" i="1" s="1"/>
  <c r="P479" i="1"/>
  <c r="Q479" i="1"/>
  <c r="R479" i="1"/>
  <c r="S479" i="1"/>
  <c r="T479" i="1"/>
  <c r="O480" i="1"/>
  <c r="T480" i="1" s="1"/>
  <c r="P480" i="1"/>
  <c r="Q480" i="1"/>
  <c r="U480" i="1" s="1"/>
  <c r="R480" i="1"/>
  <c r="S480" i="1"/>
  <c r="O481" i="1"/>
  <c r="P481" i="1"/>
  <c r="U481" i="1" s="1"/>
  <c r="Q481" i="1"/>
  <c r="R481" i="1"/>
  <c r="T481" i="1" s="1"/>
  <c r="S481" i="1"/>
  <c r="O482" i="1"/>
  <c r="P482" i="1"/>
  <c r="Q482" i="1"/>
  <c r="R482" i="1"/>
  <c r="S482" i="1"/>
  <c r="O483" i="1"/>
  <c r="U483" i="1" s="1"/>
  <c r="P483" i="1"/>
  <c r="Q483" i="1"/>
  <c r="R483" i="1"/>
  <c r="S483" i="1"/>
  <c r="T483" i="1"/>
  <c r="O484" i="1"/>
  <c r="P484" i="1"/>
  <c r="Q484" i="1"/>
  <c r="U484" i="1" s="1"/>
  <c r="R484" i="1"/>
  <c r="S484" i="1"/>
  <c r="O485" i="1"/>
  <c r="P485" i="1"/>
  <c r="U485" i="1" s="1"/>
  <c r="Q485" i="1"/>
  <c r="R485" i="1"/>
  <c r="T485" i="1" s="1"/>
  <c r="S485" i="1"/>
  <c r="O486" i="1"/>
  <c r="P486" i="1"/>
  <c r="Q486" i="1"/>
  <c r="R486" i="1"/>
  <c r="S486" i="1"/>
  <c r="O487" i="1"/>
  <c r="U487" i="1" s="1"/>
  <c r="P487" i="1"/>
  <c r="Q487" i="1"/>
  <c r="R487" i="1"/>
  <c r="S487" i="1"/>
  <c r="T487" i="1"/>
  <c r="O488" i="1"/>
  <c r="T488" i="1" s="1"/>
  <c r="P488" i="1"/>
  <c r="Q488" i="1"/>
  <c r="U488" i="1" s="1"/>
  <c r="R488" i="1"/>
  <c r="S488" i="1"/>
  <c r="O489" i="1"/>
  <c r="P489" i="1"/>
  <c r="Q489" i="1"/>
  <c r="R489" i="1"/>
  <c r="T489" i="1" s="1"/>
  <c r="S489" i="1"/>
  <c r="O490" i="1"/>
  <c r="P490" i="1"/>
  <c r="Q490" i="1"/>
  <c r="R490" i="1"/>
  <c r="S490" i="1"/>
  <c r="O491" i="1"/>
  <c r="U491" i="1" s="1"/>
  <c r="P491" i="1"/>
  <c r="Q491" i="1"/>
  <c r="R491" i="1"/>
  <c r="S491" i="1"/>
  <c r="T491" i="1"/>
  <c r="O492" i="1"/>
  <c r="P492" i="1"/>
  <c r="Q492" i="1"/>
  <c r="U492" i="1" s="1"/>
  <c r="R492" i="1"/>
  <c r="S492" i="1"/>
  <c r="O493" i="1"/>
  <c r="P493" i="1"/>
  <c r="U493" i="1" s="1"/>
  <c r="Q493" i="1"/>
  <c r="R493" i="1"/>
  <c r="T493" i="1" s="1"/>
  <c r="S493" i="1"/>
  <c r="O494" i="1"/>
  <c r="P494" i="1"/>
  <c r="Q494" i="1"/>
  <c r="R494" i="1"/>
  <c r="S494" i="1"/>
  <c r="O495" i="1"/>
  <c r="P495" i="1"/>
  <c r="Q495" i="1"/>
  <c r="R495" i="1"/>
  <c r="S495" i="1"/>
  <c r="T495" i="1"/>
  <c r="O496" i="1"/>
  <c r="T496" i="1" s="1"/>
  <c r="P496" i="1"/>
  <c r="Q496" i="1"/>
  <c r="R496" i="1"/>
  <c r="S496" i="1"/>
  <c r="U496" i="1"/>
  <c r="O497" i="1"/>
  <c r="P497" i="1"/>
  <c r="Q497" i="1"/>
  <c r="R497" i="1"/>
  <c r="T497" i="1" s="1"/>
  <c r="S497" i="1"/>
  <c r="O498" i="1"/>
  <c r="P498" i="1"/>
  <c r="Q498" i="1"/>
  <c r="R498" i="1"/>
  <c r="S498" i="1"/>
  <c r="O499" i="1"/>
  <c r="U499" i="1" s="1"/>
  <c r="P499" i="1"/>
  <c r="Q499" i="1"/>
  <c r="R499" i="1"/>
  <c r="S499" i="1"/>
  <c r="T499" i="1"/>
  <c r="O500" i="1"/>
  <c r="P500" i="1"/>
  <c r="Q500" i="1"/>
  <c r="U500" i="1" s="1"/>
  <c r="R500" i="1"/>
  <c r="S500" i="1"/>
  <c r="O501" i="1"/>
  <c r="P501" i="1"/>
  <c r="U501" i="1" s="1"/>
  <c r="Q501" i="1"/>
  <c r="R501" i="1"/>
  <c r="T501" i="1" s="1"/>
  <c r="S501" i="1"/>
  <c r="O502" i="1"/>
  <c r="P502" i="1"/>
  <c r="Q502" i="1"/>
  <c r="R502" i="1"/>
  <c r="S502" i="1"/>
  <c r="O503" i="1"/>
  <c r="P503" i="1"/>
  <c r="Q503" i="1"/>
  <c r="R503" i="1"/>
  <c r="S503" i="1"/>
  <c r="T503" i="1"/>
  <c r="O504" i="1"/>
  <c r="T504" i="1" s="1"/>
  <c r="P504" i="1"/>
  <c r="Q504" i="1"/>
  <c r="R504" i="1"/>
  <c r="S504" i="1"/>
  <c r="U504" i="1"/>
  <c r="O505" i="1"/>
  <c r="P505" i="1"/>
  <c r="Q505" i="1"/>
  <c r="R505" i="1"/>
  <c r="T505" i="1" s="1"/>
  <c r="S505" i="1"/>
  <c r="O506" i="1"/>
  <c r="P506" i="1"/>
  <c r="Q506" i="1"/>
  <c r="R506" i="1"/>
  <c r="S506" i="1"/>
  <c r="O507" i="1"/>
  <c r="U507" i="1" s="1"/>
  <c r="P507" i="1"/>
  <c r="Q507" i="1"/>
  <c r="R507" i="1"/>
  <c r="S507" i="1"/>
  <c r="T507" i="1"/>
  <c r="O508" i="1"/>
  <c r="P508" i="1"/>
  <c r="Q508" i="1"/>
  <c r="U508" i="1" s="1"/>
  <c r="R508" i="1"/>
  <c r="S508" i="1"/>
  <c r="O509" i="1"/>
  <c r="P509" i="1"/>
  <c r="U509" i="1" s="1"/>
  <c r="Q509" i="1"/>
  <c r="R509" i="1"/>
  <c r="T509" i="1" s="1"/>
  <c r="S509" i="1"/>
  <c r="O510" i="1"/>
  <c r="P510" i="1"/>
  <c r="Q510" i="1"/>
  <c r="R510" i="1"/>
  <c r="S510" i="1"/>
  <c r="O511" i="1"/>
  <c r="P511" i="1"/>
  <c r="Q511" i="1"/>
  <c r="R511" i="1"/>
  <c r="S511" i="1"/>
  <c r="T511" i="1"/>
  <c r="O512" i="1"/>
  <c r="T512" i="1" s="1"/>
  <c r="P512" i="1"/>
  <c r="Q512" i="1"/>
  <c r="R512" i="1"/>
  <c r="S512" i="1"/>
  <c r="U512" i="1"/>
  <c r="O513" i="1"/>
  <c r="P513" i="1"/>
  <c r="U513" i="1" s="1"/>
  <c r="Q513" i="1"/>
  <c r="R513" i="1"/>
  <c r="T513" i="1" s="1"/>
  <c r="S513" i="1"/>
  <c r="O514" i="1"/>
  <c r="P514" i="1"/>
  <c r="Q514" i="1"/>
  <c r="R514" i="1"/>
  <c r="S514" i="1"/>
  <c r="O515" i="1"/>
  <c r="U515" i="1" s="1"/>
  <c r="P515" i="1"/>
  <c r="Q515" i="1"/>
  <c r="R515" i="1"/>
  <c r="S515" i="1"/>
  <c r="T515" i="1"/>
  <c r="O516" i="1"/>
  <c r="P516" i="1"/>
  <c r="Q516" i="1"/>
  <c r="U516" i="1" s="1"/>
  <c r="R516" i="1"/>
  <c r="S516" i="1"/>
  <c r="O517" i="1"/>
  <c r="P517" i="1"/>
  <c r="U517" i="1" s="1"/>
  <c r="Q517" i="1"/>
  <c r="R517" i="1"/>
  <c r="T517" i="1" s="1"/>
  <c r="S517" i="1"/>
  <c r="O518" i="1"/>
  <c r="P518" i="1"/>
  <c r="Q518" i="1"/>
  <c r="R518" i="1"/>
  <c r="S518" i="1"/>
  <c r="O519" i="1"/>
  <c r="P519" i="1"/>
  <c r="Q519" i="1"/>
  <c r="R519" i="1"/>
  <c r="S519" i="1"/>
  <c r="T519" i="1"/>
  <c r="O520" i="1"/>
  <c r="T520" i="1" s="1"/>
  <c r="P520" i="1"/>
  <c r="Q520" i="1"/>
  <c r="R520" i="1"/>
  <c r="S520" i="1"/>
  <c r="U520" i="1"/>
  <c r="O521" i="1"/>
  <c r="P521" i="1"/>
  <c r="Q521" i="1"/>
  <c r="R521" i="1"/>
  <c r="T521" i="1" s="1"/>
  <c r="S521" i="1"/>
  <c r="O522" i="1"/>
  <c r="P522" i="1"/>
  <c r="Q522" i="1"/>
  <c r="R522" i="1"/>
  <c r="S522" i="1"/>
  <c r="O523" i="1"/>
  <c r="U523" i="1" s="1"/>
  <c r="P523" i="1"/>
  <c r="Q523" i="1"/>
  <c r="R523" i="1"/>
  <c r="S523" i="1"/>
  <c r="T523" i="1"/>
  <c r="O524" i="1"/>
  <c r="P524" i="1"/>
  <c r="Q524" i="1"/>
  <c r="U524" i="1" s="1"/>
  <c r="R524" i="1"/>
  <c r="S524" i="1"/>
  <c r="O525" i="1"/>
  <c r="P525" i="1"/>
  <c r="U525" i="1" s="1"/>
  <c r="Q525" i="1"/>
  <c r="R525" i="1"/>
  <c r="S525" i="1"/>
  <c r="T525" i="1"/>
  <c r="O526" i="1"/>
  <c r="P526" i="1"/>
  <c r="Q526" i="1"/>
  <c r="U526" i="1" s="1"/>
  <c r="R526" i="1"/>
  <c r="S526" i="1"/>
  <c r="O527" i="1"/>
  <c r="U527" i="1" s="1"/>
  <c r="P527" i="1"/>
  <c r="Q527" i="1"/>
  <c r="R527" i="1"/>
  <c r="S527" i="1"/>
  <c r="T527" i="1"/>
  <c r="O528" i="1"/>
  <c r="P528" i="1"/>
  <c r="Q528" i="1"/>
  <c r="U528" i="1" s="1"/>
  <c r="R528" i="1"/>
  <c r="S528" i="1"/>
  <c r="O529" i="1"/>
  <c r="P529" i="1"/>
  <c r="U529" i="1" s="1"/>
  <c r="Q529" i="1"/>
  <c r="R529" i="1"/>
  <c r="S529" i="1"/>
  <c r="T529" i="1"/>
  <c r="O530" i="1"/>
  <c r="P530" i="1"/>
  <c r="Q530" i="1"/>
  <c r="U530" i="1" s="1"/>
  <c r="R530" i="1"/>
  <c r="S530" i="1"/>
  <c r="O531" i="1"/>
  <c r="U531" i="1" s="1"/>
  <c r="P531" i="1"/>
  <c r="Q531" i="1"/>
  <c r="R531" i="1"/>
  <c r="S531" i="1"/>
  <c r="T531" i="1"/>
  <c r="O532" i="1"/>
  <c r="P532" i="1"/>
  <c r="Q532" i="1"/>
  <c r="U532" i="1" s="1"/>
  <c r="R532" i="1"/>
  <c r="S532" i="1"/>
  <c r="O533" i="1"/>
  <c r="P533" i="1"/>
  <c r="U533" i="1" s="1"/>
  <c r="Q533" i="1"/>
  <c r="R533" i="1"/>
  <c r="S533" i="1"/>
  <c r="T533" i="1"/>
  <c r="O534" i="1"/>
  <c r="P534" i="1"/>
  <c r="Q534" i="1"/>
  <c r="U534" i="1" s="1"/>
  <c r="R534" i="1"/>
  <c r="S534" i="1"/>
  <c r="O535" i="1"/>
  <c r="U535" i="1" s="1"/>
  <c r="P535" i="1"/>
  <c r="Q535" i="1"/>
  <c r="R535" i="1"/>
  <c r="S535" i="1"/>
  <c r="T535" i="1"/>
  <c r="O536" i="1"/>
  <c r="P536" i="1"/>
  <c r="Q536" i="1"/>
  <c r="U536" i="1" s="1"/>
  <c r="R536" i="1"/>
  <c r="S536" i="1"/>
  <c r="O537" i="1"/>
  <c r="P537" i="1"/>
  <c r="U537" i="1" s="1"/>
  <c r="Q537" i="1"/>
  <c r="R537" i="1"/>
  <c r="S537" i="1"/>
  <c r="T537" i="1"/>
  <c r="O538" i="1"/>
  <c r="P538" i="1"/>
  <c r="Q538" i="1"/>
  <c r="U538" i="1" s="1"/>
  <c r="R538" i="1"/>
  <c r="S538" i="1"/>
  <c r="O539" i="1"/>
  <c r="U539" i="1" s="1"/>
  <c r="P539" i="1"/>
  <c r="Q539" i="1"/>
  <c r="R539" i="1"/>
  <c r="S539" i="1"/>
  <c r="T539" i="1"/>
  <c r="O540" i="1"/>
  <c r="P540" i="1"/>
  <c r="Q540" i="1"/>
  <c r="U540" i="1" s="1"/>
  <c r="R540" i="1"/>
  <c r="S540" i="1"/>
  <c r="O541" i="1"/>
  <c r="P541" i="1"/>
  <c r="U541" i="1" s="1"/>
  <c r="Q541" i="1"/>
  <c r="R541" i="1"/>
  <c r="S541" i="1"/>
  <c r="T541" i="1"/>
  <c r="O542" i="1"/>
  <c r="P542" i="1"/>
  <c r="Q542" i="1"/>
  <c r="U542" i="1" s="1"/>
  <c r="R542" i="1"/>
  <c r="S542" i="1"/>
  <c r="O543" i="1"/>
  <c r="U543" i="1" s="1"/>
  <c r="P543" i="1"/>
  <c r="Q543" i="1"/>
  <c r="R543" i="1"/>
  <c r="S543" i="1"/>
  <c r="T543" i="1"/>
  <c r="O544" i="1"/>
  <c r="P544" i="1"/>
  <c r="Q544" i="1"/>
  <c r="U544" i="1" s="1"/>
  <c r="R544" i="1"/>
  <c r="S544" i="1"/>
  <c r="O545" i="1"/>
  <c r="P545" i="1"/>
  <c r="U545" i="1" s="1"/>
  <c r="Q545" i="1"/>
  <c r="R545" i="1"/>
  <c r="S545" i="1"/>
  <c r="T545" i="1"/>
  <c r="O546" i="1"/>
  <c r="P546" i="1"/>
  <c r="Q546" i="1"/>
  <c r="U546" i="1" s="1"/>
  <c r="R546" i="1"/>
  <c r="S546" i="1"/>
  <c r="O547" i="1"/>
  <c r="P547" i="1"/>
  <c r="Q547" i="1"/>
  <c r="R547" i="1"/>
  <c r="S547" i="1"/>
  <c r="T547" i="1"/>
  <c r="O548" i="1"/>
  <c r="P548" i="1"/>
  <c r="Q548" i="1"/>
  <c r="U548" i="1" s="1"/>
  <c r="R548" i="1"/>
  <c r="S548" i="1"/>
  <c r="O549" i="1"/>
  <c r="P549" i="1"/>
  <c r="U549" i="1" s="1"/>
  <c r="Q549" i="1"/>
  <c r="R549" i="1"/>
  <c r="S549" i="1"/>
  <c r="T549" i="1"/>
  <c r="O550" i="1"/>
  <c r="P550" i="1"/>
  <c r="Q550" i="1"/>
  <c r="U550" i="1" s="1"/>
  <c r="R550" i="1"/>
  <c r="S550" i="1"/>
  <c r="O551" i="1"/>
  <c r="P551" i="1"/>
  <c r="Q551" i="1"/>
  <c r="R551" i="1"/>
  <c r="S551" i="1"/>
  <c r="T551" i="1"/>
  <c r="O552" i="1"/>
  <c r="P552" i="1"/>
  <c r="Q552" i="1"/>
  <c r="U552" i="1" s="1"/>
  <c r="R552" i="1"/>
  <c r="S552" i="1"/>
  <c r="O553" i="1"/>
  <c r="P553" i="1"/>
  <c r="U553" i="1" s="1"/>
  <c r="Q553" i="1"/>
  <c r="R553" i="1"/>
  <c r="S553" i="1"/>
  <c r="O554" i="1"/>
  <c r="P554" i="1"/>
  <c r="Q554" i="1"/>
  <c r="U554" i="1" s="1"/>
  <c r="R554" i="1"/>
  <c r="S554" i="1"/>
  <c r="O555" i="1"/>
  <c r="P555" i="1"/>
  <c r="Q555" i="1"/>
  <c r="R555" i="1"/>
  <c r="S555" i="1"/>
  <c r="T555" i="1"/>
  <c r="O556" i="1"/>
  <c r="P556" i="1"/>
  <c r="Q556" i="1"/>
  <c r="U556" i="1" s="1"/>
  <c r="R556" i="1"/>
  <c r="S556" i="1"/>
  <c r="O557" i="1"/>
  <c r="P557" i="1"/>
  <c r="U557" i="1" s="1"/>
  <c r="Q557" i="1"/>
  <c r="R557" i="1"/>
  <c r="S557" i="1"/>
  <c r="T557" i="1"/>
  <c r="O558" i="1"/>
  <c r="P558" i="1"/>
  <c r="Q558" i="1"/>
  <c r="U558" i="1" s="1"/>
  <c r="R558" i="1"/>
  <c r="S558" i="1"/>
  <c r="O559" i="1"/>
  <c r="P559" i="1"/>
  <c r="Q559" i="1"/>
  <c r="R559" i="1"/>
  <c r="S559" i="1"/>
  <c r="T559" i="1"/>
  <c r="O560" i="1"/>
  <c r="P560" i="1"/>
  <c r="Q560" i="1"/>
  <c r="U560" i="1" s="1"/>
  <c r="R560" i="1"/>
  <c r="S560" i="1"/>
  <c r="O561" i="1"/>
  <c r="P561" i="1"/>
  <c r="U561" i="1" s="1"/>
  <c r="Q561" i="1"/>
  <c r="R561" i="1"/>
  <c r="S561" i="1"/>
  <c r="T561" i="1"/>
  <c r="O562" i="1"/>
  <c r="P562" i="1"/>
  <c r="Q562" i="1"/>
  <c r="U562" i="1" s="1"/>
  <c r="R562" i="1"/>
  <c r="S562" i="1"/>
  <c r="O563" i="1"/>
  <c r="P563" i="1"/>
  <c r="T563" i="1" s="1"/>
  <c r="Q563" i="1"/>
  <c r="R563" i="1"/>
  <c r="S563" i="1"/>
  <c r="O564" i="1"/>
  <c r="P564" i="1"/>
  <c r="Q564" i="1"/>
  <c r="U564" i="1" s="1"/>
  <c r="R564" i="1"/>
  <c r="S564" i="1"/>
  <c r="O565" i="1"/>
  <c r="P565" i="1"/>
  <c r="U565" i="1" s="1"/>
  <c r="Q565" i="1"/>
  <c r="R565" i="1"/>
  <c r="S565" i="1"/>
  <c r="O566" i="1"/>
  <c r="P566" i="1"/>
  <c r="Q566" i="1"/>
  <c r="U566" i="1" s="1"/>
  <c r="R566" i="1"/>
  <c r="S566" i="1"/>
  <c r="O567" i="1"/>
  <c r="P567" i="1"/>
  <c r="Q567" i="1"/>
  <c r="R567" i="1"/>
  <c r="S567" i="1"/>
  <c r="T567" i="1"/>
  <c r="O568" i="1"/>
  <c r="P568" i="1"/>
  <c r="Q568" i="1"/>
  <c r="U568" i="1" s="1"/>
  <c r="R568" i="1"/>
  <c r="S568" i="1"/>
  <c r="O569" i="1"/>
  <c r="P569" i="1"/>
  <c r="U569" i="1" s="1"/>
  <c r="Q569" i="1"/>
  <c r="R569" i="1"/>
  <c r="S569" i="1"/>
  <c r="T569" i="1"/>
  <c r="O570" i="1"/>
  <c r="P570" i="1"/>
  <c r="Q570" i="1"/>
  <c r="U570" i="1" s="1"/>
  <c r="R570" i="1"/>
  <c r="S570" i="1"/>
  <c r="O571" i="1"/>
  <c r="P571" i="1"/>
  <c r="Q571" i="1"/>
  <c r="R571" i="1"/>
  <c r="S571" i="1"/>
  <c r="T571" i="1"/>
  <c r="O572" i="1"/>
  <c r="P572" i="1"/>
  <c r="Q572" i="1"/>
  <c r="U572" i="1" s="1"/>
  <c r="R572" i="1"/>
  <c r="S572" i="1"/>
  <c r="O573" i="1"/>
  <c r="P573" i="1"/>
  <c r="U573" i="1" s="1"/>
  <c r="Q573" i="1"/>
  <c r="R573" i="1"/>
  <c r="S573" i="1"/>
  <c r="T573" i="1"/>
  <c r="O574" i="1"/>
  <c r="P574" i="1"/>
  <c r="Q574" i="1"/>
  <c r="U574" i="1" s="1"/>
  <c r="R574" i="1"/>
  <c r="S574" i="1"/>
  <c r="O575" i="1"/>
  <c r="P575" i="1"/>
  <c r="Q575" i="1"/>
  <c r="R575" i="1"/>
  <c r="S575" i="1"/>
  <c r="T575" i="1"/>
  <c r="O576" i="1"/>
  <c r="P576" i="1"/>
  <c r="Q576" i="1"/>
  <c r="U576" i="1" s="1"/>
  <c r="R576" i="1"/>
  <c r="S576" i="1"/>
  <c r="O577" i="1"/>
  <c r="P577" i="1"/>
  <c r="U577" i="1" s="1"/>
  <c r="Q577" i="1"/>
  <c r="R577" i="1"/>
  <c r="S577" i="1"/>
  <c r="O578" i="1"/>
  <c r="P578" i="1"/>
  <c r="Q578" i="1"/>
  <c r="U578" i="1" s="1"/>
  <c r="R578" i="1"/>
  <c r="S578" i="1"/>
  <c r="T553" i="1" l="1"/>
  <c r="U567" i="1"/>
  <c r="U559" i="1"/>
  <c r="T522" i="1"/>
  <c r="U522" i="1"/>
  <c r="T506" i="1"/>
  <c r="U506" i="1"/>
  <c r="U505" i="1"/>
  <c r="T498" i="1"/>
  <c r="U498" i="1"/>
  <c r="U497" i="1"/>
  <c r="T490" i="1"/>
  <c r="U490" i="1"/>
  <c r="U489" i="1"/>
  <c r="T482" i="1"/>
  <c r="U482" i="1"/>
  <c r="T474" i="1"/>
  <c r="U474" i="1"/>
  <c r="U473" i="1"/>
  <c r="T466" i="1"/>
  <c r="U466" i="1"/>
  <c r="U575" i="1"/>
  <c r="U571" i="1"/>
  <c r="U555" i="1"/>
  <c r="U551" i="1"/>
  <c r="U547" i="1"/>
  <c r="U521" i="1"/>
  <c r="T514" i="1"/>
  <c r="U514" i="1"/>
  <c r="T578" i="1"/>
  <c r="T576" i="1"/>
  <c r="T574" i="1"/>
  <c r="T572" i="1"/>
  <c r="T570" i="1"/>
  <c r="T568" i="1"/>
  <c r="T566" i="1"/>
  <c r="T564" i="1"/>
  <c r="T562" i="1"/>
  <c r="T560" i="1"/>
  <c r="T558" i="1"/>
  <c r="T556" i="1"/>
  <c r="T554" i="1"/>
  <c r="T552" i="1"/>
  <c r="T550" i="1"/>
  <c r="T548" i="1"/>
  <c r="T546" i="1"/>
  <c r="T544" i="1"/>
  <c r="T542" i="1"/>
  <c r="T540" i="1"/>
  <c r="T538" i="1"/>
  <c r="T536" i="1"/>
  <c r="T534" i="1"/>
  <c r="T532" i="1"/>
  <c r="T530" i="1"/>
  <c r="T528" i="1"/>
  <c r="T526" i="1"/>
  <c r="T524" i="1"/>
  <c r="U519" i="1"/>
  <c r="T516" i="1"/>
  <c r="U511" i="1"/>
  <c r="T508" i="1"/>
  <c r="U503" i="1"/>
  <c r="T500" i="1"/>
  <c r="U495" i="1"/>
  <c r="T492" i="1"/>
  <c r="T484" i="1"/>
  <c r="T476" i="1"/>
  <c r="T468" i="1"/>
  <c r="T577" i="1"/>
  <c r="T565" i="1"/>
  <c r="T518" i="1"/>
  <c r="U518" i="1"/>
  <c r="T510" i="1"/>
  <c r="U510" i="1"/>
  <c r="T502" i="1"/>
  <c r="U502" i="1"/>
  <c r="T494" i="1"/>
  <c r="U494" i="1"/>
  <c r="T486" i="1"/>
  <c r="U486" i="1"/>
  <c r="T478" i="1"/>
  <c r="U478" i="1"/>
  <c r="T470" i="1"/>
  <c r="U470" i="1"/>
  <c r="T462" i="1"/>
  <c r="U462" i="1"/>
  <c r="U563" i="1"/>
  <c r="U425" i="1"/>
  <c r="U424" i="1"/>
  <c r="T419" i="1"/>
  <c r="U417" i="1"/>
  <c r="U416" i="1"/>
  <c r="T411" i="1"/>
  <c r="U408" i="1"/>
  <c r="T403" i="1"/>
  <c r="U400" i="1"/>
  <c r="T395" i="1"/>
  <c r="U392" i="1"/>
  <c r="U388" i="1"/>
  <c r="U384" i="1"/>
  <c r="U381" i="1"/>
  <c r="U380" i="1"/>
  <c r="U376" i="1"/>
  <c r="U372" i="1"/>
  <c r="U368" i="1"/>
  <c r="U364" i="1"/>
  <c r="U360" i="1"/>
  <c r="U356" i="1"/>
  <c r="U352" i="1"/>
  <c r="U348" i="1"/>
  <c r="U344" i="1"/>
  <c r="U340" i="1"/>
  <c r="U336" i="1"/>
  <c r="U332" i="1"/>
  <c r="U328" i="1"/>
  <c r="U324" i="1"/>
  <c r="U320" i="1"/>
  <c r="U317" i="1"/>
  <c r="T315" i="1"/>
  <c r="U315" i="1"/>
  <c r="U309" i="1"/>
  <c r="T307" i="1"/>
  <c r="U307" i="1"/>
  <c r="U301" i="1"/>
  <c r="T299" i="1"/>
  <c r="U299" i="1"/>
  <c r="U293" i="1"/>
  <c r="T291" i="1"/>
  <c r="U291" i="1"/>
  <c r="U285" i="1"/>
  <c r="T283" i="1"/>
  <c r="U283" i="1"/>
  <c r="U277" i="1"/>
  <c r="T275" i="1"/>
  <c r="U275" i="1"/>
  <c r="U269" i="1"/>
  <c r="T267" i="1"/>
  <c r="U267" i="1"/>
  <c r="U261" i="1"/>
  <c r="T259" i="1"/>
  <c r="U259" i="1"/>
  <c r="U253" i="1"/>
  <c r="T251" i="1"/>
  <c r="U251" i="1"/>
  <c r="U245" i="1"/>
  <c r="T243" i="1"/>
  <c r="U243" i="1"/>
  <c r="U237" i="1"/>
  <c r="T235" i="1"/>
  <c r="U235" i="1"/>
  <c r="U229" i="1"/>
  <c r="T227" i="1"/>
  <c r="U227" i="1"/>
  <c r="U221" i="1"/>
  <c r="U458" i="1"/>
  <c r="U454" i="1"/>
  <c r="U442" i="1"/>
  <c r="T379" i="1"/>
  <c r="U379" i="1"/>
  <c r="T363" i="1"/>
  <c r="U363" i="1"/>
  <c r="T351" i="1"/>
  <c r="U351" i="1"/>
  <c r="T347" i="1"/>
  <c r="U347" i="1"/>
  <c r="T343" i="1"/>
  <c r="U343" i="1"/>
  <c r="T339" i="1"/>
  <c r="U339" i="1"/>
  <c r="T335" i="1"/>
  <c r="U335" i="1"/>
  <c r="T327" i="1"/>
  <c r="U327" i="1"/>
  <c r="T323" i="1"/>
  <c r="U323" i="1"/>
  <c r="T319" i="1"/>
  <c r="U319" i="1"/>
  <c r="U450" i="1"/>
  <c r="U446" i="1"/>
  <c r="U438" i="1"/>
  <c r="U434" i="1"/>
  <c r="U430" i="1"/>
  <c r="U426" i="1"/>
  <c r="T391" i="1"/>
  <c r="U391" i="1"/>
  <c r="T387" i="1"/>
  <c r="U387" i="1"/>
  <c r="T383" i="1"/>
  <c r="U383" i="1"/>
  <c r="T375" i="1"/>
  <c r="U375" i="1"/>
  <c r="T371" i="1"/>
  <c r="U371" i="1"/>
  <c r="T367" i="1"/>
  <c r="U367" i="1"/>
  <c r="T359" i="1"/>
  <c r="U359" i="1"/>
  <c r="T355" i="1"/>
  <c r="U355" i="1"/>
  <c r="T331" i="1"/>
  <c r="U331" i="1"/>
  <c r="T423" i="1"/>
  <c r="U420" i="1"/>
  <c r="T415" i="1"/>
  <c r="U412" i="1"/>
  <c r="T407" i="1"/>
  <c r="U404" i="1"/>
  <c r="T399" i="1"/>
  <c r="U396" i="1"/>
  <c r="U390" i="1"/>
  <c r="U386" i="1"/>
  <c r="U382" i="1"/>
  <c r="U378" i="1"/>
  <c r="U374" i="1"/>
  <c r="U370" i="1"/>
  <c r="U366" i="1"/>
  <c r="U362" i="1"/>
  <c r="U358" i="1"/>
  <c r="U354" i="1"/>
  <c r="U350" i="1"/>
  <c r="U346" i="1"/>
  <c r="U342" i="1"/>
  <c r="U338" i="1"/>
  <c r="U334" i="1"/>
  <c r="U330" i="1"/>
  <c r="U326" i="1"/>
  <c r="U322" i="1"/>
  <c r="U318" i="1"/>
  <c r="U313" i="1"/>
  <c r="T311" i="1"/>
  <c r="U311" i="1"/>
  <c r="U305" i="1"/>
  <c r="T303" i="1"/>
  <c r="U303" i="1"/>
  <c r="U297" i="1"/>
  <c r="T295" i="1"/>
  <c r="U295" i="1"/>
  <c r="U289" i="1"/>
  <c r="T287" i="1"/>
  <c r="U287" i="1"/>
  <c r="U281" i="1"/>
  <c r="T279" i="1"/>
  <c r="U279" i="1"/>
  <c r="U273" i="1"/>
  <c r="T271" i="1"/>
  <c r="U271" i="1"/>
  <c r="U265" i="1"/>
  <c r="T263" i="1"/>
  <c r="U263" i="1"/>
  <c r="U257" i="1"/>
  <c r="T255" i="1"/>
  <c r="U255" i="1"/>
  <c r="U249" i="1"/>
  <c r="T247" i="1"/>
  <c r="U247" i="1"/>
  <c r="U241" i="1"/>
  <c r="T239" i="1"/>
  <c r="U239" i="1"/>
  <c r="U233" i="1"/>
  <c r="T231" i="1"/>
  <c r="U231" i="1"/>
  <c r="U225" i="1"/>
  <c r="T223" i="1"/>
  <c r="U223" i="1"/>
  <c r="U167" i="1"/>
  <c r="T167" i="1"/>
  <c r="U159" i="1"/>
  <c r="T159" i="1"/>
  <c r="U151" i="1"/>
  <c r="T151" i="1"/>
  <c r="U143" i="1"/>
  <c r="T143" i="1"/>
  <c r="U136" i="1"/>
  <c r="U127" i="1"/>
  <c r="T127" i="1"/>
  <c r="U124" i="1"/>
  <c r="T124" i="1"/>
  <c r="U117" i="1"/>
  <c r="U111" i="1"/>
  <c r="T111" i="1"/>
  <c r="U108" i="1"/>
  <c r="T108" i="1"/>
  <c r="U101" i="1"/>
  <c r="U95" i="1"/>
  <c r="T95" i="1"/>
  <c r="U92" i="1"/>
  <c r="T92" i="1"/>
  <c r="U85" i="1"/>
  <c r="U79" i="1"/>
  <c r="T79" i="1"/>
  <c r="U76" i="1"/>
  <c r="T76" i="1"/>
  <c r="U69" i="1"/>
  <c r="U219" i="1"/>
  <c r="T214" i="1"/>
  <c r="T212" i="1"/>
  <c r="T210" i="1"/>
  <c r="T208" i="1"/>
  <c r="T206" i="1"/>
  <c r="T204" i="1"/>
  <c r="T202" i="1"/>
  <c r="T200" i="1"/>
  <c r="T198" i="1"/>
  <c r="T196" i="1"/>
  <c r="T194" i="1"/>
  <c r="T192" i="1"/>
  <c r="T190" i="1"/>
  <c r="T188" i="1"/>
  <c r="T186" i="1"/>
  <c r="T184" i="1"/>
  <c r="T182" i="1"/>
  <c r="T180" i="1"/>
  <c r="T178" i="1"/>
  <c r="T176" i="1"/>
  <c r="T174" i="1"/>
  <c r="T172" i="1"/>
  <c r="T166" i="1"/>
  <c r="U166" i="1"/>
  <c r="T164" i="1"/>
  <c r="T158" i="1"/>
  <c r="U158" i="1"/>
  <c r="T156" i="1"/>
  <c r="T150" i="1"/>
  <c r="U150" i="1"/>
  <c r="T148" i="1"/>
  <c r="T142" i="1"/>
  <c r="U142" i="1"/>
  <c r="T120" i="1"/>
  <c r="T104" i="1"/>
  <c r="T88" i="1"/>
  <c r="T72" i="1"/>
  <c r="U213" i="1"/>
  <c r="U211" i="1"/>
  <c r="U209" i="1"/>
  <c r="U205" i="1"/>
  <c r="U203" i="1"/>
  <c r="U201" i="1"/>
  <c r="U199" i="1"/>
  <c r="U197" i="1"/>
  <c r="U193" i="1"/>
  <c r="U189" i="1"/>
  <c r="U185" i="1"/>
  <c r="U181" i="1"/>
  <c r="U177" i="1"/>
  <c r="U173" i="1"/>
  <c r="U171" i="1"/>
  <c r="T171" i="1"/>
  <c r="U168" i="1"/>
  <c r="U165" i="1"/>
  <c r="U163" i="1"/>
  <c r="T163" i="1"/>
  <c r="U160" i="1"/>
  <c r="U157" i="1"/>
  <c r="U155" i="1"/>
  <c r="T155" i="1"/>
  <c r="U152" i="1"/>
  <c r="U149" i="1"/>
  <c r="U147" i="1"/>
  <c r="T147" i="1"/>
  <c r="U144" i="1"/>
  <c r="U141" i="1"/>
  <c r="U135" i="1"/>
  <c r="T135" i="1"/>
  <c r="U128" i="1"/>
  <c r="U125" i="1"/>
  <c r="U119" i="1"/>
  <c r="T119" i="1"/>
  <c r="U116" i="1"/>
  <c r="T116" i="1"/>
  <c r="U109" i="1"/>
  <c r="U103" i="1"/>
  <c r="T103" i="1"/>
  <c r="U100" i="1"/>
  <c r="T100" i="1"/>
  <c r="U93" i="1"/>
  <c r="U87" i="1"/>
  <c r="T87" i="1"/>
  <c r="U84" i="1"/>
  <c r="T84" i="1"/>
  <c r="U77" i="1"/>
  <c r="U71" i="1"/>
  <c r="T71" i="1"/>
  <c r="U68" i="1"/>
  <c r="T68" i="1"/>
  <c r="T170" i="1"/>
  <c r="U170" i="1"/>
  <c r="T162" i="1"/>
  <c r="U162" i="1"/>
  <c r="T154" i="1"/>
  <c r="U154" i="1"/>
  <c r="T146" i="1"/>
  <c r="U146" i="1"/>
  <c r="U140" i="1"/>
  <c r="T138" i="1"/>
  <c r="T137" i="1"/>
  <c r="U126" i="1"/>
  <c r="T123" i="1"/>
  <c r="U118" i="1"/>
  <c r="T107" i="1"/>
  <c r="U102" i="1"/>
  <c r="T91" i="1"/>
  <c r="U86" i="1"/>
  <c r="T75" i="1"/>
  <c r="U70" i="1"/>
  <c r="U63" i="1"/>
  <c r="U55" i="1"/>
  <c r="U47" i="1"/>
  <c r="U39" i="1"/>
  <c r="U31" i="1"/>
  <c r="U23" i="1"/>
  <c r="U15" i="1"/>
  <c r="U7" i="1"/>
  <c r="U132" i="1"/>
  <c r="T130" i="1"/>
  <c r="T129" i="1"/>
  <c r="U121" i="1"/>
  <c r="T115" i="1"/>
  <c r="U110" i="1"/>
  <c r="U105" i="1"/>
  <c r="T99" i="1"/>
  <c r="U94" i="1"/>
  <c r="U89" i="1"/>
  <c r="T83" i="1"/>
  <c r="U78" i="1"/>
  <c r="U73" i="1"/>
  <c r="T67" i="1"/>
  <c r="U59" i="1"/>
  <c r="U51" i="1"/>
  <c r="U43" i="1"/>
  <c r="U35" i="1"/>
  <c r="U27" i="1"/>
  <c r="U19" i="1"/>
  <c r="U11" i="1"/>
  <c r="U3" i="1"/>
  <c r="T64" i="1"/>
  <c r="T62" i="1"/>
  <c r="T60" i="1"/>
  <c r="T58" i="1"/>
  <c r="T56" i="1"/>
  <c r="T54" i="1"/>
  <c r="T52" i="1"/>
  <c r="T50" i="1"/>
  <c r="T48" i="1"/>
  <c r="T46" i="1"/>
  <c r="T44" i="1"/>
  <c r="T42" i="1"/>
  <c r="T40" i="1"/>
  <c r="T38" i="1"/>
  <c r="T36" i="1"/>
  <c r="T34" i="1"/>
  <c r="T32" i="1"/>
  <c r="T30" i="1"/>
  <c r="T28" i="1"/>
  <c r="T26" i="1"/>
  <c r="T24" i="1"/>
  <c r="T22" i="1"/>
  <c r="T20" i="1"/>
  <c r="T18" i="1"/>
  <c r="T16" i="1"/>
  <c r="T14" i="1"/>
  <c r="T12" i="1"/>
  <c r="T10" i="1"/>
  <c r="T8" i="1"/>
  <c r="T6" i="1"/>
  <c r="T4" i="1"/>
  <c r="U139" i="1"/>
  <c r="T134" i="1"/>
  <c r="U131" i="1"/>
  <c r="T126" i="1"/>
  <c r="U123" i="1"/>
  <c r="T118" i="1"/>
  <c r="U115" i="1"/>
  <c r="T110" i="1"/>
  <c r="U107" i="1"/>
  <c r="T102" i="1"/>
  <c r="U99" i="1"/>
  <c r="T94" i="1"/>
  <c r="U91" i="1"/>
  <c r="T86" i="1"/>
  <c r="U83" i="1"/>
  <c r="T78" i="1"/>
  <c r="U75" i="1"/>
  <c r="T70" i="1"/>
  <c r="U67" i="1"/>
  <c r="U61" i="1"/>
  <c r="U57" i="1"/>
  <c r="U53" i="1"/>
  <c r="U49" i="1"/>
  <c r="U45" i="1"/>
  <c r="U41" i="1"/>
  <c r="U37" i="1"/>
  <c r="U33" i="1"/>
  <c r="U29" i="1"/>
  <c r="U25" i="1"/>
  <c r="U21" i="1"/>
  <c r="U17" i="1"/>
  <c r="U13" i="1"/>
  <c r="U9" i="1"/>
  <c r="U5" i="1"/>
</calcChain>
</file>

<file path=xl/sharedStrings.xml><?xml version="1.0" encoding="utf-8"?>
<sst xmlns="http://schemas.openxmlformats.org/spreadsheetml/2006/main" count="1751" uniqueCount="603">
  <si>
    <r>
      <rPr>
        <vertAlign val="superscript"/>
        <sz val="11"/>
        <color theme="1"/>
        <rFont val="Times New Roman"/>
        <family val="1"/>
      </rPr>
      <t>#</t>
    </r>
    <r>
      <rPr>
        <sz val="11"/>
        <color theme="1"/>
        <rFont val="Times New Roman"/>
        <family val="1"/>
      </rPr>
      <t>TRUE means this sample passes the BABB filter, and  FALSE not.</t>
    </r>
    <phoneticPr fontId="1" type="noConversion"/>
  </si>
  <si>
    <t>SMZ</t>
  </si>
  <si>
    <t>GL</t>
  </si>
  <si>
    <t>PS59-318-098A</t>
  </si>
  <si>
    <t>PS59-315-002A</t>
  </si>
  <si>
    <t>PS59-315-001</t>
  </si>
  <si>
    <t>PS59-313-026</t>
  </si>
  <si>
    <t>PS59-312-011</t>
  </si>
  <si>
    <t>EVZ</t>
  </si>
  <si>
    <t>PS59-311-002</t>
  </si>
  <si>
    <t>PS59-310-001</t>
  </si>
  <si>
    <t>PS59-309-039</t>
  </si>
  <si>
    <t>PS59-309-037</t>
  </si>
  <si>
    <t>PS59-309-001</t>
  </si>
  <si>
    <t>PS59-307-SG1</t>
  </si>
  <si>
    <t>PS59-307-020</t>
  </si>
  <si>
    <t>PS59-307-012</t>
  </si>
  <si>
    <t>PS59-306-026</t>
  </si>
  <si>
    <t>PS59-305-SG3</t>
  </si>
  <si>
    <t>PS59-305-SG2</t>
  </si>
  <si>
    <t>PS59-305-SG1</t>
  </si>
  <si>
    <t>PS59-305-040</t>
  </si>
  <si>
    <t>PS59-301-SG</t>
  </si>
  <si>
    <t>PS59-301-030</t>
  </si>
  <si>
    <t>PS59-299-001</t>
  </si>
  <si>
    <t>PS59-297-081</t>
  </si>
  <si>
    <t>PS59-297-065</t>
  </si>
  <si>
    <t>PS59-297-044</t>
  </si>
  <si>
    <t>PS59-297-037</t>
  </si>
  <si>
    <t>PS59-297-009</t>
  </si>
  <si>
    <t>PS59-297-004</t>
  </si>
  <si>
    <t>PS59-297-001</t>
  </si>
  <si>
    <t>PS59-295-SG</t>
  </si>
  <si>
    <t>PS59-295-015</t>
  </si>
  <si>
    <t>PS59-295-009</t>
  </si>
  <si>
    <t>PS59-295-002</t>
  </si>
  <si>
    <t>PS59-295-001</t>
  </si>
  <si>
    <t>PS59-294-050</t>
  </si>
  <si>
    <t>PS59-294-018</t>
  </si>
  <si>
    <t>PS59-293-043</t>
  </si>
  <si>
    <t>PS59-293-037</t>
  </si>
  <si>
    <t>PS59-293-017</t>
  </si>
  <si>
    <t>PS59-293-015</t>
  </si>
  <si>
    <t>PS59-293-007</t>
  </si>
  <si>
    <t>PS59-293-005</t>
  </si>
  <si>
    <t>PS59-290-104</t>
  </si>
  <si>
    <t>PS59-290-058</t>
  </si>
  <si>
    <t>PS59-290-056</t>
  </si>
  <si>
    <t>PS59-290-044</t>
  </si>
  <si>
    <t>PS59-290-042</t>
  </si>
  <si>
    <t>PS59-289-072</t>
  </si>
  <si>
    <t>PS59-289-069</t>
  </si>
  <si>
    <t>PS59-289-005</t>
  </si>
  <si>
    <t>PS59-276-005</t>
  </si>
  <si>
    <t>PS59-275-004</t>
  </si>
  <si>
    <t>PS59-274-072</t>
  </si>
  <si>
    <t>PS59-274-060</t>
  </si>
  <si>
    <t>PS59-274-028</t>
  </si>
  <si>
    <t>PS59-274-014</t>
  </si>
  <si>
    <t>PS59-274-008</t>
  </si>
  <si>
    <t>PS59-271-058</t>
  </si>
  <si>
    <t>PS59-271-018</t>
  </si>
  <si>
    <t>PS59-271-014</t>
  </si>
  <si>
    <t>PS59-271-007</t>
  </si>
  <si>
    <t>PS59-271-005A</t>
  </si>
  <si>
    <t>PS59-271-005</t>
  </si>
  <si>
    <t>PS59-271-002</t>
  </si>
  <si>
    <t>PS59-270-036</t>
  </si>
  <si>
    <t>PS59-270-016</t>
  </si>
  <si>
    <t>PS59-270-014</t>
  </si>
  <si>
    <t>PS59-270-010</t>
  </si>
  <si>
    <t>PS59-266-030</t>
  </si>
  <si>
    <t>PS59-263-075</t>
  </si>
  <si>
    <t>PS59-263-069</t>
  </si>
  <si>
    <t>PS59-260</t>
  </si>
  <si>
    <t>PS59-255-006</t>
  </si>
  <si>
    <t>PS59-255-004</t>
  </si>
  <si>
    <t>PS59-252-SG2</t>
  </si>
  <si>
    <t>PS59-252-SG1</t>
  </si>
  <si>
    <t>PS59-252-001</t>
  </si>
  <si>
    <t>PS59-251-033</t>
  </si>
  <si>
    <t>PS59-248-059</t>
  </si>
  <si>
    <t>PS59-244-018</t>
  </si>
  <si>
    <t>PS59-244-002</t>
  </si>
  <si>
    <t>PS59-243-046</t>
  </si>
  <si>
    <t>PS59-243-028</t>
  </si>
  <si>
    <t>WVZ</t>
  </si>
  <si>
    <t>PS59-232-105C</t>
  </si>
  <si>
    <t>PS59-232-105B1</t>
  </si>
  <si>
    <t>PS59-232-105</t>
  </si>
  <si>
    <t>PS59-232-082</t>
  </si>
  <si>
    <t>PS59-232-056</t>
  </si>
  <si>
    <t>PS59-232-054</t>
  </si>
  <si>
    <t>PS59-232-044</t>
  </si>
  <si>
    <t>PS59-232-030</t>
  </si>
  <si>
    <t>PS59-232-009</t>
  </si>
  <si>
    <t>PS59-232-006</t>
  </si>
  <si>
    <t>PS59-232-004</t>
  </si>
  <si>
    <t>PS59-232-003</t>
  </si>
  <si>
    <t>PS59-232-002</t>
  </si>
  <si>
    <t>PS59-232-001</t>
  </si>
  <si>
    <t>PS59-231-020</t>
  </si>
  <si>
    <t>PS59-231-018</t>
  </si>
  <si>
    <t>PS59-231-012</t>
  </si>
  <si>
    <t>PS59-231-001</t>
  </si>
  <si>
    <t>PS59-230-002</t>
  </si>
  <si>
    <t>PS59-229-SG</t>
  </si>
  <si>
    <t>PS59-229-013</t>
  </si>
  <si>
    <t>PS59-229-004</t>
  </si>
  <si>
    <t>PS59-229-002</t>
  </si>
  <si>
    <t>PS59-228-021</t>
  </si>
  <si>
    <t>PS59-228-011</t>
  </si>
  <si>
    <t>PS59-228-006</t>
  </si>
  <si>
    <t>PS59-228-003</t>
  </si>
  <si>
    <t>PS59-227-002</t>
  </si>
  <si>
    <t>PS59-227-001</t>
  </si>
  <si>
    <t>PS59-226-031</t>
  </si>
  <si>
    <t>PS59-226-026</t>
  </si>
  <si>
    <t>PS59-226-024</t>
  </si>
  <si>
    <t>PS59-226-023</t>
  </si>
  <si>
    <t>PS59-226-021</t>
  </si>
  <si>
    <t>PS59-226-018</t>
  </si>
  <si>
    <t>PS59-226-016</t>
  </si>
  <si>
    <t>PS59-226-012</t>
  </si>
  <si>
    <t>PS59-226-002</t>
  </si>
  <si>
    <t>PS59-225-018</t>
  </si>
  <si>
    <t>PS59-225-017</t>
  </si>
  <si>
    <t>PS59-224-007</t>
  </si>
  <si>
    <t>PS59-223-029</t>
  </si>
  <si>
    <t>PS59-223-027</t>
  </si>
  <si>
    <t>PS59-223-010</t>
  </si>
  <si>
    <t>PS59-223-003</t>
  </si>
  <si>
    <t>PS59-222-004</t>
  </si>
  <si>
    <t>PS59-222-002</t>
  </si>
  <si>
    <t>PS59-222-001</t>
  </si>
  <si>
    <t>PS59-221-H</t>
  </si>
  <si>
    <t>PS59-221-001</t>
  </si>
  <si>
    <t>PS59-218-068</t>
  </si>
  <si>
    <t>PS59-218-052</t>
  </si>
  <si>
    <t>PS59-218-050</t>
  </si>
  <si>
    <t>PS59-218-046</t>
  </si>
  <si>
    <t>PS59-218-039</t>
  </si>
  <si>
    <t>PS59-218-033</t>
  </si>
  <si>
    <t>PS59-218-004</t>
  </si>
  <si>
    <t>PS59-218-003</t>
  </si>
  <si>
    <t>PS59-218-001</t>
  </si>
  <si>
    <t>PS59-216-010</t>
  </si>
  <si>
    <t>PS59-216-008</t>
  </si>
  <si>
    <t>PS59-216-002B</t>
  </si>
  <si>
    <t>PS59-216-002A</t>
  </si>
  <si>
    <t>PS59-216-001</t>
  </si>
  <si>
    <t>PS59-212-014</t>
  </si>
  <si>
    <t>PS59-212-010</t>
  </si>
  <si>
    <t>PS59-212-006</t>
  </si>
  <si>
    <t>PS59-212-004</t>
  </si>
  <si>
    <t>PS59-212-002</t>
  </si>
  <si>
    <t>PS59-212-001</t>
  </si>
  <si>
    <t>PS59-211-001</t>
  </si>
  <si>
    <t>PS59-204-031</t>
  </si>
  <si>
    <t>PS59-199-008</t>
  </si>
  <si>
    <t>PS59-199-007-005</t>
  </si>
  <si>
    <t>PS59-199-007-004</t>
  </si>
  <si>
    <t>PS59-199-004</t>
  </si>
  <si>
    <t>PS59-199-003</t>
  </si>
  <si>
    <t>PS59-199-002</t>
  </si>
  <si>
    <t>PS59-199-001</t>
  </si>
  <si>
    <t>HLY0102-R020</t>
  </si>
  <si>
    <t>HLY0102-R019</t>
  </si>
  <si>
    <t>HLY0102-R018</t>
  </si>
  <si>
    <t>HLY0102-R017</t>
  </si>
  <si>
    <t>HLY0102-R016</t>
  </si>
  <si>
    <t>HLY0102-R015</t>
  </si>
  <si>
    <t>HLY0102-R012</t>
  </si>
  <si>
    <t>HLY0102-R007</t>
  </si>
  <si>
    <t>HLY0102-R006</t>
  </si>
  <si>
    <t>HLY0102-R005</t>
  </si>
  <si>
    <t>HLY0102-R003</t>
  </si>
  <si>
    <t>HLY0102-R002</t>
  </si>
  <si>
    <t>HLY0102-R001</t>
  </si>
  <si>
    <t>HLY0102-096-024</t>
  </si>
  <si>
    <t>HLY0102-096-022</t>
  </si>
  <si>
    <t>HLY0102-096-018</t>
  </si>
  <si>
    <t>HLY0102-096-009</t>
  </si>
  <si>
    <t>HLY0102-096-002</t>
  </si>
  <si>
    <t>HLY0102-095-040</t>
  </si>
  <si>
    <t>HLY0102-095-038</t>
  </si>
  <si>
    <t>HLY0102-095-037</t>
  </si>
  <si>
    <t>HLY0102-095-019</t>
  </si>
  <si>
    <t>HLY0102-095-015</t>
  </si>
  <si>
    <t>HLY0102-095-003</t>
  </si>
  <si>
    <t>HLY0102-094-004</t>
  </si>
  <si>
    <t>HLY0102-094-003</t>
  </si>
  <si>
    <t>HLY0102-091-044</t>
  </si>
  <si>
    <t>HLY0102-091-021</t>
  </si>
  <si>
    <t>HLY0102-091-014</t>
  </si>
  <si>
    <t>HLY0102-091-012</t>
  </si>
  <si>
    <t>HLY0102-091-010</t>
  </si>
  <si>
    <t>HLY0102-091-009</t>
  </si>
  <si>
    <t>HLY0102-091-006</t>
  </si>
  <si>
    <t>HLY0102-091-004</t>
  </si>
  <si>
    <t>HLY0102-091-001</t>
  </si>
  <si>
    <t>HLY0102-090-sg4</t>
  </si>
  <si>
    <t>HLY0102-090-SG3</t>
  </si>
  <si>
    <t>HLY0102-090-SG2</t>
  </si>
  <si>
    <t>HLY0102-090-SG1</t>
  </si>
  <si>
    <t>HLY0102-090-018</t>
  </si>
  <si>
    <t>HLY0102-090-015</t>
  </si>
  <si>
    <t>HLY0102-090-008</t>
  </si>
  <si>
    <t>HLY0102-090-004</t>
  </si>
  <si>
    <t>HLY0102-089-009</t>
  </si>
  <si>
    <t>HLY0102-089-008</t>
  </si>
  <si>
    <t>HLY0102-089-004</t>
  </si>
  <si>
    <t>HLY0102-088-007</t>
  </si>
  <si>
    <t>HLY0102-088-006</t>
  </si>
  <si>
    <t>HLY0102-088-004</t>
  </si>
  <si>
    <t>HLY0102-088-002</t>
  </si>
  <si>
    <t>HLY0102-086-029</t>
  </si>
  <si>
    <t>HLY0102-086-024</t>
  </si>
  <si>
    <t>HLY0102-086-005</t>
  </si>
  <si>
    <t>HLY0102-085-125</t>
  </si>
  <si>
    <t>HLY0102-085-094</t>
  </si>
  <si>
    <t>HLY0102-085-090</t>
  </si>
  <si>
    <t>HLY0102-084-015</t>
  </si>
  <si>
    <t>HLY0102-084-007</t>
  </si>
  <si>
    <t>HLY0102-084-006</t>
  </si>
  <si>
    <t>HLY0102-084-002</t>
  </si>
  <si>
    <t>HLY0102-083-011</t>
  </si>
  <si>
    <t>HLY0102-083-010</t>
  </si>
  <si>
    <t>HLY0102-083-002</t>
  </si>
  <si>
    <t>HLY0102-083-001</t>
  </si>
  <si>
    <t>HLY0102-082-005</t>
  </si>
  <si>
    <t>HLY0102-081-131</t>
  </si>
  <si>
    <t>HLY0102-081-129</t>
  </si>
  <si>
    <t>HLY0102-081-128</t>
  </si>
  <si>
    <t>HLY0102-081-127</t>
  </si>
  <si>
    <t>HLY0102-080-038</t>
  </si>
  <si>
    <t>HLY0102-080-009</t>
  </si>
  <si>
    <t>HLY0102-080-004</t>
  </si>
  <si>
    <t>HLY0102-079-SG1</t>
  </si>
  <si>
    <t>HLY0102-079-044</t>
  </si>
  <si>
    <t>HLY0102-079-039</t>
  </si>
  <si>
    <t>HLY0102-079-035</t>
  </si>
  <si>
    <t>HLY0102-079-028</t>
  </si>
  <si>
    <t>HLY0102-079-002</t>
  </si>
  <si>
    <t>HLY0102-078-005</t>
  </si>
  <si>
    <t>HLY0102-078-004</t>
  </si>
  <si>
    <t>HLY0102-078-002</t>
  </si>
  <si>
    <t>HLY0102-078-001</t>
  </si>
  <si>
    <t>HLY0102-077-001</t>
  </si>
  <si>
    <t>HLY0102-076-022</t>
  </si>
  <si>
    <t>HLY0102-076-021</t>
  </si>
  <si>
    <t>HLY0102-076-020</t>
  </si>
  <si>
    <t>HLY0102-076-019</t>
  </si>
  <si>
    <t>HLY0102-076-017</t>
  </si>
  <si>
    <t>HLY0102-076-014</t>
  </si>
  <si>
    <t>HLY0102-076-013</t>
  </si>
  <si>
    <t>HLY0102-076-005</t>
  </si>
  <si>
    <t>HLY0102-076-003</t>
  </si>
  <si>
    <t>HLY0102-075-009</t>
  </si>
  <si>
    <t>HLY0102-075-008</t>
  </si>
  <si>
    <t>HLY0102-075-007</t>
  </si>
  <si>
    <t>HLY0102-075-006</t>
  </si>
  <si>
    <t>HLY0102-075-005</t>
  </si>
  <si>
    <t>HLY0102-075-004</t>
  </si>
  <si>
    <t>HLY0102-075-003</t>
  </si>
  <si>
    <t>HLY0102-075-001</t>
  </si>
  <si>
    <t>HLY0102-074-015</t>
  </si>
  <si>
    <t>HLY0102-074-009</t>
  </si>
  <si>
    <t>HLY0102-074-005</t>
  </si>
  <si>
    <t>HLY0102-074-001</t>
  </si>
  <si>
    <t>HLY0102-073-018</t>
  </si>
  <si>
    <t>HLY0102-073-017</t>
  </si>
  <si>
    <t>HLY0102-073-012</t>
  </si>
  <si>
    <t>HLY0102-073-005</t>
  </si>
  <si>
    <t>HLY0102-073-001</t>
  </si>
  <si>
    <t>HLY0102-070-009A</t>
  </si>
  <si>
    <t>HLY0102-070-009</t>
  </si>
  <si>
    <t>HLY0102-068-SG</t>
  </si>
  <si>
    <t>HLY0102-068-015</t>
  </si>
  <si>
    <t>HLY0102-068-010</t>
  </si>
  <si>
    <t>HLY0102-068-009</t>
  </si>
  <si>
    <t>HLY0102-068-008</t>
  </si>
  <si>
    <t>HLY0102-068-003</t>
  </si>
  <si>
    <t>HLY0102-067-023</t>
  </si>
  <si>
    <t>HLY0102-067-022</t>
  </si>
  <si>
    <t>HLY0102-067-021</t>
  </si>
  <si>
    <t>HLY0102-067-018</t>
  </si>
  <si>
    <t>HLY0102-067-014</t>
  </si>
  <si>
    <t>HLY0102-067-013</t>
  </si>
  <si>
    <t>HLY0102-067-011</t>
  </si>
  <si>
    <t>HLY0102-067-004</t>
  </si>
  <si>
    <t>HLY0102-067-001</t>
  </si>
  <si>
    <t>HLY0102-066-041</t>
  </si>
  <si>
    <t>HLY0102-066-036</t>
  </si>
  <si>
    <t>HLY0102-066-032</t>
  </si>
  <si>
    <t>HLY0102-065-025</t>
  </si>
  <si>
    <t>HLY0102-065-021</t>
  </si>
  <si>
    <t>HLY0102-065-003</t>
  </si>
  <si>
    <t>HLY0102-065-001</t>
  </si>
  <si>
    <t>HLY0102-064-035</t>
  </si>
  <si>
    <t>HLY0102-064-034</t>
  </si>
  <si>
    <t>HLY0102-064-033</t>
  </si>
  <si>
    <t>HLY0102-064-032</t>
  </si>
  <si>
    <t>HLY0102-064-031</t>
  </si>
  <si>
    <t>HLY0102-064-030</t>
  </si>
  <si>
    <t>HLY0102-064-029</t>
  </si>
  <si>
    <t>HLY0102-064-028</t>
  </si>
  <si>
    <t>HLY0102-064-020</t>
  </si>
  <si>
    <t>HLY0102-064-014</t>
  </si>
  <si>
    <t>HLY0102-064-006</t>
  </si>
  <si>
    <t>HLY0102-064-005</t>
  </si>
  <si>
    <t>HLY0102-064-004</t>
  </si>
  <si>
    <t>HLY0102-063-029</t>
  </si>
  <si>
    <t>HLY0102-063-027</t>
  </si>
  <si>
    <t>HLY0102-063-026</t>
  </si>
  <si>
    <t>HLY0102-063-006</t>
  </si>
  <si>
    <t>HLY0102-063-005</t>
  </si>
  <si>
    <t>HLY0102-063-004</t>
  </si>
  <si>
    <t>HLY0102-063-001</t>
  </si>
  <si>
    <t>HLY0102-062-019</t>
  </si>
  <si>
    <t>HLY0102-062-018</t>
  </si>
  <si>
    <t>HLY0102-062-017</t>
  </si>
  <si>
    <t>HLY0102-062-016</t>
  </si>
  <si>
    <t>HLY0102-062-015</t>
  </si>
  <si>
    <t>HLY0102-062-014</t>
  </si>
  <si>
    <t>HLY0102-062-013</t>
  </si>
  <si>
    <t>HLY0102-062-012</t>
  </si>
  <si>
    <t>HLY0102-062-002</t>
  </si>
  <si>
    <t>HLY0102-062-001</t>
  </si>
  <si>
    <t>HLY0102-061-016</t>
  </si>
  <si>
    <t>HLY0102-061-012</t>
  </si>
  <si>
    <t>HLY0102-061-010</t>
  </si>
  <si>
    <t>HLY0102-061-009</t>
  </si>
  <si>
    <t>HLY0102-061-005</t>
  </si>
  <si>
    <t>HLY0102-061-004</t>
  </si>
  <si>
    <t>HLY0102-061-003</t>
  </si>
  <si>
    <t>HLY0102-060-045</t>
  </si>
  <si>
    <t>HLY0102-060-039</t>
  </si>
  <si>
    <t>HLY0102-060-026</t>
  </si>
  <si>
    <t>HLY0102-060-025</t>
  </si>
  <si>
    <t>HLY0102-060-023</t>
  </si>
  <si>
    <t>HLY0102-059-SG</t>
  </si>
  <si>
    <t>HLY0102-059-HE2</t>
  </si>
  <si>
    <t>HLY0102-059-HE1</t>
  </si>
  <si>
    <t>HLY0102-059-106</t>
  </si>
  <si>
    <t>HLY0102-059-105</t>
  </si>
  <si>
    <t>HLY0102-059-104</t>
  </si>
  <si>
    <t>HLY0102-059-099</t>
  </si>
  <si>
    <t>HLY0102-059-090</t>
  </si>
  <si>
    <t>HLY0102-059-082</t>
  </si>
  <si>
    <t>HLY0102-059-076</t>
  </si>
  <si>
    <t>HLY0102-059-073</t>
  </si>
  <si>
    <t>HLY0102-059-038</t>
  </si>
  <si>
    <t>HLY0102-059-025</t>
  </si>
  <si>
    <t>HLY0102-059-022</t>
  </si>
  <si>
    <t>HLY0102-059-021</t>
  </si>
  <si>
    <t>HLY0102-059-014</t>
  </si>
  <si>
    <t>HLY0102-059-011</t>
  </si>
  <si>
    <t>HLY0102-058-HE</t>
  </si>
  <si>
    <t>HLY0102-058-044</t>
  </si>
  <si>
    <t>HLY0102-058-039</t>
  </si>
  <si>
    <t>HLY0102-058-031</t>
  </si>
  <si>
    <t>HLY0102-058-023</t>
  </si>
  <si>
    <t>HLY0102-058-018</t>
  </si>
  <si>
    <t>HLY0102-058-017</t>
  </si>
  <si>
    <t>HLY0102-058-010</t>
  </si>
  <si>
    <t>HLY0102-058-007</t>
  </si>
  <si>
    <t>HLY0102-058-002</t>
  </si>
  <si>
    <t>HLY0102-058-001</t>
  </si>
  <si>
    <t>HLY0102-057-SG</t>
  </si>
  <si>
    <t>HLY0102-057-HE1</t>
  </si>
  <si>
    <t>HLY0102-057-126</t>
  </si>
  <si>
    <t>HLY0102-057-120</t>
  </si>
  <si>
    <t>HLY0102-057-079</t>
  </si>
  <si>
    <t>HLY0102-057-064</t>
  </si>
  <si>
    <t>HLY0102-057-061</t>
  </si>
  <si>
    <t>HLY0102-057-054</t>
  </si>
  <si>
    <t>HLY0102-057-046</t>
  </si>
  <si>
    <t>HLY0102-057-045</t>
  </si>
  <si>
    <t>HLY0102-057-031</t>
  </si>
  <si>
    <t>HLY0102-057-006</t>
  </si>
  <si>
    <t>HLY0102-057-003</t>
  </si>
  <si>
    <t>HLY0102-057-002</t>
  </si>
  <si>
    <t>HLY0102-055-SG</t>
  </si>
  <si>
    <t>HLY0102-055-HE</t>
  </si>
  <si>
    <t>HLY0102-055-019</t>
  </si>
  <si>
    <t>HLY0102-055-017</t>
  </si>
  <si>
    <t>HLY0102-055-009</t>
  </si>
  <si>
    <t>HLY0102-055-003</t>
  </si>
  <si>
    <t>HLY0102-054-019</t>
  </si>
  <si>
    <t>HLY0102-054-003</t>
  </si>
  <si>
    <t>HLY0102-054-001</t>
  </si>
  <si>
    <t>HLY0102-053-SG</t>
  </si>
  <si>
    <t>HLY0102-053-HE2</t>
  </si>
  <si>
    <t>HLY0102-053-HE1</t>
  </si>
  <si>
    <t>HLY0102-053-021</t>
  </si>
  <si>
    <t>HLY0102-053-020</t>
  </si>
  <si>
    <t>HLY0102-053-019</t>
  </si>
  <si>
    <t>HLY0102-053-018</t>
  </si>
  <si>
    <t>HLY0102-053-009</t>
  </si>
  <si>
    <t>HLY0102-053-007</t>
  </si>
  <si>
    <t>HLY0102-053-005</t>
  </si>
  <si>
    <t>HLY0102-053-001</t>
  </si>
  <si>
    <t>HLY0102-052-HE</t>
  </si>
  <si>
    <t>HLY0102-052-008</t>
  </si>
  <si>
    <t>HLY0102-052-007</t>
  </si>
  <si>
    <t>HLY0102-052-002</t>
  </si>
  <si>
    <t>HLY0102-052-001</t>
  </si>
  <si>
    <t>HLY0102-051-SG</t>
  </si>
  <si>
    <t>HLY0102-051-HE</t>
  </si>
  <si>
    <t>HLY0102-051-033</t>
  </si>
  <si>
    <t>HLY0102-051-032</t>
  </si>
  <si>
    <t>HLY0102-051-031</t>
  </si>
  <si>
    <t>HLY0102-051-029</t>
  </si>
  <si>
    <t>HLY0102-051-025</t>
  </si>
  <si>
    <t>HLY0102-051-014</t>
  </si>
  <si>
    <t>HLY0102-051-013</t>
  </si>
  <si>
    <t>HLY0102-051-002</t>
  </si>
  <si>
    <t>HLY0102-050-HE</t>
  </si>
  <si>
    <t>HLY0102-050-045</t>
  </si>
  <si>
    <t>HLY0102-050-044</t>
  </si>
  <si>
    <t>HLY0102-050-043</t>
  </si>
  <si>
    <t>HLY0102-050-037</t>
  </si>
  <si>
    <t>HLY0102-050-023</t>
  </si>
  <si>
    <t>HLY0102-050-019</t>
  </si>
  <si>
    <t>HLY0102-050-017</t>
  </si>
  <si>
    <t>HLY0102-050-002</t>
  </si>
  <si>
    <t>HLY0102-050-001</t>
  </si>
  <si>
    <t>HLY0102-049-HE</t>
  </si>
  <si>
    <t>HLY0102-049-010</t>
  </si>
  <si>
    <t>HLY0102-049-007</t>
  </si>
  <si>
    <t>HLY0102-049-001</t>
  </si>
  <si>
    <t>HLY0102-048-SG</t>
  </si>
  <si>
    <t>HLY0102-048-HE1</t>
  </si>
  <si>
    <t>HLY0102-048-005</t>
  </si>
  <si>
    <t>HLY0102-048-004</t>
  </si>
  <si>
    <t>HLY0102-047-011</t>
  </si>
  <si>
    <t>HLY0102-047-010</t>
  </si>
  <si>
    <t>HLY0102-047-007</t>
  </si>
  <si>
    <t>HLY0102-047-005</t>
  </si>
  <si>
    <t>HLY0102-047-004</t>
  </si>
  <si>
    <t>HLY0102-046-127</t>
  </si>
  <si>
    <t>HLY0102-046-116</t>
  </si>
  <si>
    <t>HLY0102-045-038</t>
  </si>
  <si>
    <t>HLY0102-045-019</t>
  </si>
  <si>
    <t>HLY0102-045-010</t>
  </si>
  <si>
    <t>HLY0102-042-018</t>
  </si>
  <si>
    <t>HLY0102-042-017</t>
  </si>
  <si>
    <t>HLY0102-042-012</t>
  </si>
  <si>
    <t>HLY0102-042-002</t>
  </si>
  <si>
    <t>HLY0102-041-SG</t>
  </si>
  <si>
    <t>HLY0102-041-HE</t>
  </si>
  <si>
    <t>HLY0102-041-017</t>
  </si>
  <si>
    <t>HLY0102-041-002</t>
  </si>
  <si>
    <t>HLY0102-038-SG</t>
  </si>
  <si>
    <t>HLY0102-038-HE3</t>
  </si>
  <si>
    <t>HLY0102-038-029</t>
  </si>
  <si>
    <t>HLY0102-038-028</t>
  </si>
  <si>
    <t>HLY0102-038-027</t>
  </si>
  <si>
    <t>HLY0102-038-026</t>
  </si>
  <si>
    <t>HLY0102-038-025</t>
  </si>
  <si>
    <t>HLY0102-038-012</t>
  </si>
  <si>
    <t>HLY0102-038-004</t>
  </si>
  <si>
    <t>HLY0102-038-002</t>
  </si>
  <si>
    <t>HLY0102-037-SG</t>
  </si>
  <si>
    <t>HLY0102-037-012</t>
  </si>
  <si>
    <t>HLY0102-037-011</t>
  </si>
  <si>
    <t>HLY0102-037-008</t>
  </si>
  <si>
    <t>HLY0102-037-007</t>
  </si>
  <si>
    <t>HLY0102-037-005</t>
  </si>
  <si>
    <t>HLY0102-036-SG</t>
  </si>
  <si>
    <t>HLY0102-036-HE1</t>
  </si>
  <si>
    <t>HLY0102-036-073</t>
  </si>
  <si>
    <t>HLY0102-036-072</t>
  </si>
  <si>
    <t>HLY0102-036-071</t>
  </si>
  <si>
    <t>HLY0102-036-067</t>
  </si>
  <si>
    <t>HLY0102-036-065</t>
  </si>
  <si>
    <t>HLY0102-036-064</t>
  </si>
  <si>
    <t>HLY0102-036-063</t>
  </si>
  <si>
    <t>HLY0102-036-062</t>
  </si>
  <si>
    <t>HLY0102-036-059</t>
  </si>
  <si>
    <t>HLY0102-036-053</t>
  </si>
  <si>
    <t>HLY0102-036-045</t>
  </si>
  <si>
    <t>HLY0102-036-009</t>
  </si>
  <si>
    <t>HLY0102-036-001</t>
  </si>
  <si>
    <t>HLY0102-035-HE2</t>
  </si>
  <si>
    <t>HLY0102-035-HE</t>
  </si>
  <si>
    <t>HLY0102-035-040</t>
  </si>
  <si>
    <t>HLY0102-035-038</t>
  </si>
  <si>
    <t>HLY0102-035-034</t>
  </si>
  <si>
    <t>HLY0102-035-002</t>
  </si>
  <si>
    <t>HLY0102-035-001</t>
  </si>
  <si>
    <t>HLY0102-027-HE</t>
  </si>
  <si>
    <t>HLY0102-027-032</t>
  </si>
  <si>
    <t>HLY0102-027-029</t>
  </si>
  <si>
    <t>HLY0102-027-015</t>
  </si>
  <si>
    <t>HLY0102-027-007</t>
  </si>
  <si>
    <t>HLY0102-027-001</t>
  </si>
  <si>
    <t>HLY0102-026-SG</t>
  </si>
  <si>
    <t>HLY0102-026-HE2</t>
  </si>
  <si>
    <t>HLY0102-026-HE1</t>
  </si>
  <si>
    <t>HLY0102-026-022</t>
  </si>
  <si>
    <t>HLY0102-026-021</t>
  </si>
  <si>
    <t>HLY0102-026-020</t>
  </si>
  <si>
    <t>HLY0102-026-019</t>
  </si>
  <si>
    <t>HLY0102-026-018</t>
  </si>
  <si>
    <t>HLY0102-026-012</t>
  </si>
  <si>
    <t>HLY0102-026-010</t>
  </si>
  <si>
    <t>HLY0102-026-006</t>
  </si>
  <si>
    <t>HLY0102-026-001C</t>
  </si>
  <si>
    <t>HLY0102-026-001B</t>
  </si>
  <si>
    <t>HLY0102-026-001A</t>
  </si>
  <si>
    <t>HLY0102-025-006</t>
  </si>
  <si>
    <t>HLY0102-025-005</t>
  </si>
  <si>
    <t>HLY0102-025-004</t>
  </si>
  <si>
    <t>HLY0102-025-003</t>
  </si>
  <si>
    <t>HLY0102-024-013</t>
  </si>
  <si>
    <t>HLY0102-023-SG</t>
  </si>
  <si>
    <t>HLY0102-023-HE</t>
  </si>
  <si>
    <t>HLY0102-023-036</t>
  </si>
  <si>
    <t>HLY0102-023-035</t>
  </si>
  <si>
    <t>HLY0102-023-027</t>
  </si>
  <si>
    <t>HLY0102-023-026</t>
  </si>
  <si>
    <t>HLY0102-023-017</t>
  </si>
  <si>
    <t>HLY0102-023-001</t>
  </si>
  <si>
    <t>HLY0102-022-HE</t>
  </si>
  <si>
    <t>HLY0102-022-002</t>
  </si>
  <si>
    <t>HLY0102-022-001</t>
  </si>
  <si>
    <t>HLY0102-021-004</t>
  </si>
  <si>
    <t>HLY0102-021-002</t>
  </si>
  <si>
    <t>HLY0102-021-001</t>
  </si>
  <si>
    <t>HLY0102-019-004</t>
  </si>
  <si>
    <t>HLY0102-019-003</t>
  </si>
  <si>
    <t>HLY0102-019-002</t>
  </si>
  <si>
    <t>HLY0102-019-001</t>
  </si>
  <si>
    <t>HLY0102-018-020</t>
  </si>
  <si>
    <t>HLY0102-018-019</t>
  </si>
  <si>
    <t>HLY0102-018-014</t>
  </si>
  <si>
    <t>HLY0102-018-013</t>
  </si>
  <si>
    <t>HLY0102-018-006</t>
  </si>
  <si>
    <t>HLY0102-018-003</t>
  </si>
  <si>
    <t>HLY0102-018-002</t>
  </si>
  <si>
    <t>HLY0102-018-001</t>
  </si>
  <si>
    <t>HLY0102-015-HE</t>
  </si>
  <si>
    <t>HLY0102-015-004</t>
  </si>
  <si>
    <t>HLY0102-015-003</t>
  </si>
  <si>
    <t>HLY0102-015-002</t>
  </si>
  <si>
    <t>HLY0102-015-001</t>
  </si>
  <si>
    <t>HLY0102-014-SG</t>
  </si>
  <si>
    <t>HLY0102-014-HE3</t>
  </si>
  <si>
    <t>HLY0102-014-HE2</t>
  </si>
  <si>
    <t>HLY0102-014-HE1</t>
  </si>
  <si>
    <t>HLY0102-014-011</t>
  </si>
  <si>
    <t>HLY0102-014-010</t>
  </si>
  <si>
    <t>HLY0102-014-006</t>
  </si>
  <si>
    <t>HLY0102-014-002</t>
  </si>
  <si>
    <t>HLY0102-014-001</t>
  </si>
  <si>
    <t>HLY0102-013-005</t>
  </si>
  <si>
    <t>HLY0102-012-017</t>
  </si>
  <si>
    <t>HLY0102-012-013</t>
  </si>
  <si>
    <t>HLY0102-012-007</t>
  </si>
  <si>
    <t>HLY0102-012-001</t>
  </si>
  <si>
    <t>HLY0102-008-HE2</t>
  </si>
  <si>
    <t>HLY0102-008-HE1</t>
  </si>
  <si>
    <t>HLY0102-008-025</t>
  </si>
  <si>
    <t>HLY0102-008-021</t>
  </si>
  <si>
    <t>HLY0102-008-016</t>
  </si>
  <si>
    <t>HLY0102-008-013</t>
  </si>
  <si>
    <t>HLY0102-008-011</t>
  </si>
  <si>
    <t>HLY0102-008-008</t>
  </si>
  <si>
    <t>HLY0102-008-001</t>
  </si>
  <si>
    <t>HLY0102-007-SG</t>
  </si>
  <si>
    <t>HLY0102-007-HE</t>
  </si>
  <si>
    <t>HLY0102-007-061</t>
  </si>
  <si>
    <t>HLY0102-007-060</t>
  </si>
  <si>
    <t>HLY0102-007-059</t>
  </si>
  <si>
    <t>HLY0102-007-001B</t>
  </si>
  <si>
    <t>HLY0102-007-001A</t>
  </si>
  <si>
    <t>HLY0102-006-HE</t>
  </si>
  <si>
    <t>HLY0102-006-002</t>
  </si>
  <si>
    <t>HLY0102-006-001</t>
  </si>
  <si>
    <t>BABB index</t>
  </si>
  <si>
    <r>
      <t>pass BABB filter</t>
    </r>
    <r>
      <rPr>
        <b/>
        <vertAlign val="superscript"/>
        <sz val="11"/>
        <rFont val="Times New Roman"/>
        <family val="1"/>
      </rPr>
      <t>#</t>
    </r>
    <phoneticPr fontId="1" type="noConversion"/>
  </si>
  <si>
    <t>Th/Nb</t>
    <phoneticPr fontId="8" type="noConversion"/>
  </si>
  <si>
    <t>Ce/Pb</t>
  </si>
  <si>
    <t>Nb/U</t>
    <phoneticPr fontId="8" type="noConversion"/>
  </si>
  <si>
    <t>Ba/Nb</t>
    <phoneticPr fontId="8" type="noConversion"/>
  </si>
  <si>
    <t>Rb/Nb</t>
    <phoneticPr fontId="8" type="noConversion"/>
  </si>
  <si>
    <t>U</t>
  </si>
  <si>
    <t>Th</t>
  </si>
  <si>
    <t>Rb</t>
  </si>
  <si>
    <t>Pb</t>
  </si>
  <si>
    <t>Nb</t>
  </si>
  <si>
    <t>Ce</t>
  </si>
  <si>
    <t>Ba</t>
  </si>
  <si>
    <t>Along-axis distance (km)</t>
  </si>
  <si>
    <t>Depth</t>
    <phoneticPr fontId="1" type="noConversion"/>
  </si>
  <si>
    <t>Longitude (°E)</t>
  </si>
  <si>
    <t>Latitude (°N)</t>
  </si>
  <si>
    <t>Location</t>
    <phoneticPr fontId="1" type="noConversion"/>
  </si>
  <si>
    <t>Material</t>
  </si>
  <si>
    <t>Sample ID</t>
  </si>
  <si>
    <t>Table 3 LA-ICP-MS measurement on Ba, Ce, Nb, Pb, Rb, Th and U contents for Gakkel MORB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</si>
</sst>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"/>
    <numFmt numFmtId="177" formatCode="0.0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0" xfId="0" applyFill="1"/>
    <xf numFmtId="176" fontId="0" fillId="0" borderId="0" xfId="0" applyNumberFormat="1" applyFill="1"/>
    <xf numFmtId="177" fontId="0" fillId="0" borderId="0" xfId="0" applyNumberFormat="1" applyFill="1"/>
    <xf numFmtId="2" fontId="0" fillId="0" borderId="0" xfId="0" applyNumberFormat="1" applyFill="1"/>
    <xf numFmtId="1" fontId="0" fillId="0" borderId="0" xfId="0" applyNumberFormat="1" applyFill="1"/>
    <xf numFmtId="0" fontId="2" fillId="0" borderId="0" xfId="0" applyFont="1" applyFill="1" applyAlignment="1"/>
    <xf numFmtId="1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7" fontId="5" fillId="0" borderId="1" xfId="1" applyNumberFormat="1" applyFont="1" applyFill="1" applyBorder="1"/>
    <xf numFmtId="2" fontId="5" fillId="0" borderId="1" xfId="1" applyNumberFormat="1" applyFont="1" applyFill="1" applyBorder="1"/>
    <xf numFmtId="176" fontId="2" fillId="0" borderId="1" xfId="0" applyNumberFormat="1" applyFont="1" applyFill="1" applyBorder="1" applyAlignment="1"/>
    <xf numFmtId="2" fontId="2" fillId="0" borderId="1" xfId="0" applyNumberFormat="1" applyFont="1" applyFill="1" applyBorder="1" applyAlignment="1"/>
    <xf numFmtId="177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1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5" fillId="0" borderId="0" xfId="1" applyNumberFormat="1" applyFont="1" applyFill="1"/>
    <xf numFmtId="2" fontId="5" fillId="0" borderId="0" xfId="1" applyNumberFormat="1" applyFont="1" applyFill="1"/>
    <xf numFmtId="176" fontId="2" fillId="0" borderId="0" xfId="0" applyNumberFormat="1" applyFont="1" applyFill="1" applyAlignment="1"/>
    <xf numFmtId="2" fontId="2" fillId="0" borderId="0" xfId="0" applyNumberFormat="1" applyFont="1" applyFill="1" applyAlignment="1"/>
    <xf numFmtId="177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/>
    <xf numFmtId="2" fontId="2" fillId="0" borderId="0" xfId="0" applyNumberFormat="1" applyFont="1" applyFill="1" applyBorder="1" applyAlignment="1"/>
    <xf numFmtId="177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1" fontId="6" fillId="0" borderId="2" xfId="1" applyNumberFormat="1" applyFont="1" applyFill="1" applyBorder="1"/>
    <xf numFmtId="2" fontId="6" fillId="0" borderId="2" xfId="1" applyNumberFormat="1" applyFont="1" applyFill="1" applyBorder="1"/>
    <xf numFmtId="176" fontId="6" fillId="0" borderId="2" xfId="1" applyNumberFormat="1" applyFont="1" applyFill="1" applyBorder="1"/>
    <xf numFmtId="177" fontId="6" fillId="0" borderId="2" xfId="1" applyNumberFormat="1" applyFont="1" applyFill="1" applyBorder="1"/>
    <xf numFmtId="1" fontId="9" fillId="0" borderId="2" xfId="0" applyNumberFormat="1" applyFont="1" applyFill="1" applyBorder="1" applyAlignment="1">
      <alignment vertical="center"/>
    </xf>
    <xf numFmtId="0" fontId="6" fillId="0" borderId="2" xfId="1" applyFont="1" applyFill="1" applyBorder="1" applyAlignment="1">
      <alignment horizontal="left"/>
    </xf>
    <xf numFmtId="0" fontId="9" fillId="0" borderId="0" xfId="0" applyFont="1" applyFill="1"/>
  </cellXfs>
  <cellStyles count="2">
    <cellStyle name="常规" xfId="0" builtinId="0"/>
    <cellStyle name="常规 5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9"/>
  <sheetViews>
    <sheetView tabSelected="1" workbookViewId="0">
      <selection activeCell="R23" sqref="R23"/>
    </sheetView>
  </sheetViews>
  <sheetFormatPr defaultColWidth="9.125" defaultRowHeight="13.5" x14ac:dyDescent="0.15"/>
  <cols>
    <col min="1" max="1" width="17.875" style="1" customWidth="1"/>
    <col min="2" max="2" width="6.25" style="1" customWidth="1"/>
    <col min="3" max="3" width="10.625" style="1" bestFit="1" customWidth="1"/>
    <col min="4" max="4" width="12.25" style="1" bestFit="1" customWidth="1"/>
    <col min="5" max="5" width="13.625" style="1" bestFit="1" customWidth="1"/>
    <col min="6" max="7" width="10" style="5" customWidth="1"/>
    <col min="8" max="9" width="9.125" style="3"/>
    <col min="10" max="10" width="9.125" style="4"/>
    <col min="11" max="11" width="9.125" style="2"/>
    <col min="12" max="12" width="9.125" style="4"/>
    <col min="13" max="14" width="9.125" style="2"/>
    <col min="15" max="15" width="9.125" style="4"/>
    <col min="16" max="18" width="9.125" style="3"/>
    <col min="19" max="19" width="9.125" style="2"/>
    <col min="20" max="16384" width="9.125" style="1"/>
  </cols>
  <sheetData>
    <row r="1" spans="1:21" ht="14.25" x14ac:dyDescent="0.2">
      <c r="A1" s="39" t="s">
        <v>602</v>
      </c>
    </row>
    <row r="2" spans="1:21" s="26" customFormat="1" ht="16.5" x14ac:dyDescent="0.2">
      <c r="A2" s="38" t="s">
        <v>601</v>
      </c>
      <c r="B2" s="38" t="s">
        <v>600</v>
      </c>
      <c r="C2" s="38" t="s">
        <v>599</v>
      </c>
      <c r="D2" s="36" t="s">
        <v>598</v>
      </c>
      <c r="E2" s="36" t="s">
        <v>597</v>
      </c>
      <c r="F2" s="37" t="s">
        <v>596</v>
      </c>
      <c r="G2" s="37" t="s">
        <v>595</v>
      </c>
      <c r="H2" s="36" t="s">
        <v>594</v>
      </c>
      <c r="I2" s="36" t="s">
        <v>593</v>
      </c>
      <c r="J2" s="34" t="s">
        <v>592</v>
      </c>
      <c r="K2" s="35" t="s">
        <v>591</v>
      </c>
      <c r="L2" s="34" t="s">
        <v>590</v>
      </c>
      <c r="M2" s="35" t="s">
        <v>589</v>
      </c>
      <c r="N2" s="35" t="s">
        <v>588</v>
      </c>
      <c r="O2" s="34" t="s">
        <v>587</v>
      </c>
      <c r="P2" s="36" t="s">
        <v>586</v>
      </c>
      <c r="Q2" s="36" t="s">
        <v>585</v>
      </c>
      <c r="R2" s="36" t="s">
        <v>584</v>
      </c>
      <c r="S2" s="35" t="s">
        <v>583</v>
      </c>
      <c r="T2" s="34" t="s">
        <v>582</v>
      </c>
      <c r="U2" s="33" t="s">
        <v>581</v>
      </c>
    </row>
    <row r="3" spans="1:21" s="26" customFormat="1" ht="15" x14ac:dyDescent="0.25">
      <c r="A3" s="6" t="s">
        <v>580</v>
      </c>
      <c r="B3" s="6" t="s">
        <v>2</v>
      </c>
      <c r="C3" s="25" t="s">
        <v>86</v>
      </c>
      <c r="D3" s="23">
        <v>84.129166666666663</v>
      </c>
      <c r="E3" s="23">
        <v>0.51666666666666661</v>
      </c>
      <c r="F3" s="17">
        <v>-3617.5</v>
      </c>
      <c r="G3" s="17">
        <v>171.21740000000003</v>
      </c>
      <c r="H3" s="24">
        <v>23.348706419428929</v>
      </c>
      <c r="I3" s="24">
        <v>11.398209345570837</v>
      </c>
      <c r="J3" s="23">
        <v>2.3529083326285911</v>
      </c>
      <c r="K3" s="22">
        <v>0.52521850664473069</v>
      </c>
      <c r="L3" s="23">
        <v>1.8486129092949739</v>
      </c>
      <c r="M3" s="22">
        <v>0.18767428961163057</v>
      </c>
      <c r="N3" s="22">
        <v>5.6444602001088438E-2</v>
      </c>
      <c r="O3" s="21">
        <f>L3/J3</f>
        <v>0.78567145334972099</v>
      </c>
      <c r="P3" s="20">
        <f>H3/J3</f>
        <v>9.9233387444994641</v>
      </c>
      <c r="Q3" s="20">
        <f>J3/N3</f>
        <v>41.685267487282829</v>
      </c>
      <c r="R3" s="20">
        <f>I3/K3</f>
        <v>21.701842569079226</v>
      </c>
      <c r="S3" s="19">
        <f>M3/J3</f>
        <v>7.9762686462998361E-2</v>
      </c>
      <c r="T3" s="18" t="b">
        <f>IF(OR(AND(O3&gt;0.6,P3&gt;6,Q3&gt;0,Q3&lt;42),AND(O3&gt;0.6,P3&gt;6,R3&gt;0,R3&lt;22),AND(O3&gt;0.6,Q3&gt;0,Q3&lt;42,R3&gt;0,R3&lt;22),AND(P3&gt;6,Q3&gt;0,Q3&lt;42,R3&gt;0,R3&lt;22)),TRUE,FALSE)</f>
        <v>1</v>
      </c>
      <c r="U3" s="17">
        <f>(O3-0.6)*15 + (P3-6)*1.4 + (42-Q3)+ (22-R3)*2</f>
        <v>9.1887934171037848</v>
      </c>
    </row>
    <row r="4" spans="1:21" s="26" customFormat="1" ht="15" x14ac:dyDescent="0.25">
      <c r="A4" s="6" t="s">
        <v>579</v>
      </c>
      <c r="B4" s="6" t="s">
        <v>2</v>
      </c>
      <c r="C4" s="25" t="s">
        <v>86</v>
      </c>
      <c r="D4" s="23">
        <v>84.129166666666663</v>
      </c>
      <c r="E4" s="23">
        <v>0.51666666666666661</v>
      </c>
      <c r="F4" s="17">
        <v>-3617.5</v>
      </c>
      <c r="G4" s="17">
        <v>171.21740000000003</v>
      </c>
      <c r="H4" s="24">
        <v>23.434735120583959</v>
      </c>
      <c r="I4" s="24">
        <v>11.433333437369392</v>
      </c>
      <c r="J4" s="23">
        <v>2.3747981904324829</v>
      </c>
      <c r="K4" s="22">
        <v>0.52099509926357812</v>
      </c>
      <c r="L4" s="23">
        <v>1.810574265117052</v>
      </c>
      <c r="M4" s="22">
        <v>0.18814611990788041</v>
      </c>
      <c r="N4" s="22">
        <v>6.6030331343571835E-2</v>
      </c>
      <c r="O4" s="21">
        <f>L4/J4</f>
        <v>0.76241184299846632</v>
      </c>
      <c r="P4" s="20">
        <f>H4/J4</f>
        <v>9.86809540911608</v>
      </c>
      <c r="Q4" s="20">
        <f>J4/N4</f>
        <v>35.965262359139643</v>
      </c>
      <c r="R4" s="20">
        <f>I4/K4</f>
        <v>21.945184232117164</v>
      </c>
      <c r="S4" s="19">
        <f>M4/J4</f>
        <v>7.9226150948690274E-2</v>
      </c>
      <c r="T4" s="18" t="b">
        <f>IF(OR(AND(O4&gt;0.6,P4&gt;6,Q4&gt;0,Q4&lt;42),AND(O4&gt;0.6,P4&gt;6,R4&gt;0,R4&lt;22),AND(O4&gt;0.6,Q4&gt;0,Q4&lt;42,R4&gt;0,R4&lt;22),AND(P4&gt;6,Q4&gt;0,Q4&lt;42,R4&gt;0,R4&lt;22)),TRUE,FALSE)</f>
        <v>1</v>
      </c>
      <c r="U4" s="17">
        <f>(O4-0.6)*15 + (P4-6)*1.4 + (42-Q4)+ (22-R4)*2</f>
        <v>13.995880394365535</v>
      </c>
    </row>
    <row r="5" spans="1:21" s="26" customFormat="1" ht="15" x14ac:dyDescent="0.25">
      <c r="A5" s="6" t="s">
        <v>578</v>
      </c>
      <c r="B5" s="6" t="s">
        <v>2</v>
      </c>
      <c r="C5" s="25" t="s">
        <v>86</v>
      </c>
      <c r="D5" s="23">
        <v>84.129166666666663</v>
      </c>
      <c r="E5" s="23">
        <v>0.51666666666666661</v>
      </c>
      <c r="F5" s="17">
        <v>-3617.5</v>
      </c>
      <c r="G5" s="17">
        <v>171.21740000000003</v>
      </c>
      <c r="H5" s="24">
        <v>23.591988646358551</v>
      </c>
      <c r="I5" s="24">
        <v>11.593201822209247</v>
      </c>
      <c r="J5" s="23">
        <v>2.3382377547770998</v>
      </c>
      <c r="K5" s="22">
        <v>0.49810513250239014</v>
      </c>
      <c r="L5" s="23">
        <v>1.8745656408269453</v>
      </c>
      <c r="M5" s="22">
        <v>0.18515148329691866</v>
      </c>
      <c r="N5" s="22">
        <v>6.4844991144246328E-2</v>
      </c>
      <c r="O5" s="21">
        <f>L5/J5</f>
        <v>0.80170018510613106</v>
      </c>
      <c r="P5" s="20">
        <f>H5/J5</f>
        <v>10.089644903799586</v>
      </c>
      <c r="Q5" s="20">
        <f>J5/N5</f>
        <v>36.05888000779796</v>
      </c>
      <c r="R5" s="20">
        <f>I5/K5</f>
        <v>23.27460824177237</v>
      </c>
      <c r="S5" s="19">
        <f>M5/J5</f>
        <v>7.9184198834634262E-2</v>
      </c>
      <c r="T5" s="18" t="b">
        <f>IF(OR(AND(O5&gt;0.6,P5&gt;6,Q5&gt;0,Q5&lt;42),AND(O5&gt;0.6,P5&gt;6,R5&gt;0,R5&lt;22),AND(O5&gt;0.6,Q5&gt;0,Q5&lt;42,R5&gt;0,R5&lt;22),AND(P5&gt;6,Q5&gt;0,Q5&lt;42,R5&gt;0,R5&lt;22)),TRUE,FALSE)</f>
        <v>1</v>
      </c>
      <c r="U5" s="17">
        <f>(O5-0.6)*15 + (P5-6)*1.4 + (42-Q5)+ (22-R5)*2</f>
        <v>12.142909150568688</v>
      </c>
    </row>
    <row r="6" spans="1:21" s="26" customFormat="1" ht="15" x14ac:dyDescent="0.25">
      <c r="A6" s="6" t="s">
        <v>577</v>
      </c>
      <c r="B6" s="6" t="s">
        <v>2</v>
      </c>
      <c r="C6" s="25" t="s">
        <v>86</v>
      </c>
      <c r="D6" s="23">
        <v>83.6</v>
      </c>
      <c r="E6" s="23">
        <v>-3.1191666666666666</v>
      </c>
      <c r="F6" s="17">
        <v>-3250</v>
      </c>
      <c r="G6" s="17">
        <v>98.970879999999994</v>
      </c>
      <c r="H6" s="24">
        <v>38.100379866935377</v>
      </c>
      <c r="I6" s="24">
        <v>13.105610427932865</v>
      </c>
      <c r="J6" s="23">
        <v>3.7418780763024699</v>
      </c>
      <c r="K6" s="22">
        <v>0.59036855100034424</v>
      </c>
      <c r="L6" s="23">
        <v>3.2008947128477558</v>
      </c>
      <c r="M6" s="22">
        <v>0.28290630398658562</v>
      </c>
      <c r="N6" s="22">
        <v>8.7242972652603626E-2</v>
      </c>
      <c r="O6" s="21">
        <f>L6/J6</f>
        <v>0.85542464173785004</v>
      </c>
      <c r="P6" s="20">
        <f>H6/J6</f>
        <v>10.182154279218045</v>
      </c>
      <c r="Q6" s="20">
        <f>J6/N6</f>
        <v>42.890309242469392</v>
      </c>
      <c r="R6" s="20">
        <f>I6/K6</f>
        <v>22.199032122775154</v>
      </c>
      <c r="S6" s="19">
        <f>M6/J6</f>
        <v>7.5605430807125326E-2</v>
      </c>
      <c r="T6" s="18" t="b">
        <f>IF(OR(AND(O6&gt;0.6,P6&gt;6,Q6&gt;0,Q6&lt;42),AND(O6&gt;0.6,P6&gt;6,R6&gt;0,R6&lt;22),AND(O6&gt;0.6,Q6&gt;0,Q6&lt;42,R6&gt;0,R6&lt;22),AND(P6&gt;6,Q6&gt;0,Q6&lt;42,R6&gt;0,R6&lt;22)),TRUE,FALSE)</f>
        <v>0</v>
      </c>
      <c r="U6" s="17">
        <f>(O6-0.6)*15 + (P6-6)*1.4 + (42-Q6)+ (22-R6)*2</f>
        <v>8.3980121289533116</v>
      </c>
    </row>
    <row r="7" spans="1:21" s="26" customFormat="1" ht="15" x14ac:dyDescent="0.25">
      <c r="A7" s="6" t="s">
        <v>576</v>
      </c>
      <c r="B7" s="6" t="s">
        <v>2</v>
      </c>
      <c r="C7" s="25" t="s">
        <v>86</v>
      </c>
      <c r="D7" s="23">
        <v>83.6</v>
      </c>
      <c r="E7" s="23">
        <v>-3.1191666666666702</v>
      </c>
      <c r="F7" s="17">
        <v>-3250</v>
      </c>
      <c r="G7" s="17">
        <v>98.970879999999994</v>
      </c>
      <c r="H7" s="24">
        <v>38.364244584089363</v>
      </c>
      <c r="I7" s="24">
        <v>12.989173229428031</v>
      </c>
      <c r="J7" s="23">
        <v>3.6686095502730378</v>
      </c>
      <c r="K7" s="22">
        <v>0.58954942800247845</v>
      </c>
      <c r="L7" s="23">
        <v>3.3436918759528416</v>
      </c>
      <c r="M7" s="22">
        <v>0.28324470461178297</v>
      </c>
      <c r="N7" s="22">
        <v>9.3386759022534377E-2</v>
      </c>
      <c r="O7" s="21">
        <f>L7/J7</f>
        <v>0.91143301845899238</v>
      </c>
      <c r="P7" s="20">
        <f>H7/J7</f>
        <v>10.45743463793635</v>
      </c>
      <c r="Q7" s="20">
        <f>J7/N7</f>
        <v>39.284043998012571</v>
      </c>
      <c r="R7" s="20">
        <f>I7/K7</f>
        <v>22.032373559309814</v>
      </c>
      <c r="S7" s="19">
        <f>M7/J7</f>
        <v>7.7207645220980892E-2</v>
      </c>
      <c r="T7" s="18" t="b">
        <f>IF(OR(AND(O7&gt;0.6,P7&gt;6,Q7&gt;0,Q7&lt;42),AND(O7&gt;0.6,P7&gt;6,R7&gt;0,R7&lt;22),AND(O7&gt;0.6,Q7&gt;0,Q7&lt;42,R7&gt;0,R7&lt;22),AND(P7&gt;6,Q7&gt;0,Q7&lt;42,R7&gt;0,R7&lt;22)),TRUE,FALSE)</f>
        <v>1</v>
      </c>
      <c r="U7" s="17">
        <f>(O7-0.6)*15 + (P7-6)*1.4 + (42-Q7)+ (22-R7)*2</f>
        <v>13.563112653363575</v>
      </c>
    </row>
    <row r="8" spans="1:21" s="26" customFormat="1" ht="15" x14ac:dyDescent="0.25">
      <c r="A8" s="6" t="s">
        <v>575</v>
      </c>
      <c r="B8" s="6" t="s">
        <v>2</v>
      </c>
      <c r="C8" s="25" t="s">
        <v>86</v>
      </c>
      <c r="D8" s="23">
        <v>83.6</v>
      </c>
      <c r="E8" s="23">
        <v>-3.1191666666666702</v>
      </c>
      <c r="F8" s="17">
        <v>-3250</v>
      </c>
      <c r="G8" s="17">
        <v>98.970879999999994</v>
      </c>
      <c r="H8" s="24">
        <v>37.723723953381281</v>
      </c>
      <c r="I8" s="24">
        <v>12.983407049040107</v>
      </c>
      <c r="J8" s="23">
        <v>3.6858842893922983</v>
      </c>
      <c r="K8" s="22">
        <v>0.59882255386992345</v>
      </c>
      <c r="L8" s="23">
        <v>3.2770971813060186</v>
      </c>
      <c r="M8" s="22">
        <v>0.28536805293048984</v>
      </c>
      <c r="N8" s="22">
        <v>8.710371560486882E-2</v>
      </c>
      <c r="O8" s="21">
        <f>L8/J8</f>
        <v>0.88909388467165429</v>
      </c>
      <c r="P8" s="20">
        <f>H8/J8</f>
        <v>10.234646828699251</v>
      </c>
      <c r="Q8" s="20">
        <f>J8/N8</f>
        <v>42.316039721114599</v>
      </c>
      <c r="R8" s="20">
        <f>I8/K8</f>
        <v>21.68155986299135</v>
      </c>
      <c r="S8" s="19">
        <f>M8/J8</f>
        <v>7.7421869631599111E-2</v>
      </c>
      <c r="T8" s="18" t="b">
        <f>IF(OR(AND(O8&gt;0.6,P8&gt;6,Q8&gt;0,Q8&lt;42),AND(O8&gt;0.6,P8&gt;6,R8&gt;0,R8&lt;22),AND(O8&gt;0.6,Q8&gt;0,Q8&lt;42,R8&gt;0,R8&lt;22),AND(P8&gt;6,Q8&gt;0,Q8&lt;42,R8&gt;0,R8&lt;22)),TRUE,FALSE)</f>
        <v>1</v>
      </c>
      <c r="U8" s="17">
        <f>(O8-0.6)*15 + (P8-6)*1.4 + (42-Q8)+ (22-R8)*2</f>
        <v>10.585754383156468</v>
      </c>
    </row>
    <row r="9" spans="1:21" s="26" customFormat="1" ht="15" x14ac:dyDescent="0.25">
      <c r="A9" s="6" t="s">
        <v>574</v>
      </c>
      <c r="B9" s="6" t="s">
        <v>2</v>
      </c>
      <c r="C9" s="25" t="s">
        <v>86</v>
      </c>
      <c r="D9" s="23">
        <v>83.6</v>
      </c>
      <c r="E9" s="23">
        <v>-3.1191666666666702</v>
      </c>
      <c r="F9" s="17">
        <v>-3250</v>
      </c>
      <c r="G9" s="17">
        <v>98.970879999999994</v>
      </c>
      <c r="H9" s="24">
        <v>39.516566178755454</v>
      </c>
      <c r="I9" s="24">
        <v>13.521515119171443</v>
      </c>
      <c r="J9" s="23">
        <v>3.7838898284590989</v>
      </c>
      <c r="K9" s="22">
        <v>0.64057921558524267</v>
      </c>
      <c r="L9" s="23">
        <v>3.25813744399768</v>
      </c>
      <c r="M9" s="22">
        <v>0.29665859780060833</v>
      </c>
      <c r="N9" s="22">
        <v>8.4759023250059726E-2</v>
      </c>
      <c r="O9" s="21">
        <f>L9/J9</f>
        <v>0.8610550496192646</v>
      </c>
      <c r="P9" s="20">
        <f>H9/J9</f>
        <v>10.443371231780196</v>
      </c>
      <c r="Q9" s="20">
        <f>J9/N9</f>
        <v>44.642914504756668</v>
      </c>
      <c r="R9" s="20">
        <f>I9/K9</f>
        <v>21.108263880865987</v>
      </c>
      <c r="S9" s="19">
        <f>M9/J9</f>
        <v>7.8400432160947886E-2</v>
      </c>
      <c r="T9" s="18" t="b">
        <f>IF(OR(AND(O9&gt;0.6,P9&gt;6,Q9&gt;0,Q9&lt;42),AND(O9&gt;0.6,P9&gt;6,R9&gt;0,R9&lt;22),AND(O9&gt;0.6,Q9&gt;0,Q9&lt;42,R9&gt;0,R9&lt;22),AND(P9&gt;6,Q9&gt;0,Q9&lt;42,R9&gt;0,R9&lt;22)),TRUE,FALSE)</f>
        <v>1</v>
      </c>
      <c r="U9" s="17">
        <f>(O9-0.6)*15 + (P9-6)*1.4 + (42-Q9)+ (22-R9)*2</f>
        <v>9.2771032022926008</v>
      </c>
    </row>
    <row r="10" spans="1:21" s="26" customFormat="1" ht="15" x14ac:dyDescent="0.25">
      <c r="A10" s="6" t="s">
        <v>573</v>
      </c>
      <c r="B10" s="6" t="s">
        <v>2</v>
      </c>
      <c r="C10" s="25" t="s">
        <v>86</v>
      </c>
      <c r="D10" s="23">
        <v>83.6</v>
      </c>
      <c r="E10" s="23">
        <v>-3.1191666666666702</v>
      </c>
      <c r="F10" s="17">
        <v>-3250</v>
      </c>
      <c r="G10" s="17">
        <v>98.970879999999994</v>
      </c>
      <c r="H10" s="24">
        <v>60.135013494919342</v>
      </c>
      <c r="I10" s="24">
        <v>13.773237773968791</v>
      </c>
      <c r="J10" s="23">
        <v>4.9736917693530369</v>
      </c>
      <c r="K10" s="22">
        <v>0.63050430858366613</v>
      </c>
      <c r="L10" s="23">
        <v>4.8611944407267913</v>
      </c>
      <c r="M10" s="22">
        <v>0.41847200086084468</v>
      </c>
      <c r="N10" s="22">
        <v>0.12226385074478478</v>
      </c>
      <c r="O10" s="21">
        <f>L10/J10</f>
        <v>0.97738152385730193</v>
      </c>
      <c r="P10" s="20">
        <f>H10/J10</f>
        <v>12.090619259009998</v>
      </c>
      <c r="Q10" s="20">
        <f>J10/N10</f>
        <v>40.679986267855973</v>
      </c>
      <c r="R10" s="20">
        <f>I10/K10</f>
        <v>21.844795644471194</v>
      </c>
      <c r="S10" s="19">
        <f>M10/J10</f>
        <v>8.4137099817763392E-2</v>
      </c>
      <c r="T10" s="18" t="b">
        <f>IF(OR(AND(O10&gt;0.6,P10&gt;6,Q10&gt;0,Q10&lt;42),AND(O10&gt;0.6,P10&gt;6,R10&gt;0,R10&lt;22),AND(O10&gt;0.6,Q10&gt;0,Q10&lt;42,R10&gt;0,R10&lt;22),AND(P10&gt;6,Q10&gt;0,Q10&lt;42,R10&gt;0,R10&lt;22)),TRUE,FALSE)</f>
        <v>1</v>
      </c>
      <c r="U10" s="17">
        <f>(O10-0.6)*15 + (P10-6)*1.4 + (42-Q10)+ (22-R10)*2</f>
        <v>15.818012263675163</v>
      </c>
    </row>
    <row r="11" spans="1:21" s="26" customFormat="1" ht="15" x14ac:dyDescent="0.25">
      <c r="A11" s="6" t="s">
        <v>572</v>
      </c>
      <c r="B11" s="6" t="s">
        <v>2</v>
      </c>
      <c r="C11" s="25" t="s">
        <v>86</v>
      </c>
      <c r="D11" s="23">
        <v>83.6</v>
      </c>
      <c r="E11" s="23">
        <v>-3.1191666666666702</v>
      </c>
      <c r="F11" s="17">
        <v>-3250</v>
      </c>
      <c r="G11" s="17">
        <v>98.970879999999994</v>
      </c>
      <c r="H11" s="24">
        <v>58.606170722369399</v>
      </c>
      <c r="I11" s="24">
        <v>13.655156658657393</v>
      </c>
      <c r="J11" s="23">
        <v>4.7160212169920079</v>
      </c>
      <c r="K11" s="22">
        <v>0.6079145480875876</v>
      </c>
      <c r="L11" s="23">
        <v>4.7492720255208347</v>
      </c>
      <c r="M11" s="22">
        <v>0.42853439120156023</v>
      </c>
      <c r="N11" s="22">
        <v>0.11831607113212991</v>
      </c>
      <c r="O11" s="21">
        <f>L11/J11</f>
        <v>1.0070506062205622</v>
      </c>
      <c r="P11" s="20">
        <f>H11/J11</f>
        <v>12.427037120021659</v>
      </c>
      <c r="Q11" s="20">
        <f>J11/N11</f>
        <v>39.859515041919991</v>
      </c>
      <c r="R11" s="20">
        <f>I11/K11</f>
        <v>22.462296225044405</v>
      </c>
      <c r="S11" s="19">
        <f>M11/J11</f>
        <v>9.0867782710038314E-2</v>
      </c>
      <c r="T11" s="18" t="b">
        <f>IF(OR(AND(O11&gt;0.6,P11&gt;6,Q11&gt;0,Q11&lt;42),AND(O11&gt;0.6,P11&gt;6,R11&gt;0,R11&lt;22),AND(O11&gt;0.6,Q11&gt;0,Q11&lt;42,R11&gt;0,R11&lt;22),AND(P11&gt;6,Q11&gt;0,Q11&lt;42,R11&gt;0,R11&lt;22)),TRUE,FALSE)</f>
        <v>1</v>
      </c>
      <c r="U11" s="17">
        <f>(O11-0.6)*15 + (P11-6)*1.4 + (42-Q11)+ (22-R11)*2</f>
        <v>16.319503569329953</v>
      </c>
    </row>
    <row r="12" spans="1:21" s="26" customFormat="1" ht="15" x14ac:dyDescent="0.25">
      <c r="A12" s="6" t="s">
        <v>571</v>
      </c>
      <c r="B12" s="6" t="s">
        <v>2</v>
      </c>
      <c r="C12" s="25" t="s">
        <v>86</v>
      </c>
      <c r="D12" s="23">
        <v>83.6</v>
      </c>
      <c r="E12" s="23">
        <v>-3.1191666666666702</v>
      </c>
      <c r="F12" s="17">
        <v>-3250</v>
      </c>
      <c r="G12" s="17">
        <v>98.970879999999994</v>
      </c>
      <c r="H12" s="24">
        <v>59.968304940065565</v>
      </c>
      <c r="I12" s="24">
        <v>13.669456301560977</v>
      </c>
      <c r="J12" s="23">
        <v>4.8874544498548742</v>
      </c>
      <c r="K12" s="22">
        <v>0.65255381739267126</v>
      </c>
      <c r="L12" s="23">
        <v>4.9172899582536207</v>
      </c>
      <c r="M12" s="22">
        <v>0.41303950053452598</v>
      </c>
      <c r="N12" s="22">
        <v>0.11991321596868543</v>
      </c>
      <c r="O12" s="21">
        <f>L12/J12</f>
        <v>1.00610450873862</v>
      </c>
      <c r="P12" s="20">
        <f>H12/J12</f>
        <v>12.269844262558035</v>
      </c>
      <c r="Q12" s="20">
        <f>J12/N12</f>
        <v>40.758263468900722</v>
      </c>
      <c r="R12" s="20">
        <f>I12/K12</f>
        <v>20.94763058191635</v>
      </c>
      <c r="S12" s="19">
        <f>M12/J12</f>
        <v>8.4510148334331917E-2</v>
      </c>
      <c r="T12" s="18" t="b">
        <f>IF(OR(AND(O12&gt;0.6,P12&gt;6,Q12&gt;0,Q12&lt;42),AND(O12&gt;0.6,P12&gt;6,R12&gt;0,R12&lt;22),AND(O12&gt;0.6,Q12&gt;0,Q12&lt;42,R12&gt;0,R12&lt;22),AND(P12&gt;6,Q12&gt;0,Q12&lt;42,R12&gt;0,R12&lt;22)),TRUE,FALSE)</f>
        <v>1</v>
      </c>
      <c r="U12" s="17">
        <f>(O12-0.6)*15 + (P12-6)*1.4 + (42-Q12)+ (22-R12)*2</f>
        <v>18.215824965927126</v>
      </c>
    </row>
    <row r="13" spans="1:21" s="26" customFormat="1" ht="15" x14ac:dyDescent="0.25">
      <c r="A13" s="6" t="s">
        <v>570</v>
      </c>
      <c r="B13" s="6" t="s">
        <v>2</v>
      </c>
      <c r="C13" s="25" t="s">
        <v>86</v>
      </c>
      <c r="D13" s="23">
        <v>82.899166666666673</v>
      </c>
      <c r="E13" s="23">
        <v>-6.2424999999999997</v>
      </c>
      <c r="F13" s="17">
        <v>-4042</v>
      </c>
      <c r="G13" s="17">
        <v>9.1</v>
      </c>
      <c r="H13" s="24">
        <v>46.96897092298461</v>
      </c>
      <c r="I13" s="24">
        <v>11.264065138287226</v>
      </c>
      <c r="J13" s="23">
        <v>3.3541101319927158</v>
      </c>
      <c r="K13" s="22">
        <v>0.5587709133402583</v>
      </c>
      <c r="L13" s="23">
        <v>4.2017397996085686</v>
      </c>
      <c r="M13" s="22">
        <v>0.23978979589752941</v>
      </c>
      <c r="N13" s="22">
        <v>7.150703767005176E-2</v>
      </c>
      <c r="O13" s="21">
        <f>L13/J13</f>
        <v>1.2527137256260177</v>
      </c>
      <c r="P13" s="20">
        <f>H13/J13</f>
        <v>14.003407483546106</v>
      </c>
      <c r="Q13" s="20">
        <f>J13/N13</f>
        <v>46.906014306861273</v>
      </c>
      <c r="R13" s="20">
        <f>I13/K13</f>
        <v>20.158646181047864</v>
      </c>
      <c r="S13" s="19">
        <f>M13/J13</f>
        <v>7.1491330475504544E-2</v>
      </c>
      <c r="T13" s="18" t="b">
        <f>IF(OR(AND(O13&gt;0.6,P13&gt;6,Q13&gt;0,Q13&lt;42),AND(O13&gt;0.6,P13&gt;6,R13&gt;0,R13&lt;22),AND(O13&gt;0.6,Q13&gt;0,Q13&lt;42,R13&gt;0,R13&lt;22),AND(P13&gt;6,Q13&gt;0,Q13&lt;42,R13&gt;0,R13&lt;22)),TRUE,FALSE)</f>
        <v>1</v>
      </c>
      <c r="U13" s="17">
        <f>(O13-0.6)*15 + (P13-6)*1.4 + (42-Q13)+ (22-R13)*2</f>
        <v>19.77216969239781</v>
      </c>
    </row>
    <row r="14" spans="1:21" s="26" customFormat="1" ht="15" x14ac:dyDescent="0.25">
      <c r="A14" s="6" t="s">
        <v>569</v>
      </c>
      <c r="B14" s="6" t="s">
        <v>2</v>
      </c>
      <c r="C14" s="25" t="s">
        <v>86</v>
      </c>
      <c r="D14" s="23">
        <v>82.899166666666673</v>
      </c>
      <c r="E14" s="23">
        <v>-6.2424999999999997</v>
      </c>
      <c r="F14" s="17">
        <v>-4042</v>
      </c>
      <c r="G14" s="17">
        <v>9.1</v>
      </c>
      <c r="H14" s="24">
        <v>44.248335903028831</v>
      </c>
      <c r="I14" s="24">
        <v>11.757540659820698</v>
      </c>
      <c r="J14" s="23">
        <v>3.2510825834731265</v>
      </c>
      <c r="K14" s="22">
        <v>0.5458689147442366</v>
      </c>
      <c r="L14" s="23">
        <v>3.859294987807504</v>
      </c>
      <c r="M14" s="22">
        <v>0.24461144535495291</v>
      </c>
      <c r="N14" s="22">
        <v>7.619207932034637E-2</v>
      </c>
      <c r="O14" s="21">
        <f>L14/J14</f>
        <v>1.1870799614338388</v>
      </c>
      <c r="P14" s="20">
        <f>H14/J14</f>
        <v>13.610338946160637</v>
      </c>
      <c r="Q14" s="20">
        <f>J14/N14</f>
        <v>42.669561094455602</v>
      </c>
      <c r="R14" s="20">
        <f>I14/K14</f>
        <v>21.539128428534202</v>
      </c>
      <c r="S14" s="19">
        <f>M14/J14</f>
        <v>7.5239997469899664E-2</v>
      </c>
      <c r="T14" s="18" t="b">
        <f>IF(OR(AND(O14&gt;0.6,P14&gt;6,Q14&gt;0,Q14&lt;42),AND(O14&gt;0.6,P14&gt;6,R14&gt;0,R14&lt;22),AND(O14&gt;0.6,Q14&gt;0,Q14&lt;42,R14&gt;0,R14&lt;22),AND(P14&gt;6,Q14&gt;0,Q14&lt;42,R14&gt;0,R14&lt;22)),TRUE,FALSE)</f>
        <v>1</v>
      </c>
      <c r="U14" s="17">
        <f>(O14-0.6)*15 + (P14-6)*1.4 + (42-Q14)+ (22-R14)*2</f>
        <v>19.712855994608468</v>
      </c>
    </row>
    <row r="15" spans="1:21" s="26" customFormat="1" ht="15" x14ac:dyDescent="0.25">
      <c r="A15" s="6" t="s">
        <v>568</v>
      </c>
      <c r="B15" s="6" t="s">
        <v>2</v>
      </c>
      <c r="C15" s="25" t="s">
        <v>86</v>
      </c>
      <c r="D15" s="23">
        <v>82.899166666666673</v>
      </c>
      <c r="E15" s="23">
        <v>-6.2424999999999997</v>
      </c>
      <c r="F15" s="17">
        <v>-4042</v>
      </c>
      <c r="G15" s="17">
        <v>9.1</v>
      </c>
      <c r="H15" s="24">
        <v>43.975410527175868</v>
      </c>
      <c r="I15" s="24">
        <v>11.689525004991868</v>
      </c>
      <c r="J15" s="23">
        <v>3.160535254988373</v>
      </c>
      <c r="K15" s="22">
        <v>0.59278583533169682</v>
      </c>
      <c r="L15" s="23">
        <v>3.7292092284543976</v>
      </c>
      <c r="M15" s="22">
        <v>0.24460146110178846</v>
      </c>
      <c r="N15" s="22">
        <v>7.5817226944537255E-2</v>
      </c>
      <c r="O15" s="21">
        <f>L15/J15</f>
        <v>1.1799296408949935</v>
      </c>
      <c r="P15" s="20">
        <f>H15/J15</f>
        <v>13.913912353221843</v>
      </c>
      <c r="Q15" s="20">
        <f>J15/N15</f>
        <v>41.686241799642794</v>
      </c>
      <c r="R15" s="20">
        <f>I15/K15</f>
        <v>19.719642927113679</v>
      </c>
      <c r="S15" s="19">
        <f>M15/J15</f>
        <v>7.7392416590109606E-2</v>
      </c>
      <c r="T15" s="18" t="b">
        <f>IF(OR(AND(O15&gt;0.6,P15&gt;6,Q15&gt;0,Q15&lt;42),AND(O15&gt;0.6,P15&gt;6,R15&gt;0,R15&lt;22),AND(O15&gt;0.6,Q15&gt;0,Q15&lt;42,R15&gt;0,R15&lt;22),AND(P15&gt;6,Q15&gt;0,Q15&lt;42,R15&gt;0,R15&lt;22)),TRUE,FALSE)</f>
        <v>1</v>
      </c>
      <c r="U15" s="17">
        <f>(O15-0.6)*15 + (P15-6)*1.4 + (42-Q15)+ (22-R15)*2</f>
        <v>24.65289425406533</v>
      </c>
    </row>
    <row r="16" spans="1:21" s="26" customFormat="1" ht="15" x14ac:dyDescent="0.25">
      <c r="A16" s="6" t="s">
        <v>567</v>
      </c>
      <c r="B16" s="6" t="s">
        <v>2</v>
      </c>
      <c r="C16" s="25" t="s">
        <v>86</v>
      </c>
      <c r="D16" s="23">
        <v>82.899166666666673</v>
      </c>
      <c r="E16" s="23">
        <v>-6.2424999999999997</v>
      </c>
      <c r="F16" s="17">
        <v>-4042</v>
      </c>
      <c r="G16" s="17">
        <v>9.1</v>
      </c>
      <c r="H16" s="24">
        <v>45.565005710147403</v>
      </c>
      <c r="I16" s="24">
        <v>11.230032950433721</v>
      </c>
      <c r="J16" s="23">
        <v>3.3324656924900329</v>
      </c>
      <c r="K16" s="22">
        <v>0.55173803039960378</v>
      </c>
      <c r="L16" s="23">
        <v>4.1189357252963692</v>
      </c>
      <c r="M16" s="22">
        <v>0.23947195446137304</v>
      </c>
      <c r="N16" s="22">
        <v>6.9248769588350911E-2</v>
      </c>
      <c r="O16" s="21">
        <f>L16/J16</f>
        <v>1.2360024394485762</v>
      </c>
      <c r="P16" s="20">
        <f>H16/J16</f>
        <v>13.673060704820349</v>
      </c>
      <c r="Q16" s="20">
        <f>J16/N16</f>
        <v>48.123103302771504</v>
      </c>
      <c r="R16" s="20">
        <f>I16/K16</f>
        <v>20.353922208879123</v>
      </c>
      <c r="S16" s="19">
        <f>M16/J16</f>
        <v>7.1860291015460848E-2</v>
      </c>
      <c r="T16" s="18" t="b">
        <f>IF(OR(AND(O16&gt;0.6,P16&gt;6,Q16&gt;0,Q16&lt;42),AND(O16&gt;0.6,P16&gt;6,R16&gt;0,R16&lt;22),AND(O16&gt;0.6,Q16&gt;0,Q16&lt;42,R16&gt;0,R16&lt;22),AND(P16&gt;6,Q16&gt;0,Q16&lt;42,R16&gt;0,R16&lt;22)),TRUE,FALSE)</f>
        <v>1</v>
      </c>
      <c r="U16" s="17">
        <f>(O16-0.6)*15 + (P16-6)*1.4 + (42-Q16)+ (22-R16)*2</f>
        <v>17.451373857947381</v>
      </c>
    </row>
    <row r="17" spans="1:21" s="26" customFormat="1" ht="15" customHeight="1" x14ac:dyDescent="0.25">
      <c r="A17" s="6" t="s">
        <v>566</v>
      </c>
      <c r="B17" s="6" t="s">
        <v>2</v>
      </c>
      <c r="C17" s="25" t="s">
        <v>86</v>
      </c>
      <c r="D17" s="23">
        <v>82.899166666666673</v>
      </c>
      <c r="E17" s="23">
        <v>-6.2424999999999997</v>
      </c>
      <c r="F17" s="17">
        <v>-4042</v>
      </c>
      <c r="G17" s="17">
        <v>9.1</v>
      </c>
      <c r="H17" s="24">
        <v>46.84131230821292</v>
      </c>
      <c r="I17" s="24">
        <v>11.27764311835567</v>
      </c>
      <c r="J17" s="23">
        <v>3.286351988242703</v>
      </c>
      <c r="K17" s="22">
        <v>0.55685940421931013</v>
      </c>
      <c r="L17" s="23">
        <v>4.0373940710737646</v>
      </c>
      <c r="M17" s="22">
        <v>0.23212189112659776</v>
      </c>
      <c r="N17" s="22">
        <v>6.9884392658324551E-2</v>
      </c>
      <c r="O17" s="21">
        <f>L17/J17</f>
        <v>1.2285336706226235</v>
      </c>
      <c r="P17" s="20">
        <f>H17/J17</f>
        <v>14.253285246313551</v>
      </c>
      <c r="Q17" s="20">
        <f>J17/N17</f>
        <v>47.025549814966254</v>
      </c>
      <c r="R17" s="20">
        <f>I17/K17</f>
        <v>20.252227102398276</v>
      </c>
      <c r="S17" s="19">
        <f>M17/J17</f>
        <v>7.0632084438015205E-2</v>
      </c>
      <c r="T17" s="18" t="b">
        <f>IF(OR(AND(O17&gt;0.6,P17&gt;6,Q17&gt;0,Q17&lt;42),AND(O17&gt;0.6,P17&gt;6,R17&gt;0,R17&lt;22),AND(O17&gt;0.6,Q17&gt;0,Q17&lt;42,R17&gt;0,R17&lt;22),AND(P17&gt;6,Q17&gt;0,Q17&lt;42,R17&gt;0,R17&lt;22)),TRUE,FALSE)</f>
        <v>1</v>
      </c>
      <c r="U17" s="17">
        <f>(O17-0.6)*15 + (P17-6)*1.4 + (42-Q17)+ (22-R17)*2</f>
        <v>19.452600384415518</v>
      </c>
    </row>
    <row r="18" spans="1:21" s="26" customFormat="1" ht="15" customHeight="1" x14ac:dyDescent="0.25">
      <c r="A18" s="6" t="s">
        <v>565</v>
      </c>
      <c r="B18" s="6" t="s">
        <v>2</v>
      </c>
      <c r="C18" s="25" t="s">
        <v>86</v>
      </c>
      <c r="D18" s="23">
        <v>82.899166666666673</v>
      </c>
      <c r="E18" s="23">
        <v>-6.2424999999999997</v>
      </c>
      <c r="F18" s="17">
        <v>-4042</v>
      </c>
      <c r="G18" s="17">
        <v>9.1</v>
      </c>
      <c r="H18" s="24">
        <v>42.763397569335744</v>
      </c>
      <c r="I18" s="24">
        <v>11.15092280204049</v>
      </c>
      <c r="J18" s="23">
        <v>3.136649703641746</v>
      </c>
      <c r="K18" s="22">
        <v>0.52830618675689944</v>
      </c>
      <c r="L18" s="23">
        <v>3.6428038406844441</v>
      </c>
      <c r="M18" s="22">
        <v>0.24416234667386372</v>
      </c>
      <c r="N18" s="22">
        <v>6.846112087573078E-2</v>
      </c>
      <c r="O18" s="21">
        <f>L18/J18</f>
        <v>1.1613677601470886</v>
      </c>
      <c r="P18" s="20">
        <f>H18/J18</f>
        <v>13.633462965177825</v>
      </c>
      <c r="Q18" s="20">
        <f>J18/N18</f>
        <v>45.816511087151611</v>
      </c>
      <c r="R18" s="20">
        <f>I18/K18</f>
        <v>21.106932081360611</v>
      </c>
      <c r="S18" s="19">
        <f>M18/J18</f>
        <v>7.7841764220717341E-2</v>
      </c>
      <c r="T18" s="18" t="b">
        <f>IF(OR(AND(O18&gt;0.6,P18&gt;6,Q18&gt;0,Q18&lt;42),AND(O18&gt;0.6,P18&gt;6,R18&gt;0,R18&lt;22),AND(O18&gt;0.6,Q18&gt;0,Q18&lt;42,R18&gt;0,R18&lt;22),AND(P18&gt;6,Q18&gt;0,Q18&lt;42,R18&gt;0,R18&lt;22)),TRUE,FALSE)</f>
        <v>1</v>
      </c>
      <c r="U18" s="17">
        <f>(O18-0.6)*15 + (P18-6)*1.4 + (42-Q18)+ (22-R18)*2</f>
        <v>17.076989303582451</v>
      </c>
    </row>
    <row r="19" spans="1:21" s="26" customFormat="1" ht="15" customHeight="1" x14ac:dyDescent="0.25">
      <c r="A19" s="6" t="s">
        <v>564</v>
      </c>
      <c r="B19" s="6" t="s">
        <v>2</v>
      </c>
      <c r="C19" s="25" t="s">
        <v>86</v>
      </c>
      <c r="D19" s="23">
        <v>82.899166666666673</v>
      </c>
      <c r="E19" s="23">
        <v>-6.2424999999999997</v>
      </c>
      <c r="F19" s="17">
        <v>-4042</v>
      </c>
      <c r="G19" s="17">
        <v>9.1</v>
      </c>
      <c r="H19" s="24">
        <v>46.091683923430253</v>
      </c>
      <c r="I19" s="24">
        <v>11.332184386303389</v>
      </c>
      <c r="J19" s="23">
        <v>3.2699296419772619</v>
      </c>
      <c r="K19" s="22">
        <v>0.5466926009350499</v>
      </c>
      <c r="L19" s="23">
        <v>4.035262885507894</v>
      </c>
      <c r="M19" s="22">
        <v>0.234780946766103</v>
      </c>
      <c r="N19" s="22">
        <v>7.6319240923289455E-2</v>
      </c>
      <c r="O19" s="21">
        <f>L19/J19</f>
        <v>1.234051899375991</v>
      </c>
      <c r="P19" s="20">
        <f>H19/J19</f>
        <v>14.095619468912952</v>
      </c>
      <c r="Q19" s="20">
        <f>J19/N19</f>
        <v>42.845416207217745</v>
      </c>
      <c r="R19" s="20">
        <f>I19/K19</f>
        <v>20.728622203631609</v>
      </c>
      <c r="S19" s="19">
        <f>M19/J19</f>
        <v>7.1799999532753123E-2</v>
      </c>
      <c r="T19" s="18" t="b">
        <f>IF(OR(AND(O19&gt;0.6,P19&gt;6,Q19&gt;0,Q19&lt;42),AND(O19&gt;0.6,P19&gt;6,R19&gt;0,R19&lt;22),AND(O19&gt;0.6,Q19&gt;0,Q19&lt;42,R19&gt;0,R19&lt;22),AND(P19&gt;6,Q19&gt;0,Q19&lt;42,R19&gt;0,R19&lt;22)),TRUE,FALSE)</f>
        <v>1</v>
      </c>
      <c r="U19" s="17">
        <f>(O19-0.6)*15 + (P19-6)*1.4 + (42-Q19)+ (22-R19)*2</f>
        <v>22.541985132637034</v>
      </c>
    </row>
    <row r="20" spans="1:21" s="26" customFormat="1" ht="15" x14ac:dyDescent="0.25">
      <c r="A20" s="6" t="s">
        <v>563</v>
      </c>
      <c r="B20" s="6" t="s">
        <v>2</v>
      </c>
      <c r="C20" s="25" t="s">
        <v>86</v>
      </c>
      <c r="D20" s="23">
        <v>82.899166666666673</v>
      </c>
      <c r="E20" s="23">
        <v>-6.2424999999999997</v>
      </c>
      <c r="F20" s="17">
        <v>-4042</v>
      </c>
      <c r="G20" s="17">
        <v>9.1</v>
      </c>
      <c r="H20" s="24">
        <v>45.867316181959396</v>
      </c>
      <c r="I20" s="24">
        <v>11.297142908869681</v>
      </c>
      <c r="J20" s="23">
        <v>3.1802073559200679</v>
      </c>
      <c r="K20" s="22">
        <v>0.51480431497934842</v>
      </c>
      <c r="L20" s="23">
        <v>3.9103582691209078</v>
      </c>
      <c r="M20" s="22">
        <v>0.25359091083214896</v>
      </c>
      <c r="N20" s="22">
        <v>7.0974766558810215E-2</v>
      </c>
      <c r="O20" s="21">
        <f>L20/J20</f>
        <v>1.2295922345571708</v>
      </c>
      <c r="P20" s="20">
        <f>H20/J20</f>
        <v>14.422743880701921</v>
      </c>
      <c r="Q20" s="20">
        <f>J20/N20</f>
        <v>44.807577539334694</v>
      </c>
      <c r="R20" s="20">
        <f>I20/K20</f>
        <v>21.944538109248114</v>
      </c>
      <c r="S20" s="19">
        <f>M20/J20</f>
        <v>7.9740369872448896E-2</v>
      </c>
      <c r="T20" s="18" t="b">
        <f>IF(OR(AND(O20&gt;0.6,P20&gt;6,Q20&gt;0,Q20&lt;42),AND(O20&gt;0.6,P20&gt;6,R20&gt;0,R20&lt;22),AND(O20&gt;0.6,Q20&gt;0,Q20&lt;42,R20&gt;0,R20&lt;22),AND(P20&gt;6,Q20&gt;0,Q20&lt;42,R20&gt;0,R20&lt;22)),TRUE,FALSE)</f>
        <v>1</v>
      </c>
      <c r="U20" s="17">
        <f>(O20-0.6)*15 + (P20-6)*1.4 + (42-Q20)+ (22-R20)*2</f>
        <v>18.539071193509329</v>
      </c>
    </row>
    <row r="21" spans="1:21" s="26" customFormat="1" ht="15" customHeight="1" x14ac:dyDescent="0.25">
      <c r="A21" s="6" t="s">
        <v>562</v>
      </c>
      <c r="B21" s="6" t="s">
        <v>2</v>
      </c>
      <c r="C21" s="25" t="s">
        <v>86</v>
      </c>
      <c r="D21" s="23">
        <v>82.899166666666673</v>
      </c>
      <c r="E21" s="23">
        <v>-6.2424999999999997</v>
      </c>
      <c r="F21" s="17">
        <v>-4042</v>
      </c>
      <c r="G21" s="17">
        <v>9.1</v>
      </c>
      <c r="H21" s="24">
        <v>45.69896376161546</v>
      </c>
      <c r="I21" s="24">
        <v>10.966062812584514</v>
      </c>
      <c r="J21" s="23">
        <v>3.1908255755896957</v>
      </c>
      <c r="K21" s="22">
        <v>0.53292773248663439</v>
      </c>
      <c r="L21" s="23">
        <v>3.9200572205822484</v>
      </c>
      <c r="M21" s="22">
        <v>0.24763561486762786</v>
      </c>
      <c r="N21" s="22">
        <v>7.5079742966552732E-2</v>
      </c>
      <c r="O21" s="21">
        <f>L21/J21</f>
        <v>1.2285401153141327</v>
      </c>
      <c r="P21" s="20">
        <f>H21/J21</f>
        <v>14.321987422696976</v>
      </c>
      <c r="Q21" s="20">
        <f>J21/N21</f>
        <v>42.49915422607635</v>
      </c>
      <c r="R21" s="20">
        <f>I21/K21</f>
        <v>20.577016627408369</v>
      </c>
      <c r="S21" s="19">
        <f>M21/J21</f>
        <v>7.7608634192378997E-2</v>
      </c>
      <c r="T21" s="18" t="b">
        <f>IF(OR(AND(O21&gt;0.6,P21&gt;6,Q21&gt;0,Q21&lt;42),AND(O21&gt;0.6,P21&gt;6,R21&gt;0,R21&lt;22),AND(O21&gt;0.6,Q21&gt;0,Q21&lt;42,R21&gt;0,R21&lt;22),AND(P21&gt;6,Q21&gt;0,Q21&lt;42,R21&gt;0,R21&lt;22)),TRUE,FALSE)</f>
        <v>1</v>
      </c>
      <c r="U21" s="17">
        <f>(O21-0.6)*15 + (P21-6)*1.4 + (42-Q21)+ (22-R21)*2</f>
        <v>23.425696640594666</v>
      </c>
    </row>
    <row r="22" spans="1:21" s="26" customFormat="1" ht="15" x14ac:dyDescent="0.25">
      <c r="A22" s="6" t="s">
        <v>561</v>
      </c>
      <c r="B22" s="6" t="s">
        <v>2</v>
      </c>
      <c r="C22" s="25" t="s">
        <v>86</v>
      </c>
      <c r="D22" s="23">
        <v>83.342500000000001</v>
      </c>
      <c r="E22" s="23">
        <v>-4.980833333333333</v>
      </c>
      <c r="F22" s="17">
        <v>-3007</v>
      </c>
      <c r="G22" s="17">
        <v>61.48640000000001</v>
      </c>
      <c r="H22" s="24">
        <v>49.598560270727418</v>
      </c>
      <c r="I22" s="24">
        <v>14.901930041200623</v>
      </c>
      <c r="J22" s="23">
        <v>4.2090857494293292</v>
      </c>
      <c r="K22" s="22">
        <v>0.67895516074992912</v>
      </c>
      <c r="L22" s="23">
        <v>3.8427832954295145</v>
      </c>
      <c r="M22" s="22">
        <v>0.35091858751387517</v>
      </c>
      <c r="N22" s="22">
        <v>0.104093600489503</v>
      </c>
      <c r="O22" s="21">
        <f>L22/J22</f>
        <v>0.9129733923692388</v>
      </c>
      <c r="P22" s="20">
        <f>H22/J22</f>
        <v>11.783689671195704</v>
      </c>
      <c r="Q22" s="20">
        <f>J22/N22</f>
        <v>40.435586142048969</v>
      </c>
      <c r="R22" s="20">
        <f>I22/K22</f>
        <v>21.948327227884878</v>
      </c>
      <c r="S22" s="19">
        <f>M22/J22</f>
        <v>8.3371688866508115E-2</v>
      </c>
      <c r="T22" s="18" t="b">
        <f>IF(OR(AND(O22&gt;0.6,P22&gt;6,Q22&gt;0,Q22&lt;42),AND(O22&gt;0.6,P22&gt;6,R22&gt;0,R22&lt;22),AND(O22&gt;0.6,Q22&gt;0,Q22&lt;42,R22&gt;0,R22&lt;22),AND(P22&gt;6,Q22&gt;0,Q22&lt;42,R22&gt;0,R22&lt;22)),TRUE,FALSE)</f>
        <v>1</v>
      </c>
      <c r="U22" s="17">
        <f>(O22-0.6)*15 + (P22-6)*1.4 + (42-Q22)+ (22-R22)*2</f>
        <v>14.459525827393843</v>
      </c>
    </row>
    <row r="23" spans="1:21" s="26" customFormat="1" ht="15" x14ac:dyDescent="0.25">
      <c r="A23" s="6" t="s">
        <v>560</v>
      </c>
      <c r="B23" s="6" t="s">
        <v>2</v>
      </c>
      <c r="C23" s="25" t="s">
        <v>86</v>
      </c>
      <c r="D23" s="23">
        <v>83.342500000000001</v>
      </c>
      <c r="E23" s="23">
        <v>-4.980833333333333</v>
      </c>
      <c r="F23" s="17">
        <v>-3007</v>
      </c>
      <c r="G23" s="17">
        <v>61.48640000000001</v>
      </c>
      <c r="H23" s="24">
        <v>49.344130699009035</v>
      </c>
      <c r="I23" s="24">
        <v>14.864983811022766</v>
      </c>
      <c r="J23" s="23">
        <v>4.1902139944305157</v>
      </c>
      <c r="K23" s="22">
        <v>0.71969378794944827</v>
      </c>
      <c r="L23" s="23">
        <v>3.8000739359338587</v>
      </c>
      <c r="M23" s="22">
        <v>0.36324455225476121</v>
      </c>
      <c r="N23" s="22">
        <v>9.608306746015513E-2</v>
      </c>
      <c r="O23" s="21">
        <f>L23/J23</f>
        <v>0.90689256944508867</v>
      </c>
      <c r="P23" s="20">
        <f>H23/J23</f>
        <v>11.776040737918281</v>
      </c>
      <c r="Q23" s="20">
        <f>J23/N23</f>
        <v>43.610327034658461</v>
      </c>
      <c r="R23" s="20">
        <f>I23/K23</f>
        <v>20.654595134655924</v>
      </c>
      <c r="S23" s="19">
        <f>M23/J23</f>
        <v>8.6688783135556571E-2</v>
      </c>
      <c r="T23" s="18" t="b">
        <f>IF(OR(AND(O23&gt;0.6,P23&gt;6,Q23&gt;0,Q23&lt;42),AND(O23&gt;0.6,P23&gt;6,R23&gt;0,R23&lt;22),AND(O23&gt;0.6,Q23&gt;0,Q23&lt;42,R23&gt;0,R23&lt;22),AND(P23&gt;6,Q23&gt;0,Q23&lt;42,R23&gt;0,R23&lt;22)),TRUE,FALSE)</f>
        <v>1</v>
      </c>
      <c r="U23" s="17">
        <f>(O23-0.6)*15 + (P23-6)*1.4 + (42-Q23)+ (22-R23)*2</f>
        <v>13.770328270791616</v>
      </c>
    </row>
    <row r="24" spans="1:21" s="26" customFormat="1" ht="15" x14ac:dyDescent="0.25">
      <c r="A24" s="6" t="s">
        <v>559</v>
      </c>
      <c r="B24" s="6" t="s">
        <v>2</v>
      </c>
      <c r="C24" s="25" t="s">
        <v>86</v>
      </c>
      <c r="D24" s="23">
        <v>83.342500000000001</v>
      </c>
      <c r="E24" s="23">
        <v>-4.980833333333333</v>
      </c>
      <c r="F24" s="17">
        <v>-3007</v>
      </c>
      <c r="G24" s="17">
        <v>61.48640000000001</v>
      </c>
      <c r="H24" s="24">
        <v>49.525178842372625</v>
      </c>
      <c r="I24" s="24">
        <v>14.923669463634296</v>
      </c>
      <c r="J24" s="23">
        <v>4.1412530997414265</v>
      </c>
      <c r="K24" s="22">
        <v>0.68414119085992309</v>
      </c>
      <c r="L24" s="23">
        <v>3.785060364294166</v>
      </c>
      <c r="M24" s="22">
        <v>0.34088026159626039</v>
      </c>
      <c r="N24" s="22">
        <v>0.1024850606913294</v>
      </c>
      <c r="O24" s="21">
        <f>L24/J24</f>
        <v>0.91398914124096864</v>
      </c>
      <c r="P24" s="20">
        <f>H24/J24</f>
        <v>11.958983826770911</v>
      </c>
      <c r="Q24" s="20">
        <f>J24/N24</f>
        <v>40.408358757910079</v>
      </c>
      <c r="R24" s="20">
        <f>I24/K24</f>
        <v>21.813727433771628</v>
      </c>
      <c r="S24" s="19">
        <f>M24/J24</f>
        <v>8.2313312754910925E-2</v>
      </c>
      <c r="T24" s="18" t="b">
        <f>IF(OR(AND(O24&gt;0.6,P24&gt;6,Q24&gt;0,Q24&lt;42),AND(O24&gt;0.6,P24&gt;6,R24&gt;0,R24&lt;22),AND(O24&gt;0.6,Q24&gt;0,Q24&lt;42,R24&gt;0,R24&lt;22),AND(P24&gt;6,Q24&gt;0,Q24&lt;42,R24&gt;0,R24&lt;22)),TRUE,FALSE)</f>
        <v>1</v>
      </c>
      <c r="U24" s="17">
        <f>(O24-0.6)*15 + (P24-6)*1.4 + (42-Q24)+ (22-R24)*2</f>
        <v>15.016600850640469</v>
      </c>
    </row>
    <row r="25" spans="1:21" s="26" customFormat="1" ht="15" x14ac:dyDescent="0.25">
      <c r="A25" s="6" t="s">
        <v>558</v>
      </c>
      <c r="B25" s="6" t="s">
        <v>2</v>
      </c>
      <c r="C25" s="25" t="s">
        <v>86</v>
      </c>
      <c r="D25" s="23">
        <v>83.342500000000001</v>
      </c>
      <c r="E25" s="23">
        <v>-4.980833333333333</v>
      </c>
      <c r="F25" s="17">
        <v>-3007</v>
      </c>
      <c r="G25" s="17">
        <v>61.48640000000001</v>
      </c>
      <c r="H25" s="24">
        <v>49.283831251748239</v>
      </c>
      <c r="I25" s="24">
        <v>14.904041317956207</v>
      </c>
      <c r="J25" s="23">
        <v>4.1157190384930127</v>
      </c>
      <c r="K25" s="22">
        <v>0.72894850940544242</v>
      </c>
      <c r="L25" s="23">
        <v>3.7532115730853226</v>
      </c>
      <c r="M25" s="22">
        <v>0.34878106965879091</v>
      </c>
      <c r="N25" s="22">
        <v>0.10266296515606982</v>
      </c>
      <c r="O25" s="21">
        <f>L25/J25</f>
        <v>0.91192123125576041</v>
      </c>
      <c r="P25" s="20">
        <f>H25/J25</f>
        <v>11.974537326482256</v>
      </c>
      <c r="Q25" s="20">
        <f>J25/N25</f>
        <v>40.089617830891925</v>
      </c>
      <c r="R25" s="20">
        <f>I25/K25</f>
        <v>20.445945256287715</v>
      </c>
      <c r="S25" s="19">
        <f>M25/J25</f>
        <v>8.4743653878399466E-2</v>
      </c>
      <c r="T25" s="18" t="b">
        <f>IF(OR(AND(O25&gt;0.6,P25&gt;6,Q25&gt;0,Q25&lt;42),AND(O25&gt;0.6,P25&gt;6,R25&gt;0,R25&lt;22),AND(O25&gt;0.6,Q25&gt;0,Q25&lt;42,R25&gt;0,R25&lt;22),AND(P25&gt;6,Q25&gt;0,Q25&lt;42,R25&gt;0,R25&lt;22)),TRUE,FALSE)</f>
        <v>1</v>
      </c>
      <c r="U25" s="17">
        <f>(O25-0.6)*15 + (P25-6)*1.4 + (42-Q25)+ (22-R25)*2</f>
        <v>18.061662382444212</v>
      </c>
    </row>
    <row r="26" spans="1:21" s="26" customFormat="1" ht="15" customHeight="1" x14ac:dyDescent="0.25">
      <c r="A26" s="6" t="s">
        <v>557</v>
      </c>
      <c r="B26" s="6" t="s">
        <v>2</v>
      </c>
      <c r="C26" s="25" t="s">
        <v>86</v>
      </c>
      <c r="D26" s="23">
        <v>83.34</v>
      </c>
      <c r="E26" s="23">
        <v>-5.6950000000000003</v>
      </c>
      <c r="F26" s="17">
        <v>-3194.5</v>
      </c>
      <c r="G26" s="17">
        <v>57.226799999999997</v>
      </c>
      <c r="H26" s="24">
        <v>50.506391081059277</v>
      </c>
      <c r="I26" s="24">
        <v>15.101972366522828</v>
      </c>
      <c r="J26" s="23">
        <v>4.2523694224745139</v>
      </c>
      <c r="K26" s="22">
        <v>0.70801928284301907</v>
      </c>
      <c r="L26" s="23">
        <v>3.7644593974211302</v>
      </c>
      <c r="M26" s="22">
        <v>0.35909318384479838</v>
      </c>
      <c r="N26" s="22">
        <v>0.10312554605926585</v>
      </c>
      <c r="O26" s="21">
        <f>L26/J26</f>
        <v>0.88526160909851948</v>
      </c>
      <c r="P26" s="20">
        <f>H26/J26</f>
        <v>11.877235033749466</v>
      </c>
      <c r="Q26" s="20">
        <f>J26/N26</f>
        <v>41.234879086416605</v>
      </c>
      <c r="R26" s="20">
        <f>I26/K26</f>
        <v>21.329888510778336</v>
      </c>
      <c r="S26" s="19">
        <f>M26/J26</f>
        <v>8.4445434572765071E-2</v>
      </c>
      <c r="T26" s="18" t="b">
        <f>IF(OR(AND(O26&gt;0.6,P26&gt;6,Q26&gt;0,Q26&lt;42),AND(O26&gt;0.6,P26&gt;6,R26&gt;0,R26&lt;22),AND(O26&gt;0.6,Q26&gt;0,Q26&lt;42,R26&gt;0,R26&lt;22),AND(P26&gt;6,Q26&gt;0,Q26&lt;42,R26&gt;0,R26&lt;22)),TRUE,FALSE)</f>
        <v>1</v>
      </c>
      <c r="U26" s="17">
        <f>(O26-0.6)*15 + (P26-6)*1.4 + (42-Q26)+ (22-R26)*2</f>
        <v>14.612397075753769</v>
      </c>
    </row>
    <row r="27" spans="1:21" s="26" customFormat="1" ht="15" x14ac:dyDescent="0.25">
      <c r="A27" s="6" t="s">
        <v>556</v>
      </c>
      <c r="B27" s="6" t="s">
        <v>2</v>
      </c>
      <c r="C27" s="25" t="s">
        <v>86</v>
      </c>
      <c r="D27" s="23">
        <v>83.424999999999997</v>
      </c>
      <c r="E27" s="23">
        <v>-4.4725000000000001</v>
      </c>
      <c r="F27" s="17">
        <v>-3151</v>
      </c>
      <c r="G27" s="17">
        <v>73.709599999999995</v>
      </c>
      <c r="H27" s="24">
        <v>73.730064642668808</v>
      </c>
      <c r="I27" s="24">
        <v>17.365367461646493</v>
      </c>
      <c r="J27" s="23">
        <v>5.6815653985728032</v>
      </c>
      <c r="K27" s="22">
        <v>0.85943838044806342</v>
      </c>
      <c r="L27" s="23">
        <v>5.6290960586526033</v>
      </c>
      <c r="M27" s="22">
        <v>0.48282603510980115</v>
      </c>
      <c r="N27" s="22">
        <v>0.13942330140382042</v>
      </c>
      <c r="O27" s="21">
        <f>L27/J27</f>
        <v>0.99076498530961554</v>
      </c>
      <c r="P27" s="20">
        <f>H27/J27</f>
        <v>12.977068724966122</v>
      </c>
      <c r="Q27" s="20">
        <f>J27/N27</f>
        <v>40.750472420079412</v>
      </c>
      <c r="R27" s="20">
        <f>I27/K27</f>
        <v>20.205482855668087</v>
      </c>
      <c r="S27" s="19">
        <f>M27/J27</f>
        <v>8.4981162978619587E-2</v>
      </c>
      <c r="T27" s="18" t="b">
        <f>IF(OR(AND(O27&gt;0.6,P27&gt;6,Q27&gt;0,Q27&lt;42),AND(O27&gt;0.6,P27&gt;6,R27&gt;0,R27&lt;22),AND(O27&gt;0.6,Q27&gt;0,Q27&lt;42,R27&gt;0,R27&lt;22),AND(P27&gt;6,Q27&gt;0,Q27&lt;42,R27&gt;0,R27&lt;22)),TRUE,FALSE)</f>
        <v>1</v>
      </c>
      <c r="U27" s="17">
        <f>(O27-0.6)*15 + (P27-6)*1.4 + (42-Q27)+ (22-R27)*2</f>
        <v>20.467932863181218</v>
      </c>
    </row>
    <row r="28" spans="1:21" s="26" customFormat="1" ht="15" customHeight="1" x14ac:dyDescent="0.25">
      <c r="A28" s="6" t="s">
        <v>555</v>
      </c>
      <c r="B28" s="6" t="s">
        <v>2</v>
      </c>
      <c r="C28" s="25" t="s">
        <v>86</v>
      </c>
      <c r="D28" s="23">
        <v>83.424999999999997</v>
      </c>
      <c r="E28" s="23">
        <v>-4.4725000000000001</v>
      </c>
      <c r="F28" s="17">
        <v>-3151</v>
      </c>
      <c r="G28" s="17">
        <v>73.709599999999995</v>
      </c>
      <c r="H28" s="24">
        <v>72.937997894446255</v>
      </c>
      <c r="I28" s="24">
        <v>17.565550601094294</v>
      </c>
      <c r="J28" s="23">
        <v>5.818106899297292</v>
      </c>
      <c r="K28" s="22">
        <v>0.8322272113241227</v>
      </c>
      <c r="L28" s="23">
        <v>5.4800194157601458</v>
      </c>
      <c r="M28" s="22">
        <v>0.49821683231246827</v>
      </c>
      <c r="N28" s="22">
        <v>0.14077736038441718</v>
      </c>
      <c r="O28" s="21">
        <f>L28/J28</f>
        <v>0.94189046550898192</v>
      </c>
      <c r="P28" s="20">
        <f>H28/J28</f>
        <v>12.536379815100281</v>
      </c>
      <c r="Q28" s="20">
        <f>J28/N28</f>
        <v>41.328427265647932</v>
      </c>
      <c r="R28" s="20">
        <f>I28/K28</f>
        <v>21.106676592737774</v>
      </c>
      <c r="S28" s="19">
        <f>M28/J28</f>
        <v>8.5632120711402304E-2</v>
      </c>
      <c r="T28" s="18" t="b">
        <f>IF(OR(AND(O28&gt;0.6,P28&gt;6,Q28&gt;0,Q28&lt;42),AND(O28&gt;0.6,P28&gt;6,R28&gt;0,R28&lt;22),AND(O28&gt;0.6,Q28&gt;0,Q28&lt;42,R28&gt;0,R28&lt;22),AND(P28&gt;6,Q28&gt;0,Q28&lt;42,R28&gt;0,R28&lt;22)),TRUE,FALSE)</f>
        <v>1</v>
      </c>
      <c r="U28" s="17">
        <f>(O28-0.6)*15 + (P28-6)*1.4 + (42-Q28)+ (22-R28)*2</f>
        <v>16.737508272651642</v>
      </c>
    </row>
    <row r="29" spans="1:21" s="26" customFormat="1" ht="15" x14ac:dyDescent="0.25">
      <c r="A29" s="6" t="s">
        <v>554</v>
      </c>
      <c r="B29" s="6" t="s">
        <v>2</v>
      </c>
      <c r="C29" s="25" t="s">
        <v>86</v>
      </c>
      <c r="D29" s="23">
        <v>83.424999999999997</v>
      </c>
      <c r="E29" s="23">
        <v>-4.4725000000000001</v>
      </c>
      <c r="F29" s="17">
        <v>-3151</v>
      </c>
      <c r="G29" s="17">
        <v>73.709599999999995</v>
      </c>
      <c r="H29" s="24">
        <v>72.8441513475439</v>
      </c>
      <c r="I29" s="24">
        <v>17.205542771573718</v>
      </c>
      <c r="J29" s="23">
        <v>5.6823429873775577</v>
      </c>
      <c r="K29" s="22">
        <v>0.89084614268385998</v>
      </c>
      <c r="L29" s="23">
        <v>5.666415415151671</v>
      </c>
      <c r="M29" s="22">
        <v>0.48703567448183427</v>
      </c>
      <c r="N29" s="22">
        <v>0.13584874587545939</v>
      </c>
      <c r="O29" s="21">
        <f>L29/J29</f>
        <v>0.99719700618894924</v>
      </c>
      <c r="P29" s="20">
        <f>H29/J29</f>
        <v>12.819386564548438</v>
      </c>
      <c r="Q29" s="20">
        <f>J29/N29</f>
        <v>41.828453775987732</v>
      </c>
      <c r="R29" s="20">
        <f>I29/K29</f>
        <v>19.31370855997471</v>
      </c>
      <c r="S29" s="19">
        <f>M29/J29</f>
        <v>8.5710362004495041E-2</v>
      </c>
      <c r="T29" s="18" t="b">
        <f>IF(OR(AND(O29&gt;0.6,P29&gt;6,Q29&gt;0,Q29&lt;42),AND(O29&gt;0.6,P29&gt;6,R29&gt;0,R29&lt;22),AND(O29&gt;0.6,Q29&gt;0,Q29&lt;42,R29&gt;0,R29&lt;22),AND(P29&gt;6,Q29&gt;0,Q29&lt;42,R29&gt;0,R29&lt;22)),TRUE,FALSE)</f>
        <v>1</v>
      </c>
      <c r="U29" s="17">
        <f>(O29-0.6)*15 + (P29-6)*1.4 + (42-Q29)+ (22-R29)*2</f>
        <v>21.049225387264897</v>
      </c>
    </row>
    <row r="30" spans="1:21" s="26" customFormat="1" ht="15" x14ac:dyDescent="0.25">
      <c r="A30" s="6" t="s">
        <v>553</v>
      </c>
      <c r="B30" s="6" t="s">
        <v>2</v>
      </c>
      <c r="C30" s="25" t="s">
        <v>86</v>
      </c>
      <c r="D30" s="23">
        <v>83.424999999999997</v>
      </c>
      <c r="E30" s="23">
        <v>-4.4725000000000001</v>
      </c>
      <c r="F30" s="17">
        <v>-3151</v>
      </c>
      <c r="G30" s="17">
        <v>73.709599999999995</v>
      </c>
      <c r="H30" s="24">
        <v>72.739966273013806</v>
      </c>
      <c r="I30" s="24">
        <v>17.170346478961385</v>
      </c>
      <c r="J30" s="23">
        <v>5.6664052234907736</v>
      </c>
      <c r="K30" s="22">
        <v>0.82801453211864573</v>
      </c>
      <c r="L30" s="23">
        <v>5.6392099594231535</v>
      </c>
      <c r="M30" s="22">
        <v>0.50047638560095309</v>
      </c>
      <c r="N30" s="22">
        <v>0.13710104613058816</v>
      </c>
      <c r="O30" s="21">
        <f>L30/J30</f>
        <v>0.99520061432336704</v>
      </c>
      <c r="P30" s="20">
        <f>H30/J30</f>
        <v>12.837056900106862</v>
      </c>
      <c r="Q30" s="20">
        <f>J30/N30</f>
        <v>41.330138488465998</v>
      </c>
      <c r="R30" s="20">
        <f>I30/K30</f>
        <v>20.736769480394887</v>
      </c>
      <c r="S30" s="19">
        <f>M30/J30</f>
        <v>8.832343714603523E-2</v>
      </c>
      <c r="T30" s="18" t="b">
        <f>IF(OR(AND(O30&gt;0.6,P30&gt;6,Q30&gt;0,Q30&lt;42),AND(O30&gt;0.6,P30&gt;6,R30&gt;0,R30&lt;22),AND(O30&gt;0.6,Q30&gt;0,Q30&lt;42,R30&gt;0,R30&lt;22),AND(P30&gt;6,Q30&gt;0,Q30&lt;42,R30&gt;0,R30&lt;22)),TRUE,FALSE)</f>
        <v>1</v>
      </c>
      <c r="U30" s="17">
        <f>(O30-0.6)*15 + (P30-6)*1.4 + (42-Q30)+ (22-R30)*2</f>
        <v>18.696211425744341</v>
      </c>
    </row>
    <row r="31" spans="1:21" s="26" customFormat="1" ht="15" x14ac:dyDescent="0.25">
      <c r="A31" s="6" t="s">
        <v>552</v>
      </c>
      <c r="B31" s="6" t="s">
        <v>2</v>
      </c>
      <c r="C31" s="25" t="s">
        <v>86</v>
      </c>
      <c r="D31" s="23">
        <v>83.424999999999997</v>
      </c>
      <c r="E31" s="23">
        <v>-4.4725000000000001</v>
      </c>
      <c r="F31" s="17">
        <v>-3151</v>
      </c>
      <c r="G31" s="17">
        <v>73.709599999999995</v>
      </c>
      <c r="H31" s="24">
        <v>71.58873131126154</v>
      </c>
      <c r="I31" s="24">
        <v>17.063802858453183</v>
      </c>
      <c r="J31" s="23">
        <v>5.5979950228300446</v>
      </c>
      <c r="K31" s="22">
        <v>0.83544348161712156</v>
      </c>
      <c r="L31" s="23">
        <v>5.6956681209765332</v>
      </c>
      <c r="M31" s="22">
        <v>0.46549664372357458</v>
      </c>
      <c r="N31" s="22">
        <v>0.13522857871207422</v>
      </c>
      <c r="O31" s="21">
        <f>L31/J31</f>
        <v>1.0174478715590409</v>
      </c>
      <c r="P31" s="20">
        <f>H31/J31</f>
        <v>12.788280628922413</v>
      </c>
      <c r="Q31" s="20">
        <f>J31/N31</f>
        <v>41.396538188493238</v>
      </c>
      <c r="R31" s="20">
        <f>I31/K31</f>
        <v>20.42484409049877</v>
      </c>
      <c r="S31" s="19">
        <f>M31/J31</f>
        <v>8.3154172489464731E-2</v>
      </c>
      <c r="T31" s="18" t="b">
        <f>IF(OR(AND(O31&gt;0.6,P31&gt;6,Q31&gt;0,Q31&lt;42),AND(O31&gt;0.6,P31&gt;6,R31&gt;0,R31&lt;22),AND(O31&gt;0.6,Q31&gt;0,Q31&lt;42,R31&gt;0,R31&lt;22),AND(P31&gt;6,Q31&gt;0,Q31&lt;42,R31&gt;0,R31&lt;22)),TRUE,FALSE)</f>
        <v>1</v>
      </c>
      <c r="U31" s="17">
        <f>(O31-0.6)*15 + (P31-6)*1.4 + (42-Q31)+ (22-R31)*2</f>
        <v>19.519084584386214</v>
      </c>
    </row>
    <row r="32" spans="1:21" s="26" customFormat="1" ht="15" x14ac:dyDescent="0.25">
      <c r="A32" s="6" t="s">
        <v>551</v>
      </c>
      <c r="B32" s="6" t="s">
        <v>2</v>
      </c>
      <c r="C32" s="25" t="s">
        <v>86</v>
      </c>
      <c r="D32" s="23">
        <v>83.424999999999997</v>
      </c>
      <c r="E32" s="23">
        <v>-4.4725000000000001</v>
      </c>
      <c r="F32" s="17">
        <v>-3151</v>
      </c>
      <c r="G32" s="17">
        <v>73.709599999999995</v>
      </c>
      <c r="H32" s="24">
        <v>75.149470403180601</v>
      </c>
      <c r="I32" s="24">
        <v>17.770468290051252</v>
      </c>
      <c r="J32" s="23">
        <v>5.8047539021864676</v>
      </c>
      <c r="K32" s="22">
        <v>0.79361402872982301</v>
      </c>
      <c r="L32" s="23">
        <v>5.7358741314699966</v>
      </c>
      <c r="M32" s="22">
        <v>0.50773086143036472</v>
      </c>
      <c r="N32" s="22">
        <v>0.13246572498945483</v>
      </c>
      <c r="O32" s="21">
        <f>L32/J32</f>
        <v>0.98813390337004192</v>
      </c>
      <c r="P32" s="20">
        <f>H32/J32</f>
        <v>12.946194045345173</v>
      </c>
      <c r="Q32" s="20">
        <f>J32/N32</f>
        <v>43.820798947415007</v>
      </c>
      <c r="R32" s="20">
        <f>I32/K32</f>
        <v>22.391827320004456</v>
      </c>
      <c r="S32" s="19">
        <f>M32/J32</f>
        <v>8.7468111479992033E-2</v>
      </c>
      <c r="T32" s="18" t="b">
        <f>IF(OR(AND(O32&gt;0.6,P32&gt;6,Q32&gt;0,Q32&lt;42),AND(O32&gt;0.6,P32&gt;6,R32&gt;0,R32&lt;22),AND(O32&gt;0.6,Q32&gt;0,Q32&lt;42,R32&gt;0,R32&lt;22),AND(P32&gt;6,Q32&gt;0,Q32&lt;42,R32&gt;0,R32&lt;22)),TRUE,FALSE)</f>
        <v>0</v>
      </c>
      <c r="U32" s="17">
        <f>(O32-0.6)*15 + (P32-6)*1.4 + (42-Q32)+ (22-R32)*2</f>
        <v>12.942226626609953</v>
      </c>
    </row>
    <row r="33" spans="1:21" s="26" customFormat="1" ht="15" x14ac:dyDescent="0.25">
      <c r="A33" s="6" t="s">
        <v>550</v>
      </c>
      <c r="B33" s="6" t="s">
        <v>2</v>
      </c>
      <c r="C33" s="25" t="s">
        <v>86</v>
      </c>
      <c r="D33" s="23">
        <v>83.424999999999997</v>
      </c>
      <c r="E33" s="23">
        <v>-4.4725000000000001</v>
      </c>
      <c r="F33" s="17">
        <v>-3151</v>
      </c>
      <c r="G33" s="17">
        <v>73.709599999999995</v>
      </c>
      <c r="H33" s="24">
        <v>71.081817764191783</v>
      </c>
      <c r="I33" s="24">
        <v>17.174069306413742</v>
      </c>
      <c r="J33" s="23">
        <v>5.6507072462073396</v>
      </c>
      <c r="K33" s="22">
        <v>0.73978144629934706</v>
      </c>
      <c r="L33" s="23">
        <v>5.4477750630638262</v>
      </c>
      <c r="M33" s="22">
        <v>0.49587734367376274</v>
      </c>
      <c r="N33" s="22">
        <v>0.13106845625490732</v>
      </c>
      <c r="O33" s="21">
        <f>L33/J33</f>
        <v>0.96408729486389189</v>
      </c>
      <c r="P33" s="20">
        <f>H33/J33</f>
        <v>12.579278073890789</v>
      </c>
      <c r="Q33" s="20">
        <f>J33/N33</f>
        <v>43.11264058239621</v>
      </c>
      <c r="R33" s="20">
        <f>I33/K33</f>
        <v>23.215058166603953</v>
      </c>
      <c r="S33" s="19">
        <f>M33/J33</f>
        <v>8.775491669765538E-2</v>
      </c>
      <c r="T33" s="18" t="b">
        <f>IF(OR(AND(O33&gt;0.6,P33&gt;6,Q33&gt;0,Q33&lt;42),AND(O33&gt;0.6,P33&gt;6,R33&gt;0,R33&lt;22),AND(O33&gt;0.6,Q33&gt;0,Q33&lt;42,R33&gt;0,R33&lt;22),AND(P33&gt;6,Q33&gt;0,Q33&lt;42,R33&gt;0,R33&lt;22)),TRUE,FALSE)</f>
        <v>0</v>
      </c>
      <c r="U33" s="17">
        <f>(O33-0.6)*15 + (P33-6)*1.4 + (42-Q33)+ (22-R33)*2</f>
        <v>11.129541810801367</v>
      </c>
    </row>
    <row r="34" spans="1:21" s="26" customFormat="1" ht="15" x14ac:dyDescent="0.25">
      <c r="A34" s="6" t="s">
        <v>549</v>
      </c>
      <c r="B34" s="6" t="s">
        <v>2</v>
      </c>
      <c r="C34" s="25" t="s">
        <v>86</v>
      </c>
      <c r="D34" s="23">
        <v>83.424999999999997</v>
      </c>
      <c r="E34" s="23">
        <v>-4.4725000000000001</v>
      </c>
      <c r="F34" s="17">
        <v>-3151</v>
      </c>
      <c r="G34" s="17">
        <v>73.709599999999995</v>
      </c>
      <c r="H34" s="24">
        <v>74.389340264586949</v>
      </c>
      <c r="I34" s="24">
        <v>17.802815500450599</v>
      </c>
      <c r="J34" s="23">
        <v>5.8639736292640698</v>
      </c>
      <c r="K34" s="22">
        <v>0.77355846734745626</v>
      </c>
      <c r="L34" s="23">
        <v>5.6771871958845841</v>
      </c>
      <c r="M34" s="22">
        <v>0.51904701037975653</v>
      </c>
      <c r="N34" s="22">
        <v>0.14150263567090779</v>
      </c>
      <c r="O34" s="21">
        <f>L34/J34</f>
        <v>0.96814678148494204</v>
      </c>
      <c r="P34" s="20">
        <f>H34/J34</f>
        <v>12.685824488252829</v>
      </c>
      <c r="Q34" s="20">
        <f>J34/N34</f>
        <v>41.440737845349354</v>
      </c>
      <c r="R34" s="20">
        <f>I34/K34</f>
        <v>23.014182187801168</v>
      </c>
      <c r="S34" s="19">
        <f>M34/J34</f>
        <v>8.8514553985962766E-2</v>
      </c>
      <c r="T34" s="18" t="b">
        <f>IF(OR(AND(O34&gt;0.6,P34&gt;6,Q34&gt;0,Q34&lt;42),AND(O34&gt;0.6,P34&gt;6,R34&gt;0,R34&lt;22),AND(O34&gt;0.6,Q34&gt;0,Q34&lt;42,R34&gt;0,R34&lt;22),AND(P34&gt;6,Q34&gt;0,Q34&lt;42,R34&gt;0,R34&lt;22)),TRUE,FALSE)</f>
        <v>1</v>
      </c>
      <c r="U34" s="17">
        <f>(O34-0.6)*15 + (P34-6)*1.4 + (42-Q34)+ (22-R34)*2</f>
        <v>13.4132537848764</v>
      </c>
    </row>
    <row r="35" spans="1:21" s="26" customFormat="1" ht="15" x14ac:dyDescent="0.25">
      <c r="A35" s="6" t="s">
        <v>548</v>
      </c>
      <c r="B35" s="6" t="s">
        <v>2</v>
      </c>
      <c r="C35" s="25" t="s">
        <v>86</v>
      </c>
      <c r="D35" s="23">
        <v>83.424999999999997</v>
      </c>
      <c r="E35" s="23">
        <v>-4.4725000000000001</v>
      </c>
      <c r="F35" s="17">
        <v>-3151</v>
      </c>
      <c r="G35" s="17">
        <v>73.709599999999995</v>
      </c>
      <c r="H35" s="24">
        <v>72.605917183375681</v>
      </c>
      <c r="I35" s="24">
        <v>16.861288281546045</v>
      </c>
      <c r="J35" s="23">
        <v>5.5920001018402647</v>
      </c>
      <c r="K35" s="22">
        <v>0.83910275871563766</v>
      </c>
      <c r="L35" s="23">
        <v>5.5425770628678421</v>
      </c>
      <c r="M35" s="22">
        <v>0.47432331716484055</v>
      </c>
      <c r="N35" s="22">
        <v>0.13349037938245384</v>
      </c>
      <c r="O35" s="21">
        <f>L35/J35</f>
        <v>0.99116183153212778</v>
      </c>
      <c r="P35" s="20">
        <f>H35/J35</f>
        <v>12.983890533099576</v>
      </c>
      <c r="Q35" s="20">
        <f>J35/N35</f>
        <v>41.890660043889909</v>
      </c>
      <c r="R35" s="20">
        <f>I35/K35</f>
        <v>20.094425988247934</v>
      </c>
      <c r="S35" s="19">
        <f>M35/J35</f>
        <v>8.4821764757970236E-2</v>
      </c>
      <c r="T35" s="18" t="b">
        <f>IF(OR(AND(O35&gt;0.6,P35&gt;6,Q35&gt;0,Q35&lt;42),AND(O35&gt;0.6,P35&gt;6,R35&gt;0,R35&lt;22),AND(O35&gt;0.6,Q35&gt;0,Q35&lt;42,R35&gt;0,R35&lt;22),AND(P35&gt;6,Q35&gt;0,Q35&lt;42,R35&gt;0,R35&lt;22)),TRUE,FALSE)</f>
        <v>1</v>
      </c>
      <c r="U35" s="17">
        <f>(O35-0.6)*15 + (P35-6)*1.4 + (42-Q35)+ (22-R35)*2</f>
        <v>19.565362198935546</v>
      </c>
    </row>
    <row r="36" spans="1:21" s="26" customFormat="1" ht="15" x14ac:dyDescent="0.25">
      <c r="A36" s="6" t="s">
        <v>547</v>
      </c>
      <c r="B36" s="6" t="s">
        <v>2</v>
      </c>
      <c r="C36" s="25" t="s">
        <v>86</v>
      </c>
      <c r="D36" s="23">
        <v>83.454166666666666</v>
      </c>
      <c r="E36" s="23">
        <v>-4.3949999999999996</v>
      </c>
      <c r="F36" s="17">
        <v>-3174.5</v>
      </c>
      <c r="G36" s="17">
        <v>77.413600000000002</v>
      </c>
      <c r="H36" s="24">
        <v>59.801686753438091</v>
      </c>
      <c r="I36" s="24">
        <v>17.555833361449537</v>
      </c>
      <c r="J36" s="23">
        <v>4.8468156764684558</v>
      </c>
      <c r="K36" s="22">
        <v>0.82291745978564235</v>
      </c>
      <c r="L36" s="23">
        <v>4.6715140081987592</v>
      </c>
      <c r="M36" s="22">
        <v>0.40505375410786282</v>
      </c>
      <c r="N36" s="22">
        <v>0.12094977976280262</v>
      </c>
      <c r="O36" s="21">
        <f>L36/J36</f>
        <v>0.96383157933552221</v>
      </c>
      <c r="P36" s="20">
        <f>H36/J36</f>
        <v>12.338345574761263</v>
      </c>
      <c r="Q36" s="20">
        <f>J36/N36</f>
        <v>40.072959917526568</v>
      </c>
      <c r="R36" s="20">
        <f>I36/K36</f>
        <v>21.333650359080444</v>
      </c>
      <c r="S36" s="19">
        <f>M36/J36</f>
        <v>8.3571107536525482E-2</v>
      </c>
      <c r="T36" s="18" t="b">
        <f>IF(OR(AND(O36&gt;0.6,P36&gt;6,Q36&gt;0,Q36&lt;42),AND(O36&gt;0.6,P36&gt;6,R36&gt;0,R36&lt;22),AND(O36&gt;0.6,Q36&gt;0,Q36&lt;42,R36&gt;0,R36&lt;22),AND(P36&gt;6,Q36&gt;0,Q36&lt;42,R36&gt;0,R36&lt;22)),TRUE,FALSE)</f>
        <v>1</v>
      </c>
      <c r="U36" s="17">
        <f>(O36-0.6)*15 + (P36-6)*1.4 + (42-Q36)+ (22-R36)*2</f>
        <v>17.590896859011146</v>
      </c>
    </row>
    <row r="37" spans="1:21" s="26" customFormat="1" ht="15" x14ac:dyDescent="0.25">
      <c r="A37" s="6" t="s">
        <v>546</v>
      </c>
      <c r="B37" s="6" t="s">
        <v>2</v>
      </c>
      <c r="C37" s="25" t="s">
        <v>86</v>
      </c>
      <c r="D37" s="23">
        <v>83.454166666666666</v>
      </c>
      <c r="E37" s="23">
        <v>-4.3949999999999996</v>
      </c>
      <c r="F37" s="17">
        <v>-3174.5</v>
      </c>
      <c r="G37" s="17">
        <v>77.413600000000002</v>
      </c>
      <c r="H37" s="24">
        <v>63.375881383616516</v>
      </c>
      <c r="I37" s="24">
        <v>16.843368720136329</v>
      </c>
      <c r="J37" s="23">
        <v>4.8463230662340058</v>
      </c>
      <c r="K37" s="22">
        <v>0.80804716371581198</v>
      </c>
      <c r="L37" s="23">
        <v>4.8796419893607883</v>
      </c>
      <c r="M37" s="22">
        <v>0.42442496112047468</v>
      </c>
      <c r="N37" s="22">
        <v>0.11586456775655922</v>
      </c>
      <c r="O37" s="21">
        <f>L37/J37</f>
        <v>1.0068750932761636</v>
      </c>
      <c r="P37" s="20">
        <f>H37/J37</f>
        <v>13.077106193183448</v>
      </c>
      <c r="Q37" s="20">
        <f>J37/N37</f>
        <v>41.827481516321022</v>
      </c>
      <c r="R37" s="20">
        <f>I37/K37</f>
        <v>20.844536651402809</v>
      </c>
      <c r="S37" s="19">
        <f>M37/J37</f>
        <v>8.7576695841345961E-2</v>
      </c>
      <c r="T37" s="18" t="b">
        <f>IF(OR(AND(O37&gt;0.6,P37&gt;6,Q37&gt;0,Q37&lt;42),AND(O37&gt;0.6,P37&gt;6,R37&gt;0,R37&lt;22),AND(O37&gt;0.6,Q37&gt;0,Q37&lt;42,R37&gt;0,R37&lt;22),AND(P37&gt;6,Q37&gt;0,Q37&lt;42,R37&gt;0,R37&lt;22)),TRUE,FALSE)</f>
        <v>1</v>
      </c>
      <c r="U37" s="17">
        <f>(O37-0.6)*15 + (P37-6)*1.4 + (42-Q37)+ (22-R37)*2</f>
        <v>18.494520250472643</v>
      </c>
    </row>
    <row r="38" spans="1:21" s="26" customFormat="1" ht="15" x14ac:dyDescent="0.25">
      <c r="A38" s="6" t="s">
        <v>545</v>
      </c>
      <c r="B38" s="6" t="s">
        <v>2</v>
      </c>
      <c r="C38" s="25" t="s">
        <v>86</v>
      </c>
      <c r="D38" s="23">
        <v>83.454166666666666</v>
      </c>
      <c r="E38" s="23">
        <v>-4.3949999999999996</v>
      </c>
      <c r="F38" s="17">
        <v>-3174.5</v>
      </c>
      <c r="G38" s="17">
        <v>77.413600000000002</v>
      </c>
      <c r="H38" s="24">
        <v>45.409544465240359</v>
      </c>
      <c r="I38" s="24">
        <v>15.012217739261189</v>
      </c>
      <c r="J38" s="23">
        <v>3.5600051513623194</v>
      </c>
      <c r="K38" s="22">
        <v>0.70831013714492252</v>
      </c>
      <c r="L38" s="23">
        <v>3.5156099226701798</v>
      </c>
      <c r="M38" s="22">
        <v>0.31287740858134039</v>
      </c>
      <c r="N38" s="22">
        <v>8.9819518325330999E-2</v>
      </c>
      <c r="O38" s="21">
        <f>L38/J38</f>
        <v>0.98752944818769417</v>
      </c>
      <c r="P38" s="20">
        <f>H38/J38</f>
        <v>12.755471561006964</v>
      </c>
      <c r="Q38" s="20">
        <f>J38/N38</f>
        <v>39.63509510781158</v>
      </c>
      <c r="R38" s="20">
        <f>I38/K38</f>
        <v>21.194413226631035</v>
      </c>
      <c r="S38" s="19">
        <f>M38/J38</f>
        <v>8.7886785349625268E-2</v>
      </c>
      <c r="T38" s="18" t="b">
        <f>IF(OR(AND(O38&gt;0.6,P38&gt;6,Q38&gt;0,Q38&lt;42),AND(O38&gt;0.6,P38&gt;6,R38&gt;0,R38&lt;22),AND(O38&gt;0.6,Q38&gt;0,Q38&lt;42,R38&gt;0,R38&lt;22),AND(P38&gt;6,Q38&gt;0,Q38&lt;42,R38&gt;0,R38&lt;22)),TRUE,FALSE)</f>
        <v>1</v>
      </c>
      <c r="U38" s="17">
        <f>(O38-0.6)*15 + (P38-6)*1.4 + (42-Q38)+ (22-R38)*2</f>
        <v>19.246680347151511</v>
      </c>
    </row>
    <row r="39" spans="1:21" s="26" customFormat="1" ht="15" x14ac:dyDescent="0.25">
      <c r="A39" s="6" t="s">
        <v>544</v>
      </c>
      <c r="B39" s="6" t="s">
        <v>2</v>
      </c>
      <c r="C39" s="25" t="s">
        <v>86</v>
      </c>
      <c r="D39" s="23">
        <v>83.454166666666666</v>
      </c>
      <c r="E39" s="23">
        <v>-4.3949999999999996</v>
      </c>
      <c r="F39" s="17">
        <v>-3174.5</v>
      </c>
      <c r="G39" s="17">
        <v>77.413600000000002</v>
      </c>
      <c r="H39" s="24">
        <v>45.724419388774407</v>
      </c>
      <c r="I39" s="24">
        <v>15.128910809839406</v>
      </c>
      <c r="J39" s="23">
        <v>3.6449662336736695</v>
      </c>
      <c r="K39" s="22">
        <v>0.73276823650094292</v>
      </c>
      <c r="L39" s="23">
        <v>3.5973097909335969</v>
      </c>
      <c r="M39" s="22">
        <v>0.29770923361747287</v>
      </c>
      <c r="N39" s="22">
        <v>8.8362246079713824E-2</v>
      </c>
      <c r="O39" s="21">
        <f>L39/J39</f>
        <v>0.98692540899287262</v>
      </c>
      <c r="P39" s="20">
        <f>H39/J39</f>
        <v>12.544538538204762</v>
      </c>
      <c r="Q39" s="20">
        <f>J39/N39</f>
        <v>41.250266888705532</v>
      </c>
      <c r="R39" s="20">
        <f>I39/K39</f>
        <v>20.646242640212936</v>
      </c>
      <c r="S39" s="19">
        <f>M39/J39</f>
        <v>8.1676815238263326E-2</v>
      </c>
      <c r="T39" s="18" t="b">
        <f>IF(OR(AND(O39&gt;0.6,P39&gt;6,Q39&gt;0,Q39&lt;42),AND(O39&gt;0.6,P39&gt;6,R39&gt;0,R39&lt;22),AND(O39&gt;0.6,Q39&gt;0,Q39&lt;42,R39&gt;0,R39&lt;22),AND(P39&gt;6,Q39&gt;0,Q39&lt;42,R39&gt;0,R39&lt;22)),TRUE,FALSE)</f>
        <v>1</v>
      </c>
      <c r="U39" s="17">
        <f>(O39-0.6)*15 + (P39-6)*1.4 + (42-Q39)+ (22-R39)*2</f>
        <v>18.42348291924835</v>
      </c>
    </row>
    <row r="40" spans="1:21" s="26" customFormat="1" ht="15" x14ac:dyDescent="0.25">
      <c r="A40" s="6" t="s">
        <v>543</v>
      </c>
      <c r="B40" s="6" t="s">
        <v>2</v>
      </c>
      <c r="C40" s="25" t="s">
        <v>86</v>
      </c>
      <c r="D40" s="23">
        <v>83.454166666666666</v>
      </c>
      <c r="E40" s="23">
        <v>-4.3949999999999996</v>
      </c>
      <c r="F40" s="17">
        <v>-3174.5</v>
      </c>
      <c r="G40" s="17">
        <v>77.413600000000002</v>
      </c>
      <c r="H40" s="24">
        <v>57.277682130820743</v>
      </c>
      <c r="I40" s="24">
        <v>16.924243858468021</v>
      </c>
      <c r="J40" s="23">
        <v>4.5999929739279697</v>
      </c>
      <c r="K40" s="22">
        <v>0.69971249722628359</v>
      </c>
      <c r="L40" s="23">
        <v>4.6877609408001657</v>
      </c>
      <c r="M40" s="22">
        <v>0.41849628893843416</v>
      </c>
      <c r="N40" s="22">
        <v>0.11103996111150258</v>
      </c>
      <c r="O40" s="21">
        <f>L40/J40</f>
        <v>1.0190800219412619</v>
      </c>
      <c r="P40" s="20">
        <f>H40/J40</f>
        <v>12.451689047235845</v>
      </c>
      <c r="Q40" s="20">
        <f>J40/N40</f>
        <v>41.426464201557238</v>
      </c>
      <c r="R40" s="20">
        <f>I40/K40</f>
        <v>24.187425443388648</v>
      </c>
      <c r="S40" s="19">
        <f>M40/J40</f>
        <v>9.0977593076860055E-2</v>
      </c>
      <c r="T40" s="18" t="b">
        <f>IF(OR(AND(O40&gt;0.6,P40&gt;6,Q40&gt;0,Q40&lt;42),AND(O40&gt;0.6,P40&gt;6,R40&gt;0,R40&lt;22),AND(O40&gt;0.6,Q40&gt;0,Q40&lt;42,R40&gt;0,R40&lt;22),AND(P40&gt;6,Q40&gt;0,Q40&lt;42,R40&gt;0,R40&lt;22)),TRUE,FALSE)</f>
        <v>1</v>
      </c>
      <c r="U40" s="17">
        <f>(O40-0.6)*15 + (P40-6)*1.4 + (42-Q40)+ (22-R40)*2</f>
        <v>11.517249906914579</v>
      </c>
    </row>
    <row r="41" spans="1:21" s="26" customFormat="1" ht="15" x14ac:dyDescent="0.25">
      <c r="A41" s="6" t="s">
        <v>542</v>
      </c>
      <c r="B41" s="6" t="s">
        <v>2</v>
      </c>
      <c r="C41" s="25" t="s">
        <v>86</v>
      </c>
      <c r="D41" s="23">
        <v>83.694999999999993</v>
      </c>
      <c r="E41" s="23">
        <v>-2.8516666666666666</v>
      </c>
      <c r="F41" s="17">
        <v>-3908.5</v>
      </c>
      <c r="G41" s="17">
        <v>109.6384</v>
      </c>
      <c r="H41" s="24">
        <v>32.233565929816059</v>
      </c>
      <c r="I41" s="24">
        <v>13.312945570110685</v>
      </c>
      <c r="J41" s="23">
        <v>2.8550153153736435</v>
      </c>
      <c r="K41" s="22">
        <v>0.63795958913562401</v>
      </c>
      <c r="L41" s="23">
        <v>2.7023430142207534</v>
      </c>
      <c r="M41" s="22">
        <v>0.24207702440490522</v>
      </c>
      <c r="N41" s="22">
        <v>7.1742032523171059E-2</v>
      </c>
      <c r="O41" s="21">
        <f>L41/J41</f>
        <v>0.94652487489969572</v>
      </c>
      <c r="P41" s="20">
        <f>H41/J41</f>
        <v>11.290155172284098</v>
      </c>
      <c r="Q41" s="20">
        <f>J41/N41</f>
        <v>39.795573319609225</v>
      </c>
      <c r="R41" s="20">
        <f>I41/K41</f>
        <v>20.868007624352021</v>
      </c>
      <c r="S41" s="19">
        <f>M41/J41</f>
        <v>8.4790096606968277E-2</v>
      </c>
      <c r="T41" s="18" t="b">
        <f>IF(OR(AND(O41&gt;0.6,P41&gt;6,Q41&gt;0,Q41&lt;42),AND(O41&gt;0.6,P41&gt;6,R41&gt;0,R41&lt;22),AND(O41&gt;0.6,Q41&gt;0,Q41&lt;42,R41&gt;0,R41&lt;22),AND(P41&gt;6,Q41&gt;0,Q41&lt;42,R41&gt;0,R41&lt;22)),TRUE,FALSE)</f>
        <v>1</v>
      </c>
      <c r="U41" s="17">
        <f>(O41-0.6)*15 + (P41-6)*1.4 + (42-Q41)+ (22-R41)*2</f>
        <v>17.072501796379907</v>
      </c>
    </row>
    <row r="42" spans="1:21" s="26" customFormat="1" ht="15" customHeight="1" x14ac:dyDescent="0.25">
      <c r="A42" s="6" t="s">
        <v>541</v>
      </c>
      <c r="B42" s="6" t="s">
        <v>2</v>
      </c>
      <c r="C42" s="25" t="s">
        <v>86</v>
      </c>
      <c r="D42" s="23">
        <v>83.694999999999993</v>
      </c>
      <c r="E42" s="23">
        <v>-2.8516666666666666</v>
      </c>
      <c r="F42" s="17">
        <v>-3908.5</v>
      </c>
      <c r="G42" s="17">
        <v>109.6384</v>
      </c>
      <c r="H42" s="24">
        <v>33.181100837068065</v>
      </c>
      <c r="I42" s="24">
        <v>13.714517750968756</v>
      </c>
      <c r="J42" s="23">
        <v>2.9054920681983534</v>
      </c>
      <c r="K42" s="22">
        <v>0.60943859075284745</v>
      </c>
      <c r="L42" s="23">
        <v>2.7585707871249507</v>
      </c>
      <c r="M42" s="22">
        <v>0.2484566461153121</v>
      </c>
      <c r="N42" s="22">
        <v>7.5545402158134406E-2</v>
      </c>
      <c r="O42" s="21">
        <f>L42/J42</f>
        <v>0.94943325343011309</v>
      </c>
      <c r="P42" s="20">
        <f>H42/J42</f>
        <v>11.420131274921395</v>
      </c>
      <c r="Q42" s="20">
        <f>J42/N42</f>
        <v>38.460210485298241</v>
      </c>
      <c r="R42" s="20">
        <f>I42/K42</f>
        <v>22.503526949330585</v>
      </c>
      <c r="S42" s="19">
        <f>M42/J42</f>
        <v>8.5512760070749691E-2</v>
      </c>
      <c r="T42" s="18" t="b">
        <f>IF(OR(AND(O42&gt;0.6,P42&gt;6,Q42&gt;0,Q42&lt;42),AND(O42&gt;0.6,P42&gt;6,R42&gt;0,R42&lt;22),AND(O42&gt;0.6,Q42&gt;0,Q42&lt;42,R42&gt;0,R42&lt;22),AND(P42&gt;6,Q42&gt;0,Q42&lt;42,R42&gt;0,R42&lt;22)),TRUE,FALSE)</f>
        <v>1</v>
      </c>
      <c r="U42" s="17">
        <f>(O42-0.6)*15 + (P42-6)*1.4 + (42-Q42)+ (22-R42)*2</f>
        <v>15.362418202382241</v>
      </c>
    </row>
    <row r="43" spans="1:21" s="26" customFormat="1" ht="15" x14ac:dyDescent="0.25">
      <c r="A43" s="6" t="s">
        <v>540</v>
      </c>
      <c r="B43" s="6" t="s">
        <v>2</v>
      </c>
      <c r="C43" s="25" t="s">
        <v>86</v>
      </c>
      <c r="D43" s="23">
        <v>83.694999999999993</v>
      </c>
      <c r="E43" s="23">
        <v>-2.8516666666666666</v>
      </c>
      <c r="F43" s="17">
        <v>-3908.5</v>
      </c>
      <c r="G43" s="17">
        <v>109.6384</v>
      </c>
      <c r="H43" s="24">
        <v>31.881347177818064</v>
      </c>
      <c r="I43" s="24">
        <v>13.367933411248607</v>
      </c>
      <c r="J43" s="23">
        <v>2.8826139644597282</v>
      </c>
      <c r="K43" s="22">
        <v>0.63423763016425061</v>
      </c>
      <c r="L43" s="23">
        <v>2.6707050494275872</v>
      </c>
      <c r="M43" s="22">
        <v>0.22891584575201007</v>
      </c>
      <c r="N43" s="22">
        <v>7.3230637180156821E-2</v>
      </c>
      <c r="O43" s="21">
        <f>L43/J43</f>
        <v>0.92648723774851416</v>
      </c>
      <c r="P43" s="20">
        <f>H43/J43</f>
        <v>11.059873979273323</v>
      </c>
      <c r="Q43" s="20">
        <f>J43/N43</f>
        <v>39.363496966005165</v>
      </c>
      <c r="R43" s="20">
        <f>I43/K43</f>
        <v>21.07716851771578</v>
      </c>
      <c r="S43" s="19">
        <f>M43/J43</f>
        <v>7.9412591687390385E-2</v>
      </c>
      <c r="T43" s="18" t="b">
        <f>IF(OR(AND(O43&gt;0.6,P43&gt;6,Q43&gt;0,Q43&lt;42),AND(O43&gt;0.6,P43&gt;6,R43&gt;0,R43&lt;22),AND(O43&gt;0.6,Q43&gt;0,Q43&lt;42,R43&gt;0,R43&lt;22),AND(P43&gt;6,Q43&gt;0,Q43&lt;42,R43&gt;0,R43&lt;22)),TRUE,FALSE)</f>
        <v>1</v>
      </c>
      <c r="U43" s="17">
        <f>(O43-0.6)*15 + (P43-6)*1.4 + (42-Q43)+ (22-R43)*2</f>
        <v>16.463298135773641</v>
      </c>
    </row>
    <row r="44" spans="1:21" s="26" customFormat="1" ht="15" x14ac:dyDescent="0.25">
      <c r="A44" s="6" t="s">
        <v>539</v>
      </c>
      <c r="B44" s="6" t="s">
        <v>2</v>
      </c>
      <c r="C44" s="25" t="s">
        <v>86</v>
      </c>
      <c r="D44" s="23">
        <v>83.694999999999993</v>
      </c>
      <c r="E44" s="23">
        <v>-2.8516666666666666</v>
      </c>
      <c r="F44" s="17">
        <v>-3908.5</v>
      </c>
      <c r="G44" s="17">
        <v>109.6384</v>
      </c>
      <c r="H44" s="24">
        <v>33.001133731424687</v>
      </c>
      <c r="I44" s="24">
        <v>13.836129712426274</v>
      </c>
      <c r="J44" s="23">
        <v>2.9792570968583489</v>
      </c>
      <c r="K44" s="22">
        <v>0.60093652753947713</v>
      </c>
      <c r="L44" s="23">
        <v>2.6618044880788601</v>
      </c>
      <c r="M44" s="22">
        <v>0.25684903343955068</v>
      </c>
      <c r="N44" s="22">
        <v>7.7493641054597523E-2</v>
      </c>
      <c r="O44" s="21">
        <f>L44/J44</f>
        <v>0.89344571533814743</v>
      </c>
      <c r="P44" s="20">
        <f>H44/J44</f>
        <v>11.076967397753169</v>
      </c>
      <c r="Q44" s="20">
        <f>J44/N44</f>
        <v>38.445181518304672</v>
      </c>
      <c r="R44" s="20">
        <f>I44/K44</f>
        <v>23.024278069895395</v>
      </c>
      <c r="S44" s="19">
        <f>M44/J44</f>
        <v>8.6212443266611691E-2</v>
      </c>
      <c r="T44" s="18" t="b">
        <f>IF(OR(AND(O44&gt;0.6,P44&gt;6,Q44&gt;0,Q44&lt;42),AND(O44&gt;0.6,P44&gt;6,R44&gt;0,R44&lt;22),AND(O44&gt;0.6,Q44&gt;0,Q44&lt;42,R44&gt;0,R44&lt;22),AND(P44&gt;6,Q44&gt;0,Q44&lt;42,R44&gt;0,R44&lt;22)),TRUE,FALSE)</f>
        <v>1</v>
      </c>
      <c r="U44" s="17">
        <f>(O44-0.6)*15 + (P44-6)*1.4 + (42-Q44)+ (22-R44)*2</f>
        <v>13.015702428831187</v>
      </c>
    </row>
    <row r="45" spans="1:21" s="26" customFormat="1" ht="15" x14ac:dyDescent="0.25">
      <c r="A45" s="6" t="s">
        <v>538</v>
      </c>
      <c r="B45" s="6" t="s">
        <v>2</v>
      </c>
      <c r="C45" s="25" t="s">
        <v>86</v>
      </c>
      <c r="D45" s="23">
        <v>83.694999999999993</v>
      </c>
      <c r="E45" s="23">
        <v>-2.8516666666666666</v>
      </c>
      <c r="F45" s="17">
        <v>-3908.5</v>
      </c>
      <c r="G45" s="17">
        <v>109.6384</v>
      </c>
      <c r="H45" s="24">
        <v>33.232247209648243</v>
      </c>
      <c r="I45" s="24">
        <v>13.939539720992169</v>
      </c>
      <c r="J45" s="23">
        <v>2.9885949646341867</v>
      </c>
      <c r="K45" s="22">
        <v>0.61869748104646305</v>
      </c>
      <c r="L45" s="23">
        <v>2.7838611800600721</v>
      </c>
      <c r="M45" s="22">
        <v>0.23301468432286765</v>
      </c>
      <c r="N45" s="22">
        <v>7.2412721071059949E-2</v>
      </c>
      <c r="O45" s="21">
        <f>L45/J45</f>
        <v>0.93149497104932233</v>
      </c>
      <c r="P45" s="20">
        <f>H45/J45</f>
        <v>11.119689219484439</v>
      </c>
      <c r="Q45" s="20">
        <f>J45/N45</f>
        <v>41.271684317751614</v>
      </c>
      <c r="R45" s="20">
        <f>I45/K45</f>
        <v>22.530461409693917</v>
      </c>
      <c r="S45" s="19">
        <f>M45/J45</f>
        <v>7.7967970594967989E-2</v>
      </c>
      <c r="T45" s="18" t="b">
        <f>IF(OR(AND(O45&gt;0.6,P45&gt;6,Q45&gt;0,Q45&lt;42),AND(O45&gt;0.6,P45&gt;6,R45&gt;0,R45&lt;22),AND(O45&gt;0.6,Q45&gt;0,Q45&lt;42,R45&gt;0,R45&lt;22),AND(P45&gt;6,Q45&gt;0,Q45&lt;42,R45&gt;0,R45&lt;22)),TRUE,FALSE)</f>
        <v>1</v>
      </c>
      <c r="U45" s="17">
        <f>(O45-0.6)*15 + (P45-6)*1.4 + (42-Q45)+ (22-R45)*2</f>
        <v>11.807382335878602</v>
      </c>
    </row>
    <row r="46" spans="1:21" s="26" customFormat="1" ht="15" x14ac:dyDescent="0.25">
      <c r="A46" s="6" t="s">
        <v>537</v>
      </c>
      <c r="B46" s="6" t="s">
        <v>2</v>
      </c>
      <c r="C46" s="25" t="s">
        <v>86</v>
      </c>
      <c r="D46" s="23">
        <v>83.694999999999993</v>
      </c>
      <c r="E46" s="23">
        <v>-2.8516666666666666</v>
      </c>
      <c r="F46" s="17">
        <v>-3908.5</v>
      </c>
      <c r="G46" s="17">
        <v>109.6384</v>
      </c>
      <c r="H46" s="24">
        <v>32.831017961138294</v>
      </c>
      <c r="I46" s="24">
        <v>13.663238707276227</v>
      </c>
      <c r="J46" s="23">
        <v>2.9361303170523243</v>
      </c>
      <c r="K46" s="22">
        <v>0.59558628628200916</v>
      </c>
      <c r="L46" s="23">
        <v>2.6028205500574919</v>
      </c>
      <c r="M46" s="22">
        <v>0.26321381785409326</v>
      </c>
      <c r="N46" s="22">
        <v>6.8340468693910583E-2</v>
      </c>
      <c r="O46" s="21">
        <f>L46/J46</f>
        <v>0.8864799136948891</v>
      </c>
      <c r="P46" s="20">
        <f>H46/J46</f>
        <v>11.181730514638195</v>
      </c>
      <c r="Q46" s="20">
        <f>J46/N46</f>
        <v>42.963274516054724</v>
      </c>
      <c r="R46" s="20">
        <f>I46/K46</f>
        <v>22.940821543373659</v>
      </c>
      <c r="S46" s="19">
        <f>M46/J46</f>
        <v>8.9646503878050648E-2</v>
      </c>
      <c r="T46" s="18" t="b">
        <f>IF(OR(AND(O46&gt;0.6,P46&gt;6,Q46&gt;0,Q46&lt;42),AND(O46&gt;0.6,P46&gt;6,R46&gt;0,R46&lt;22),AND(O46&gt;0.6,Q46&gt;0,Q46&lt;42,R46&gt;0,R46&lt;22),AND(P46&gt;6,Q46&gt;0,Q46&lt;42,R46&gt;0,R46&lt;22)),TRUE,FALSE)</f>
        <v>0</v>
      </c>
      <c r="U46" s="17">
        <f>(O46-0.6)*15 + (P46-6)*1.4 + (42-Q46)+ (22-R46)*2</f>
        <v>8.7067038231147684</v>
      </c>
    </row>
    <row r="47" spans="1:21" s="26" customFormat="1" ht="15" x14ac:dyDescent="0.25">
      <c r="A47" s="6" t="s">
        <v>536</v>
      </c>
      <c r="B47" s="6" t="s">
        <v>2</v>
      </c>
      <c r="C47" s="25" t="s">
        <v>86</v>
      </c>
      <c r="D47" s="23">
        <v>83.694999999999993</v>
      </c>
      <c r="E47" s="23">
        <v>-2.8516666666666666</v>
      </c>
      <c r="F47" s="17">
        <v>-3908.5</v>
      </c>
      <c r="G47" s="17">
        <v>109.6384</v>
      </c>
      <c r="H47" s="24">
        <v>32.153718221419695</v>
      </c>
      <c r="I47" s="24">
        <v>13.750128130863082</v>
      </c>
      <c r="J47" s="23">
        <v>3.0051901215735466</v>
      </c>
      <c r="K47" s="22">
        <v>0.58671514333051966</v>
      </c>
      <c r="L47" s="23">
        <v>2.7652463410193184</v>
      </c>
      <c r="M47" s="22">
        <v>0.2352503760173138</v>
      </c>
      <c r="N47" s="22">
        <v>8.4959733113231906E-2</v>
      </c>
      <c r="O47" s="21">
        <f>L47/J47</f>
        <v>0.92015687166288462</v>
      </c>
      <c r="P47" s="20">
        <f>H47/J47</f>
        <v>10.699395685682507</v>
      </c>
      <c r="Q47" s="20">
        <f>J47/N47</f>
        <v>35.37193457950621</v>
      </c>
      <c r="R47" s="20">
        <f>I47/K47</f>
        <v>23.435781890356111</v>
      </c>
      <c r="S47" s="19">
        <f>M47/J47</f>
        <v>7.8281362077063668E-2</v>
      </c>
      <c r="T47" s="18" t="b">
        <f>IF(OR(AND(O47&gt;0.6,P47&gt;6,Q47&gt;0,Q47&lt;42),AND(O47&gt;0.6,P47&gt;6,R47&gt;0,R47&lt;22),AND(O47&gt;0.6,Q47&gt;0,Q47&lt;42,R47&gt;0,R47&lt;22),AND(P47&gt;6,Q47&gt;0,Q47&lt;42,R47&gt;0,R47&lt;22)),TRUE,FALSE)</f>
        <v>1</v>
      </c>
      <c r="U47" s="17">
        <f>(O47-0.6)*15 + (P47-6)*1.4 + (42-Q47)+ (22-R47)*2</f>
        <v>15.138008674680346</v>
      </c>
    </row>
    <row r="48" spans="1:21" s="26" customFormat="1" ht="15" x14ac:dyDescent="0.25">
      <c r="A48" s="6" t="s">
        <v>535</v>
      </c>
      <c r="B48" s="6" t="s">
        <v>2</v>
      </c>
      <c r="C48" s="25" t="s">
        <v>86</v>
      </c>
      <c r="D48" s="23">
        <v>83.694999999999993</v>
      </c>
      <c r="E48" s="23">
        <v>-2.8516666666666666</v>
      </c>
      <c r="F48" s="17">
        <v>-3908.5</v>
      </c>
      <c r="G48" s="17">
        <v>109.6384</v>
      </c>
      <c r="H48" s="24">
        <v>32.433233032449792</v>
      </c>
      <c r="I48" s="24">
        <v>13.564593823197455</v>
      </c>
      <c r="J48" s="23">
        <v>2.9148199773979888</v>
      </c>
      <c r="K48" s="22">
        <v>0.59448565402353692</v>
      </c>
      <c r="L48" s="23">
        <v>2.7374478373388147</v>
      </c>
      <c r="M48" s="22">
        <v>0.23426387438702795</v>
      </c>
      <c r="N48" s="22">
        <v>7.2983001569124767E-2</v>
      </c>
      <c r="O48" s="21">
        <f>L48/J48</f>
        <v>0.93914816646154897</v>
      </c>
      <c r="P48" s="20">
        <f>H48/J48</f>
        <v>11.127010684688114</v>
      </c>
      <c r="Q48" s="20">
        <f>J48/N48</f>
        <v>39.938340637268261</v>
      </c>
      <c r="R48" s="20">
        <f>I48/K48</f>
        <v>22.817361077413661</v>
      </c>
      <c r="S48" s="19">
        <f>M48/J48</f>
        <v>8.0369928916210948E-2</v>
      </c>
      <c r="T48" s="18" t="b">
        <f>IF(OR(AND(O48&gt;0.6,P48&gt;6,Q48&gt;0,Q48&lt;42),AND(O48&gt;0.6,P48&gt;6,R48&gt;0,R48&lt;22),AND(O48&gt;0.6,Q48&gt;0,Q48&lt;42,R48&gt;0,R48&lt;22),AND(P48&gt;6,Q48&gt;0,Q48&lt;42,R48&gt;0,R48&lt;22)),TRUE,FALSE)</f>
        <v>1</v>
      </c>
      <c r="U48" s="17">
        <f>(O48-0.6)*15 + (P48-6)*1.4 + (42-Q48)+ (22-R48)*2</f>
        <v>12.691974663391012</v>
      </c>
    </row>
    <row r="49" spans="1:21" s="26" customFormat="1" ht="15" x14ac:dyDescent="0.25">
      <c r="A49" s="6" t="s">
        <v>534</v>
      </c>
      <c r="B49" s="6" t="s">
        <v>2</v>
      </c>
      <c r="C49" s="25" t="s">
        <v>86</v>
      </c>
      <c r="D49" s="23">
        <v>83.741666666666674</v>
      </c>
      <c r="E49" s="23">
        <v>-2.5283333333333333</v>
      </c>
      <c r="F49" s="17">
        <v>-3535</v>
      </c>
      <c r="G49" s="17">
        <v>117.69459999999999</v>
      </c>
      <c r="H49" s="24">
        <v>38.433840665436136</v>
      </c>
      <c r="I49" s="24">
        <v>14.380712229512268</v>
      </c>
      <c r="J49" s="23">
        <v>3.2740062274833974</v>
      </c>
      <c r="K49" s="22">
        <v>0.68579992653294863</v>
      </c>
      <c r="L49" s="23">
        <v>2.8235384103301593</v>
      </c>
      <c r="M49" s="22">
        <v>0.28583686980998546</v>
      </c>
      <c r="N49" s="22">
        <v>8.5472751553786419E-2</v>
      </c>
      <c r="O49" s="21">
        <f>L49/J49</f>
        <v>0.86241082458187768</v>
      </c>
      <c r="P49" s="20">
        <f>H49/J49</f>
        <v>11.739085998922718</v>
      </c>
      <c r="Q49" s="20">
        <f>J49/N49</f>
        <v>38.304678016866298</v>
      </c>
      <c r="R49" s="20">
        <f>I49/K49</f>
        <v>20.969253091369879</v>
      </c>
      <c r="S49" s="19">
        <f>M49/J49</f>
        <v>8.730492551008287E-2</v>
      </c>
      <c r="T49" s="18" t="b">
        <f>IF(OR(AND(O49&gt;0.6,P49&gt;6,Q49&gt;0,Q49&lt;42),AND(O49&gt;0.6,P49&gt;6,R49&gt;0,R49&lt;22),AND(O49&gt;0.6,Q49&gt;0,Q49&lt;42,R49&gt;0,R49&lt;22),AND(P49&gt;6,Q49&gt;0,Q49&lt;42,R49&gt;0,R49&lt;22)),TRUE,FALSE)</f>
        <v>1</v>
      </c>
      <c r="U49" s="17">
        <f>(O49-0.6)*15 + (P49-6)*1.4 + (42-Q49)+ (22-R49)*2</f>
        <v>17.727698567613913</v>
      </c>
    </row>
    <row r="50" spans="1:21" s="26" customFormat="1" ht="15" x14ac:dyDescent="0.25">
      <c r="A50" s="6" t="s">
        <v>533</v>
      </c>
      <c r="B50" s="6" t="s">
        <v>2</v>
      </c>
      <c r="C50" s="25" t="s">
        <v>86</v>
      </c>
      <c r="D50" s="23">
        <v>83.741666666666674</v>
      </c>
      <c r="E50" s="23">
        <v>-2.5283333333333333</v>
      </c>
      <c r="F50" s="17">
        <v>-3535</v>
      </c>
      <c r="G50" s="17">
        <v>117.69459999999999</v>
      </c>
      <c r="H50" s="24">
        <v>38.577345657550936</v>
      </c>
      <c r="I50" s="24">
        <v>14.633111519650019</v>
      </c>
      <c r="J50" s="23">
        <v>3.4240540522203644</v>
      </c>
      <c r="K50" s="22">
        <v>0.65522829548555261</v>
      </c>
      <c r="L50" s="23">
        <v>2.8549362485191692</v>
      </c>
      <c r="M50" s="22">
        <v>0.29528462220391649</v>
      </c>
      <c r="N50" s="22">
        <v>8.0033339093948608E-2</v>
      </c>
      <c r="O50" s="21">
        <f>L50/J50</f>
        <v>0.83378831203551107</v>
      </c>
      <c r="P50" s="20">
        <f>H50/J50</f>
        <v>11.266570290423729</v>
      </c>
      <c r="Q50" s="20">
        <f>J50/N50</f>
        <v>42.782846386066382</v>
      </c>
      <c r="R50" s="20">
        <f>I50/K50</f>
        <v>22.332844323834102</v>
      </c>
      <c r="S50" s="19">
        <f>M50/J50</f>
        <v>8.6238306317751035E-2</v>
      </c>
      <c r="T50" s="18" t="b">
        <f>IF(OR(AND(O50&gt;0.6,P50&gt;6,Q50&gt;0,Q50&lt;42),AND(O50&gt;0.6,P50&gt;6,R50&gt;0,R50&lt;22),AND(O50&gt;0.6,Q50&gt;0,Q50&lt;42,R50&gt;0,R50&lt;22),AND(P50&gt;6,Q50&gt;0,Q50&lt;42,R50&gt;0,R50&lt;22)),TRUE,FALSE)</f>
        <v>0</v>
      </c>
      <c r="U50" s="17">
        <f>(O50-0.6)*15 + (P50-6)*1.4 + (42-Q50)+ (22-R50)*2</f>
        <v>9.4314880533913019</v>
      </c>
    </row>
    <row r="51" spans="1:21" s="26" customFormat="1" ht="15" x14ac:dyDescent="0.25">
      <c r="A51" s="6" t="s">
        <v>532</v>
      </c>
      <c r="B51" s="6" t="s">
        <v>2</v>
      </c>
      <c r="C51" s="25" t="s">
        <v>86</v>
      </c>
      <c r="D51" s="23">
        <v>83.741666666666674</v>
      </c>
      <c r="E51" s="23">
        <v>-2.5283333333333333</v>
      </c>
      <c r="F51" s="17">
        <v>-3535</v>
      </c>
      <c r="G51" s="17">
        <v>117.69459999999999</v>
      </c>
      <c r="H51" s="24">
        <v>38.087253977096083</v>
      </c>
      <c r="I51" s="24">
        <v>14.36481792312345</v>
      </c>
      <c r="J51" s="23">
        <v>3.3125390732483666</v>
      </c>
      <c r="K51" s="22">
        <v>0.67627889301926625</v>
      </c>
      <c r="L51" s="23">
        <v>2.845387136357393</v>
      </c>
      <c r="M51" s="22">
        <v>0.29876127017725118</v>
      </c>
      <c r="N51" s="22">
        <v>8.4496001486653663E-2</v>
      </c>
      <c r="O51" s="21">
        <f>L51/J51</f>
        <v>0.85897466367608111</v>
      </c>
      <c r="P51" s="20">
        <f>H51/J51</f>
        <v>11.497903310691118</v>
      </c>
      <c r="Q51" s="20">
        <f>J51/N51</f>
        <v>39.20350093455712</v>
      </c>
      <c r="R51" s="20">
        <f>I51/K51</f>
        <v>21.240967404721616</v>
      </c>
      <c r="S51" s="19">
        <f>M51/J51</f>
        <v>9.0191017696970952E-2</v>
      </c>
      <c r="T51" s="18" t="b">
        <f>IF(OR(AND(O51&gt;0.6,P51&gt;6,Q51&gt;0,Q51&lt;42),AND(O51&gt;0.6,P51&gt;6,R51&gt;0,R51&lt;22),AND(O51&gt;0.6,Q51&gt;0,Q51&lt;42,R51&gt;0,R51&lt;22),AND(P51&gt;6,Q51&gt;0,Q51&lt;42,R51&gt;0,R51&lt;22)),TRUE,FALSE)</f>
        <v>1</v>
      </c>
      <c r="U51" s="17">
        <f>(O51-0.6)*15 + (P51-6)*1.4 + (42-Q51)+ (22-R51)*2</f>
        <v>15.896248846108431</v>
      </c>
    </row>
    <row r="52" spans="1:21" s="26" customFormat="1" ht="15" customHeight="1" x14ac:dyDescent="0.25">
      <c r="A52" s="6" t="s">
        <v>531</v>
      </c>
      <c r="B52" s="6" t="s">
        <v>2</v>
      </c>
      <c r="C52" s="25" t="s">
        <v>86</v>
      </c>
      <c r="D52" s="23">
        <v>83.741666666666674</v>
      </c>
      <c r="E52" s="23">
        <v>-2.5283333333333333</v>
      </c>
      <c r="F52" s="17">
        <v>-3535</v>
      </c>
      <c r="G52" s="17">
        <v>117.69459999999999</v>
      </c>
      <c r="H52" s="24">
        <v>38.241612237897783</v>
      </c>
      <c r="I52" s="24">
        <v>14.409433956391529</v>
      </c>
      <c r="J52" s="23">
        <v>3.3185262964959783</v>
      </c>
      <c r="K52" s="22">
        <v>0.66585813519254888</v>
      </c>
      <c r="L52" s="23">
        <v>2.8054312826464813</v>
      </c>
      <c r="M52" s="22">
        <v>0.27778610397951042</v>
      </c>
      <c r="N52" s="22">
        <v>8.2059880981166511E-2</v>
      </c>
      <c r="O52" s="21">
        <f>L52/J52</f>
        <v>0.84538467741199685</v>
      </c>
      <c r="P52" s="20">
        <f>H52/J52</f>
        <v>11.523673107028557</v>
      </c>
      <c r="Q52" s="20">
        <f>J52/N52</f>
        <v>40.440301116907669</v>
      </c>
      <c r="R52" s="20">
        <f>I52/K52</f>
        <v>21.640396346925602</v>
      </c>
      <c r="S52" s="19">
        <f>M52/J52</f>
        <v>8.3707669959651648E-2</v>
      </c>
      <c r="T52" s="18" t="b">
        <f>IF(OR(AND(O52&gt;0.6,P52&gt;6,Q52&gt;0,Q52&lt;42),AND(O52&gt;0.6,P52&gt;6,R52&gt;0,R52&lt;22),AND(O52&gt;0.6,Q52&gt;0,Q52&lt;42,R52&gt;0,R52&lt;22),AND(P52&gt;6,Q52&gt;0,Q52&lt;42,R52&gt;0,R52&lt;22)),TRUE,FALSE)</f>
        <v>1</v>
      </c>
      <c r="U52" s="17">
        <f>(O52-0.6)*15 + (P52-6)*1.4 + (42-Q52)+ (22-R52)*2</f>
        <v>13.692818700261059</v>
      </c>
    </row>
    <row r="53" spans="1:21" s="26" customFormat="1" ht="15" x14ac:dyDescent="0.25">
      <c r="A53" s="6" t="s">
        <v>530</v>
      </c>
      <c r="B53" s="6" t="s">
        <v>2</v>
      </c>
      <c r="C53" s="25" t="s">
        <v>86</v>
      </c>
      <c r="D53" s="23">
        <v>83.857500000000002</v>
      </c>
      <c r="E53" s="23">
        <v>-1.9350000000000001</v>
      </c>
      <c r="F53" s="17">
        <v>-3075.5</v>
      </c>
      <c r="G53" s="17">
        <v>130.65860000000001</v>
      </c>
      <c r="H53" s="24">
        <v>43.72389975659253</v>
      </c>
      <c r="I53" s="24">
        <v>15.089458825450096</v>
      </c>
      <c r="J53" s="23">
        <v>3.9491309570154853</v>
      </c>
      <c r="K53" s="22">
        <v>0.73356304236945857</v>
      </c>
      <c r="L53" s="23">
        <v>3.5553509867093611</v>
      </c>
      <c r="M53" s="22">
        <v>0.30215188824248196</v>
      </c>
      <c r="N53" s="22">
        <v>8.8166880901408368E-2</v>
      </c>
      <c r="O53" s="21">
        <f>L53/J53</f>
        <v>0.90028693031650708</v>
      </c>
      <c r="P53" s="20">
        <f>H53/J53</f>
        <v>11.071777622091421</v>
      </c>
      <c r="Q53" s="20">
        <f>J53/N53</f>
        <v>44.791546628847591</v>
      </c>
      <c r="R53" s="20">
        <f>I53/K53</f>
        <v>20.570091394885594</v>
      </c>
      <c r="S53" s="19">
        <f>M53/J53</f>
        <v>7.6510982170829328E-2</v>
      </c>
      <c r="T53" s="18" t="b">
        <f>IF(OR(AND(O53&gt;0.6,P53&gt;6,Q53&gt;0,Q53&lt;42),AND(O53&gt;0.6,P53&gt;6,R53&gt;0,R53&lt;22),AND(O53&gt;0.6,Q53&gt;0,Q53&lt;42,R53&gt;0,R53&lt;22),AND(P53&gt;6,Q53&gt;0,Q53&lt;42,R53&gt;0,R53&lt;22)),TRUE,FALSE)</f>
        <v>1</v>
      </c>
      <c r="U53" s="17">
        <f>(O53-0.6)*15 + (P53-6)*1.4 + (42-Q53)+ (22-R53)*2</f>
        <v>11.673063207056817</v>
      </c>
    </row>
    <row r="54" spans="1:21" s="26" customFormat="1" ht="15" customHeight="1" x14ac:dyDescent="0.25">
      <c r="A54" s="6" t="s">
        <v>529</v>
      </c>
      <c r="B54" s="6" t="s">
        <v>2</v>
      </c>
      <c r="C54" s="25" t="s">
        <v>86</v>
      </c>
      <c r="D54" s="23">
        <v>83.857500000000002</v>
      </c>
      <c r="E54" s="23">
        <v>-1.9350000000000001</v>
      </c>
      <c r="F54" s="17">
        <v>-3075.5</v>
      </c>
      <c r="G54" s="17">
        <v>130.65860000000001</v>
      </c>
      <c r="H54" s="24">
        <v>43.866752675522278</v>
      </c>
      <c r="I54" s="24">
        <v>15.473624902462891</v>
      </c>
      <c r="J54" s="23">
        <v>4.1575263689262023</v>
      </c>
      <c r="K54" s="22">
        <v>0.7322874160663968</v>
      </c>
      <c r="L54" s="23">
        <v>3.695921813911438</v>
      </c>
      <c r="M54" s="22">
        <v>0.32201857941668754</v>
      </c>
      <c r="N54" s="22">
        <v>9.4879344497153822E-2</v>
      </c>
      <c r="O54" s="21">
        <f>L54/J54</f>
        <v>0.88897134640808384</v>
      </c>
      <c r="P54" s="20">
        <f>H54/J54</f>
        <v>10.551166434778883</v>
      </c>
      <c r="Q54" s="20">
        <f>J54/N54</f>
        <v>43.81908824265664</v>
      </c>
      <c r="R54" s="20">
        <f>I54/K54</f>
        <v>21.130535037160726</v>
      </c>
      <c r="S54" s="19">
        <f>M54/J54</f>
        <v>7.7454368497452936E-2</v>
      </c>
      <c r="T54" s="18" t="b">
        <f>IF(OR(AND(O54&gt;0.6,P54&gt;6,Q54&gt;0,Q54&lt;42),AND(O54&gt;0.6,P54&gt;6,R54&gt;0,R54&lt;22),AND(O54&gt;0.6,Q54&gt;0,Q54&lt;42,R54&gt;0,R54&lt;22),AND(P54&gt;6,Q54&gt;0,Q54&lt;42,R54&gt;0,R54&lt;22)),TRUE,FALSE)</f>
        <v>1</v>
      </c>
      <c r="U54" s="17">
        <f>(O54-0.6)*15 + (P54-6)*1.4 + (42-Q54)+ (22-R54)*2</f>
        <v>10.626044887833601</v>
      </c>
    </row>
    <row r="55" spans="1:21" s="26" customFormat="1" ht="15" x14ac:dyDescent="0.25">
      <c r="A55" s="6" t="s">
        <v>528</v>
      </c>
      <c r="B55" s="6" t="s">
        <v>2</v>
      </c>
      <c r="C55" s="25" t="s">
        <v>86</v>
      </c>
      <c r="D55" s="23">
        <v>83.857500000000002</v>
      </c>
      <c r="E55" s="23">
        <v>-1.9350000000000001</v>
      </c>
      <c r="F55" s="17">
        <v>-3075.5</v>
      </c>
      <c r="G55" s="17">
        <v>130.65860000000001</v>
      </c>
      <c r="H55" s="24">
        <v>44.153885601217198</v>
      </c>
      <c r="I55" s="24">
        <v>15.310669504604558</v>
      </c>
      <c r="J55" s="23">
        <v>4.1758691304876328</v>
      </c>
      <c r="K55" s="22">
        <v>0.72371241039681256</v>
      </c>
      <c r="L55" s="23">
        <v>3.6197048954784039</v>
      </c>
      <c r="M55" s="22">
        <v>0.32078896318877981</v>
      </c>
      <c r="N55" s="22">
        <v>9.2812664197659836E-2</v>
      </c>
      <c r="O55" s="21">
        <f>L55/J55</f>
        <v>0.86681473541670029</v>
      </c>
      <c r="P55" s="20">
        <f>H55/J55</f>
        <v>10.573579827694738</v>
      </c>
      <c r="Q55" s="20">
        <f>J55/N55</f>
        <v>44.992449754426104</v>
      </c>
      <c r="R55" s="20">
        <f>I55/K55</f>
        <v>21.155737119679483</v>
      </c>
      <c r="S55" s="19">
        <f>M55/J55</f>
        <v>7.6819687869701031E-2</v>
      </c>
      <c r="T55" s="18" t="b">
        <f>IF(OR(AND(O55&gt;0.6,P55&gt;6,Q55&gt;0,Q55&lt;42),AND(O55&gt;0.6,P55&gt;6,R55&gt;0,R55&lt;22),AND(O55&gt;0.6,Q55&gt;0,Q55&lt;42,R55&gt;0,R55&lt;22),AND(P55&gt;6,Q55&gt;0,Q55&lt;42,R55&gt;0,R55&lt;22)),TRUE,FALSE)</f>
        <v>1</v>
      </c>
      <c r="U55" s="17">
        <f>(O55-0.6)*15 + (P55-6)*1.4 + (42-Q55)+ (22-R55)*2</f>
        <v>9.1013087962380688</v>
      </c>
    </row>
    <row r="56" spans="1:21" s="26" customFormat="1" ht="15" customHeight="1" x14ac:dyDescent="0.25">
      <c r="A56" s="6" t="s">
        <v>527</v>
      </c>
      <c r="B56" s="6" t="s">
        <v>2</v>
      </c>
      <c r="C56" s="25" t="s">
        <v>86</v>
      </c>
      <c r="D56" s="23">
        <v>83.91</v>
      </c>
      <c r="E56" s="23">
        <v>-1.31</v>
      </c>
      <c r="F56" s="17">
        <v>-3206.5</v>
      </c>
      <c r="G56" s="17">
        <v>140.19640000000001</v>
      </c>
      <c r="H56" s="24">
        <v>32.221465495524157</v>
      </c>
      <c r="I56" s="24">
        <v>12.953390482225906</v>
      </c>
      <c r="J56" s="23">
        <v>2.9141615291022327</v>
      </c>
      <c r="K56" s="22">
        <v>0.57004260919390859</v>
      </c>
      <c r="L56" s="23">
        <v>2.4558734294792992</v>
      </c>
      <c r="M56" s="22">
        <v>0.24120662982840677</v>
      </c>
      <c r="N56" s="22">
        <v>6.7913259110447238E-2</v>
      </c>
      <c r="O56" s="21">
        <f>L56/J56</f>
        <v>0.84273757818629957</v>
      </c>
      <c r="P56" s="20">
        <f>H56/J56</f>
        <v>11.056856380041035</v>
      </c>
      <c r="Q56" s="20">
        <f>J56/N56</f>
        <v>42.910052724210097</v>
      </c>
      <c r="R56" s="20">
        <f>I56/K56</f>
        <v>22.723547807317708</v>
      </c>
      <c r="S56" s="19">
        <f>M56/J56</f>
        <v>8.2770507886951422E-2</v>
      </c>
      <c r="T56" s="18" t="b">
        <f>IF(OR(AND(O56&gt;0.6,P56&gt;6,Q56&gt;0,Q56&lt;42),AND(O56&gt;0.6,P56&gt;6,R56&gt;0,R56&lt;22),AND(O56&gt;0.6,Q56&gt;0,Q56&lt;42,R56&gt;0,R56&lt;22),AND(P56&gt;6,Q56&gt;0,Q56&lt;42,R56&gt;0,R56&lt;22)),TRUE,FALSE)</f>
        <v>0</v>
      </c>
      <c r="U56" s="17">
        <f>(O56-0.6)*15 + (P56-6)*1.4 + (42-Q56)+ (22-R56)*2</f>
        <v>8.3635142660064297</v>
      </c>
    </row>
    <row r="57" spans="1:21" s="26" customFormat="1" ht="15" x14ac:dyDescent="0.25">
      <c r="A57" s="6" t="s">
        <v>526</v>
      </c>
      <c r="B57" s="6" t="s">
        <v>2</v>
      </c>
      <c r="C57" s="25" t="s">
        <v>86</v>
      </c>
      <c r="D57" s="23">
        <v>83.91</v>
      </c>
      <c r="E57" s="23">
        <v>-1.31</v>
      </c>
      <c r="F57" s="17">
        <v>-3206.5</v>
      </c>
      <c r="G57" s="17">
        <v>140.19640000000001</v>
      </c>
      <c r="H57" s="24">
        <v>31.811719568276686</v>
      </c>
      <c r="I57" s="24">
        <v>12.780603774326714</v>
      </c>
      <c r="J57" s="23">
        <v>2.8614511470193098</v>
      </c>
      <c r="K57" s="22">
        <v>0.58910110623461054</v>
      </c>
      <c r="L57" s="23">
        <v>2.5489822109913596</v>
      </c>
      <c r="M57" s="22">
        <v>0.23562397470346125</v>
      </c>
      <c r="N57" s="22">
        <v>6.9497609606998079E-2</v>
      </c>
      <c r="O57" s="21">
        <f>L57/J57</f>
        <v>0.89080053442343754</v>
      </c>
      <c r="P57" s="20">
        <f>H57/J57</f>
        <v>11.117337998733275</v>
      </c>
      <c r="Q57" s="20">
        <f>J57/N57</f>
        <v>41.173375072905749</v>
      </c>
      <c r="R57" s="20">
        <f>I57/K57</f>
        <v>21.695093828659044</v>
      </c>
      <c r="S57" s="19">
        <f>M57/J57</f>
        <v>8.2344224170628907E-2</v>
      </c>
      <c r="T57" s="18" t="b">
        <f>IF(OR(AND(O57&gt;0.6,P57&gt;6,Q57&gt;0,Q57&lt;42),AND(O57&gt;0.6,P57&gt;6,R57&gt;0,R57&lt;22),AND(O57&gt;0.6,Q57&gt;0,Q57&lt;42,R57&gt;0,R57&lt;22),AND(P57&gt;6,Q57&gt;0,Q57&lt;42,R57&gt;0,R57&lt;22)),TRUE,FALSE)</f>
        <v>1</v>
      </c>
      <c r="U57" s="17">
        <f>(O57-0.6)*15 + (P57-6)*1.4 + (42-Q57)+ (22-R57)*2</f>
        <v>12.962718484354312</v>
      </c>
    </row>
    <row r="58" spans="1:21" s="26" customFormat="1" ht="15" x14ac:dyDescent="0.25">
      <c r="A58" s="6" t="s">
        <v>525</v>
      </c>
      <c r="B58" s="6" t="s">
        <v>2</v>
      </c>
      <c r="C58" s="25" t="s">
        <v>86</v>
      </c>
      <c r="D58" s="23">
        <v>83.91</v>
      </c>
      <c r="E58" s="23">
        <v>-1.31</v>
      </c>
      <c r="F58" s="17">
        <v>-3206.5</v>
      </c>
      <c r="G58" s="17">
        <v>140.19640000000001</v>
      </c>
      <c r="H58" s="24">
        <v>32.320792682606836</v>
      </c>
      <c r="I58" s="24">
        <v>13.043195810430914</v>
      </c>
      <c r="J58" s="23">
        <v>2.854234584966981</v>
      </c>
      <c r="K58" s="22">
        <v>0.57487062359736074</v>
      </c>
      <c r="L58" s="23">
        <v>2.5818893418854172</v>
      </c>
      <c r="M58" s="22">
        <v>0.24277344659563843</v>
      </c>
      <c r="N58" s="22">
        <v>7.063926892149347E-2</v>
      </c>
      <c r="O58" s="21">
        <f>L58/J58</f>
        <v>0.9045820394315226</v>
      </c>
      <c r="P58" s="20">
        <f>H58/J58</f>
        <v>11.323803885229966</v>
      </c>
      <c r="Q58" s="20">
        <f>J58/N58</f>
        <v>40.405777530612589</v>
      </c>
      <c r="R58" s="20">
        <f>I58/K58</f>
        <v>22.688923863965549</v>
      </c>
      <c r="S58" s="19">
        <f>M58/J58</f>
        <v>8.5057285716565206E-2</v>
      </c>
      <c r="T58" s="18" t="b">
        <f>IF(OR(AND(O58&gt;0.6,P58&gt;6,Q58&gt;0,Q58&lt;42),AND(O58&gt;0.6,P58&gt;6,R58&gt;0,R58&lt;22),AND(O58&gt;0.6,Q58&gt;0,Q58&lt;42,R58&gt;0,R58&lt;22),AND(P58&gt;6,Q58&gt;0,Q58&lt;42,R58&gt;0,R58&lt;22)),TRUE,FALSE)</f>
        <v>1</v>
      </c>
      <c r="U58" s="17">
        <f>(O58-0.6)*15 + (P58-6)*1.4 + (42-Q58)+ (22-R58)*2</f>
        <v>12.238430772251103</v>
      </c>
    </row>
    <row r="59" spans="1:21" s="26" customFormat="1" ht="15" x14ac:dyDescent="0.25">
      <c r="A59" s="6" t="s">
        <v>524</v>
      </c>
      <c r="B59" s="6" t="s">
        <v>2</v>
      </c>
      <c r="C59" s="25" t="s">
        <v>86</v>
      </c>
      <c r="D59" s="23">
        <v>84.006666666666661</v>
      </c>
      <c r="E59" s="23">
        <v>-0.80249999999999999</v>
      </c>
      <c r="F59" s="17">
        <v>-3485</v>
      </c>
      <c r="G59" s="17">
        <v>151.49360000000001</v>
      </c>
      <c r="H59" s="24">
        <v>48.45625308933117</v>
      </c>
      <c r="I59" s="24">
        <v>13.420383522531985</v>
      </c>
      <c r="J59" s="23">
        <v>3.5082095959230668</v>
      </c>
      <c r="K59" s="22">
        <v>0.6361818222211314</v>
      </c>
      <c r="L59" s="23">
        <v>3.8061130038998305</v>
      </c>
      <c r="M59" s="22">
        <v>0.32120138952805588</v>
      </c>
      <c r="N59" s="22">
        <v>8.9864387901374132E-2</v>
      </c>
      <c r="O59" s="21">
        <f>L59/J59</f>
        <v>1.0849160803627471</v>
      </c>
      <c r="P59" s="20">
        <f>H59/J59</f>
        <v>13.812245752261431</v>
      </c>
      <c r="Q59" s="20">
        <f>J59/N59</f>
        <v>39.038930524662511</v>
      </c>
      <c r="R59" s="20">
        <f>I59/K59</f>
        <v>21.095201173269572</v>
      </c>
      <c r="S59" s="19">
        <f>M59/J59</f>
        <v>9.1557069424052645E-2</v>
      </c>
      <c r="T59" s="18" t="b">
        <f>IF(OR(AND(O59&gt;0.6,P59&gt;6,Q59&gt;0,Q59&lt;42),AND(O59&gt;0.6,P59&gt;6,R59&gt;0,R59&lt;22),AND(O59&gt;0.6,Q59&gt;0,Q59&lt;42,R59&gt;0,R59&lt;22),AND(P59&gt;6,Q59&gt;0,Q59&lt;42,R59&gt;0,R59&lt;22)),TRUE,FALSE)</f>
        <v>1</v>
      </c>
      <c r="U59" s="17">
        <f>(O59-0.6)*15 + (P59-6)*1.4 + (42-Q59)+ (22-R59)*2</f>
        <v>22.981552387405554</v>
      </c>
    </row>
    <row r="60" spans="1:21" s="26" customFormat="1" ht="15" x14ac:dyDescent="0.25">
      <c r="A60" s="6" t="s">
        <v>523</v>
      </c>
      <c r="B60" s="6" t="s">
        <v>2</v>
      </c>
      <c r="C60" s="25" t="s">
        <v>86</v>
      </c>
      <c r="D60" s="23">
        <v>84.006666666666661</v>
      </c>
      <c r="E60" s="23">
        <v>-0.80249999999999999</v>
      </c>
      <c r="F60" s="17">
        <v>-3485</v>
      </c>
      <c r="G60" s="17">
        <v>151.49360000000001</v>
      </c>
      <c r="H60" s="24">
        <v>50.873698004031439</v>
      </c>
      <c r="I60" s="24">
        <v>13.847419023825903</v>
      </c>
      <c r="J60" s="23">
        <v>3.5846996270789799</v>
      </c>
      <c r="K60" s="22">
        <v>0.64094283801823648</v>
      </c>
      <c r="L60" s="23">
        <v>4.0254275093603802</v>
      </c>
      <c r="M60" s="22">
        <v>0.33332569398760392</v>
      </c>
      <c r="N60" s="22">
        <v>8.9662539441037525E-2</v>
      </c>
      <c r="O60" s="21">
        <f>L60/J60</f>
        <v>1.1229469490141162</v>
      </c>
      <c r="P60" s="20">
        <f>H60/J60</f>
        <v>14.19189982327369</v>
      </c>
      <c r="Q60" s="20">
        <f>J60/N60</f>
        <v>39.979902972035426</v>
      </c>
      <c r="R60" s="20">
        <f>I60/K60</f>
        <v>21.604764422739223</v>
      </c>
      <c r="S60" s="19">
        <f>M60/J60</f>
        <v>9.2985669278855848E-2</v>
      </c>
      <c r="T60" s="18" t="b">
        <f>IF(OR(AND(O60&gt;0.6,P60&gt;6,Q60&gt;0,Q60&lt;42),AND(O60&gt;0.6,P60&gt;6,R60&gt;0,R60&lt;22),AND(O60&gt;0.6,Q60&gt;0,Q60&lt;42,R60&gt;0,R60&lt;22),AND(P60&gt;6,Q60&gt;0,Q60&lt;42,R60&gt;0,R60&lt;22)),TRUE,FALSE)</f>
        <v>1</v>
      </c>
      <c r="U60" s="17">
        <f>(O60-0.6)*15 + (P60-6)*1.4 + (42-Q60)+ (22-R60)*2</f>
        <v>22.123432170281038</v>
      </c>
    </row>
    <row r="61" spans="1:21" s="26" customFormat="1" ht="15" x14ac:dyDescent="0.25">
      <c r="A61" s="6" t="s">
        <v>522</v>
      </c>
      <c r="B61" s="6" t="s">
        <v>2</v>
      </c>
      <c r="C61" s="25" t="s">
        <v>86</v>
      </c>
      <c r="D61" s="23">
        <v>84.006666666666661</v>
      </c>
      <c r="E61" s="23">
        <v>-0.80249999999999999</v>
      </c>
      <c r="F61" s="17">
        <v>-3485</v>
      </c>
      <c r="G61" s="17">
        <v>151.49360000000001</v>
      </c>
      <c r="H61" s="24">
        <v>49.445976536276284</v>
      </c>
      <c r="I61" s="24">
        <v>13.786729881379372</v>
      </c>
      <c r="J61" s="23">
        <v>3.5378927993815954</v>
      </c>
      <c r="K61" s="22">
        <v>0.66276270857071262</v>
      </c>
      <c r="L61" s="23">
        <v>3.8277875326274269</v>
      </c>
      <c r="M61" s="22">
        <v>0.33315767994642642</v>
      </c>
      <c r="N61" s="22">
        <v>9.174672438299189E-2</v>
      </c>
      <c r="O61" s="21">
        <f>L61/J61</f>
        <v>1.0819399426959753</v>
      </c>
      <c r="P61" s="20">
        <f>H61/J61</f>
        <v>13.976109322735605</v>
      </c>
      <c r="Q61" s="20">
        <f>J61/N61</f>
        <v>38.561516208609774</v>
      </c>
      <c r="R61" s="20">
        <f>I61/K61</f>
        <v>20.801909496554625</v>
      </c>
      <c r="S61" s="19">
        <f>M61/J61</f>
        <v>9.4168393119390334E-2</v>
      </c>
      <c r="T61" s="18" t="b">
        <f>IF(OR(AND(O61&gt;0.6,P61&gt;6,Q61&gt;0,Q61&lt;42),AND(O61&gt;0.6,P61&gt;6,R61&gt;0,R61&lt;22),AND(O61&gt;0.6,Q61&gt;0,Q61&lt;42,R61&gt;0,R61&lt;22),AND(P61&gt;6,Q61&gt;0,Q61&lt;42,R61&gt;0,R61&lt;22)),TRUE,FALSE)</f>
        <v>1</v>
      </c>
      <c r="U61" s="17">
        <f>(O61-0.6)*15 + (P61-6)*1.4 + (42-Q61)+ (22-R61)*2</f>
        <v>24.230316990550449</v>
      </c>
    </row>
    <row r="62" spans="1:21" s="26" customFormat="1" ht="15" x14ac:dyDescent="0.25">
      <c r="A62" s="6" t="s">
        <v>521</v>
      </c>
      <c r="B62" s="6" t="s">
        <v>2</v>
      </c>
      <c r="C62" s="25" t="s">
        <v>86</v>
      </c>
      <c r="D62" s="23">
        <v>84.006666666666661</v>
      </c>
      <c r="E62" s="23">
        <v>-0.80249999999999999</v>
      </c>
      <c r="F62" s="17">
        <v>-3485</v>
      </c>
      <c r="G62" s="17">
        <v>151.49360000000001</v>
      </c>
      <c r="H62" s="24">
        <v>50.374819757039404</v>
      </c>
      <c r="I62" s="24">
        <v>13.56755960589733</v>
      </c>
      <c r="J62" s="23">
        <v>3.6356133380456219</v>
      </c>
      <c r="K62" s="22">
        <v>0.63508402960177279</v>
      </c>
      <c r="L62" s="23">
        <v>3.8924195355963018</v>
      </c>
      <c r="M62" s="22">
        <v>0.34073088506223026</v>
      </c>
      <c r="N62" s="22">
        <v>8.1292374607115386E-2</v>
      </c>
      <c r="O62" s="21">
        <f>L62/J62</f>
        <v>1.0706362788537711</v>
      </c>
      <c r="P62" s="20">
        <f>H62/J62</f>
        <v>13.85593435635241</v>
      </c>
      <c r="Q62" s="20">
        <f>J62/N62</f>
        <v>44.722685929848616</v>
      </c>
      <c r="R62" s="20">
        <f>I62/K62</f>
        <v>21.363408578239355</v>
      </c>
      <c r="S62" s="19">
        <f>M62/J62</f>
        <v>9.3720330898938553E-2</v>
      </c>
      <c r="T62" s="18" t="b">
        <f>IF(OR(AND(O62&gt;0.6,P62&gt;6,Q62&gt;0,Q62&lt;42),AND(O62&gt;0.6,P62&gt;6,R62&gt;0,R62&lt;22),AND(O62&gt;0.6,Q62&gt;0,Q62&lt;42,R62&gt;0,R62&lt;22),AND(P62&gt;6,Q62&gt;0,Q62&lt;42,R62&gt;0,R62&lt;22)),TRUE,FALSE)</f>
        <v>1</v>
      </c>
      <c r="U62" s="17">
        <f>(O62-0.6)*15 + (P62-6)*1.4 + (42-Q62)+ (22-R62)*2</f>
        <v>16.608349195372615</v>
      </c>
    </row>
    <row r="63" spans="1:21" s="26" customFormat="1" ht="15" x14ac:dyDescent="0.25">
      <c r="A63" s="6" t="s">
        <v>520</v>
      </c>
      <c r="B63" s="6" t="s">
        <v>2</v>
      </c>
      <c r="C63" s="25" t="s">
        <v>86</v>
      </c>
      <c r="D63" s="23">
        <v>84.006666666666661</v>
      </c>
      <c r="E63" s="23">
        <v>-0.80249999999999999</v>
      </c>
      <c r="F63" s="17">
        <v>-3485</v>
      </c>
      <c r="G63" s="17">
        <v>151.49360000000001</v>
      </c>
      <c r="H63" s="24">
        <v>48.445626734744444</v>
      </c>
      <c r="I63" s="24">
        <v>14.033009140558303</v>
      </c>
      <c r="J63" s="23">
        <v>3.5394032011934859</v>
      </c>
      <c r="K63" s="22">
        <v>0.63516017055085072</v>
      </c>
      <c r="L63" s="23">
        <v>3.6901310567704204</v>
      </c>
      <c r="M63" s="22">
        <v>0.32996518400250946</v>
      </c>
      <c r="N63" s="22">
        <v>8.8643478478522844E-2</v>
      </c>
      <c r="O63" s="21">
        <f>L63/J63</f>
        <v>1.0425856696762068</v>
      </c>
      <c r="P63" s="20">
        <f>H63/J63</f>
        <v>13.687512832222277</v>
      </c>
      <c r="Q63" s="20">
        <f>J63/N63</f>
        <v>39.92852336058808</v>
      </c>
      <c r="R63" s="20">
        <f>I63/K63</f>
        <v>22.093654154019131</v>
      </c>
      <c r="S63" s="19">
        <f>M63/J63</f>
        <v>9.3226220706147653E-2</v>
      </c>
      <c r="T63" s="18" t="b">
        <f>IF(OR(AND(O63&gt;0.6,P63&gt;6,Q63&gt;0,Q63&lt;42),AND(O63&gt;0.6,P63&gt;6,R63&gt;0,R63&lt;22),AND(O63&gt;0.6,Q63&gt;0,Q63&lt;42,R63&gt;0,R63&lt;22),AND(P63&gt;6,Q63&gt;0,Q63&lt;42,R63&gt;0,R63&lt;22)),TRUE,FALSE)</f>
        <v>1</v>
      </c>
      <c r="U63" s="17">
        <f>(O63-0.6)*15 + (P63-6)*1.4 + (42-Q63)+ (22-R63)*2</f>
        <v>19.285471341627947</v>
      </c>
    </row>
    <row r="64" spans="1:21" s="26" customFormat="1" ht="15" x14ac:dyDescent="0.25">
      <c r="A64" s="6" t="s">
        <v>519</v>
      </c>
      <c r="B64" s="6" t="s">
        <v>2</v>
      </c>
      <c r="C64" s="25" t="s">
        <v>86</v>
      </c>
      <c r="D64" s="23">
        <v>84.006666666666661</v>
      </c>
      <c r="E64" s="23">
        <v>-0.80249999999999999</v>
      </c>
      <c r="F64" s="17">
        <v>-3485</v>
      </c>
      <c r="G64" s="17">
        <v>151.49360000000001</v>
      </c>
      <c r="H64" s="24">
        <v>48.761906612652147</v>
      </c>
      <c r="I64" s="24">
        <v>13.859602649654516</v>
      </c>
      <c r="J64" s="23">
        <v>3.5020746402786358</v>
      </c>
      <c r="K64" s="22">
        <v>0.56650605650825137</v>
      </c>
      <c r="L64" s="23">
        <v>3.6899254118256577</v>
      </c>
      <c r="M64" s="22">
        <v>0.3392063838168845</v>
      </c>
      <c r="N64" s="22">
        <v>8.3595070315861969E-2</v>
      </c>
      <c r="O64" s="21">
        <f>L64/J64</f>
        <v>1.0536398537559657</v>
      </c>
      <c r="P64" s="20">
        <f>H64/J64</f>
        <v>13.923719972105593</v>
      </c>
      <c r="Q64" s="20">
        <f>J64/N64</f>
        <v>41.893315324051173</v>
      </c>
      <c r="R64" s="20">
        <f>I64/K64</f>
        <v>24.465056446316467</v>
      </c>
      <c r="S64" s="19">
        <f>M64/J64</f>
        <v>9.6858696246946985E-2</v>
      </c>
      <c r="T64" s="18" t="b">
        <f>IF(OR(AND(O64&gt;0.6,P64&gt;6,Q64&gt;0,Q64&lt;42),AND(O64&gt;0.6,P64&gt;6,R64&gt;0,R64&lt;22),AND(O64&gt;0.6,Q64&gt;0,Q64&lt;42,R64&gt;0,R64&lt;22),AND(P64&gt;6,Q64&gt;0,Q64&lt;42,R64&gt;0,R64&lt;22)),TRUE,FALSE)</f>
        <v>1</v>
      </c>
      <c r="U64" s="17">
        <f>(O64-0.6)*15 + (P64-6)*1.4 + (42-Q64)+ (22-R64)*2</f>
        <v>13.074377550603209</v>
      </c>
    </row>
    <row r="65" spans="1:21" s="26" customFormat="1" ht="15" x14ac:dyDescent="0.25">
      <c r="A65" s="6" t="s">
        <v>518</v>
      </c>
      <c r="B65" s="6" t="s">
        <v>2</v>
      </c>
      <c r="C65" s="25" t="s">
        <v>86</v>
      </c>
      <c r="D65" s="23">
        <v>84.006666666666661</v>
      </c>
      <c r="E65" s="23">
        <v>-0.80249999999999999</v>
      </c>
      <c r="F65" s="17">
        <v>-3485</v>
      </c>
      <c r="G65" s="17">
        <v>151.49360000000001</v>
      </c>
      <c r="H65" s="24">
        <v>51.615317140857712</v>
      </c>
      <c r="I65" s="24">
        <v>13.803873898665561</v>
      </c>
      <c r="J65" s="23">
        <v>3.6609856340600082</v>
      </c>
      <c r="K65" s="22">
        <v>0.63861552646494246</v>
      </c>
      <c r="L65" s="23">
        <v>4.0647247967473579</v>
      </c>
      <c r="M65" s="22">
        <v>0.35992771733490542</v>
      </c>
      <c r="N65" s="22">
        <v>8.8935783454654707E-2</v>
      </c>
      <c r="O65" s="21">
        <f>L65/J65</f>
        <v>1.1102815479337476</v>
      </c>
      <c r="P65" s="20">
        <f>H65/J65</f>
        <v>14.098748889002517</v>
      </c>
      <c r="Q65" s="20">
        <f>J65/N65</f>
        <v>41.164371548226356</v>
      </c>
      <c r="R65" s="20">
        <f>I65/K65</f>
        <v>21.615312072158552</v>
      </c>
      <c r="S65" s="19">
        <f>M65/J65</f>
        <v>9.8314430405384581E-2</v>
      </c>
      <c r="T65" s="18" t="b">
        <f>IF(OR(AND(O65&gt;0.6,P65&gt;6,Q65&gt;0,Q65&lt;42),AND(O65&gt;0.6,P65&gt;6,R65&gt;0,R65&lt;22),AND(O65&gt;0.6,Q65&gt;0,Q65&lt;42,R65&gt;0,R65&lt;22),AND(P65&gt;6,Q65&gt;0,Q65&lt;42,R65&gt;0,R65&lt;22)),TRUE,FALSE)</f>
        <v>1</v>
      </c>
      <c r="U65" s="17">
        <f>(O65-0.6)*15 + (P65-6)*1.4 + (42-Q65)+ (22-R65)*2</f>
        <v>20.597475971066274</v>
      </c>
    </row>
    <row r="66" spans="1:21" s="26" customFormat="1" ht="15" x14ac:dyDescent="0.25">
      <c r="A66" s="6" t="s">
        <v>517</v>
      </c>
      <c r="B66" s="6" t="s">
        <v>2</v>
      </c>
      <c r="C66" s="25" t="s">
        <v>86</v>
      </c>
      <c r="D66" s="23">
        <v>84.006666666666661</v>
      </c>
      <c r="E66" s="23">
        <v>-0.80249999999999999</v>
      </c>
      <c r="F66" s="17">
        <v>-3485</v>
      </c>
      <c r="G66" s="17">
        <v>151.49360000000001</v>
      </c>
      <c r="H66" s="24">
        <v>51.92717718452483</v>
      </c>
      <c r="I66" s="24">
        <v>13.799861098982529</v>
      </c>
      <c r="J66" s="23">
        <v>3.6245287899910785</v>
      </c>
      <c r="K66" s="22">
        <v>0.62923240084638854</v>
      </c>
      <c r="L66" s="23">
        <v>3.9502725914313443</v>
      </c>
      <c r="M66" s="22">
        <v>0.34171115858749745</v>
      </c>
      <c r="N66" s="22">
        <v>8.1754994070195222E-2</v>
      </c>
      <c r="O66" s="21">
        <f>L66/J66</f>
        <v>1.089872041391915</v>
      </c>
      <c r="P66" s="20">
        <f>H66/J66</f>
        <v>14.326600833719034</v>
      </c>
      <c r="Q66" s="20">
        <f>J66/N66</f>
        <v>44.334035262470216</v>
      </c>
      <c r="R66" s="20">
        <f>I66/K66</f>
        <v>21.931262726490498</v>
      </c>
      <c r="S66" s="19">
        <f>M66/J66</f>
        <v>9.4277402218769124E-2</v>
      </c>
      <c r="T66" s="18" t="b">
        <f>IF(OR(AND(O66&gt;0.6,P66&gt;6,Q66&gt;0,Q66&lt;42),AND(O66&gt;0.6,P66&gt;6,R66&gt;0,R66&lt;22),AND(O66&gt;0.6,Q66&gt;0,Q66&lt;42,R66&gt;0,R66&lt;22),AND(P66&gt;6,Q66&gt;0,Q66&lt;42,R66&gt;0,R66&lt;22)),TRUE,FALSE)</f>
        <v>1</v>
      </c>
      <c r="U66" s="17">
        <f>(O66-0.6)*15 + (P66-6)*1.4 + (42-Q66)+ (22-R66)*2</f>
        <v>16.808761072634159</v>
      </c>
    </row>
    <row r="67" spans="1:21" s="26" customFormat="1" ht="15" x14ac:dyDescent="0.25">
      <c r="A67" s="6" t="s">
        <v>516</v>
      </c>
      <c r="B67" s="6" t="s">
        <v>2</v>
      </c>
      <c r="C67" s="25" t="s">
        <v>86</v>
      </c>
      <c r="D67" s="23">
        <v>84.094166666666666</v>
      </c>
      <c r="E67" s="23">
        <v>-1.6274999999999999</v>
      </c>
      <c r="F67" s="17">
        <v>-2990.5</v>
      </c>
      <c r="G67" s="17">
        <v>152.23440000000002</v>
      </c>
      <c r="H67" s="24">
        <v>50.590125037373355</v>
      </c>
      <c r="I67" s="24">
        <v>13.562083107559667</v>
      </c>
      <c r="J67" s="23">
        <v>3.6006206914927494</v>
      </c>
      <c r="K67" s="22">
        <v>0.64053238136580004</v>
      </c>
      <c r="L67" s="23">
        <v>3.9280513331403371</v>
      </c>
      <c r="M67" s="22">
        <v>0.33248219021159475</v>
      </c>
      <c r="N67" s="22">
        <v>8.6996450409856374E-2</v>
      </c>
      <c r="O67" s="21">
        <f>L67/J67</f>
        <v>1.0909372771259171</v>
      </c>
      <c r="P67" s="20">
        <f>H67/J67</f>
        <v>14.050390022171328</v>
      </c>
      <c r="Q67" s="20">
        <f>J67/N67</f>
        <v>41.388133360953915</v>
      </c>
      <c r="R67" s="20">
        <f>I67/K67</f>
        <v>21.173142064482967</v>
      </c>
      <c r="S67" s="19">
        <f>M67/J67</f>
        <v>9.2340243168950384E-2</v>
      </c>
      <c r="T67" s="18" t="b">
        <f>IF(OR(AND(O67&gt;0.6,P67&gt;6,Q67&gt;0,Q67&lt;42),AND(O67&gt;0.6,P67&gt;6,R67&gt;0,R67&lt;22),AND(O67&gt;0.6,Q67&gt;0,Q67&lt;42,R67&gt;0,R67&lt;22),AND(P67&gt;6,Q67&gt;0,Q67&lt;42,R67&gt;0,R67&lt;22)),TRUE,FALSE)</f>
        <v>1</v>
      </c>
      <c r="U67" s="17">
        <f>(O67-0.6)*15 + (P67-6)*1.4 + (42-Q67)+ (22-R67)*2</f>
        <v>20.900187698008764</v>
      </c>
    </row>
    <row r="68" spans="1:21" s="26" customFormat="1" ht="15" x14ac:dyDescent="0.25">
      <c r="A68" s="6" t="s">
        <v>515</v>
      </c>
      <c r="B68" s="6" t="s">
        <v>2</v>
      </c>
      <c r="C68" s="25" t="s">
        <v>86</v>
      </c>
      <c r="D68" s="23">
        <v>84.391666666666666</v>
      </c>
      <c r="E68" s="23">
        <v>2.1124999999999998</v>
      </c>
      <c r="F68" s="17">
        <v>-3697.5</v>
      </c>
      <c r="G68" s="17">
        <v>206.035</v>
      </c>
      <c r="H68" s="24">
        <v>35.495054004538403</v>
      </c>
      <c r="I68" s="24">
        <v>12.01265617834482</v>
      </c>
      <c r="J68" s="23">
        <v>3.0236638479518305</v>
      </c>
      <c r="K68" s="22">
        <v>0.54823943466479064</v>
      </c>
      <c r="L68" s="23">
        <v>2.9885502576552305</v>
      </c>
      <c r="M68" s="22">
        <v>0.25622528102211978</v>
      </c>
      <c r="N68" s="22">
        <v>7.4286427687853152E-2</v>
      </c>
      <c r="O68" s="21">
        <f>L68/J68</f>
        <v>0.98838707208792898</v>
      </c>
      <c r="P68" s="20">
        <f>H68/J68</f>
        <v>11.739087342193162</v>
      </c>
      <c r="Q68" s="20">
        <f>J68/N68</f>
        <v>40.702776295248356</v>
      </c>
      <c r="R68" s="20">
        <f>I68/K68</f>
        <v>21.911331835678151</v>
      </c>
      <c r="S68" s="19">
        <f>M68/J68</f>
        <v>8.474000216514864E-2</v>
      </c>
      <c r="T68" s="18" t="b">
        <f>IF(OR(AND(O68&gt;0.6,P68&gt;6,Q68&gt;0,Q68&lt;42),AND(O68&gt;0.6,P68&gt;6,R68&gt;0,R68&lt;22),AND(O68&gt;0.6,Q68&gt;0,Q68&lt;42,R68&gt;0,R68&lt;22),AND(P68&gt;6,Q68&gt;0,Q68&lt;42,R68&gt;0,R68&lt;22)),TRUE,FALSE)</f>
        <v>1</v>
      </c>
      <c r="U68" s="17">
        <f>(O68-0.6)*15 + (P68-6)*1.4 + (42-Q68)+ (22-R68)*2</f>
        <v>15.335088393784705</v>
      </c>
    </row>
    <row r="69" spans="1:21" s="26" customFormat="1" ht="15" x14ac:dyDescent="0.25">
      <c r="A69" s="6" t="s">
        <v>514</v>
      </c>
      <c r="B69" s="6" t="s">
        <v>2</v>
      </c>
      <c r="C69" s="25" t="s">
        <v>86</v>
      </c>
      <c r="D69" s="23">
        <v>84.391666666666666</v>
      </c>
      <c r="E69" s="23">
        <v>2.1124999999999998</v>
      </c>
      <c r="F69" s="17">
        <v>-3697.5</v>
      </c>
      <c r="G69" s="17">
        <v>206.035</v>
      </c>
      <c r="H69" s="24">
        <v>35.114743557118366</v>
      </c>
      <c r="I69" s="24">
        <v>11.944087080147085</v>
      </c>
      <c r="J69" s="23">
        <v>3.0604769866743937</v>
      </c>
      <c r="K69" s="22">
        <v>0.48477334499162827</v>
      </c>
      <c r="L69" s="23">
        <v>2.9204437902896014</v>
      </c>
      <c r="M69" s="22">
        <v>0.27148144577998634</v>
      </c>
      <c r="N69" s="22">
        <v>6.6007418749230898E-2</v>
      </c>
      <c r="O69" s="21">
        <f>L69/J69</f>
        <v>0.95424464977370849</v>
      </c>
      <c r="P69" s="20">
        <f>H69/J69</f>
        <v>11.473617906624124</v>
      </c>
      <c r="Q69" s="20">
        <f>J69/N69</f>
        <v>46.365651689872415</v>
      </c>
      <c r="R69" s="20">
        <f>I69/K69</f>
        <v>24.638497977551452</v>
      </c>
      <c r="S69" s="19">
        <f>M69/J69</f>
        <v>8.8705599474213415E-2</v>
      </c>
      <c r="T69" s="18" t="b">
        <f>IF(OR(AND(O69&gt;0.6,P69&gt;6,Q69&gt;0,Q69&lt;42),AND(O69&gt;0.6,P69&gt;6,R69&gt;0,R69&lt;22),AND(O69&gt;0.6,Q69&gt;0,Q69&lt;42,R69&gt;0,R69&lt;22),AND(P69&gt;6,Q69&gt;0,Q69&lt;42,R69&gt;0,R69&lt;22)),TRUE,FALSE)</f>
        <v>0</v>
      </c>
      <c r="U69" s="17">
        <f>(O69-0.6)*15 + (P69-6)*1.4 + (42-Q69)+ (22-R69)*2</f>
        <v>3.3340871709040805</v>
      </c>
    </row>
    <row r="70" spans="1:21" s="26" customFormat="1" ht="15" x14ac:dyDescent="0.25">
      <c r="A70" s="6" t="s">
        <v>513</v>
      </c>
      <c r="B70" s="6" t="s">
        <v>2</v>
      </c>
      <c r="C70" s="25" t="s">
        <v>86</v>
      </c>
      <c r="D70" s="23">
        <v>84.391666666666666</v>
      </c>
      <c r="E70" s="23">
        <v>2.1124999999999998</v>
      </c>
      <c r="F70" s="17">
        <v>-3697.5</v>
      </c>
      <c r="G70" s="17">
        <v>206.035</v>
      </c>
      <c r="H70" s="24">
        <v>35.676171684719073</v>
      </c>
      <c r="I70" s="24">
        <v>12.20196644507439</v>
      </c>
      <c r="J70" s="23">
        <v>3.0012554699100851</v>
      </c>
      <c r="K70" s="22">
        <v>0.55125723662564186</v>
      </c>
      <c r="L70" s="23">
        <v>3.0056841530636578</v>
      </c>
      <c r="M70" s="22">
        <v>0.25190732625523082</v>
      </c>
      <c r="N70" s="22">
        <v>7.4993882027749953E-2</v>
      </c>
      <c r="O70" s="21">
        <f>L70/J70</f>
        <v>1.0014756101897935</v>
      </c>
      <c r="P70" s="20">
        <f>H70/J70</f>
        <v>11.887082603397271</v>
      </c>
      <c r="Q70" s="20">
        <f>J70/N70</f>
        <v>40.02000414913222</v>
      </c>
      <c r="R70" s="20">
        <f>I70/K70</f>
        <v>22.134795943478437</v>
      </c>
      <c r="S70" s="19">
        <f>M70/J70</f>
        <v>8.3933983221620836E-2</v>
      </c>
      <c r="T70" s="18" t="b">
        <f>IF(OR(AND(O70&gt;0.6,P70&gt;6,Q70&gt;0,Q70&lt;42),AND(O70&gt;0.6,P70&gt;6,R70&gt;0,R70&lt;22),AND(O70&gt;0.6,Q70&gt;0,Q70&lt;42,R70&gt;0,R70&lt;22),AND(P70&gt;6,Q70&gt;0,Q70&lt;42,R70&gt;0,R70&lt;22)),TRUE,FALSE)</f>
        <v>1</v>
      </c>
      <c r="U70" s="17">
        <f>(O70-0.6)*15 + (P70-6)*1.4 + (42-Q70)+ (22-R70)*2</f>
        <v>15.974453761513988</v>
      </c>
    </row>
    <row r="71" spans="1:21" s="26" customFormat="1" ht="15" x14ac:dyDescent="0.25">
      <c r="A71" s="6" t="s">
        <v>512</v>
      </c>
      <c r="B71" s="6" t="s">
        <v>2</v>
      </c>
      <c r="C71" s="25" t="s">
        <v>86</v>
      </c>
      <c r="D71" s="23">
        <v>84.391666666666666</v>
      </c>
      <c r="E71" s="23">
        <v>2.1124999999999998</v>
      </c>
      <c r="F71" s="17">
        <v>-3697.5</v>
      </c>
      <c r="G71" s="17">
        <v>206.035</v>
      </c>
      <c r="H71" s="24">
        <v>35.925768164733213</v>
      </c>
      <c r="I71" s="24">
        <v>12.273472285703553</v>
      </c>
      <c r="J71" s="23">
        <v>3.0468111742617454</v>
      </c>
      <c r="K71" s="22">
        <v>0.49767377895685655</v>
      </c>
      <c r="L71" s="23">
        <v>2.9484401405951042</v>
      </c>
      <c r="M71" s="22">
        <v>0.25698953455002577</v>
      </c>
      <c r="N71" s="22">
        <v>6.4075827484433551E-2</v>
      </c>
      <c r="O71" s="21">
        <f>L71/J71</f>
        <v>0.96771344594714603</v>
      </c>
      <c r="P71" s="20">
        <f>H71/J71</f>
        <v>11.791268349092284</v>
      </c>
      <c r="Q71" s="20">
        <f>J71/N71</f>
        <v>47.55008704338514</v>
      </c>
      <c r="R71" s="20">
        <f>I71/K71</f>
        <v>24.661681616880088</v>
      </c>
      <c r="S71" s="19">
        <f>M71/J71</f>
        <v>8.4347050030855741E-2</v>
      </c>
      <c r="T71" s="18" t="b">
        <f>IF(OR(AND(O71&gt;0.6,P71&gt;6,Q71&gt;0,Q71&lt;42),AND(O71&gt;0.6,P71&gt;6,R71&gt;0,R71&lt;22),AND(O71&gt;0.6,Q71&gt;0,Q71&lt;42,R71&gt;0,R71&lt;22),AND(P71&gt;6,Q71&gt;0,Q71&lt;42,R71&gt;0,R71&lt;22)),TRUE,FALSE)</f>
        <v>0</v>
      </c>
      <c r="U71" s="17">
        <f>(O71-0.6)*15 + (P71-6)*1.4 + (42-Q71)+ (22-R71)*2</f>
        <v>2.7500271007910726</v>
      </c>
    </row>
    <row r="72" spans="1:21" s="26" customFormat="1" ht="15" x14ac:dyDescent="0.25">
      <c r="A72" s="6" t="s">
        <v>511</v>
      </c>
      <c r="B72" s="6" t="s">
        <v>2</v>
      </c>
      <c r="C72" s="25" t="s">
        <v>86</v>
      </c>
      <c r="D72" s="23">
        <v>84.461666666666673</v>
      </c>
      <c r="E72" s="23">
        <v>2.57</v>
      </c>
      <c r="F72" s="17">
        <v>-4169</v>
      </c>
      <c r="G72" s="17">
        <v>214.83200000000002</v>
      </c>
      <c r="H72" s="24">
        <v>21.781077457410966</v>
      </c>
      <c r="I72" s="24">
        <v>12.496354759740097</v>
      </c>
      <c r="J72" s="23">
        <v>2.0977033573855977</v>
      </c>
      <c r="K72" s="22">
        <v>0.569868228789016</v>
      </c>
      <c r="L72" s="23">
        <v>1.6761701044112511</v>
      </c>
      <c r="M72" s="22">
        <v>0.17034722658556423</v>
      </c>
      <c r="N72" s="22">
        <v>5.7799817461292702E-2</v>
      </c>
      <c r="O72" s="21">
        <f>L72/J72</f>
        <v>0.79905011283401373</v>
      </c>
      <c r="P72" s="20">
        <f>H72/J72</f>
        <v>10.383297228716401</v>
      </c>
      <c r="Q72" s="20">
        <f>J72/N72</f>
        <v>36.292560245374212</v>
      </c>
      <c r="R72" s="20">
        <f>I72/K72</f>
        <v>21.928498779963849</v>
      </c>
      <c r="S72" s="19">
        <f>M72/J72</f>
        <v>8.1206537609717508E-2</v>
      </c>
      <c r="T72" s="18" t="b">
        <f>IF(OR(AND(O72&gt;0.6,P72&gt;6,Q72&gt;0,Q72&lt;42),AND(O72&gt;0.6,P72&gt;6,R72&gt;0,R72&lt;22),AND(O72&gt;0.6,Q72&gt;0,Q72&lt;42,R72&gt;0,R72&lt;22),AND(P72&gt;6,Q72&gt;0,Q72&lt;42,R72&gt;0,R72&lt;22)),TRUE,FALSE)</f>
        <v>1</v>
      </c>
      <c r="U72" s="17">
        <f>(O72-0.6)*15 + (P72-6)*1.4 + (42-Q72)+ (22-R72)*2</f>
        <v>14.972810007411258</v>
      </c>
    </row>
    <row r="73" spans="1:21" s="26" customFormat="1" ht="15" customHeight="1" x14ac:dyDescent="0.25">
      <c r="A73" s="6" t="s">
        <v>510</v>
      </c>
      <c r="B73" s="6" t="s">
        <v>2</v>
      </c>
      <c r="C73" s="25" t="s">
        <v>86</v>
      </c>
      <c r="D73" s="23">
        <v>84.461666666666673</v>
      </c>
      <c r="E73" s="23">
        <v>2.57</v>
      </c>
      <c r="F73" s="17">
        <v>-4169</v>
      </c>
      <c r="G73" s="17">
        <v>214.83200000000002</v>
      </c>
      <c r="H73" s="24">
        <v>5.4305108076264048</v>
      </c>
      <c r="I73" s="24">
        <v>6.2671185231483113</v>
      </c>
      <c r="J73" s="23">
        <v>1.0743870359196417</v>
      </c>
      <c r="K73" s="22">
        <v>0.32193276247134517</v>
      </c>
      <c r="L73" s="23">
        <v>0.43700279144143805</v>
      </c>
      <c r="M73" s="22">
        <v>6.9080258269017744E-2</v>
      </c>
      <c r="N73" s="22">
        <v>2.6833656007846984E-2</v>
      </c>
      <c r="O73" s="21">
        <f>L73/J73</f>
        <v>0.40674615090396854</v>
      </c>
      <c r="P73" s="20">
        <f>H73/J73</f>
        <v>5.0545200435875115</v>
      </c>
      <c r="Q73" s="20">
        <f>J73/N73</f>
        <v>40.038786947460977</v>
      </c>
      <c r="R73" s="20">
        <f>I73/K73</f>
        <v>19.467165985338756</v>
      </c>
      <c r="S73" s="19">
        <f>M73/J73</f>
        <v>6.4297367670568734E-2</v>
      </c>
      <c r="T73" s="18" t="b">
        <f>IF(OR(AND(O73&gt;0.6,P73&gt;6,Q73&gt;0,Q73&lt;42),AND(O73&gt;0.6,P73&gt;6,R73&gt;0,R73&lt;22),AND(O73&gt;0.6,Q73&gt;0,Q73&lt;42,R73&gt;0,R73&lt;22),AND(P73&gt;6,Q73&gt;0,Q73&lt;42,R73&gt;0,R73&lt;22)),TRUE,FALSE)</f>
        <v>0</v>
      </c>
      <c r="U73" s="17">
        <f>(O73-0.6)*15 + (P73-6)*1.4 + (42-Q73)+ (22-R73)*2</f>
        <v>2.8044014064435556</v>
      </c>
    </row>
    <row r="74" spans="1:21" s="26" customFormat="1" ht="15" x14ac:dyDescent="0.25">
      <c r="A74" s="6" t="s">
        <v>509</v>
      </c>
      <c r="B74" s="6" t="s">
        <v>2</v>
      </c>
      <c r="C74" s="25" t="s">
        <v>86</v>
      </c>
      <c r="D74" s="23">
        <v>84.461666666666673</v>
      </c>
      <c r="E74" s="23">
        <v>2.57</v>
      </c>
      <c r="F74" s="17">
        <v>-4169</v>
      </c>
      <c r="G74" s="17">
        <v>214.83200000000002</v>
      </c>
      <c r="H74" s="24">
        <v>21.251650825845232</v>
      </c>
      <c r="I74" s="24">
        <v>11.96650348931842</v>
      </c>
      <c r="J74" s="23">
        <v>2.0499218902072505</v>
      </c>
      <c r="K74" s="22">
        <v>0.55406952664511699</v>
      </c>
      <c r="L74" s="23">
        <v>1.5839205933922484</v>
      </c>
      <c r="M74" s="22">
        <v>0.1630975528843282</v>
      </c>
      <c r="N74" s="22">
        <v>5.4202364914414852E-2</v>
      </c>
      <c r="O74" s="21">
        <f>L74/J74</f>
        <v>0.77267363257051291</v>
      </c>
      <c r="P74" s="20">
        <f>H74/J74</f>
        <v>10.367053948429545</v>
      </c>
      <c r="Q74" s="20">
        <f>J74/N74</f>
        <v>37.819786893875616</v>
      </c>
      <c r="R74" s="20">
        <f>I74/K74</f>
        <v>21.597476334378875</v>
      </c>
      <c r="S74" s="19">
        <f>M74/J74</f>
        <v>7.9562813423997722E-2</v>
      </c>
      <c r="T74" s="18" t="b">
        <f>IF(OR(AND(O74&gt;0.6,P74&gt;6,Q74&gt;0,Q74&lt;42),AND(O74&gt;0.6,P74&gt;6,R74&gt;0,R74&lt;22),AND(O74&gt;0.6,Q74&gt;0,Q74&lt;42,R74&gt;0,R74&lt;22),AND(P74&gt;6,Q74&gt;0,Q74&lt;42,R74&gt;0,R74&lt;22)),TRUE,FALSE)</f>
        <v>1</v>
      </c>
      <c r="U74" s="17">
        <f>(O74-0.6)*15 + (P74-6)*1.4 + (42-Q74)+ (22-R74)*2</f>
        <v>13.689240453725692</v>
      </c>
    </row>
    <row r="75" spans="1:21" s="26" customFormat="1" ht="15" customHeight="1" x14ac:dyDescent="0.25">
      <c r="A75" s="6" t="s">
        <v>508</v>
      </c>
      <c r="B75" s="6" t="s">
        <v>2</v>
      </c>
      <c r="C75" s="25" t="s">
        <v>86</v>
      </c>
      <c r="D75" s="23">
        <v>84.461666666666673</v>
      </c>
      <c r="E75" s="23">
        <v>2.57</v>
      </c>
      <c r="F75" s="17">
        <v>-4169</v>
      </c>
      <c r="G75" s="17">
        <v>214.83200000000002</v>
      </c>
      <c r="H75" s="24">
        <v>21.690957297556444</v>
      </c>
      <c r="I75" s="24">
        <v>12.008422561486688</v>
      </c>
      <c r="J75" s="23">
        <v>2.1337122582268608</v>
      </c>
      <c r="K75" s="22">
        <v>0.4953517437714352</v>
      </c>
      <c r="L75" s="23">
        <v>1.7216989129503855</v>
      </c>
      <c r="M75" s="22">
        <v>0.18455927328098687</v>
      </c>
      <c r="N75" s="22">
        <v>5.1391338740976331E-2</v>
      </c>
      <c r="O75" s="21">
        <f>L75/J75</f>
        <v>0.8069030424848086</v>
      </c>
      <c r="P75" s="20">
        <f>H75/J75</f>
        <v>10.165830567792622</v>
      </c>
      <c r="Q75" s="20">
        <f>J75/N75</f>
        <v>41.518907864635338</v>
      </c>
      <c r="R75" s="20">
        <f>I75/K75</f>
        <v>24.242213159599988</v>
      </c>
      <c r="S75" s="19">
        <f>M75/J75</f>
        <v>8.6496795699321574E-2</v>
      </c>
      <c r="T75" s="18" t="b">
        <f>IF(OR(AND(O75&gt;0.6,P75&gt;6,Q75&gt;0,Q75&lt;42),AND(O75&gt;0.6,P75&gt;6,R75&gt;0,R75&lt;22),AND(O75&gt;0.6,Q75&gt;0,Q75&lt;42,R75&gt;0,R75&lt;22),AND(P75&gt;6,Q75&gt;0,Q75&lt;42,R75&gt;0,R75&lt;22)),TRUE,FALSE)</f>
        <v>1</v>
      </c>
      <c r="U75" s="17">
        <f>(O75-0.6)*15 + (P75-6)*1.4 + (42-Q75)+ (22-R75)*2</f>
        <v>4.9323742483464859</v>
      </c>
    </row>
    <row r="76" spans="1:21" s="26" customFormat="1" ht="15" x14ac:dyDescent="0.25">
      <c r="A76" s="6" t="s">
        <v>507</v>
      </c>
      <c r="B76" s="6" t="s">
        <v>2</v>
      </c>
      <c r="C76" s="25" t="s">
        <v>86</v>
      </c>
      <c r="D76" s="23">
        <v>84.461666666666673</v>
      </c>
      <c r="E76" s="23">
        <v>2.57</v>
      </c>
      <c r="F76" s="17">
        <v>-4169</v>
      </c>
      <c r="G76" s="17">
        <v>214.83200000000002</v>
      </c>
      <c r="H76" s="24">
        <v>21.539948495552629</v>
      </c>
      <c r="I76" s="24">
        <v>12.001349602044186</v>
      </c>
      <c r="J76" s="23">
        <v>2.1743944139525802</v>
      </c>
      <c r="K76" s="22">
        <v>0.52485015658908707</v>
      </c>
      <c r="L76" s="23">
        <v>1.7004823876686805</v>
      </c>
      <c r="M76" s="22">
        <v>0.17823207205090047</v>
      </c>
      <c r="N76" s="22">
        <v>4.8139801432856129E-2</v>
      </c>
      <c r="O76" s="21">
        <f>L76/J76</f>
        <v>0.78204872895049904</v>
      </c>
      <c r="P76" s="20">
        <f>H76/J76</f>
        <v>9.9061827777590938</v>
      </c>
      <c r="Q76" s="20">
        <f>J76/N76</f>
        <v>45.168329515969369</v>
      </c>
      <c r="R76" s="20">
        <f>I76/K76</f>
        <v>22.866239918911219</v>
      </c>
      <c r="S76" s="19">
        <f>M76/J76</f>
        <v>8.1968602801417711E-2</v>
      </c>
      <c r="T76" s="18" t="b">
        <f>IF(OR(AND(O76&gt;0.6,P76&gt;6,Q76&gt;0,Q76&lt;42),AND(O76&gt;0.6,P76&gt;6,R76&gt;0,R76&lt;22),AND(O76&gt;0.6,Q76&gt;0,Q76&lt;42,R76&gt;0,R76&lt;22),AND(P76&gt;6,Q76&gt;0,Q76&lt;42,R76&gt;0,R76&lt;22)),TRUE,FALSE)</f>
        <v>0</v>
      </c>
      <c r="U76" s="17">
        <f>(O76-0.6)*15 + (P76-6)*1.4 + (42-Q76)+ (22-R76)*2</f>
        <v>3.2985774693284107</v>
      </c>
    </row>
    <row r="77" spans="1:21" s="26" customFormat="1" ht="15" x14ac:dyDescent="0.25">
      <c r="A77" s="6" t="s">
        <v>506</v>
      </c>
      <c r="B77" s="6" t="s">
        <v>2</v>
      </c>
      <c r="C77" s="25" t="s">
        <v>86</v>
      </c>
      <c r="D77" s="23">
        <v>84.461666666666673</v>
      </c>
      <c r="E77" s="23">
        <v>2.57</v>
      </c>
      <c r="F77" s="17">
        <v>-4169</v>
      </c>
      <c r="G77" s="17">
        <v>214.83200000000002</v>
      </c>
      <c r="H77" s="24">
        <v>21.704262353311861</v>
      </c>
      <c r="I77" s="24">
        <v>12.155190839913589</v>
      </c>
      <c r="J77" s="23">
        <v>2.1126008835258063</v>
      </c>
      <c r="K77" s="22">
        <v>0.51366337013398944</v>
      </c>
      <c r="L77" s="23">
        <v>1.6902608002042363</v>
      </c>
      <c r="M77" s="22">
        <v>0.18053280142351658</v>
      </c>
      <c r="N77" s="22">
        <v>5.2357905598504145E-2</v>
      </c>
      <c r="O77" s="21">
        <f>L77/J77</f>
        <v>0.80008524723481644</v>
      </c>
      <c r="P77" s="20">
        <f>H77/J77</f>
        <v>10.273716404533888</v>
      </c>
      <c r="Q77" s="20">
        <f>J77/N77</f>
        <v>40.349224427077978</v>
      </c>
      <c r="R77" s="20">
        <f>I77/K77</f>
        <v>23.663729100914669</v>
      </c>
      <c r="S77" s="19">
        <f>M77/J77</f>
        <v>8.5455233324629676E-2</v>
      </c>
      <c r="T77" s="18" t="b">
        <f>IF(OR(AND(O77&gt;0.6,P77&gt;6,Q77&gt;0,Q77&lt;42),AND(O77&gt;0.6,P77&gt;6,R77&gt;0,R77&lt;22),AND(O77&gt;0.6,Q77&gt;0,Q77&lt;42,R77&gt;0,R77&lt;22),AND(P77&gt;6,Q77&gt;0,Q77&lt;42,R77&gt;0,R77&lt;22)),TRUE,FALSE)</f>
        <v>1</v>
      </c>
      <c r="U77" s="17">
        <f>(O77-0.6)*15 + (P77-6)*1.4 + (42-Q77)+ (22-R77)*2</f>
        <v>7.3077990459623745</v>
      </c>
    </row>
    <row r="78" spans="1:21" s="26" customFormat="1" ht="15" x14ac:dyDescent="0.25">
      <c r="A78" s="6" t="s">
        <v>505</v>
      </c>
      <c r="B78" s="6" t="s">
        <v>2</v>
      </c>
      <c r="C78" s="25" t="s">
        <v>86</v>
      </c>
      <c r="D78" s="23">
        <v>84.461666666666673</v>
      </c>
      <c r="E78" s="23">
        <v>2.57</v>
      </c>
      <c r="F78" s="17">
        <v>-4169</v>
      </c>
      <c r="G78" s="17">
        <v>214.83200000000002</v>
      </c>
      <c r="H78" s="24">
        <v>21.112596443971473</v>
      </c>
      <c r="I78" s="24">
        <v>12.185046403983865</v>
      </c>
      <c r="J78" s="23">
        <v>2.0825742367893465</v>
      </c>
      <c r="K78" s="22">
        <v>0.50737548868238491</v>
      </c>
      <c r="L78" s="23">
        <v>1.6071886668708735</v>
      </c>
      <c r="M78" s="22">
        <v>0.17810492650487625</v>
      </c>
      <c r="N78" s="22">
        <v>4.4320311519032582E-2</v>
      </c>
      <c r="O78" s="21">
        <f>L78/J78</f>
        <v>0.77173175317324427</v>
      </c>
      <c r="P78" s="20">
        <f>H78/J78</f>
        <v>10.137740144389879</v>
      </c>
      <c r="Q78" s="20">
        <f>J78/N78</f>
        <v>46.98916062210035</v>
      </c>
      <c r="R78" s="20">
        <f>I78/K78</f>
        <v>24.015835758301002</v>
      </c>
      <c r="S78" s="19">
        <f>M78/J78</f>
        <v>8.5521525887814795E-2</v>
      </c>
      <c r="T78" s="18" t="b">
        <f>IF(OR(AND(O78&gt;0.6,P78&gt;6,Q78&gt;0,Q78&lt;42),AND(O78&gt;0.6,P78&gt;6,R78&gt;0,R78&lt;22),AND(O78&gt;0.6,Q78&gt;0,Q78&lt;42,R78&gt;0,R78&lt;22),AND(P78&gt;6,Q78&gt;0,Q78&lt;42,R78&gt;0,R78&lt;22)),TRUE,FALSE)</f>
        <v>0</v>
      </c>
      <c r="U78" s="17">
        <f>(O78-0.6)*15 + (P78-6)*1.4 + (42-Q78)+ (22-R78)*2</f>
        <v>-0.65201963895785831</v>
      </c>
    </row>
    <row r="79" spans="1:21" s="26" customFormat="1" ht="15" x14ac:dyDescent="0.25">
      <c r="A79" s="6" t="s">
        <v>504</v>
      </c>
      <c r="B79" s="6" t="s">
        <v>2</v>
      </c>
      <c r="C79" s="25" t="s">
        <v>86</v>
      </c>
      <c r="D79" s="23">
        <v>84.461666666666673</v>
      </c>
      <c r="E79" s="23">
        <v>2.57</v>
      </c>
      <c r="F79" s="17">
        <v>-4169</v>
      </c>
      <c r="G79" s="17">
        <v>214.83200000000002</v>
      </c>
      <c r="H79" s="24">
        <v>20.730283554014825</v>
      </c>
      <c r="I79" s="24">
        <v>11.823861066407424</v>
      </c>
      <c r="J79" s="23">
        <v>1.9972071816282078</v>
      </c>
      <c r="K79" s="22">
        <v>0.51590637173922071</v>
      </c>
      <c r="L79" s="23">
        <v>1.5850194097876891</v>
      </c>
      <c r="M79" s="22">
        <v>0.16705591210311899</v>
      </c>
      <c r="N79" s="22">
        <v>5.0645617940785828E-2</v>
      </c>
      <c r="O79" s="21">
        <f>L79/J79</f>
        <v>0.79361792024777034</v>
      </c>
      <c r="P79" s="20">
        <f>H79/J79</f>
        <v>10.379635996058568</v>
      </c>
      <c r="Q79" s="20">
        <f>J79/N79</f>
        <v>39.434945466818384</v>
      </c>
      <c r="R79" s="20">
        <f>I79/K79</f>
        <v>22.918618016960885</v>
      </c>
      <c r="S79" s="19">
        <f>M79/J79</f>
        <v>8.3644758360486141E-2</v>
      </c>
      <c r="T79" s="18" t="b">
        <f>IF(OR(AND(O79&gt;0.6,P79&gt;6,Q79&gt;0,Q79&lt;42),AND(O79&gt;0.6,P79&gt;6,R79&gt;0,R79&lt;22),AND(O79&gt;0.6,Q79&gt;0,Q79&lt;42,R79&gt;0,R79&lt;22),AND(P79&gt;6,Q79&gt;0,Q79&lt;42,R79&gt;0,R79&lt;22)),TRUE,FALSE)</f>
        <v>1</v>
      </c>
      <c r="U79" s="17">
        <f>(O79-0.6)*15 + (P79-6)*1.4 + (42-Q79)+ (22-R79)*2</f>
        <v>9.7635776974583965</v>
      </c>
    </row>
    <row r="80" spans="1:21" s="26" customFormat="1" ht="15" x14ac:dyDescent="0.25">
      <c r="A80" s="6" t="s">
        <v>503</v>
      </c>
      <c r="B80" s="6" t="s">
        <v>2</v>
      </c>
      <c r="C80" s="25" t="s">
        <v>86</v>
      </c>
      <c r="D80" s="23">
        <v>84.461666666666673</v>
      </c>
      <c r="E80" s="23">
        <v>2.57</v>
      </c>
      <c r="F80" s="17">
        <v>-4169</v>
      </c>
      <c r="G80" s="17">
        <v>214.83200000000002</v>
      </c>
      <c r="H80" s="24">
        <v>20.693043135140353</v>
      </c>
      <c r="I80" s="24">
        <v>11.754805921934256</v>
      </c>
      <c r="J80" s="23">
        <v>2.0175844443634618</v>
      </c>
      <c r="K80" s="22">
        <v>0.51953847779012263</v>
      </c>
      <c r="L80" s="23">
        <v>1.6133417847237164</v>
      </c>
      <c r="M80" s="22">
        <v>0.1730828584642724</v>
      </c>
      <c r="N80" s="22">
        <v>5.2399399719093839E-2</v>
      </c>
      <c r="O80" s="21">
        <f>L80/J80</f>
        <v>0.79964027737769261</v>
      </c>
      <c r="P80" s="20">
        <f>H80/J80</f>
        <v>10.256345499168887</v>
      </c>
      <c r="Q80" s="20">
        <f>J80/N80</f>
        <v>38.503961022062498</v>
      </c>
      <c r="R80" s="20">
        <f>I80/K80</f>
        <v>22.625477080992702</v>
      </c>
      <c r="S80" s="19">
        <f>M80/J80</f>
        <v>8.5787169378617606E-2</v>
      </c>
      <c r="T80" s="18" t="b">
        <f>IF(OR(AND(O80&gt;0.6,P80&gt;6,Q80&gt;0,Q80&lt;42),AND(O80&gt;0.6,P80&gt;6,R80&gt;0,R80&lt;22),AND(O80&gt;0.6,Q80&gt;0,Q80&lt;42,R80&gt;0,R80&lt;22),AND(P80&gt;6,Q80&gt;0,Q80&lt;42,R80&gt;0,R80&lt;22)),TRUE,FALSE)</f>
        <v>1</v>
      </c>
      <c r="U80" s="17">
        <f>(O80-0.6)*15 + (P80-6)*1.4 + (42-Q80)+ (22-R80)*2</f>
        <v>11.198572675453928</v>
      </c>
    </row>
    <row r="81" spans="1:21" s="26" customFormat="1" ht="15" customHeight="1" x14ac:dyDescent="0.25">
      <c r="A81" s="6" t="s">
        <v>502</v>
      </c>
      <c r="B81" s="6" t="s">
        <v>2</v>
      </c>
      <c r="C81" s="25" t="s">
        <v>86</v>
      </c>
      <c r="D81" s="23">
        <v>84.461666666666673</v>
      </c>
      <c r="E81" s="23">
        <v>2.57</v>
      </c>
      <c r="F81" s="17">
        <v>-4169</v>
      </c>
      <c r="G81" s="17">
        <v>214.83200000000002</v>
      </c>
      <c r="H81" s="24">
        <v>20.879093933851777</v>
      </c>
      <c r="I81" s="24">
        <v>11.841465935564235</v>
      </c>
      <c r="J81" s="23">
        <v>2.0614005143391658</v>
      </c>
      <c r="K81" s="22">
        <v>0.50667899025753405</v>
      </c>
      <c r="L81" s="23">
        <v>1.6428124092770835</v>
      </c>
      <c r="M81" s="22">
        <v>0.17367667942115322</v>
      </c>
      <c r="N81" s="22">
        <v>5.2218148614604311E-2</v>
      </c>
      <c r="O81" s="21">
        <f>L81/J81</f>
        <v>0.79693994342663133</v>
      </c>
      <c r="P81" s="20">
        <f>H81/J81</f>
        <v>10.128596451109891</v>
      </c>
      <c r="Q81" s="20">
        <f>J81/N81</f>
        <v>39.476706260754632</v>
      </c>
      <c r="R81" s="20">
        <f>I81/K81</f>
        <v>23.370745902737102</v>
      </c>
      <c r="S81" s="19">
        <f>M81/J81</f>
        <v>8.42517881474526E-2</v>
      </c>
      <c r="T81" s="18" t="b">
        <f>IF(OR(AND(O81&gt;0.6,P81&gt;6,Q81&gt;0,Q81&lt;42),AND(O81&gt;0.6,P81&gt;6,R81&gt;0,R81&lt;22),AND(O81&gt;0.6,Q81&gt;0,Q81&lt;42,R81&gt;0,R81&lt;22),AND(P81&gt;6,Q81&gt;0,Q81&lt;42,R81&gt;0,R81&lt;22)),TRUE,FALSE)</f>
        <v>1</v>
      </c>
      <c r="U81" s="17">
        <f>(O81-0.6)*15 + (P81-6)*1.4 + (42-Q81)+ (22-R81)*2</f>
        <v>8.5159361167244789</v>
      </c>
    </row>
    <row r="82" spans="1:21" s="26" customFormat="1" ht="15" customHeight="1" x14ac:dyDescent="0.25">
      <c r="A82" s="6" t="s">
        <v>501</v>
      </c>
      <c r="B82" s="6" t="s">
        <v>2</v>
      </c>
      <c r="C82" s="25" t="s">
        <v>86</v>
      </c>
      <c r="D82" s="23">
        <v>84.461666666666673</v>
      </c>
      <c r="E82" s="23">
        <v>2.57</v>
      </c>
      <c r="F82" s="17">
        <v>-4169</v>
      </c>
      <c r="G82" s="17">
        <v>214.83200000000002</v>
      </c>
      <c r="H82" s="24">
        <v>21.038574220078786</v>
      </c>
      <c r="I82" s="24">
        <v>11.928116347411173</v>
      </c>
      <c r="J82" s="23">
        <v>2.0260964019900554</v>
      </c>
      <c r="K82" s="22">
        <v>0.48857654674453438</v>
      </c>
      <c r="L82" s="23">
        <v>1.6829365347601439</v>
      </c>
      <c r="M82" s="22">
        <v>0.1698558324192804</v>
      </c>
      <c r="N82" s="22">
        <v>4.8623390298593458E-2</v>
      </c>
      <c r="O82" s="21">
        <f>L82/J82</f>
        <v>0.83063003966995064</v>
      </c>
      <c r="P82" s="20">
        <f>H82/J82</f>
        <v>10.383797236604563</v>
      </c>
      <c r="Q82" s="20">
        <f>J82/N82</f>
        <v>41.669171761736756</v>
      </c>
      <c r="R82" s="20">
        <f>I82/K82</f>
        <v>24.414017469504355</v>
      </c>
      <c r="S82" s="19">
        <f>M82/J82</f>
        <v>8.3834032898161229E-2</v>
      </c>
      <c r="T82" s="18" t="b">
        <f>IF(OR(AND(O82&gt;0.6,P82&gt;6,Q82&gt;0,Q82&lt;42),AND(O82&gt;0.6,P82&gt;6,R82&gt;0,R82&lt;22),AND(O82&gt;0.6,Q82&gt;0,Q82&lt;42,R82&gt;0,R82&lt;22),AND(P82&gt;6,Q82&gt;0,Q82&lt;42,R82&gt;0,R82&lt;22)),TRUE,FALSE)</f>
        <v>1</v>
      </c>
      <c r="U82" s="17">
        <f>(O82-0.6)*15 + (P82-6)*1.4 + (42-Q82)+ (22-R82)*2</f>
        <v>5.0995600255501827</v>
      </c>
    </row>
    <row r="83" spans="1:21" s="26" customFormat="1" ht="15" customHeight="1" x14ac:dyDescent="0.25">
      <c r="A83" s="6" t="s">
        <v>500</v>
      </c>
      <c r="B83" s="6" t="s">
        <v>2</v>
      </c>
      <c r="C83" s="25" t="s">
        <v>86</v>
      </c>
      <c r="D83" s="23">
        <v>84.461666666666673</v>
      </c>
      <c r="E83" s="23">
        <v>2.57</v>
      </c>
      <c r="F83" s="17">
        <v>-4169</v>
      </c>
      <c r="G83" s="17">
        <v>214.83200000000002</v>
      </c>
      <c r="H83" s="24">
        <v>21.666511929543699</v>
      </c>
      <c r="I83" s="24">
        <v>12.335369061534159</v>
      </c>
      <c r="J83" s="23">
        <v>2.1915503355964221</v>
      </c>
      <c r="K83" s="22">
        <v>0.50396556826195171</v>
      </c>
      <c r="L83" s="23">
        <v>1.762148730883055</v>
      </c>
      <c r="M83" s="22">
        <v>0.19233092996999368</v>
      </c>
      <c r="N83" s="22">
        <v>5.5908393312428348E-2</v>
      </c>
      <c r="O83" s="21">
        <f>L83/J83</f>
        <v>0.80406491343649333</v>
      </c>
      <c r="P83" s="20">
        <f>H83/J83</f>
        <v>9.8863857140873019</v>
      </c>
      <c r="Q83" s="20">
        <f>J83/N83</f>
        <v>39.198950385670337</v>
      </c>
      <c r="R83" s="20">
        <f>I83/K83</f>
        <v>24.476610781319231</v>
      </c>
      <c r="S83" s="19">
        <f>M83/J83</f>
        <v>8.7760215609034395E-2</v>
      </c>
      <c r="T83" s="18" t="b">
        <f>IF(OR(AND(O83&gt;0.6,P83&gt;6,Q83&gt;0,Q83&lt;42),AND(O83&gt;0.6,P83&gt;6,R83&gt;0,R83&lt;22),AND(O83&gt;0.6,Q83&gt;0,Q83&lt;42,R83&gt;0,R83&lt;22),AND(P83&gt;6,Q83&gt;0,Q83&lt;42,R83&gt;0,R83&lt;22)),TRUE,FALSE)</f>
        <v>1</v>
      </c>
      <c r="U83" s="17">
        <f>(O83-0.6)*15 + (P83-6)*1.4 + (42-Q83)+ (22-R83)*2</f>
        <v>6.3497417529608242</v>
      </c>
    </row>
    <row r="84" spans="1:21" s="26" customFormat="1" ht="15" x14ac:dyDescent="0.25">
      <c r="A84" s="6" t="s">
        <v>499</v>
      </c>
      <c r="B84" s="6" t="s">
        <v>2</v>
      </c>
      <c r="C84" s="25" t="s">
        <v>86</v>
      </c>
      <c r="D84" s="23">
        <v>84.461666666666673</v>
      </c>
      <c r="E84" s="23">
        <v>2.57</v>
      </c>
      <c r="F84" s="17">
        <v>-4169</v>
      </c>
      <c r="G84" s="17">
        <v>214.83200000000002</v>
      </c>
      <c r="H84" s="24">
        <v>20.785467492975172</v>
      </c>
      <c r="I84" s="24">
        <v>11.873517903836847</v>
      </c>
      <c r="J84" s="23">
        <v>2.1044717769035746</v>
      </c>
      <c r="K84" s="22">
        <v>0.45739602307523952</v>
      </c>
      <c r="L84" s="23">
        <v>1.6544959526610798</v>
      </c>
      <c r="M84" s="22">
        <v>0.17245596682826969</v>
      </c>
      <c r="N84" s="22">
        <v>4.9878348012540388E-2</v>
      </c>
      <c r="O84" s="21">
        <f>L84/J84</f>
        <v>0.78618110768652405</v>
      </c>
      <c r="P84" s="20">
        <f>H84/J84</f>
        <v>9.8768098109436178</v>
      </c>
      <c r="Q84" s="20">
        <f>J84/N84</f>
        <v>42.192090571533548</v>
      </c>
      <c r="R84" s="20">
        <f>I84/K84</f>
        <v>25.958944338883569</v>
      </c>
      <c r="S84" s="19">
        <f>M84/J84</f>
        <v>8.1947388756153178E-2</v>
      </c>
      <c r="T84" s="18" t="b">
        <f>IF(OR(AND(O84&gt;0.6,P84&gt;6,Q84&gt;0,Q84&lt;42),AND(O84&gt;0.6,P84&gt;6,R84&gt;0,R84&lt;22),AND(O84&gt;0.6,Q84&gt;0,Q84&lt;42,R84&gt;0,R84&lt;22),AND(P84&gt;6,Q84&gt;0,Q84&lt;42,R84&gt;0,R84&lt;22)),TRUE,FALSE)</f>
        <v>0</v>
      </c>
      <c r="U84" s="17">
        <f>(O84-0.6)*15 + (P84-6)*1.4 + (42-Q84)+ (22-R84)*2</f>
        <v>0.11027110131824003</v>
      </c>
    </row>
    <row r="85" spans="1:21" s="26" customFormat="1" ht="15" customHeight="1" x14ac:dyDescent="0.25">
      <c r="A85" s="6" t="s">
        <v>498</v>
      </c>
      <c r="B85" s="6" t="s">
        <v>2</v>
      </c>
      <c r="C85" s="25" t="s">
        <v>86</v>
      </c>
      <c r="D85" s="23">
        <v>84.461666666666673</v>
      </c>
      <c r="E85" s="23">
        <v>2.57</v>
      </c>
      <c r="F85" s="17">
        <v>-4169</v>
      </c>
      <c r="G85" s="17">
        <v>214.83200000000002</v>
      </c>
      <c r="H85" s="24">
        <v>20.951667463007357</v>
      </c>
      <c r="I85" s="24">
        <v>11.749043406652422</v>
      </c>
      <c r="J85" s="23">
        <v>2.0209620818952088</v>
      </c>
      <c r="K85" s="22">
        <v>0.51273605131969235</v>
      </c>
      <c r="L85" s="23">
        <v>1.5884021707049265</v>
      </c>
      <c r="M85" s="22">
        <v>0.1720361932144861</v>
      </c>
      <c r="N85" s="22">
        <v>4.7823299017192247E-2</v>
      </c>
      <c r="O85" s="21">
        <f>L85/J85</f>
        <v>0.78596337107688918</v>
      </c>
      <c r="P85" s="20">
        <f>H85/J85</f>
        <v>10.367174946379695</v>
      </c>
      <c r="Q85" s="20">
        <f>J85/N85</f>
        <v>42.258943306455762</v>
      </c>
      <c r="R85" s="20">
        <f>I85/K85</f>
        <v>22.914408644394037</v>
      </c>
      <c r="S85" s="19">
        <f>M85/J85</f>
        <v>8.5125888682263035E-2</v>
      </c>
      <c r="T85" s="18" t="b">
        <f>IF(OR(AND(O85&gt;0.6,P85&gt;6,Q85&gt;0,Q85&lt;42),AND(O85&gt;0.6,P85&gt;6,R85&gt;0,R85&lt;22),AND(O85&gt;0.6,Q85&gt;0,Q85&lt;42,R85&gt;0,R85&lt;22),AND(P85&gt;6,Q85&gt;0,Q85&lt;42,R85&gt;0,R85&lt;22)),TRUE,FALSE)</f>
        <v>0</v>
      </c>
      <c r="U85" s="17">
        <f>(O85-0.6)*15 + (P85-6)*1.4 + (42-Q85)+ (22-R85)*2</f>
        <v>6.8157348958410751</v>
      </c>
    </row>
    <row r="86" spans="1:21" s="26" customFormat="1" ht="15" x14ac:dyDescent="0.25">
      <c r="A86" s="6" t="s">
        <v>497</v>
      </c>
      <c r="B86" s="6" t="s">
        <v>2</v>
      </c>
      <c r="C86" s="25" t="s">
        <v>86</v>
      </c>
      <c r="D86" s="23">
        <v>84.483333333333334</v>
      </c>
      <c r="E86" s="23">
        <v>2.7541666666666664</v>
      </c>
      <c r="F86" s="17">
        <v>-4191.5</v>
      </c>
      <c r="G86" s="17">
        <v>218.16560000000001</v>
      </c>
      <c r="H86" s="24">
        <v>6.6404419290932104</v>
      </c>
      <c r="I86" s="24">
        <v>5.3143602807762225</v>
      </c>
      <c r="J86" s="23">
        <v>0.68834488154692541</v>
      </c>
      <c r="K86" s="22">
        <v>0.23345545174098392</v>
      </c>
      <c r="L86" s="23">
        <v>0.57964913531909223</v>
      </c>
      <c r="M86" s="22">
        <v>5.0751710644803785E-2</v>
      </c>
      <c r="N86" s="22">
        <v>1.9503076662549763E-2</v>
      </c>
      <c r="O86" s="21">
        <f>L86/J86</f>
        <v>0.84209115351659192</v>
      </c>
      <c r="P86" s="20">
        <f>H86/J86</f>
        <v>9.6469692840165653</v>
      </c>
      <c r="Q86" s="20">
        <f>J86/N86</f>
        <v>35.294168887142838</v>
      </c>
      <c r="R86" s="20">
        <f>I86/K86</f>
        <v>22.763915946895267</v>
      </c>
      <c r="S86" s="19">
        <f>M86/J86</f>
        <v>7.3730061783489814E-2</v>
      </c>
      <c r="T86" s="18" t="b">
        <f>IF(OR(AND(O86&gt;0.6,P86&gt;6,Q86&gt;0,Q86&lt;42),AND(O86&gt;0.6,P86&gt;6,R86&gt;0,R86&lt;22),AND(O86&gt;0.6,Q86&gt;0,Q86&lt;42,R86&gt;0,R86&lt;22),AND(P86&gt;6,Q86&gt;0,Q86&lt;42,R86&gt;0,R86&lt;22)),TRUE,FALSE)</f>
        <v>1</v>
      </c>
      <c r="U86" s="17">
        <f>(O86-0.6)*15 + (P86-6)*1.4 + (42-Q86)+ (22-R86)*2</f>
        <v>13.915123519438698</v>
      </c>
    </row>
    <row r="87" spans="1:21" s="26" customFormat="1" ht="15" customHeight="1" x14ac:dyDescent="0.25">
      <c r="A87" s="6" t="s">
        <v>496</v>
      </c>
      <c r="B87" s="6" t="s">
        <v>2</v>
      </c>
      <c r="C87" s="25" t="s">
        <v>86</v>
      </c>
      <c r="D87" s="23">
        <v>84.483333333333334</v>
      </c>
      <c r="E87" s="23">
        <v>2.7541666666666664</v>
      </c>
      <c r="F87" s="17">
        <v>-4191.5</v>
      </c>
      <c r="G87" s="17">
        <v>218.16560000000001</v>
      </c>
      <c r="H87" s="24">
        <v>6.6396169375916525</v>
      </c>
      <c r="I87" s="24">
        <v>5.3807018784113838</v>
      </c>
      <c r="J87" s="23">
        <v>0.67285377660202939</v>
      </c>
      <c r="K87" s="22">
        <v>0.24999983549912835</v>
      </c>
      <c r="L87" s="23">
        <v>0.59861622628553901</v>
      </c>
      <c r="M87" s="22">
        <v>5.1497033943645583E-2</v>
      </c>
      <c r="N87" s="22">
        <v>1.763657343613111E-2</v>
      </c>
      <c r="O87" s="21">
        <f>L87/J87</f>
        <v>0.8896676322582352</v>
      </c>
      <c r="P87" s="20">
        <f>H87/J87</f>
        <v>9.8678452413870676</v>
      </c>
      <c r="Q87" s="20">
        <f>J87/N87</f>
        <v>38.151048957366605</v>
      </c>
      <c r="R87" s="20">
        <f>I87/K87</f>
        <v>21.522821675737241</v>
      </c>
      <c r="S87" s="19">
        <f>M87/J87</f>
        <v>7.6535252880217342E-2</v>
      </c>
      <c r="T87" s="18" t="b">
        <f>IF(OR(AND(O87&gt;0.6,P87&gt;6,Q87&gt;0,Q87&lt;42),AND(O87&gt;0.6,P87&gt;6,R87&gt;0,R87&lt;22),AND(O87&gt;0.6,Q87&gt;0,Q87&lt;42,R87&gt;0,R87&lt;22),AND(P87&gt;6,Q87&gt;0,Q87&lt;42,R87&gt;0,R87&lt;22)),TRUE,FALSE)</f>
        <v>1</v>
      </c>
      <c r="U87" s="17">
        <f>(O87-0.6)*15 + (P87-6)*1.4 + (42-Q87)+ (22-R87)*2</f>
        <v>14.563305512974337</v>
      </c>
    </row>
    <row r="88" spans="1:21" s="26" customFormat="1" ht="15" x14ac:dyDescent="0.25">
      <c r="A88" s="6" t="s">
        <v>495</v>
      </c>
      <c r="B88" s="6" t="s">
        <v>2</v>
      </c>
      <c r="C88" s="25" t="s">
        <v>86</v>
      </c>
      <c r="D88" s="23">
        <v>84.483333333333334</v>
      </c>
      <c r="E88" s="23">
        <v>2.7541666666666664</v>
      </c>
      <c r="F88" s="17">
        <v>-4191.5</v>
      </c>
      <c r="G88" s="17">
        <v>218.16560000000001</v>
      </c>
      <c r="H88" s="24">
        <v>6.9434658538240051</v>
      </c>
      <c r="I88" s="24">
        <v>5.3770315371563235</v>
      </c>
      <c r="J88" s="23">
        <v>0.70216119136035227</v>
      </c>
      <c r="K88" s="22">
        <v>0.24289232303862024</v>
      </c>
      <c r="L88" s="23">
        <v>0.59833973455019818</v>
      </c>
      <c r="M88" s="22">
        <v>5.6332437926963186E-2</v>
      </c>
      <c r="N88" s="22">
        <v>1.7622206871531099E-2</v>
      </c>
      <c r="O88" s="21">
        <f>L88/J88</f>
        <v>0.85214013806571598</v>
      </c>
      <c r="P88" s="20">
        <f>H88/J88</f>
        <v>9.8887063814675962</v>
      </c>
      <c r="Q88" s="20">
        <f>J88/N88</f>
        <v>39.845247333618737</v>
      </c>
      <c r="R88" s="20">
        <f>I88/K88</f>
        <v>22.137511263793083</v>
      </c>
      <c r="S88" s="19">
        <f>M88/J88</f>
        <v>8.0227216513954452E-2</v>
      </c>
      <c r="T88" s="18" t="b">
        <f>IF(OR(AND(O88&gt;0.6,P88&gt;6,Q88&gt;0,Q88&lt;42),AND(O88&gt;0.6,P88&gt;6,R88&gt;0,R88&lt;22),AND(O88&gt;0.6,Q88&gt;0,Q88&lt;42,R88&gt;0,R88&lt;22),AND(P88&gt;6,Q88&gt;0,Q88&lt;42,R88&gt;0,R88&lt;22)),TRUE,FALSE)</f>
        <v>1</v>
      </c>
      <c r="U88" s="17">
        <f>(O88-0.6)*15 + (P88-6)*1.4 + (42-Q88)+ (22-R88)*2</f>
        <v>11.10602114383547</v>
      </c>
    </row>
    <row r="89" spans="1:21" s="26" customFormat="1" ht="15" customHeight="1" x14ac:dyDescent="0.25">
      <c r="A89" s="6" t="s">
        <v>494</v>
      </c>
      <c r="B89" s="6" t="s">
        <v>2</v>
      </c>
      <c r="C89" s="25" t="s">
        <v>86</v>
      </c>
      <c r="D89" s="23">
        <v>84.483333333333334</v>
      </c>
      <c r="E89" s="23">
        <v>2.7541666666666664</v>
      </c>
      <c r="F89" s="17">
        <v>-4191.5</v>
      </c>
      <c r="G89" s="17">
        <v>218.16560000000001</v>
      </c>
      <c r="H89" s="24">
        <v>6.7356994295440602</v>
      </c>
      <c r="I89" s="24">
        <v>5.4576420398317378</v>
      </c>
      <c r="J89" s="23">
        <v>0.73912671151749132</v>
      </c>
      <c r="K89" s="22">
        <v>0.27530630526775202</v>
      </c>
      <c r="L89" s="23">
        <v>0.5555884696790595</v>
      </c>
      <c r="M89" s="22">
        <v>4.9057912133560269E-2</v>
      </c>
      <c r="N89" s="22">
        <v>1.7373452886133508E-2</v>
      </c>
      <c r="O89" s="21">
        <f>L89/J89</f>
        <v>0.75168230429446681</v>
      </c>
      <c r="P89" s="20">
        <f>H89/J89</f>
        <v>9.1130510162663239</v>
      </c>
      <c r="Q89" s="20">
        <f>J89/N89</f>
        <v>42.543455026572168</v>
      </c>
      <c r="R89" s="20">
        <f>I89/K89</f>
        <v>19.823890464564009</v>
      </c>
      <c r="S89" s="19">
        <f>M89/J89</f>
        <v>6.6372803700789157E-2</v>
      </c>
      <c r="T89" s="18" t="b">
        <f>IF(OR(AND(O89&gt;0.6,P89&gt;6,Q89&gt;0,Q89&lt;42),AND(O89&gt;0.6,P89&gt;6,R89&gt;0,R89&lt;22),AND(O89&gt;0.6,Q89&gt;0,Q89&lt;42,R89&gt;0,R89&lt;22),AND(P89&gt;6,Q89&gt;0,Q89&lt;42,R89&gt;0,R89&lt;22)),TRUE,FALSE)</f>
        <v>1</v>
      </c>
      <c r="U89" s="17">
        <f>(O89-0.6)*15 + (P89-6)*1.4 + (42-Q89)+ (22-R89)*2</f>
        <v>10.44227003148967</v>
      </c>
    </row>
    <row r="90" spans="1:21" s="26" customFormat="1" ht="15" customHeight="1" x14ac:dyDescent="0.25">
      <c r="A90" s="6" t="s">
        <v>493</v>
      </c>
      <c r="B90" s="6" t="s">
        <v>2</v>
      </c>
      <c r="C90" s="25" t="s">
        <v>86</v>
      </c>
      <c r="D90" s="23">
        <v>84.483333333333334</v>
      </c>
      <c r="E90" s="23">
        <v>2.7541666666666664</v>
      </c>
      <c r="F90" s="17">
        <v>-4191.5</v>
      </c>
      <c r="G90" s="17">
        <v>218.16560000000001</v>
      </c>
      <c r="H90" s="24">
        <v>7.0874024669309481</v>
      </c>
      <c r="I90" s="24">
        <v>5.5737761807061883</v>
      </c>
      <c r="J90" s="23">
        <v>0.72206719658920815</v>
      </c>
      <c r="K90" s="22">
        <v>0.28012645516295626</v>
      </c>
      <c r="L90" s="23">
        <v>0.60465836459207289</v>
      </c>
      <c r="M90" s="22">
        <v>5.6426520113909834E-2</v>
      </c>
      <c r="N90" s="22">
        <v>1.5878656997407314E-2</v>
      </c>
      <c r="O90" s="21">
        <f>L90/J90</f>
        <v>0.83739902248470321</v>
      </c>
      <c r="P90" s="20">
        <f>H90/J90</f>
        <v>9.8154333840525485</v>
      </c>
      <c r="Q90" s="20">
        <f>J90/N90</f>
        <v>45.474072316513173</v>
      </c>
      <c r="R90" s="20">
        <f>I90/K90</f>
        <v>19.897357346930299</v>
      </c>
      <c r="S90" s="19">
        <f>M90/J90</f>
        <v>7.8145801914903348E-2</v>
      </c>
      <c r="T90" s="18" t="b">
        <f>IF(OR(AND(O90&gt;0.6,P90&gt;6,Q90&gt;0,Q90&lt;42),AND(O90&gt;0.6,P90&gt;6,R90&gt;0,R90&lt;22),AND(O90&gt;0.6,Q90&gt;0,Q90&lt;42,R90&gt;0,R90&lt;22),AND(P90&gt;6,Q90&gt;0,Q90&lt;42,R90&gt;0,R90&lt;22)),TRUE,FALSE)</f>
        <v>1</v>
      </c>
      <c r="U90" s="17">
        <f>(O90-0.6)*15 + (P90-6)*1.4 + (42-Q90)+ (22-R90)*2</f>
        <v>9.6338050645703444</v>
      </c>
    </row>
    <row r="91" spans="1:21" s="26" customFormat="1" ht="15" x14ac:dyDescent="0.25">
      <c r="A91" s="6" t="s">
        <v>492</v>
      </c>
      <c r="B91" s="6" t="s">
        <v>2</v>
      </c>
      <c r="C91" s="25" t="s">
        <v>86</v>
      </c>
      <c r="D91" s="23">
        <v>84.483333333333334</v>
      </c>
      <c r="E91" s="23">
        <v>2.7541666666666664</v>
      </c>
      <c r="F91" s="17">
        <v>-4191.5</v>
      </c>
      <c r="G91" s="17">
        <v>218.16560000000001</v>
      </c>
      <c r="H91" s="24">
        <v>6.7046540844730051</v>
      </c>
      <c r="I91" s="24">
        <v>5.2206378811527383</v>
      </c>
      <c r="J91" s="23">
        <v>0.70577191137511996</v>
      </c>
      <c r="K91" s="22">
        <v>0.24304541226422627</v>
      </c>
      <c r="L91" s="23">
        <v>0.60150089106467308</v>
      </c>
      <c r="M91" s="22">
        <v>5.8326063565095829E-2</v>
      </c>
      <c r="N91" s="22">
        <v>1.4770467385281573E-2</v>
      </c>
      <c r="O91" s="21">
        <f>L91/J91</f>
        <v>0.85225960592950478</v>
      </c>
      <c r="P91" s="20">
        <f>H91/J91</f>
        <v>9.4997462727153792</v>
      </c>
      <c r="Q91" s="20">
        <f>J91/N91</f>
        <v>47.78263902998799</v>
      </c>
      <c r="R91" s="20">
        <f>I91/K91</f>
        <v>21.480092269658371</v>
      </c>
      <c r="S91" s="19">
        <f>M91/J91</f>
        <v>8.2641520050654643E-2</v>
      </c>
      <c r="T91" s="18" t="b">
        <f>IF(OR(AND(O91&gt;0.6,P91&gt;6,Q91&gt;0,Q91&lt;42),AND(O91&gt;0.6,P91&gt;6,R91&gt;0,R91&lt;22),AND(O91&gt;0.6,Q91&gt;0,Q91&lt;42,R91&gt;0,R91&lt;22),AND(P91&gt;6,Q91&gt;0,Q91&lt;42,R91&gt;0,R91&lt;22)),TRUE,FALSE)</f>
        <v>1</v>
      </c>
      <c r="U91" s="17">
        <f>(O91-0.6)*15 + (P91-6)*1.4 + (42-Q91)+ (22-R91)*2</f>
        <v>3.9407153014393703</v>
      </c>
    </row>
    <row r="92" spans="1:21" s="26" customFormat="1" ht="15" x14ac:dyDescent="0.25">
      <c r="A92" s="6" t="s">
        <v>491</v>
      </c>
      <c r="B92" s="6" t="s">
        <v>2</v>
      </c>
      <c r="C92" s="25" t="s">
        <v>1</v>
      </c>
      <c r="D92" s="23">
        <v>85.261666666666656</v>
      </c>
      <c r="E92" s="23">
        <v>10.723333333333333</v>
      </c>
      <c r="F92" s="17">
        <v>-3917.5</v>
      </c>
      <c r="G92" s="17">
        <v>335.58240000000001</v>
      </c>
      <c r="H92" s="24">
        <v>168.82975407334717</v>
      </c>
      <c r="I92" s="24">
        <v>23.257896295358435</v>
      </c>
      <c r="J92" s="23">
        <v>15.149165967219181</v>
      </c>
      <c r="K92" s="22">
        <v>0.9544228378779529</v>
      </c>
      <c r="L92" s="23">
        <v>14.599715191112763</v>
      </c>
      <c r="M92" s="22">
        <v>1.1523243809180304</v>
      </c>
      <c r="N92" s="22">
        <v>0.29458735473126613</v>
      </c>
      <c r="O92" s="21">
        <f>L92/J92</f>
        <v>0.96373062534958309</v>
      </c>
      <c r="P92" s="20">
        <f>H92/J92</f>
        <v>11.14449167952036</v>
      </c>
      <c r="Q92" s="20">
        <f>J92/N92</f>
        <v>51.425038189568021</v>
      </c>
      <c r="R92" s="20">
        <f>I92/K92</f>
        <v>24.368545441630083</v>
      </c>
      <c r="S92" s="19">
        <f>M92/J92</f>
        <v>7.6065202758456144E-2</v>
      </c>
      <c r="T92" s="18" t="b">
        <f>IF(OR(AND(O92&gt;0.6,P92&gt;6,Q92&gt;0,Q92&lt;42),AND(O92&gt;0.6,P92&gt;6,R92&gt;0,R92&lt;22),AND(O92&gt;0.6,Q92&gt;0,Q92&lt;42,R92&gt;0,R92&lt;22),AND(P92&gt;6,Q92&gt;0,Q92&lt;42,R92&gt;0,R92&lt;22)),TRUE,FALSE)</f>
        <v>0</v>
      </c>
      <c r="U92" s="17">
        <f>(O92-0.6)*15 + (P92-6)*1.4 + (42-Q92)+ (22-R92)*2</f>
        <v>-1.5038813412559353</v>
      </c>
    </row>
    <row r="93" spans="1:21" s="26" customFormat="1" ht="15" x14ac:dyDescent="0.25">
      <c r="A93" s="6" t="s">
        <v>490</v>
      </c>
      <c r="B93" s="6" t="s">
        <v>2</v>
      </c>
      <c r="C93" s="25" t="s">
        <v>1</v>
      </c>
      <c r="D93" s="23">
        <v>85.261666666666656</v>
      </c>
      <c r="E93" s="23">
        <v>10.723333333333333</v>
      </c>
      <c r="F93" s="17">
        <v>-3917.5</v>
      </c>
      <c r="G93" s="17">
        <v>335.58240000000001</v>
      </c>
      <c r="H93" s="24">
        <v>167.45005825055594</v>
      </c>
      <c r="I93" s="24">
        <v>23.103059268278994</v>
      </c>
      <c r="J93" s="23">
        <v>14.877332561131986</v>
      </c>
      <c r="K93" s="22">
        <v>0.84999287547107938</v>
      </c>
      <c r="L93" s="23">
        <v>14.594211700278088</v>
      </c>
      <c r="M93" s="22">
        <v>1.1621575736306451</v>
      </c>
      <c r="N93" s="22">
        <v>0.31211142102540018</v>
      </c>
      <c r="O93" s="21">
        <f>L93/J93</f>
        <v>0.98096964898172867</v>
      </c>
      <c r="P93" s="20">
        <f>H93/J93</f>
        <v>11.255381807356398</v>
      </c>
      <c r="Q93" s="20">
        <f>J93/N93</f>
        <v>47.666735527506511</v>
      </c>
      <c r="R93" s="20">
        <f>I93/K93</f>
        <v>27.180297547170518</v>
      </c>
      <c r="S93" s="19">
        <f>M93/J93</f>
        <v>7.8115990810534039E-2</v>
      </c>
      <c r="T93" s="18" t="b">
        <f>IF(OR(AND(O93&gt;0.6,P93&gt;6,Q93&gt;0,Q93&lt;42),AND(O93&gt;0.6,P93&gt;6,R93&gt;0,R93&lt;22),AND(O93&gt;0.6,Q93&gt;0,Q93&lt;42,R93&gt;0,R93&lt;22),AND(P93&gt;6,Q93&gt;0,Q93&lt;42,R93&gt;0,R93&lt;22)),TRUE,FALSE)</f>
        <v>0</v>
      </c>
      <c r="U93" s="17">
        <f>(O93-0.6)*15 + (P93-6)*1.4 + (42-Q93)+ (22-R93)*2</f>
        <v>-2.9552513568226608</v>
      </c>
    </row>
    <row r="94" spans="1:21" s="26" customFormat="1" ht="15" x14ac:dyDescent="0.25">
      <c r="A94" s="6" t="s">
        <v>489</v>
      </c>
      <c r="B94" s="6" t="s">
        <v>2</v>
      </c>
      <c r="C94" s="25" t="s">
        <v>1</v>
      </c>
      <c r="D94" s="23">
        <v>85.261666666666656</v>
      </c>
      <c r="E94" s="23">
        <v>10.723333333333333</v>
      </c>
      <c r="F94" s="17">
        <v>-3917.5</v>
      </c>
      <c r="G94" s="17">
        <v>335.58240000000001</v>
      </c>
      <c r="H94" s="24">
        <v>168.06762381320357</v>
      </c>
      <c r="I94" s="24">
        <v>23.172675966348944</v>
      </c>
      <c r="J94" s="23">
        <v>15.228691142350513</v>
      </c>
      <c r="K94" s="22">
        <v>0.91162625024814126</v>
      </c>
      <c r="L94" s="23">
        <v>14.350198342166259</v>
      </c>
      <c r="M94" s="22">
        <v>1.1388699784337857</v>
      </c>
      <c r="N94" s="22">
        <v>0.30560737485424783</v>
      </c>
      <c r="O94" s="21">
        <f>L94/J94</f>
        <v>0.94231330900518473</v>
      </c>
      <c r="P94" s="20">
        <f>H94/J94</f>
        <v>11.036248765057213</v>
      </c>
      <c r="Q94" s="20">
        <f>J94/N94</f>
        <v>49.830901985311954</v>
      </c>
      <c r="R94" s="20">
        <f>I94/K94</f>
        <v>25.419052994625186</v>
      </c>
      <c r="S94" s="19">
        <f>M94/J94</f>
        <v>7.4784495120964398E-2</v>
      </c>
      <c r="T94" s="18" t="b">
        <f>IF(OR(AND(O94&gt;0.6,P94&gt;6,Q94&gt;0,Q94&lt;42),AND(O94&gt;0.6,P94&gt;6,R94&gt;0,R94&lt;22),AND(O94&gt;0.6,Q94&gt;0,Q94&lt;42,R94&gt;0,R94&lt;22),AND(P94&gt;6,Q94&gt;0,Q94&lt;42,R94&gt;0,R94&lt;22)),TRUE,FALSE)</f>
        <v>0</v>
      </c>
      <c r="U94" s="17">
        <f>(O94-0.6)*15 + (P94-6)*1.4 + (42-Q94)+ (22-R94)*2</f>
        <v>-2.4835600684044579</v>
      </c>
    </row>
    <row r="95" spans="1:21" s="26" customFormat="1" ht="15" customHeight="1" x14ac:dyDescent="0.25">
      <c r="A95" s="6" t="s">
        <v>488</v>
      </c>
      <c r="B95" s="6" t="s">
        <v>2</v>
      </c>
      <c r="C95" s="25" t="s">
        <v>1</v>
      </c>
      <c r="D95" s="23">
        <v>85.261666666666656</v>
      </c>
      <c r="E95" s="23">
        <v>10.723333333333333</v>
      </c>
      <c r="F95" s="17">
        <v>-3917.5</v>
      </c>
      <c r="G95" s="17">
        <v>335.58240000000001</v>
      </c>
      <c r="H95" s="24">
        <v>169.39183095331296</v>
      </c>
      <c r="I95" s="24">
        <v>23.371732573174995</v>
      </c>
      <c r="J95" s="23">
        <v>15.33482067125572</v>
      </c>
      <c r="K95" s="22">
        <v>0.93069738369539046</v>
      </c>
      <c r="L95" s="23">
        <v>14.932774459874585</v>
      </c>
      <c r="M95" s="22">
        <v>1.1481474336878241</v>
      </c>
      <c r="N95" s="22">
        <v>0.28434340685992521</v>
      </c>
      <c r="O95" s="21">
        <f>L95/J95</f>
        <v>0.97378213805038172</v>
      </c>
      <c r="P95" s="20">
        <f>H95/J95</f>
        <v>11.046221836218056</v>
      </c>
      <c r="Q95" s="20">
        <f>J95/N95</f>
        <v>53.930635637386317</v>
      </c>
      <c r="R95" s="20">
        <f>I95/K95</f>
        <v>25.112064332206579</v>
      </c>
      <c r="S95" s="19">
        <f>M95/J95</f>
        <v>7.4871917859461082E-2</v>
      </c>
      <c r="T95" s="18" t="b">
        <f>IF(OR(AND(O95&gt;0.6,P95&gt;6,Q95&gt;0,Q95&lt;42),AND(O95&gt;0.6,P95&gt;6,R95&gt;0,R95&lt;22),AND(O95&gt;0.6,Q95&gt;0,Q95&lt;42,R95&gt;0,R95&lt;22),AND(P95&gt;6,Q95&gt;0,Q95&lt;42,R95&gt;0,R95&lt;22)),TRUE,FALSE)</f>
        <v>0</v>
      </c>
      <c r="U95" s="17">
        <f>(O95-0.6)*15 + (P95-6)*1.4 + (42-Q95)+ (22-R95)*2</f>
        <v>-5.483321660338472</v>
      </c>
    </row>
    <row r="96" spans="1:21" s="26" customFormat="1" ht="15" x14ac:dyDescent="0.25">
      <c r="A96" s="6" t="s">
        <v>487</v>
      </c>
      <c r="B96" s="6" t="s">
        <v>2</v>
      </c>
      <c r="C96" s="25" t="s">
        <v>1</v>
      </c>
      <c r="D96" s="23">
        <v>85.261666666666656</v>
      </c>
      <c r="E96" s="23">
        <v>10.723333333333333</v>
      </c>
      <c r="F96" s="17">
        <v>-3917.5</v>
      </c>
      <c r="G96" s="17">
        <v>335.58240000000001</v>
      </c>
      <c r="H96" s="24">
        <v>168.93101438308494</v>
      </c>
      <c r="I96" s="24">
        <v>23.172748326421544</v>
      </c>
      <c r="J96" s="23">
        <v>15.324994151223454</v>
      </c>
      <c r="K96" s="22">
        <v>0.95231851678501223</v>
      </c>
      <c r="L96" s="23">
        <v>15.036457223874962</v>
      </c>
      <c r="M96" s="22">
        <v>1.1598088131233009</v>
      </c>
      <c r="N96" s="22">
        <v>0.27504004653522329</v>
      </c>
      <c r="O96" s="21">
        <f>L96/J96</f>
        <v>0.98117213458607055</v>
      </c>
      <c r="P96" s="20">
        <f>H96/J96</f>
        <v>11.023235161861287</v>
      </c>
      <c r="Q96" s="20">
        <f>J96/N96</f>
        <v>55.719137428450232</v>
      </c>
      <c r="R96" s="20">
        <f>I96/K96</f>
        <v>24.332980949117509</v>
      </c>
      <c r="S96" s="19">
        <f>M96/J96</f>
        <v>7.5680864976428647E-2</v>
      </c>
      <c r="T96" s="18" t="b">
        <f>IF(OR(AND(O96&gt;0.6,P96&gt;6,Q96&gt;0,Q96&lt;42),AND(O96&gt;0.6,P96&gt;6,R96&gt;0,R96&lt;22),AND(O96&gt;0.6,Q96&gt;0,Q96&lt;42,R96&gt;0,R96&lt;22),AND(P96&gt;6,Q96&gt;0,Q96&lt;42,R96&gt;0,R96&lt;22)),TRUE,FALSE)</f>
        <v>0</v>
      </c>
      <c r="U96" s="17">
        <f>(O96-0.6)*15 + (P96-6)*1.4 + (42-Q96)+ (22-R96)*2</f>
        <v>-5.634988081288391</v>
      </c>
    </row>
    <row r="97" spans="1:21" s="26" customFormat="1" ht="15" customHeight="1" x14ac:dyDescent="0.25">
      <c r="A97" s="6" t="s">
        <v>486</v>
      </c>
      <c r="B97" s="6" t="s">
        <v>2</v>
      </c>
      <c r="C97" s="25" t="s">
        <v>1</v>
      </c>
      <c r="D97" s="23">
        <v>85.261666666666656</v>
      </c>
      <c r="E97" s="23">
        <v>10.723333333333333</v>
      </c>
      <c r="F97" s="17">
        <v>-3917.5</v>
      </c>
      <c r="G97" s="17">
        <v>335.58240000000001</v>
      </c>
      <c r="H97" s="24">
        <v>166.12705450221506</v>
      </c>
      <c r="I97" s="24">
        <v>23.019738201824424</v>
      </c>
      <c r="J97" s="23">
        <v>14.96677433339735</v>
      </c>
      <c r="K97" s="22">
        <v>0.90333698638606097</v>
      </c>
      <c r="L97" s="23">
        <v>14.986937693610479</v>
      </c>
      <c r="M97" s="22">
        <v>1.1347220751691023</v>
      </c>
      <c r="N97" s="22">
        <v>0.30180898511887966</v>
      </c>
      <c r="O97" s="21">
        <f>L97/J97</f>
        <v>1.0013472081401091</v>
      </c>
      <c r="P97" s="20">
        <f>H97/J97</f>
        <v>11.099723347302278</v>
      </c>
      <c r="Q97" s="20">
        <f>J97/N97</f>
        <v>49.590221203991263</v>
      </c>
      <c r="R97" s="20">
        <f>I97/K97</f>
        <v>25.483001967979234</v>
      </c>
      <c r="S97" s="19">
        <f>M97/J97</f>
        <v>7.5816074318502041E-2</v>
      </c>
      <c r="T97" s="18" t="b">
        <f>IF(OR(AND(O97&gt;0.6,P97&gt;6,Q97&gt;0,Q97&lt;42),AND(O97&gt;0.6,P97&gt;6,R97&gt;0,R97&lt;22),AND(O97&gt;0.6,Q97&gt;0,Q97&lt;42,R97&gt;0,R97&lt;22),AND(P97&gt;6,Q97&gt;0,Q97&lt;42,R97&gt;0,R97&lt;22)),TRUE,FALSE)</f>
        <v>0</v>
      </c>
      <c r="U97" s="17">
        <f>(O97-0.6)*15 + (P97-6)*1.4 + (42-Q97)+ (22-R97)*2</f>
        <v>-1.396404331624904</v>
      </c>
    </row>
    <row r="98" spans="1:21" s="26" customFormat="1" ht="15" x14ac:dyDescent="0.25">
      <c r="A98" s="6" t="s">
        <v>485</v>
      </c>
      <c r="B98" s="6" t="s">
        <v>2</v>
      </c>
      <c r="C98" s="25" t="s">
        <v>1</v>
      </c>
      <c r="D98" s="23">
        <v>85.261666666666656</v>
      </c>
      <c r="E98" s="23">
        <v>10.723333333333333</v>
      </c>
      <c r="F98" s="17">
        <v>-3917.5</v>
      </c>
      <c r="G98" s="17">
        <v>335.58240000000001</v>
      </c>
      <c r="H98" s="24">
        <v>173.34223858694693</v>
      </c>
      <c r="I98" s="24">
        <v>23.825144220490255</v>
      </c>
      <c r="J98" s="23">
        <v>15.51515640444077</v>
      </c>
      <c r="K98" s="22">
        <v>0.87713507072047281</v>
      </c>
      <c r="L98" s="23">
        <v>15.314965513537352</v>
      </c>
      <c r="M98" s="22">
        <v>1.1657761203005803</v>
      </c>
      <c r="N98" s="22">
        <v>0.31487343316734318</v>
      </c>
      <c r="O98" s="21">
        <f>L98/J98</f>
        <v>0.98709707555083881</v>
      </c>
      <c r="P98" s="20">
        <f>H98/J98</f>
        <v>11.172445450651898</v>
      </c>
      <c r="Q98" s="20">
        <f>J98/N98</f>
        <v>49.274263148758756</v>
      </c>
      <c r="R98" s="20">
        <f>I98/K98</f>
        <v>27.162457659936507</v>
      </c>
      <c r="S98" s="19">
        <f>M98/J98</f>
        <v>7.5137890325547102E-2</v>
      </c>
      <c r="T98" s="18" t="b">
        <f>IF(OR(AND(O98&gt;0.6,P98&gt;6,Q98&gt;0,Q98&lt;42),AND(O98&gt;0.6,P98&gt;6,R98&gt;0,R98&lt;22),AND(O98&gt;0.6,Q98&gt;0,Q98&lt;42,R98&gt;0,R98&lt;22),AND(P98&gt;6,Q98&gt;0,Q98&lt;42,R98&gt;0,R98&lt;22)),TRUE,FALSE)</f>
        <v>0</v>
      </c>
      <c r="U98" s="17">
        <f>(O98-0.6)*15 + (P98-6)*1.4 + (42-Q98)+ (22-R98)*2</f>
        <v>-4.5512987044565314</v>
      </c>
    </row>
    <row r="99" spans="1:21" s="26" customFormat="1" ht="15" x14ac:dyDescent="0.25">
      <c r="A99" s="6" t="s">
        <v>484</v>
      </c>
      <c r="B99" s="6" t="s">
        <v>2</v>
      </c>
      <c r="C99" s="25" t="s">
        <v>1</v>
      </c>
      <c r="D99" s="23">
        <v>85.263333333333335</v>
      </c>
      <c r="E99" s="23">
        <v>12.405833333333334</v>
      </c>
      <c r="F99" s="17">
        <v>-4410.5</v>
      </c>
      <c r="G99" s="17">
        <v>346.41660000000002</v>
      </c>
      <c r="H99" s="24">
        <v>258.67202651129043</v>
      </c>
      <c r="I99" s="24">
        <v>25.44221767100457</v>
      </c>
      <c r="J99" s="23">
        <v>17.675727335659428</v>
      </c>
      <c r="K99" s="22">
        <v>1.0827656439401698</v>
      </c>
      <c r="L99" s="23">
        <v>23.335918874952799</v>
      </c>
      <c r="M99" s="22">
        <v>1.5128225469573275</v>
      </c>
      <c r="N99" s="22">
        <v>0.38242747076941142</v>
      </c>
      <c r="O99" s="21">
        <f>L99/J99</f>
        <v>1.320223967693503</v>
      </c>
      <c r="P99" s="20">
        <f>H99/J99</f>
        <v>14.63430735262811</v>
      </c>
      <c r="Q99" s="20">
        <f>J99/N99</f>
        <v>46.219816008764681</v>
      </c>
      <c r="R99" s="20">
        <f>I99/K99</f>
        <v>23.497437154009319</v>
      </c>
      <c r="S99" s="19">
        <f>M99/J99</f>
        <v>8.5587569791559515E-2</v>
      </c>
      <c r="T99" s="18" t="b">
        <f>IF(OR(AND(O99&gt;0.6,P99&gt;6,Q99&gt;0,Q99&lt;42),AND(O99&gt;0.6,P99&gt;6,R99&gt;0,R99&lt;22),AND(O99&gt;0.6,Q99&gt;0,Q99&lt;42,R99&gt;0,R99&lt;22),AND(P99&gt;6,Q99&gt;0,Q99&lt;42,R99&gt;0,R99&lt;22)),TRUE,FALSE)</f>
        <v>0</v>
      </c>
      <c r="U99" s="17">
        <f>(O99-0.6)*15 + (P99-6)*1.4 + (42-Q99)+ (22-R99)*2</f>
        <v>15.676699492298582</v>
      </c>
    </row>
    <row r="100" spans="1:21" s="26" customFormat="1" ht="15" x14ac:dyDescent="0.25">
      <c r="A100" s="6" t="s">
        <v>483</v>
      </c>
      <c r="B100" s="6" t="s">
        <v>2</v>
      </c>
      <c r="C100" s="25" t="s">
        <v>1</v>
      </c>
      <c r="D100" s="23">
        <v>85.263333333333335</v>
      </c>
      <c r="E100" s="23">
        <v>12.405833333333334</v>
      </c>
      <c r="F100" s="17">
        <v>-4410.5</v>
      </c>
      <c r="G100" s="17">
        <v>346.41660000000002</v>
      </c>
      <c r="H100" s="24">
        <v>256.57218045672664</v>
      </c>
      <c r="I100" s="24">
        <v>24.907127334358755</v>
      </c>
      <c r="J100" s="23">
        <v>17.611745824949224</v>
      </c>
      <c r="K100" s="22">
        <v>0.98360577650733361</v>
      </c>
      <c r="L100" s="23">
        <v>23.575517656681285</v>
      </c>
      <c r="M100" s="22">
        <v>1.4255576348685797</v>
      </c>
      <c r="N100" s="22">
        <v>0.3441638241906696</v>
      </c>
      <c r="O100" s="21">
        <f>L100/J100</f>
        <v>1.3386246821302428</v>
      </c>
      <c r="P100" s="20">
        <f>H100/J100</f>
        <v>14.568242297322977</v>
      </c>
      <c r="Q100" s="20">
        <f>J100/N100</f>
        <v>51.172565467520407</v>
      </c>
      <c r="R100" s="20">
        <f>I100/K100</f>
        <v>25.322266226212072</v>
      </c>
      <c r="S100" s="19">
        <f>M100/J100</f>
        <v>8.0943573058447182E-2</v>
      </c>
      <c r="T100" s="18" t="b">
        <f>IF(OR(AND(O100&gt;0.6,P100&gt;6,Q100&gt;0,Q100&lt;42),AND(O100&gt;0.6,P100&gt;6,R100&gt;0,R100&lt;22),AND(O100&gt;0.6,Q100&gt;0,Q100&lt;42,R100&gt;0,R100&lt;22),AND(P100&gt;6,Q100&gt;0,Q100&lt;42,R100&gt;0,R100&lt;22)),TRUE,FALSE)</f>
        <v>0</v>
      </c>
      <c r="U100" s="17">
        <f>(O100-0.6)*15 + (P100-6)*1.4 + (42-Q100)+ (22-R100)*2</f>
        <v>7.2578115282612572</v>
      </c>
    </row>
    <row r="101" spans="1:21" s="26" customFormat="1" ht="15" x14ac:dyDescent="0.25">
      <c r="A101" s="6" t="s">
        <v>482</v>
      </c>
      <c r="B101" s="6" t="s">
        <v>2</v>
      </c>
      <c r="C101" s="25" t="s">
        <v>1</v>
      </c>
      <c r="D101" s="23">
        <v>85.263333333333335</v>
      </c>
      <c r="E101" s="23">
        <v>12.405833333333334</v>
      </c>
      <c r="F101" s="17">
        <v>-4410.5</v>
      </c>
      <c r="G101" s="17">
        <v>346.41660000000002</v>
      </c>
      <c r="H101" s="24">
        <v>262.64821125931587</v>
      </c>
      <c r="I101" s="24">
        <v>25.668251727656092</v>
      </c>
      <c r="J101" s="23">
        <v>17.992639841961036</v>
      </c>
      <c r="K101" s="22">
        <v>0.9944397650087542</v>
      </c>
      <c r="L101" s="23">
        <v>24.019735054237504</v>
      </c>
      <c r="M101" s="22">
        <v>1.4983377483107212</v>
      </c>
      <c r="N101" s="22">
        <v>0.33482228773820955</v>
      </c>
      <c r="O101" s="21">
        <f>L101/J101</f>
        <v>1.3349755936436045</v>
      </c>
      <c r="P101" s="20">
        <f>H101/J101</f>
        <v>14.597536190703273</v>
      </c>
      <c r="Q101" s="20">
        <f>J101/N101</f>
        <v>53.737879767517448</v>
      </c>
      <c r="R101" s="20">
        <f>I101/K101</f>
        <v>25.81177124129799</v>
      </c>
      <c r="S101" s="19">
        <f>M101/J101</f>
        <v>8.3275036985757611E-2</v>
      </c>
      <c r="T101" s="18" t="b">
        <f>IF(OR(AND(O101&gt;0.6,P101&gt;6,Q101&gt;0,Q101&lt;42),AND(O101&gt;0.6,P101&gt;6,R101&gt;0,R101&lt;22),AND(O101&gt;0.6,Q101&gt;0,Q101&lt;42,R101&gt;0,R101&lt;22),AND(P101&gt;6,Q101&gt;0,Q101&lt;42,R101&gt;0,R101&lt;22)),TRUE,FALSE)</f>
        <v>0</v>
      </c>
      <c r="U101" s="17">
        <f>(O101-0.6)*15 + (P101-6)*1.4 + (42-Q101)+ (22-R101)*2</f>
        <v>3.6997623215252204</v>
      </c>
    </row>
    <row r="102" spans="1:21" s="26" customFormat="1" ht="15" x14ac:dyDescent="0.25">
      <c r="A102" s="6" t="s">
        <v>481</v>
      </c>
      <c r="B102" s="6" t="s">
        <v>2</v>
      </c>
      <c r="C102" s="25" t="s">
        <v>1</v>
      </c>
      <c r="D102" s="23">
        <v>85.263333333333335</v>
      </c>
      <c r="E102" s="23">
        <v>12.405833333333334</v>
      </c>
      <c r="F102" s="17">
        <v>-4410.5</v>
      </c>
      <c r="G102" s="17">
        <v>346.41660000000002</v>
      </c>
      <c r="H102" s="24">
        <v>254.27774585003459</v>
      </c>
      <c r="I102" s="24">
        <v>24.936558254820373</v>
      </c>
      <c r="J102" s="23">
        <v>17.514201508024879</v>
      </c>
      <c r="K102" s="22">
        <v>1.0372574517708624</v>
      </c>
      <c r="L102" s="23">
        <v>23.216551559149501</v>
      </c>
      <c r="M102" s="22">
        <v>1.4973497247585157</v>
      </c>
      <c r="N102" s="22">
        <v>0.34993090194810328</v>
      </c>
      <c r="O102" s="21">
        <f>L102/J102</f>
        <v>1.3255843578430822</v>
      </c>
      <c r="P102" s="20">
        <f>H102/J102</f>
        <v>14.518375030316191</v>
      </c>
      <c r="Q102" s="20">
        <f>J102/N102</f>
        <v>50.050456848827636</v>
      </c>
      <c r="R102" s="20">
        <f>I102/K102</f>
        <v>24.040857177981536</v>
      </c>
      <c r="S102" s="19">
        <f>M102/J102</f>
        <v>8.5493462209649748E-2</v>
      </c>
      <c r="T102" s="18" t="b">
        <f>IF(OR(AND(O102&gt;0.6,P102&gt;6,Q102&gt;0,Q102&lt;42),AND(O102&gt;0.6,P102&gt;6,R102&gt;0,R102&lt;22),AND(O102&gt;0.6,Q102&gt;0,Q102&lt;42,R102&gt;0,R102&lt;22),AND(P102&gt;6,Q102&gt;0,Q102&lt;42,R102&gt;0,R102&lt;22)),TRUE,FALSE)</f>
        <v>0</v>
      </c>
      <c r="U102" s="17">
        <f>(O102-0.6)*15 + (P102-6)*1.4 + (42-Q102)+ (22-R102)*2</f>
        <v>10.67731920529819</v>
      </c>
    </row>
    <row r="103" spans="1:21" s="26" customFormat="1" ht="15" x14ac:dyDescent="0.25">
      <c r="A103" s="6" t="s">
        <v>480</v>
      </c>
      <c r="B103" s="6" t="s">
        <v>2</v>
      </c>
      <c r="C103" s="25" t="s">
        <v>1</v>
      </c>
      <c r="D103" s="23">
        <v>85.263333333333335</v>
      </c>
      <c r="E103" s="23">
        <v>12.405833333333334</v>
      </c>
      <c r="F103" s="17">
        <v>-4410.5</v>
      </c>
      <c r="G103" s="17">
        <v>346.41660000000002</v>
      </c>
      <c r="H103" s="24">
        <v>251.2565183378855</v>
      </c>
      <c r="I103" s="24">
        <v>24.401310455007753</v>
      </c>
      <c r="J103" s="23">
        <v>17.06901409351855</v>
      </c>
      <c r="K103" s="22">
        <v>0.94421662230545722</v>
      </c>
      <c r="L103" s="23">
        <v>22.59915876430966</v>
      </c>
      <c r="M103" s="22">
        <v>1.4485331702744948</v>
      </c>
      <c r="N103" s="22">
        <v>0.337563754431917</v>
      </c>
      <c r="O103" s="21">
        <f>L103/J103</f>
        <v>1.323987351612242</v>
      </c>
      <c r="P103" s="20">
        <f>H103/J103</f>
        <v>14.720036960616998</v>
      </c>
      <c r="Q103" s="20">
        <f>J103/N103</f>
        <v>50.565304685166332</v>
      </c>
      <c r="R103" s="20">
        <f>I103/K103</f>
        <v>25.842915575271295</v>
      </c>
      <c r="S103" s="19">
        <f>M103/J103</f>
        <v>8.4863317959561133E-2</v>
      </c>
      <c r="T103" s="18" t="b">
        <f>IF(OR(AND(O103&gt;0.6,P103&gt;6,Q103&gt;0,Q103&lt;42),AND(O103&gt;0.6,P103&gt;6,R103&gt;0,R103&lt;22),AND(O103&gt;0.6,Q103&gt;0,Q103&lt;42,R103&gt;0,R103&lt;22),AND(P103&gt;6,Q103&gt;0,Q103&lt;42,R103&gt;0,R103&lt;22)),TRUE,FALSE)</f>
        <v>0</v>
      </c>
      <c r="U103" s="17">
        <f>(O103-0.6)*15 + (P103-6)*1.4 + (42-Q103)+ (22-R103)*2</f>
        <v>6.8167261833385027</v>
      </c>
    </row>
    <row r="104" spans="1:21" s="26" customFormat="1" ht="15" x14ac:dyDescent="0.25">
      <c r="A104" s="6" t="s">
        <v>479</v>
      </c>
      <c r="B104" s="6" t="s">
        <v>2</v>
      </c>
      <c r="C104" s="25" t="s">
        <v>1</v>
      </c>
      <c r="D104" s="23">
        <v>85.263333333333335</v>
      </c>
      <c r="E104" s="23">
        <v>12.405833333333334</v>
      </c>
      <c r="F104" s="17">
        <v>-4410.5</v>
      </c>
      <c r="G104" s="17">
        <v>346.41660000000002</v>
      </c>
      <c r="H104" s="24">
        <v>257.26180267002962</v>
      </c>
      <c r="I104" s="24">
        <v>25.267683401294406</v>
      </c>
      <c r="J104" s="23">
        <v>17.274142426886975</v>
      </c>
      <c r="K104" s="22">
        <v>1.0250139890150249</v>
      </c>
      <c r="L104" s="23">
        <v>22.693186054868637</v>
      </c>
      <c r="M104" s="22">
        <v>1.460995723936318</v>
      </c>
      <c r="N104" s="22">
        <v>0.37968255677886675</v>
      </c>
      <c r="O104" s="21">
        <f>L104/J104</f>
        <v>1.3137084026554622</v>
      </c>
      <c r="P104" s="20">
        <f>H104/J104</f>
        <v>14.892884191437776</v>
      </c>
      <c r="Q104" s="20">
        <f>J104/N104</f>
        <v>45.496276082410901</v>
      </c>
      <c r="R104" s="20">
        <f>I104/K104</f>
        <v>24.65106200704157</v>
      </c>
      <c r="S104" s="19">
        <f>M104/J104</f>
        <v>8.4577033570262652E-2</v>
      </c>
      <c r="T104" s="18" t="b">
        <f>IF(OR(AND(O104&gt;0.6,P104&gt;6,Q104&gt;0,Q104&lt;42),AND(O104&gt;0.6,P104&gt;6,R104&gt;0,R104&lt;22),AND(O104&gt;0.6,Q104&gt;0,Q104&lt;42,R104&gt;0,R104&lt;22),AND(P104&gt;6,Q104&gt;0,Q104&lt;42,R104&gt;0,R104&lt;22)),TRUE,FALSE)</f>
        <v>0</v>
      </c>
      <c r="U104" s="17">
        <f>(O104-0.6)*15 + (P104-6)*1.4 + (42-Q104)+ (22-R104)*2</f>
        <v>14.357263811350776</v>
      </c>
    </row>
    <row r="105" spans="1:21" s="26" customFormat="1" ht="15" x14ac:dyDescent="0.25">
      <c r="A105" s="6" t="s">
        <v>478</v>
      </c>
      <c r="B105" s="6" t="s">
        <v>2</v>
      </c>
      <c r="C105" s="25" t="s">
        <v>1</v>
      </c>
      <c r="D105" s="23">
        <v>85.263333333333335</v>
      </c>
      <c r="E105" s="23">
        <v>12.405833333333334</v>
      </c>
      <c r="F105" s="17">
        <v>-4410.5</v>
      </c>
      <c r="G105" s="17">
        <v>346.41660000000002</v>
      </c>
      <c r="H105" s="24">
        <v>254.36797439563333</v>
      </c>
      <c r="I105" s="24">
        <v>24.874668152703389</v>
      </c>
      <c r="J105" s="23">
        <v>17.39465187165591</v>
      </c>
      <c r="K105" s="22">
        <v>0.98632962526645707</v>
      </c>
      <c r="L105" s="23">
        <v>23.090249017220152</v>
      </c>
      <c r="M105" s="22">
        <v>1.4859600980230554</v>
      </c>
      <c r="N105" s="22">
        <v>0.34058500460410923</v>
      </c>
      <c r="O105" s="21">
        <f>L105/J105</f>
        <v>1.3274338105521419</v>
      </c>
      <c r="P105" s="20">
        <f>H105/J105</f>
        <v>14.623343788220257</v>
      </c>
      <c r="Q105" s="20">
        <f>J105/N105</f>
        <v>51.072864737175337</v>
      </c>
      <c r="R105" s="20">
        <f>I105/K105</f>
        <v>25.219427172719765</v>
      </c>
      <c r="S105" s="19">
        <f>M105/J105</f>
        <v>8.5426262565471922E-2</v>
      </c>
      <c r="T105" s="18" t="b">
        <f>IF(OR(AND(O105&gt;0.6,P105&gt;6,Q105&gt;0,Q105&lt;42),AND(O105&gt;0.6,P105&gt;6,R105&gt;0,R105&lt;22),AND(O105&gt;0.6,Q105&gt;0,Q105&lt;42,R105&gt;0,R105&lt;22),AND(P105&gt;6,Q105&gt;0,Q105&lt;42,R105&gt;0,R105&lt;22)),TRUE,FALSE)</f>
        <v>0</v>
      </c>
      <c r="U105" s="17">
        <f>(O105-0.6)*15 + (P105-6)*1.4 + (42-Q105)+ (22-R105)*2</f>
        <v>7.4724693791756209</v>
      </c>
    </row>
    <row r="106" spans="1:21" s="26" customFormat="1" ht="15" x14ac:dyDescent="0.25">
      <c r="A106" s="6" t="s">
        <v>477</v>
      </c>
      <c r="B106" s="6" t="s">
        <v>2</v>
      </c>
      <c r="C106" s="25" t="s">
        <v>1</v>
      </c>
      <c r="D106" s="23">
        <v>85.263333333333335</v>
      </c>
      <c r="E106" s="23">
        <v>12.405833333333334</v>
      </c>
      <c r="F106" s="17">
        <v>-4410.5</v>
      </c>
      <c r="G106" s="17">
        <v>346.41660000000002</v>
      </c>
      <c r="H106" s="24">
        <v>256.62567742081251</v>
      </c>
      <c r="I106" s="24">
        <v>24.96944923242166</v>
      </c>
      <c r="J106" s="23">
        <v>17.64498110066932</v>
      </c>
      <c r="K106" s="22">
        <v>0.96505764918869019</v>
      </c>
      <c r="L106" s="23">
        <v>23.917682288295211</v>
      </c>
      <c r="M106" s="22">
        <v>1.4945264774249771</v>
      </c>
      <c r="N106" s="22">
        <v>0.34273612953556437</v>
      </c>
      <c r="O106" s="21">
        <f>L106/J106</f>
        <v>1.3554949224279957</v>
      </c>
      <c r="P106" s="20">
        <f>H106/J106</f>
        <v>14.543834077049707</v>
      </c>
      <c r="Q106" s="20">
        <f>J106/N106</f>
        <v>51.482699313258045</v>
      </c>
      <c r="R106" s="20">
        <f>I106/K106</f>
        <v>25.87353123765519</v>
      </c>
      <c r="S106" s="19">
        <f>M106/J106</f>
        <v>8.4699806075070605E-2</v>
      </c>
      <c r="T106" s="18" t="b">
        <f>IF(OR(AND(O106&gt;0.6,P106&gt;6,Q106&gt;0,Q106&lt;42),AND(O106&gt;0.6,P106&gt;6,R106&gt;0,R106&lt;22),AND(O106&gt;0.6,Q106&gt;0,Q106&lt;42,R106&gt;0,R106&lt;22),AND(P106&gt;6,Q106&gt;0,Q106&lt;42,R106&gt;0,R106&lt;22)),TRUE,FALSE)</f>
        <v>0</v>
      </c>
      <c r="U106" s="17">
        <f>(O106-0.6)*15 + (P106-6)*1.4 + (42-Q106)+ (22-R106)*2</f>
        <v>6.0640297557211014</v>
      </c>
    </row>
    <row r="107" spans="1:21" s="26" customFormat="1" ht="15" x14ac:dyDescent="0.25">
      <c r="A107" s="6" t="s">
        <v>476</v>
      </c>
      <c r="B107" s="6" t="s">
        <v>2</v>
      </c>
      <c r="C107" s="25" t="s">
        <v>1</v>
      </c>
      <c r="D107" s="23">
        <v>85.263333333333335</v>
      </c>
      <c r="E107" s="23">
        <v>12.405833333333334</v>
      </c>
      <c r="F107" s="17">
        <v>-4410.5</v>
      </c>
      <c r="G107" s="17">
        <v>346.41660000000002</v>
      </c>
      <c r="H107" s="24">
        <v>254.1450892514016</v>
      </c>
      <c r="I107" s="24">
        <v>25.244763283035333</v>
      </c>
      <c r="J107" s="23">
        <v>17.440801265263097</v>
      </c>
      <c r="K107" s="22">
        <v>1.0027797409123835</v>
      </c>
      <c r="L107" s="23">
        <v>23.328110144338332</v>
      </c>
      <c r="M107" s="22">
        <v>1.4573575365707185</v>
      </c>
      <c r="N107" s="22">
        <v>0.33445059348937656</v>
      </c>
      <c r="O107" s="21">
        <f>L107/J107</f>
        <v>1.3375595415332786</v>
      </c>
      <c r="P107" s="20">
        <f>H107/J107</f>
        <v>14.571870029709199</v>
      </c>
      <c r="Q107" s="20">
        <f>J107/N107</f>
        <v>52.147616433567741</v>
      </c>
      <c r="R107" s="20">
        <f>I107/K107</f>
        <v>25.174783906250713</v>
      </c>
      <c r="S107" s="19">
        <f>M107/J107</f>
        <v>8.3560239831030156E-2</v>
      </c>
      <c r="T107" s="18" t="b">
        <f>IF(OR(AND(O107&gt;0.6,P107&gt;6,Q107&gt;0,Q107&lt;42),AND(O107&gt;0.6,P107&gt;6,R107&gt;0,R107&lt;22),AND(O107&gt;0.6,Q107&gt;0,Q107&lt;42,R107&gt;0,R107&lt;22),AND(P107&gt;6,Q107&gt;0,Q107&lt;42,R107&gt;0,R107&lt;22)),TRUE,FALSE)</f>
        <v>0</v>
      </c>
      <c r="U107" s="17">
        <f>(O107-0.6)*15 + (P107-6)*1.4 + (42-Q107)+ (22-R107)*2</f>
        <v>6.5668269185228922</v>
      </c>
    </row>
    <row r="108" spans="1:21" s="26" customFormat="1" ht="15" x14ac:dyDescent="0.25">
      <c r="A108" s="6" t="s">
        <v>475</v>
      </c>
      <c r="B108" s="6" t="s">
        <v>2</v>
      </c>
      <c r="C108" s="25" t="s">
        <v>1</v>
      </c>
      <c r="D108" s="23">
        <v>85.263333333333335</v>
      </c>
      <c r="E108" s="23">
        <v>12.405833333333334</v>
      </c>
      <c r="F108" s="17">
        <v>-4410.5</v>
      </c>
      <c r="G108" s="17">
        <v>346.41660000000002</v>
      </c>
      <c r="H108" s="24">
        <v>257.71468368031998</v>
      </c>
      <c r="I108" s="24">
        <v>25.367676350680338</v>
      </c>
      <c r="J108" s="23">
        <v>17.52841118480708</v>
      </c>
      <c r="K108" s="22">
        <v>1.0501391341617494</v>
      </c>
      <c r="L108" s="23">
        <v>23.0323623344478</v>
      </c>
      <c r="M108" s="22">
        <v>1.4916703601729941</v>
      </c>
      <c r="N108" s="22">
        <v>0.36253242903146432</v>
      </c>
      <c r="O108" s="21">
        <f>L108/J108</f>
        <v>1.3140017136528224</v>
      </c>
      <c r="P108" s="20">
        <f>H108/J108</f>
        <v>14.702683601106795</v>
      </c>
      <c r="Q108" s="20">
        <f>J108/N108</f>
        <v>48.349912397176979</v>
      </c>
      <c r="R108" s="20">
        <f>I108/K108</f>
        <v>24.156490816742611</v>
      </c>
      <c r="S108" s="19">
        <f>M108/J108</f>
        <v>8.5100146524741155E-2</v>
      </c>
      <c r="T108" s="18" t="b">
        <f>IF(OR(AND(O108&gt;0.6,P108&gt;6,Q108&gt;0,Q108&lt;42),AND(O108&gt;0.6,P108&gt;6,R108&gt;0,R108&lt;22),AND(O108&gt;0.6,Q108&gt;0,Q108&lt;42,R108&gt;0,R108&lt;22),AND(P108&gt;6,Q108&gt;0,Q108&lt;42,R108&gt;0,R108&lt;22)),TRUE,FALSE)</f>
        <v>0</v>
      </c>
      <c r="U108" s="17">
        <f>(O108-0.6)*15 + (P108-6)*1.4 + (42-Q108)+ (22-R108)*2</f>
        <v>12.230888715679647</v>
      </c>
    </row>
    <row r="109" spans="1:21" s="26" customFormat="1" ht="15" x14ac:dyDescent="0.25">
      <c r="A109" s="6" t="s">
        <v>474</v>
      </c>
      <c r="B109" s="6" t="s">
        <v>2</v>
      </c>
      <c r="C109" s="25" t="s">
        <v>1</v>
      </c>
      <c r="D109" s="23">
        <v>85.263333333333335</v>
      </c>
      <c r="E109" s="23">
        <v>12.405833333333334</v>
      </c>
      <c r="F109" s="17">
        <v>-4410.5</v>
      </c>
      <c r="G109" s="17">
        <v>346.41660000000002</v>
      </c>
      <c r="H109" s="24">
        <v>260.63804315954809</v>
      </c>
      <c r="I109" s="24">
        <v>25.437201689049431</v>
      </c>
      <c r="J109" s="23">
        <v>17.62118721155392</v>
      </c>
      <c r="K109" s="22">
        <v>1.3480891385546894</v>
      </c>
      <c r="L109" s="23">
        <v>23.478877250507743</v>
      </c>
      <c r="M109" s="22">
        <v>1.4984444774366437</v>
      </c>
      <c r="N109" s="22">
        <v>0.37322214515607705</v>
      </c>
      <c r="O109" s="21">
        <f>L109/J109</f>
        <v>1.3324231204531458</v>
      </c>
      <c r="P109" s="20">
        <f>H109/J109</f>
        <v>14.791173831275797</v>
      </c>
      <c r="Q109" s="20">
        <f>J109/N109</f>
        <v>47.213670036071818</v>
      </c>
      <c r="R109" s="20">
        <f>I109/K109</f>
        <v>18.869079915828944</v>
      </c>
      <c r="S109" s="19">
        <f>M109/J109</f>
        <v>8.5036522196083278E-2</v>
      </c>
      <c r="T109" s="18" t="b">
        <f>IF(OR(AND(O109&gt;0.6,P109&gt;6,Q109&gt;0,Q109&lt;42),AND(O109&gt;0.6,P109&gt;6,R109&gt;0,R109&lt;22),AND(O109&gt;0.6,Q109&gt;0,Q109&lt;42,R109&gt;0,R109&lt;22),AND(P109&gt;6,Q109&gt;0,Q109&lt;42,R109&gt;0,R109&lt;22)),TRUE,FALSE)</f>
        <v>1</v>
      </c>
      <c r="U109" s="17">
        <f>(O109-0.6)*15 + (P109-6)*1.4 + (42-Q109)+ (22-R109)*2</f>
        <v>24.342160302853596</v>
      </c>
    </row>
    <row r="110" spans="1:21" s="26" customFormat="1" ht="15" x14ac:dyDescent="0.25">
      <c r="A110" s="6" t="s">
        <v>473</v>
      </c>
      <c r="B110" s="6" t="s">
        <v>2</v>
      </c>
      <c r="C110" s="25" t="s">
        <v>1</v>
      </c>
      <c r="D110" s="23">
        <v>85.263333333333335</v>
      </c>
      <c r="E110" s="23">
        <v>12.405833333333334</v>
      </c>
      <c r="F110" s="17">
        <v>-4410.5</v>
      </c>
      <c r="G110" s="17">
        <v>346.41660000000002</v>
      </c>
      <c r="H110" s="24">
        <v>260.9900645317727</v>
      </c>
      <c r="I110" s="24">
        <v>25.780272382047116</v>
      </c>
      <c r="J110" s="23">
        <v>17.604603323667352</v>
      </c>
      <c r="K110" s="22">
        <v>1.0842047411856308</v>
      </c>
      <c r="L110" s="23">
        <v>23.499745592991825</v>
      </c>
      <c r="M110" s="22">
        <v>1.4833416517795674</v>
      </c>
      <c r="N110" s="22">
        <v>0.38294776518815887</v>
      </c>
      <c r="O110" s="21">
        <f>L110/J110</f>
        <v>1.3348636808759637</v>
      </c>
      <c r="P110" s="20">
        <f>H110/J110</f>
        <v>14.825103396729295</v>
      </c>
      <c r="Q110" s="20">
        <f>J110/N110</f>
        <v>45.971291450199338</v>
      </c>
      <c r="R110" s="20">
        <f>I110/K110</f>
        <v>23.778048003973058</v>
      </c>
      <c r="S110" s="19">
        <f>M110/J110</f>
        <v>8.4258737587423305E-2</v>
      </c>
      <c r="T110" s="18" t="b">
        <f>IF(OR(AND(O110&gt;0.6,P110&gt;6,Q110&gt;0,Q110&lt;42),AND(O110&gt;0.6,P110&gt;6,R110&gt;0,R110&lt;22),AND(O110&gt;0.6,Q110&gt;0,Q110&lt;42,R110&gt;0,R110&lt;22),AND(P110&gt;6,Q110&gt;0,Q110&lt;42,R110&gt;0,R110&lt;22)),TRUE,FALSE)</f>
        <v>0</v>
      </c>
      <c r="U110" s="17">
        <f>(O110-0.6)*15 + (P110-6)*1.4 + (42-Q110)+ (22-R110)*2</f>
        <v>15.850712510415015</v>
      </c>
    </row>
    <row r="111" spans="1:21" s="26" customFormat="1" ht="15" x14ac:dyDescent="0.25">
      <c r="A111" s="6" t="s">
        <v>472</v>
      </c>
      <c r="B111" s="6" t="s">
        <v>2</v>
      </c>
      <c r="C111" s="25" t="s">
        <v>1</v>
      </c>
      <c r="D111" s="23">
        <v>85.263333333333335</v>
      </c>
      <c r="E111" s="23">
        <v>12.405833333333334</v>
      </c>
      <c r="F111" s="17">
        <v>-4410.5</v>
      </c>
      <c r="G111" s="17">
        <v>346.41660000000002</v>
      </c>
      <c r="H111" s="24">
        <v>256.7207062433647</v>
      </c>
      <c r="I111" s="24">
        <v>25.381736523343505</v>
      </c>
      <c r="J111" s="23">
        <v>17.591112358332659</v>
      </c>
      <c r="K111" s="22">
        <v>1.0486560185563998</v>
      </c>
      <c r="L111" s="23">
        <v>23.504141943978453</v>
      </c>
      <c r="M111" s="22">
        <v>1.4797422553078685</v>
      </c>
      <c r="N111" s="22">
        <v>0.36909055246040184</v>
      </c>
      <c r="O111" s="21">
        <f>L111/J111</f>
        <v>1.3361373326027832</v>
      </c>
      <c r="P111" s="20">
        <f>H111/J111</f>
        <v>14.593773322228811</v>
      </c>
      <c r="Q111" s="20">
        <f>J111/N111</f>
        <v>47.660695298398174</v>
      </c>
      <c r="R111" s="20">
        <f>I111/K111</f>
        <v>24.204063176297311</v>
      </c>
      <c r="S111" s="19">
        <f>M111/J111</f>
        <v>8.4118742758580348E-2</v>
      </c>
      <c r="T111" s="18" t="b">
        <f>IF(OR(AND(O111&gt;0.6,P111&gt;6,Q111&gt;0,Q111&lt;42),AND(O111&gt;0.6,P111&gt;6,R111&gt;0,R111&lt;22),AND(O111&gt;0.6,Q111&gt;0,Q111&lt;42,R111&gt;0,R111&lt;22),AND(P111&gt;6,Q111&gt;0,Q111&lt;42,R111&gt;0,R111&lt;22)),TRUE,FALSE)</f>
        <v>0</v>
      </c>
      <c r="U111" s="17">
        <f>(O111-0.6)*15 + (P111-6)*1.4 + (42-Q111)+ (22-R111)*2</f>
        <v>13.004520989169286</v>
      </c>
    </row>
    <row r="112" spans="1:21" s="26" customFormat="1" ht="15" x14ac:dyDescent="0.25">
      <c r="A112" s="6" t="s">
        <v>471</v>
      </c>
      <c r="B112" s="6" t="s">
        <v>2</v>
      </c>
      <c r="C112" s="25" t="s">
        <v>1</v>
      </c>
      <c r="D112" s="23">
        <v>85.263333333333335</v>
      </c>
      <c r="E112" s="23">
        <v>12.405833333333334</v>
      </c>
      <c r="F112" s="17">
        <v>-4410.5</v>
      </c>
      <c r="G112" s="17">
        <v>346.41660000000002</v>
      </c>
      <c r="H112" s="24">
        <v>256.7886745267449</v>
      </c>
      <c r="I112" s="24">
        <v>25.30278405043407</v>
      </c>
      <c r="J112" s="23">
        <v>17.146579466086138</v>
      </c>
      <c r="K112" s="22">
        <v>0.9509562380968366</v>
      </c>
      <c r="L112" s="23">
        <v>23.046780856920197</v>
      </c>
      <c r="M112" s="22">
        <v>1.5036109726026794</v>
      </c>
      <c r="N112" s="22">
        <v>0.38538909049941017</v>
      </c>
      <c r="O112" s="21">
        <f>L112/J112</f>
        <v>1.3441036973294846</v>
      </c>
      <c r="P112" s="20">
        <f>H112/J112</f>
        <v>14.976087506819763</v>
      </c>
      <c r="Q112" s="20">
        <f>J112/N112</f>
        <v>44.491605727257557</v>
      </c>
      <c r="R112" s="20">
        <f>I112/K112</f>
        <v>26.607727082239791</v>
      </c>
      <c r="S112" s="19">
        <f>M112/J112</f>
        <v>8.7691599107369497E-2</v>
      </c>
      <c r="T112" s="18" t="b">
        <f>IF(OR(AND(O112&gt;0.6,P112&gt;6,Q112&gt;0,Q112&lt;42),AND(O112&gt;0.6,P112&gt;6,R112&gt;0,R112&lt;22),AND(O112&gt;0.6,Q112&gt;0,Q112&lt;42,R112&gt;0,R112&lt;22),AND(P112&gt;6,Q112&gt;0,Q112&lt;42,R112&gt;0,R112&lt;22)),TRUE,FALSE)</f>
        <v>0</v>
      </c>
      <c r="U112" s="17">
        <f>(O112-0.6)*15 + (P112-6)*1.4 + (42-Q112)+ (22-R112)*2</f>
        <v>12.0210180777528</v>
      </c>
    </row>
    <row r="113" spans="1:21" s="26" customFormat="1" ht="15" customHeight="1" x14ac:dyDescent="0.25">
      <c r="A113" s="6" t="s">
        <v>470</v>
      </c>
      <c r="B113" s="6" t="s">
        <v>2</v>
      </c>
      <c r="C113" s="25" t="s">
        <v>1</v>
      </c>
      <c r="D113" s="23">
        <v>85.263333333333335</v>
      </c>
      <c r="E113" s="23">
        <v>12.405833333333334</v>
      </c>
      <c r="F113" s="17">
        <v>-4410.5</v>
      </c>
      <c r="G113" s="17">
        <v>346.41660000000002</v>
      </c>
      <c r="H113" s="24">
        <v>261.13438103055819</v>
      </c>
      <c r="I113" s="24">
        <v>25.695591264699189</v>
      </c>
      <c r="J113" s="23">
        <v>17.425716133177765</v>
      </c>
      <c r="K113" s="22">
        <v>1.0023761074319304</v>
      </c>
      <c r="L113" s="23">
        <v>23.267411882703382</v>
      </c>
      <c r="M113" s="22">
        <v>1.505615967271078</v>
      </c>
      <c r="N113" s="22">
        <v>0.36892009149007465</v>
      </c>
      <c r="O113" s="21">
        <f>L113/J113</f>
        <v>1.3352341852053526</v>
      </c>
      <c r="P113" s="20">
        <f>H113/J113</f>
        <v>14.985575286250089</v>
      </c>
      <c r="Q113" s="20">
        <f>J113/N113</f>
        <v>47.234391769759668</v>
      </c>
      <c r="R113" s="20">
        <f>I113/K113</f>
        <v>25.634680509824634</v>
      </c>
      <c r="S113" s="19">
        <f>M113/J113</f>
        <v>8.6401956497182589E-2</v>
      </c>
      <c r="T113" s="18" t="b">
        <f>IF(OR(AND(O113&gt;0.6,P113&gt;6,Q113&gt;0,Q113&lt;42),AND(O113&gt;0.6,P113&gt;6,R113&gt;0,R113&lt;22),AND(O113&gt;0.6,Q113&gt;0,Q113&lt;42,R113&gt;0,R113&lt;22),AND(P113&gt;6,Q113&gt;0,Q113&lt;42,R113&gt;0,R113&lt;22)),TRUE,FALSE)</f>
        <v>0</v>
      </c>
      <c r="U113" s="17">
        <f>(O113-0.6)*15 + (P113-6)*1.4 + (42-Q113)+ (22-R113)*2</f>
        <v>11.104565389421481</v>
      </c>
    </row>
    <row r="114" spans="1:21" s="26" customFormat="1" ht="15" customHeight="1" x14ac:dyDescent="0.25">
      <c r="A114" s="6" t="s">
        <v>469</v>
      </c>
      <c r="B114" s="6" t="s">
        <v>2</v>
      </c>
      <c r="C114" s="25" t="s">
        <v>1</v>
      </c>
      <c r="D114" s="23">
        <v>85.297499999999999</v>
      </c>
      <c r="E114" s="23">
        <v>11.439166666666667</v>
      </c>
      <c r="F114" s="17">
        <v>-4251.5</v>
      </c>
      <c r="G114" s="17">
        <v>343.17560000000003</v>
      </c>
      <c r="H114" s="24">
        <v>140.16222127500842</v>
      </c>
      <c r="I114" s="24">
        <v>24.092160056540767</v>
      </c>
      <c r="J114" s="23">
        <v>14.410038999742017</v>
      </c>
      <c r="K114" s="22">
        <v>1.0355206961993624</v>
      </c>
      <c r="L114" s="23">
        <v>13.468036036017319</v>
      </c>
      <c r="M114" s="22">
        <v>1.0234036761712446</v>
      </c>
      <c r="N114" s="22">
        <v>0.2892701376621033</v>
      </c>
      <c r="O114" s="21">
        <f>L114/J114</f>
        <v>0.9346287013004223</v>
      </c>
      <c r="P114" s="20">
        <f>H114/J114</f>
        <v>9.7267065881999173</v>
      </c>
      <c r="Q114" s="20">
        <f>J114/N114</f>
        <v>49.815162796286963</v>
      </c>
      <c r="R114" s="20">
        <f>I114/K114</f>
        <v>23.265744610383386</v>
      </c>
      <c r="S114" s="19">
        <f>M114/J114</f>
        <v>7.1020187814173616E-2</v>
      </c>
      <c r="T114" s="18" t="b">
        <f>IF(OR(AND(O114&gt;0.6,P114&gt;6,Q114&gt;0,Q114&lt;42),AND(O114&gt;0.6,P114&gt;6,R114&gt;0,R114&lt;22),AND(O114&gt;0.6,Q114&gt;0,Q114&lt;42,R114&gt;0,R114&lt;22),AND(P114&gt;6,Q114&gt;0,Q114&lt;42,R114&gt;0,R114&lt;22)),TRUE,FALSE)</f>
        <v>0</v>
      </c>
      <c r="U114" s="17">
        <f>(O114-0.6)*15 + (P114-6)*1.4 + (42-Q114)+ (22-R114)*2</f>
        <v>-0.10983227406751617</v>
      </c>
    </row>
    <row r="115" spans="1:21" s="26" customFormat="1" ht="15" x14ac:dyDescent="0.25">
      <c r="A115" s="6" t="s">
        <v>468</v>
      </c>
      <c r="B115" s="6" t="s">
        <v>2</v>
      </c>
      <c r="C115" s="25" t="s">
        <v>1</v>
      </c>
      <c r="D115" s="23">
        <v>85.297499999999999</v>
      </c>
      <c r="E115" s="23">
        <v>11.439166666666667</v>
      </c>
      <c r="F115" s="17">
        <v>-4251.5</v>
      </c>
      <c r="G115" s="17">
        <v>343.17560000000003</v>
      </c>
      <c r="H115" s="24">
        <v>142.08768340552967</v>
      </c>
      <c r="I115" s="24">
        <v>24.074753278901227</v>
      </c>
      <c r="J115" s="23">
        <v>14.589149080021112</v>
      </c>
      <c r="K115" s="22">
        <v>1.0072502960853287</v>
      </c>
      <c r="L115" s="23">
        <v>13.337788298142668</v>
      </c>
      <c r="M115" s="22">
        <v>1.0535238671820921</v>
      </c>
      <c r="N115" s="22">
        <v>0.29044456516196432</v>
      </c>
      <c r="O115" s="21">
        <f>L115/J115</f>
        <v>0.91422660944687295</v>
      </c>
      <c r="P115" s="20">
        <f>H115/J115</f>
        <v>9.7392714699248284</v>
      </c>
      <c r="Q115" s="20">
        <f>J115/N115</f>
        <v>50.230408242914024</v>
      </c>
      <c r="R115" s="20">
        <f>I115/K115</f>
        <v>23.901460612588142</v>
      </c>
      <c r="S115" s="19">
        <f>M115/J115</f>
        <v>7.2212838555802017E-2</v>
      </c>
      <c r="T115" s="18" t="b">
        <f>IF(OR(AND(O115&gt;0.6,P115&gt;6,Q115&gt;0,Q115&lt;42),AND(O115&gt;0.6,P115&gt;6,R115&gt;0,R115&lt;22),AND(O115&gt;0.6,Q115&gt;0,Q115&lt;42,R115&gt;0,R115&lt;22),AND(P115&gt;6,Q115&gt;0,Q115&lt;42,R115&gt;0,R115&lt;22)),TRUE,FALSE)</f>
        <v>0</v>
      </c>
      <c r="U115" s="17">
        <f>(O115-0.6)*15 + (P115-6)*1.4 + (42-Q115)+ (22-R115)*2</f>
        <v>-2.0849502684924541</v>
      </c>
    </row>
    <row r="116" spans="1:21" s="26" customFormat="1" ht="15" customHeight="1" x14ac:dyDescent="0.25">
      <c r="A116" s="6" t="s">
        <v>467</v>
      </c>
      <c r="B116" s="6" t="s">
        <v>2</v>
      </c>
      <c r="C116" s="25" t="s">
        <v>1</v>
      </c>
      <c r="D116" s="23">
        <v>85.297499999999999</v>
      </c>
      <c r="E116" s="23">
        <v>11.439166666666667</v>
      </c>
      <c r="F116" s="17">
        <v>-4251.5</v>
      </c>
      <c r="G116" s="17">
        <v>343.17560000000003</v>
      </c>
      <c r="H116" s="24">
        <v>139.61239934733493</v>
      </c>
      <c r="I116" s="24">
        <v>23.933095198958021</v>
      </c>
      <c r="J116" s="23">
        <v>14.323812102979428</v>
      </c>
      <c r="K116" s="22">
        <v>1.0375421287527211</v>
      </c>
      <c r="L116" s="23">
        <v>13.477488903328787</v>
      </c>
      <c r="M116" s="22">
        <v>1.0363816727602189</v>
      </c>
      <c r="N116" s="22">
        <v>0.29040526283424484</v>
      </c>
      <c r="O116" s="21">
        <f>L116/J116</f>
        <v>0.9409149468335597</v>
      </c>
      <c r="P116" s="20">
        <f>H116/J116</f>
        <v>9.7468745291831098</v>
      </c>
      <c r="Q116" s="20">
        <f>J116/N116</f>
        <v>49.323527966347697</v>
      </c>
      <c r="R116" s="20">
        <f>I116/K116</f>
        <v>23.06710690170156</v>
      </c>
      <c r="S116" s="19">
        <f>M116/J116</f>
        <v>7.2353760668547595E-2</v>
      </c>
      <c r="T116" s="18" t="b">
        <f>IF(OR(AND(O116&gt;0.6,P116&gt;6,Q116&gt;0,Q116&lt;42),AND(O116&gt;0.6,P116&gt;6,R116&gt;0,R116&lt;22),AND(O116&gt;0.6,Q116&gt;0,Q116&lt;42,R116&gt;0,R116&lt;22),AND(P116&gt;6,Q116&gt;0,Q116&lt;42,R116&gt;0,R116&lt;22)),TRUE,FALSE)</f>
        <v>0</v>
      </c>
      <c r="U116" s="17">
        <f>(O116-0.6)*15 + (P116-6)*1.4 + (42-Q116)+ (22-R116)*2</f>
        <v>0.90160677360893082</v>
      </c>
    </row>
    <row r="117" spans="1:21" s="26" customFormat="1" ht="15" x14ac:dyDescent="0.25">
      <c r="A117" s="6" t="s">
        <v>466</v>
      </c>
      <c r="B117" s="6" t="s">
        <v>2</v>
      </c>
      <c r="C117" s="25" t="s">
        <v>1</v>
      </c>
      <c r="D117" s="23">
        <v>85.297499999999999</v>
      </c>
      <c r="E117" s="23">
        <v>11.439166666666667</v>
      </c>
      <c r="F117" s="17">
        <v>-4251.5</v>
      </c>
      <c r="G117" s="17">
        <v>343.17560000000003</v>
      </c>
      <c r="H117" s="24">
        <v>141.98631851383374</v>
      </c>
      <c r="I117" s="24">
        <v>24.276990552187492</v>
      </c>
      <c r="J117" s="23">
        <v>14.608592538200099</v>
      </c>
      <c r="K117" s="22">
        <v>1.0790614152834941</v>
      </c>
      <c r="L117" s="23">
        <v>13.33755205422101</v>
      </c>
      <c r="M117" s="22">
        <v>1.0664468179475681</v>
      </c>
      <c r="N117" s="22">
        <v>0.29689721746153352</v>
      </c>
      <c r="O117" s="21">
        <f>L117/J117</f>
        <v>0.91299363845932202</v>
      </c>
      <c r="P117" s="20">
        <f>H117/J117</f>
        <v>9.7193701681084494</v>
      </c>
      <c r="Q117" s="20">
        <f>J117/N117</f>
        <v>49.204208322002252</v>
      </c>
      <c r="R117" s="20">
        <f>I117/K117</f>
        <v>22.498247280771661</v>
      </c>
      <c r="S117" s="19">
        <f>M117/J117</f>
        <v>7.3001339120035674E-2</v>
      </c>
      <c r="T117" s="18" t="b">
        <f>IF(OR(AND(O117&gt;0.6,P117&gt;6,Q117&gt;0,Q117&lt;42),AND(O117&gt;0.6,P117&gt;6,R117&gt;0,R117&lt;22),AND(O117&gt;0.6,Q117&gt;0,Q117&lt;42,R117&gt;0,R117&lt;22),AND(P117&gt;6,Q117&gt;0,Q117&lt;42,R117&gt;0,R117&lt;22)),TRUE,FALSE)</f>
        <v>0</v>
      </c>
      <c r="U117" s="17">
        <f>(O117-0.6)*15 + (P117-6)*1.4 + (42-Q117)+ (22-R117)*2</f>
        <v>1.7013199286960852</v>
      </c>
    </row>
    <row r="118" spans="1:21" s="26" customFormat="1" ht="15" x14ac:dyDescent="0.25">
      <c r="A118" s="6" t="s">
        <v>465</v>
      </c>
      <c r="B118" s="6" t="s">
        <v>2</v>
      </c>
      <c r="C118" s="25" t="s">
        <v>1</v>
      </c>
      <c r="D118" s="23">
        <v>85.297499999999999</v>
      </c>
      <c r="E118" s="23">
        <v>11.439166666666667</v>
      </c>
      <c r="F118" s="17">
        <v>-4251.5</v>
      </c>
      <c r="G118" s="17">
        <v>343.17560000000003</v>
      </c>
      <c r="H118" s="24">
        <v>140.09273472790616</v>
      </c>
      <c r="I118" s="24">
        <v>24.005662681351637</v>
      </c>
      <c r="J118" s="23">
        <v>14.406243891539555</v>
      </c>
      <c r="K118" s="22">
        <v>1.0352155870549324</v>
      </c>
      <c r="L118" s="23">
        <v>13.407041632042258</v>
      </c>
      <c r="M118" s="22">
        <v>1.0310496667401494</v>
      </c>
      <c r="N118" s="22">
        <v>0.28328130355305958</v>
      </c>
      <c r="O118" s="21">
        <f>L118/J118</f>
        <v>0.93064102849986419</v>
      </c>
      <c r="P118" s="20">
        <f>H118/J118</f>
        <v>9.7244455794740023</v>
      </c>
      <c r="Q118" s="20">
        <f>J118/N118</f>
        <v>50.854905392092761</v>
      </c>
      <c r="R118" s="20">
        <f>I118/K118</f>
        <v>23.189046785554059</v>
      </c>
      <c r="S118" s="19">
        <f>M118/J118</f>
        <v>7.1569638450009881E-2</v>
      </c>
      <c r="T118" s="18" t="b">
        <f>IF(OR(AND(O118&gt;0.6,P118&gt;6,Q118&gt;0,Q118&lt;42),AND(O118&gt;0.6,P118&gt;6,R118&gt;0,R118&lt;22),AND(O118&gt;0.6,Q118&gt;0,Q118&lt;42,R118&gt;0,R118&lt;22),AND(P118&gt;6,Q118&gt;0,Q118&lt;42,R118&gt;0,R118&lt;22)),TRUE,FALSE)</f>
        <v>0</v>
      </c>
      <c r="U118" s="17">
        <f>(O118-0.6)*15 + (P118-6)*1.4 + (42-Q118)+ (22-R118)*2</f>
        <v>-1.0591597244393114</v>
      </c>
    </row>
    <row r="119" spans="1:21" s="26" customFormat="1" ht="15" x14ac:dyDescent="0.25">
      <c r="A119" s="6" t="s">
        <v>464</v>
      </c>
      <c r="B119" s="6" t="s">
        <v>2</v>
      </c>
      <c r="C119" s="25" t="s">
        <v>1</v>
      </c>
      <c r="D119" s="23">
        <v>85.297499999999999</v>
      </c>
      <c r="E119" s="23">
        <v>11.439166666666667</v>
      </c>
      <c r="F119" s="17">
        <v>-4251.5</v>
      </c>
      <c r="G119" s="17">
        <v>343.17560000000003</v>
      </c>
      <c r="H119" s="24">
        <v>139.80962346346331</v>
      </c>
      <c r="I119" s="24">
        <v>23.940757225085026</v>
      </c>
      <c r="J119" s="23">
        <v>13.994785590785629</v>
      </c>
      <c r="K119" s="22">
        <v>1.0819591292326072</v>
      </c>
      <c r="L119" s="23">
        <v>13.161546008276829</v>
      </c>
      <c r="M119" s="22">
        <v>1.0545103876479138</v>
      </c>
      <c r="N119" s="22">
        <v>0.29898881572077873</v>
      </c>
      <c r="O119" s="21">
        <f>L119/J119</f>
        <v>0.94046071109103546</v>
      </c>
      <c r="P119" s="20">
        <f>H119/J119</f>
        <v>9.9901225750479536</v>
      </c>
      <c r="Q119" s="20">
        <f>J119/N119</f>
        <v>46.807053825903488</v>
      </c>
      <c r="R119" s="20">
        <f>I119/K119</f>
        <v>22.127228818768138</v>
      </c>
      <c r="S119" s="19">
        <f>M119/J119</f>
        <v>7.5350235329237111E-2</v>
      </c>
      <c r="T119" s="18" t="b">
        <f>IF(OR(AND(O119&gt;0.6,P119&gt;6,Q119&gt;0,Q119&lt;42),AND(O119&gt;0.6,P119&gt;6,R119&gt;0,R119&lt;22),AND(O119&gt;0.6,Q119&gt;0,Q119&lt;42,R119&gt;0,R119&lt;22),AND(P119&gt;6,Q119&gt;0,Q119&lt;42,R119&gt;0,R119&lt;22)),TRUE,FALSE)</f>
        <v>0</v>
      </c>
      <c r="U119" s="17">
        <f>(O119-0.6)*15 + (P119-6)*1.4 + (42-Q119)+ (22-R119)*2</f>
        <v>5.6315708079929028</v>
      </c>
    </row>
    <row r="120" spans="1:21" s="26" customFormat="1" ht="15" x14ac:dyDescent="0.25">
      <c r="A120" s="6" t="s">
        <v>463</v>
      </c>
      <c r="B120" s="6" t="s">
        <v>2</v>
      </c>
      <c r="C120" s="25" t="s">
        <v>1</v>
      </c>
      <c r="D120" s="23">
        <v>85.313333333333333</v>
      </c>
      <c r="E120" s="23">
        <v>12.694166666666668</v>
      </c>
      <c r="F120" s="17">
        <v>-4676</v>
      </c>
      <c r="G120" s="17">
        <v>353.26900000000001</v>
      </c>
      <c r="H120" s="24">
        <v>82.754556601040775</v>
      </c>
      <c r="I120" s="24">
        <v>15.331270184944806</v>
      </c>
      <c r="J120" s="23">
        <v>7.9929826087942129</v>
      </c>
      <c r="K120" s="22">
        <v>0.68332469621435954</v>
      </c>
      <c r="L120" s="23">
        <v>7.8496465308249492</v>
      </c>
      <c r="M120" s="22">
        <v>0.54354682979832636</v>
      </c>
      <c r="N120" s="22">
        <v>0.15838435838036774</v>
      </c>
      <c r="O120" s="21">
        <f>L120/J120</f>
        <v>0.98206726012245305</v>
      </c>
      <c r="P120" s="20">
        <f>H120/J120</f>
        <v>10.353401308541665</v>
      </c>
      <c r="Q120" s="20">
        <f>J120/N120</f>
        <v>50.465732162759885</v>
      </c>
      <c r="R120" s="20">
        <f>I120/K120</f>
        <v>22.436288736351148</v>
      </c>
      <c r="S120" s="19">
        <f>M120/J120</f>
        <v>6.8003004185232863E-2</v>
      </c>
      <c r="T120" s="18" t="b">
        <f>IF(OR(AND(O120&gt;0.6,P120&gt;6,Q120&gt;0,Q120&lt;42),AND(O120&gt;0.6,P120&gt;6,R120&gt;0,R120&lt;22),AND(O120&gt;0.6,Q120&gt;0,Q120&lt;42,R120&gt;0,R120&lt;22),AND(P120&gt;6,Q120&gt;0,Q120&lt;42,R120&gt;0,R120&lt;22)),TRUE,FALSE)</f>
        <v>0</v>
      </c>
      <c r="U120" s="17">
        <f>(O120-0.6)*15 + (P120-6)*1.4 + (42-Q120)+ (22-R120)*2</f>
        <v>2.4874610983329468</v>
      </c>
    </row>
    <row r="121" spans="1:21" s="26" customFormat="1" ht="15" x14ac:dyDescent="0.25">
      <c r="A121" s="6" t="s">
        <v>462</v>
      </c>
      <c r="B121" s="6" t="s">
        <v>2</v>
      </c>
      <c r="C121" s="25" t="s">
        <v>1</v>
      </c>
      <c r="D121" s="23">
        <v>85.313333333333333</v>
      </c>
      <c r="E121" s="23">
        <v>12.694166666666668</v>
      </c>
      <c r="F121" s="17">
        <v>-4676</v>
      </c>
      <c r="G121" s="17">
        <v>353.26900000000001</v>
      </c>
      <c r="H121" s="24">
        <v>84.030206796778714</v>
      </c>
      <c r="I121" s="24">
        <v>15.2056781574321</v>
      </c>
      <c r="J121" s="23">
        <v>7.9069622610955559</v>
      </c>
      <c r="K121" s="22">
        <v>0.66965045381874677</v>
      </c>
      <c r="L121" s="23">
        <v>7.4383740923432722</v>
      </c>
      <c r="M121" s="22">
        <v>0.58221756841895733</v>
      </c>
      <c r="N121" s="22">
        <v>0.16541393802300863</v>
      </c>
      <c r="O121" s="21">
        <f>L121/J121</f>
        <v>0.94073727010714758</v>
      </c>
      <c r="P121" s="20">
        <f>H121/J121</f>
        <v>10.627369149114395</v>
      </c>
      <c r="Q121" s="20">
        <f>J121/N121</f>
        <v>47.801064140046762</v>
      </c>
      <c r="R121" s="20">
        <f>I121/K121</f>
        <v>22.706888453103023</v>
      </c>
      <c r="S121" s="19">
        <f>M121/J121</f>
        <v>7.3633533232304524E-2</v>
      </c>
      <c r="T121" s="18" t="b">
        <f>IF(OR(AND(O121&gt;0.6,P121&gt;6,Q121&gt;0,Q121&lt;42),AND(O121&gt;0.6,P121&gt;6,R121&gt;0,R121&lt;22),AND(O121&gt;0.6,Q121&gt;0,Q121&lt;42,R121&gt;0,R121&lt;22),AND(P121&gt;6,Q121&gt;0,Q121&lt;42,R121&gt;0,R121&lt;22)),TRUE,FALSE)</f>
        <v>0</v>
      </c>
      <c r="U121" s="17">
        <f>(O121-0.6)*15 + (P121-6)*1.4 + (42-Q121)+ (22-R121)*2</f>
        <v>4.3745348141145595</v>
      </c>
    </row>
    <row r="122" spans="1:21" s="26" customFormat="1" ht="15" x14ac:dyDescent="0.25">
      <c r="A122" s="6" t="s">
        <v>461</v>
      </c>
      <c r="B122" s="6" t="s">
        <v>2</v>
      </c>
      <c r="C122" s="25" t="s">
        <v>1</v>
      </c>
      <c r="D122" s="23">
        <v>85.313333333333333</v>
      </c>
      <c r="E122" s="23">
        <v>12.694166666666668</v>
      </c>
      <c r="F122" s="17">
        <v>-4676</v>
      </c>
      <c r="G122" s="17">
        <v>353.26900000000001</v>
      </c>
      <c r="H122" s="24">
        <v>84.716690793898252</v>
      </c>
      <c r="I122" s="24">
        <v>15.484762009913489</v>
      </c>
      <c r="J122" s="23">
        <v>8.040900301926154</v>
      </c>
      <c r="K122" s="22">
        <v>0.68384170886852036</v>
      </c>
      <c r="L122" s="23">
        <v>7.7984665408441192</v>
      </c>
      <c r="M122" s="22">
        <v>0.57953718628165085</v>
      </c>
      <c r="N122" s="22">
        <v>0.15131467217845856</v>
      </c>
      <c r="O122" s="21">
        <f>L122/J122</f>
        <v>0.96984992326991526</v>
      </c>
      <c r="P122" s="20">
        <f>H122/J122</f>
        <v>10.535722072515291</v>
      </c>
      <c r="Q122" s="20">
        <f>J122/N122</f>
        <v>53.140255245326244</v>
      </c>
      <c r="R122" s="20">
        <f>I122/K122</f>
        <v>22.643781169087312</v>
      </c>
      <c r="S122" s="19">
        <f>M122/J122</f>
        <v>7.2073668932672363E-2</v>
      </c>
      <c r="T122" s="18" t="b">
        <f>IF(OR(AND(O122&gt;0.6,P122&gt;6,Q122&gt;0,Q122&lt;42),AND(O122&gt;0.6,P122&gt;6,R122&gt;0,R122&lt;22),AND(O122&gt;0.6,Q122&gt;0,Q122&lt;42,R122&gt;0,R122&lt;22),AND(P122&gt;6,Q122&gt;0,Q122&lt;42,R122&gt;0,R122&lt;22)),TRUE,FALSE)</f>
        <v>0</v>
      </c>
      <c r="U122" s="17">
        <f>(O122-0.6)*15 + (P122-6)*1.4 + (42-Q122)+ (22-R122)*2</f>
        <v>-0.53005783293072994</v>
      </c>
    </row>
    <row r="123" spans="1:21" s="26" customFormat="1" ht="15" x14ac:dyDescent="0.25">
      <c r="A123" s="6" t="s">
        <v>460</v>
      </c>
      <c r="B123" s="6" t="s">
        <v>2</v>
      </c>
      <c r="C123" s="25" t="s">
        <v>1</v>
      </c>
      <c r="D123" s="23">
        <v>85.313333333333333</v>
      </c>
      <c r="E123" s="23">
        <v>12.694166666666668</v>
      </c>
      <c r="F123" s="17">
        <v>-4676</v>
      </c>
      <c r="G123" s="17">
        <v>353.26900000000001</v>
      </c>
      <c r="H123" s="24">
        <v>93.548504581400749</v>
      </c>
      <c r="I123" s="24">
        <v>16.774610010834227</v>
      </c>
      <c r="J123" s="23">
        <v>8.8556330808397625</v>
      </c>
      <c r="K123" s="22">
        <v>0.71169921904085554</v>
      </c>
      <c r="L123" s="23">
        <v>8.7086575751069901</v>
      </c>
      <c r="M123" s="22">
        <v>0.63831430376333387</v>
      </c>
      <c r="N123" s="22">
        <v>0.17611556183020338</v>
      </c>
      <c r="O123" s="21">
        <f>L123/J123</f>
        <v>0.98340316221425528</v>
      </c>
      <c r="P123" s="20">
        <f>H123/J123</f>
        <v>10.563728615157316</v>
      </c>
      <c r="Q123" s="20">
        <f>J123/N123</f>
        <v>50.283081113397913</v>
      </c>
      <c r="R123" s="20">
        <f>I123/K123</f>
        <v>23.569802469983138</v>
      </c>
      <c r="S123" s="19">
        <f>M123/J123</f>
        <v>7.2080030635461215E-2</v>
      </c>
      <c r="T123" s="18" t="b">
        <f>IF(OR(AND(O123&gt;0.6,P123&gt;6,Q123&gt;0,Q123&lt;42),AND(O123&gt;0.6,P123&gt;6,R123&gt;0,R123&lt;22),AND(O123&gt;0.6,Q123&gt;0,Q123&lt;42,R123&gt;0,R123&lt;22),AND(P123&gt;6,Q123&gt;0,Q123&lt;42,R123&gt;0,R123&lt;22)),TRUE,FALSE)</f>
        <v>0</v>
      </c>
      <c r="U123" s="17">
        <f>(O123-0.6)*15 + (P123-6)*1.4 + (42-Q123)+ (22-R123)*2</f>
        <v>0.71758144106988375</v>
      </c>
    </row>
    <row r="124" spans="1:21" s="26" customFormat="1" ht="15" customHeight="1" x14ac:dyDescent="0.25">
      <c r="A124" s="6" t="s">
        <v>459</v>
      </c>
      <c r="B124" s="6" t="s">
        <v>2</v>
      </c>
      <c r="C124" s="25" t="s">
        <v>1</v>
      </c>
      <c r="D124" s="23">
        <v>85.313333333333333</v>
      </c>
      <c r="E124" s="23">
        <v>12.694166666666668</v>
      </c>
      <c r="F124" s="17">
        <v>-4676</v>
      </c>
      <c r="G124" s="17">
        <v>353.26900000000001</v>
      </c>
      <c r="H124" s="24">
        <v>92.598647173361059</v>
      </c>
      <c r="I124" s="24">
        <v>16.861062536987156</v>
      </c>
      <c r="J124" s="23">
        <v>8.7500730370328199</v>
      </c>
      <c r="K124" s="22">
        <v>0.70116788301159061</v>
      </c>
      <c r="L124" s="23">
        <v>8.4719102162166813</v>
      </c>
      <c r="M124" s="22">
        <v>0.60447085302126147</v>
      </c>
      <c r="N124" s="22">
        <v>0.18094588729981226</v>
      </c>
      <c r="O124" s="21">
        <f>L124/J124</f>
        <v>0.96821022868736362</v>
      </c>
      <c r="P124" s="20">
        <f>H124/J124</f>
        <v>10.582614200070903</v>
      </c>
      <c r="Q124" s="20">
        <f>J124/N124</f>
        <v>48.357402136113087</v>
      </c>
      <c r="R124" s="20">
        <f>I124/K124</f>
        <v>24.047111890760171</v>
      </c>
      <c r="S124" s="19">
        <f>M124/J124</f>
        <v>6.908180657041002E-2</v>
      </c>
      <c r="T124" s="18" t="b">
        <f>IF(OR(AND(O124&gt;0.6,P124&gt;6,Q124&gt;0,Q124&lt;42),AND(O124&gt;0.6,P124&gt;6,R124&gt;0,R124&lt;22),AND(O124&gt;0.6,Q124&gt;0,Q124&lt;42,R124&gt;0,R124&lt;22),AND(P124&gt;6,Q124&gt;0,Q124&lt;42,R124&gt;0,R124&lt;22)),TRUE,FALSE)</f>
        <v>0</v>
      </c>
      <c r="U124" s="17">
        <f>(O124-0.6)*15 + (P124-6)*1.4 + (42-Q124)+ (22-R124)*2</f>
        <v>1.4871873927762902</v>
      </c>
    </row>
    <row r="125" spans="1:21" s="26" customFormat="1" ht="15" x14ac:dyDescent="0.25">
      <c r="A125" s="6" t="s">
        <v>458</v>
      </c>
      <c r="B125" s="6" t="s">
        <v>2</v>
      </c>
      <c r="C125" s="25" t="s">
        <v>1</v>
      </c>
      <c r="D125" s="23">
        <v>85.313333333333333</v>
      </c>
      <c r="E125" s="23">
        <v>12.694166666666668</v>
      </c>
      <c r="F125" s="17">
        <v>-4676</v>
      </c>
      <c r="G125" s="17">
        <v>353.26900000000001</v>
      </c>
      <c r="H125" s="24">
        <v>88.29647837026431</v>
      </c>
      <c r="I125" s="24">
        <v>15.933010145031279</v>
      </c>
      <c r="J125" s="23">
        <v>8.1976545973269417</v>
      </c>
      <c r="K125" s="22">
        <v>0.70571749721683275</v>
      </c>
      <c r="L125" s="23">
        <v>8.0902705426900283</v>
      </c>
      <c r="M125" s="22">
        <v>0.60596852379996169</v>
      </c>
      <c r="N125" s="22">
        <v>0.16100182433158117</v>
      </c>
      <c r="O125" s="21">
        <f>L125/J125</f>
        <v>0.98690063683923346</v>
      </c>
      <c r="P125" s="20">
        <f>H125/J125</f>
        <v>10.770943972078998</v>
      </c>
      <c r="Q125" s="20">
        <f>J125/N125</f>
        <v>50.916532352105392</v>
      </c>
      <c r="R125" s="20">
        <f>I125/K125</f>
        <v>22.577037140026921</v>
      </c>
      <c r="S125" s="19">
        <f>M125/J125</f>
        <v>7.3919743337021476E-2</v>
      </c>
      <c r="T125" s="18" t="b">
        <f>IF(OR(AND(O125&gt;0.6,P125&gt;6,Q125&gt;0,Q125&lt;42),AND(O125&gt;0.6,P125&gt;6,R125&gt;0,R125&lt;22),AND(O125&gt;0.6,Q125&gt;0,Q125&lt;42,R125&gt;0,R125&lt;22),AND(P125&gt;6,Q125&gt;0,Q125&lt;42,R125&gt;0,R125&lt;22)),TRUE,FALSE)</f>
        <v>0</v>
      </c>
      <c r="U125" s="17">
        <f>(O125-0.6)*15 + (P125-6)*1.4 + (42-Q125)+ (22-R125)*2</f>
        <v>2.4122244813398659</v>
      </c>
    </row>
    <row r="126" spans="1:21" s="26" customFormat="1" ht="15" x14ac:dyDescent="0.25">
      <c r="A126" s="6" t="s">
        <v>457</v>
      </c>
      <c r="B126" s="6" t="s">
        <v>2</v>
      </c>
      <c r="C126" s="25" t="s">
        <v>1</v>
      </c>
      <c r="D126" s="23">
        <v>85.313333333333333</v>
      </c>
      <c r="E126" s="23">
        <v>12.694166666666668</v>
      </c>
      <c r="F126" s="17">
        <v>-4676</v>
      </c>
      <c r="G126" s="17">
        <v>353.26900000000001</v>
      </c>
      <c r="H126" s="24">
        <v>86.900650022073478</v>
      </c>
      <c r="I126" s="24">
        <v>15.886855001656684</v>
      </c>
      <c r="J126" s="23">
        <v>8.1119488204639811</v>
      </c>
      <c r="K126" s="22">
        <v>0.69626716442786707</v>
      </c>
      <c r="L126" s="23">
        <v>7.8218435205750865</v>
      </c>
      <c r="M126" s="22">
        <v>0.60623789845530029</v>
      </c>
      <c r="N126" s="22">
        <v>0.15507323347215043</v>
      </c>
      <c r="O126" s="21">
        <f>L126/J126</f>
        <v>0.96423728671006315</v>
      </c>
      <c r="P126" s="20">
        <f>H126/J126</f>
        <v>10.712672373234104</v>
      </c>
      <c r="Q126" s="20">
        <f>J126/N126</f>
        <v>52.310438357634453</v>
      </c>
      <c r="R126" s="20">
        <f>I126/K126</f>
        <v>22.817182560535002</v>
      </c>
      <c r="S126" s="19">
        <f>M126/J126</f>
        <v>7.4733940249468334E-2</v>
      </c>
      <c r="T126" s="18" t="b">
        <f>IF(OR(AND(O126&gt;0.6,P126&gt;6,Q126&gt;0,Q126&lt;42),AND(O126&gt;0.6,P126&gt;6,R126&gt;0,R126&lt;22),AND(O126&gt;0.6,Q126&gt;0,Q126&lt;42,R126&gt;0,R126&lt;22),AND(P126&gt;6,Q126&gt;0,Q126&lt;42,R126&gt;0,R126&lt;22)),TRUE,FALSE)</f>
        <v>0</v>
      </c>
      <c r="U126" s="17">
        <f>(O126-0.6)*15 + (P126-6)*1.4 + (42-Q126)+ (22-R126)*2</f>
        <v>0.11649714447423598</v>
      </c>
    </row>
    <row r="127" spans="1:21" s="26" customFormat="1" ht="15" x14ac:dyDescent="0.25">
      <c r="A127" s="6" t="s">
        <v>456</v>
      </c>
      <c r="B127" s="6" t="s">
        <v>2</v>
      </c>
      <c r="C127" s="25" t="s">
        <v>1</v>
      </c>
      <c r="D127" s="23">
        <v>85.313333333333333</v>
      </c>
      <c r="E127" s="23">
        <v>12.694166666666668</v>
      </c>
      <c r="F127" s="17">
        <v>-4676</v>
      </c>
      <c r="G127" s="17">
        <v>353.26900000000001</v>
      </c>
      <c r="H127" s="24">
        <v>85.58179706531898</v>
      </c>
      <c r="I127" s="24">
        <v>15.85284363557229</v>
      </c>
      <c r="J127" s="23">
        <v>7.8859548742891086</v>
      </c>
      <c r="K127" s="22">
        <v>0.70158523622962021</v>
      </c>
      <c r="L127" s="23">
        <v>7.6572531757948941</v>
      </c>
      <c r="M127" s="22">
        <v>0.5555431402002623</v>
      </c>
      <c r="N127" s="22">
        <v>0.16388680371634889</v>
      </c>
      <c r="O127" s="21">
        <f>L127/J127</f>
        <v>0.97099885782508599</v>
      </c>
      <c r="P127" s="20">
        <f>H127/J127</f>
        <v>10.852433019157225</v>
      </c>
      <c r="Q127" s="20">
        <f>J127/N127</f>
        <v>48.118302971714051</v>
      </c>
      <c r="R127" s="20">
        <f>I127/K127</f>
        <v>22.595748623170643</v>
      </c>
      <c r="S127" s="19">
        <f>M127/J127</f>
        <v>7.0447161955177001E-2</v>
      </c>
      <c r="T127" s="18" t="b">
        <f>IF(OR(AND(O127&gt;0.6,P127&gt;6,Q127&gt;0,Q127&lt;42),AND(O127&gt;0.6,P127&gt;6,R127&gt;0,R127&lt;22),AND(O127&gt;0.6,Q127&gt;0,Q127&lt;42,R127&gt;0,R127&lt;22),AND(P127&gt;6,Q127&gt;0,Q127&lt;42,R127&gt;0,R127&lt;22)),TRUE,FALSE)</f>
        <v>0</v>
      </c>
      <c r="U127" s="17">
        <f>(O127-0.6)*15 + (P127-6)*1.4 + (42-Q127)+ (22-R127)*2</f>
        <v>5.0485888761410678</v>
      </c>
    </row>
    <row r="128" spans="1:21" s="26" customFormat="1" ht="15" x14ac:dyDescent="0.25">
      <c r="A128" s="6" t="s">
        <v>455</v>
      </c>
      <c r="B128" s="6" t="s">
        <v>2</v>
      </c>
      <c r="C128" s="25" t="s">
        <v>1</v>
      </c>
      <c r="D128" s="23">
        <v>85.313333333333333</v>
      </c>
      <c r="E128" s="23">
        <v>12.694166666666668</v>
      </c>
      <c r="F128" s="17">
        <v>-4676</v>
      </c>
      <c r="G128" s="17">
        <v>353.26900000000001</v>
      </c>
      <c r="H128" s="24">
        <v>82.638262465925848</v>
      </c>
      <c r="I128" s="24">
        <v>15.00250196826368</v>
      </c>
      <c r="J128" s="23">
        <v>7.7746218380164409</v>
      </c>
      <c r="K128" s="22">
        <v>0.63134254429087622</v>
      </c>
      <c r="L128" s="23">
        <v>7.6196605833203144</v>
      </c>
      <c r="M128" s="22">
        <v>0.56234941525069915</v>
      </c>
      <c r="N128" s="22">
        <v>0.16022650453765291</v>
      </c>
      <c r="O128" s="21">
        <f>L128/J128</f>
        <v>0.98006832255963949</v>
      </c>
      <c r="P128" s="20">
        <f>H128/J128</f>
        <v>10.629232416403877</v>
      </c>
      <c r="Q128" s="20">
        <f>J128/N128</f>
        <v>48.522695171131438</v>
      </c>
      <c r="R128" s="20">
        <f>I128/K128</f>
        <v>23.762856002543732</v>
      </c>
      <c r="S128" s="19">
        <f>M128/J128</f>
        <v>7.2331417137347587E-2</v>
      </c>
      <c r="T128" s="18" t="b">
        <f>IF(OR(AND(O128&gt;0.6,P128&gt;6,Q128&gt;0,Q128&lt;42),AND(O128&gt;0.6,P128&gt;6,R128&gt;0,R128&lt;22),AND(O128&gt;0.6,Q128&gt;0,Q128&lt;42,R128&gt;0,R128&lt;22),AND(P128&gt;6,Q128&gt;0,Q128&lt;42,R128&gt;0,R128&lt;22)),TRUE,FALSE)</f>
        <v>0</v>
      </c>
      <c r="U128" s="17">
        <f>(O128-0.6)*15 + (P128-6)*1.4 + (42-Q128)+ (22-R128)*2</f>
        <v>2.1335430451411188</v>
      </c>
    </row>
    <row r="129" spans="1:21" s="26" customFormat="1" ht="15" x14ac:dyDescent="0.25">
      <c r="A129" s="6" t="s">
        <v>454</v>
      </c>
      <c r="B129" s="6" t="s">
        <v>2</v>
      </c>
      <c r="C129" s="25" t="s">
        <v>1</v>
      </c>
      <c r="D129" s="23">
        <v>85.313333333333333</v>
      </c>
      <c r="E129" s="23">
        <v>12.694166666666668</v>
      </c>
      <c r="F129" s="17">
        <v>-4676</v>
      </c>
      <c r="G129" s="17">
        <v>353.26900000000001</v>
      </c>
      <c r="H129" s="24">
        <v>86.131353933702655</v>
      </c>
      <c r="I129" s="24">
        <v>15.68795196096502</v>
      </c>
      <c r="J129" s="23">
        <v>8.212916558001794</v>
      </c>
      <c r="K129" s="22">
        <v>0.67998511113701032</v>
      </c>
      <c r="L129" s="23">
        <v>7.822111214064269</v>
      </c>
      <c r="M129" s="22">
        <v>0.59992587216308668</v>
      </c>
      <c r="N129" s="22">
        <v>0.17080057489592407</v>
      </c>
      <c r="O129" s="21">
        <f>L129/J129</f>
        <v>0.95241576592461963</v>
      </c>
      <c r="P129" s="20">
        <f>H129/J129</f>
        <v>10.487304153819194</v>
      </c>
      <c r="Q129" s="20">
        <f>J129/N129</f>
        <v>48.084829708601788</v>
      </c>
      <c r="R129" s="20">
        <f>I129/K129</f>
        <v>23.071022738620009</v>
      </c>
      <c r="S129" s="19">
        <f>M129/J129</f>
        <v>7.3046629407014077E-2</v>
      </c>
      <c r="T129" s="18" t="b">
        <f>IF(OR(AND(O129&gt;0.6,P129&gt;6,Q129&gt;0,Q129&lt;42),AND(O129&gt;0.6,P129&gt;6,R129&gt;0,R129&lt;22),AND(O129&gt;0.6,Q129&gt;0,Q129&lt;42,R129&gt;0,R129&lt;22),AND(P129&gt;6,Q129&gt;0,Q129&lt;42,R129&gt;0,R129&lt;22)),TRUE,FALSE)</f>
        <v>0</v>
      </c>
      <c r="U129" s="17">
        <f>(O129-0.6)*15 + (P129-6)*1.4 + (42-Q129)+ (22-R129)*2</f>
        <v>3.3415871183743597</v>
      </c>
    </row>
    <row r="130" spans="1:21" s="26" customFormat="1" ht="15" x14ac:dyDescent="0.25">
      <c r="A130" s="6" t="s">
        <v>453</v>
      </c>
      <c r="B130" s="6" t="s">
        <v>2</v>
      </c>
      <c r="C130" s="25" t="s">
        <v>1</v>
      </c>
      <c r="D130" s="23">
        <v>85.6875</v>
      </c>
      <c r="E130" s="23">
        <v>17.895</v>
      </c>
      <c r="F130" s="17">
        <v>-3981.5</v>
      </c>
      <c r="G130" s="17">
        <v>414.6628</v>
      </c>
      <c r="H130" s="24">
        <v>66.702792318190376</v>
      </c>
      <c r="I130" s="24">
        <v>15.176348396326816</v>
      </c>
      <c r="J130" s="23">
        <v>7.1951618311349463</v>
      </c>
      <c r="K130" s="22">
        <v>0.67623607815723674</v>
      </c>
      <c r="L130" s="23">
        <v>5.6465293662368463</v>
      </c>
      <c r="M130" s="22">
        <v>0.48072186224394464</v>
      </c>
      <c r="N130" s="22">
        <v>0.1474192048327565</v>
      </c>
      <c r="O130" s="21">
        <f>L130/J130</f>
        <v>0.78476752834149632</v>
      </c>
      <c r="P130" s="20">
        <f>H130/J130</f>
        <v>9.2705061934192585</v>
      </c>
      <c r="Q130" s="20">
        <f>J130/N130</f>
        <v>48.807493157337824</v>
      </c>
      <c r="R130" s="20">
        <f>I130/K130</f>
        <v>22.442382012037591</v>
      </c>
      <c r="S130" s="19">
        <f>M130/J130</f>
        <v>6.6811820710378209E-2</v>
      </c>
      <c r="T130" s="18" t="b">
        <f>IF(OR(AND(O130&gt;0.6,P130&gt;6,Q130&gt;0,Q130&lt;42),AND(O130&gt;0.6,P130&gt;6,R130&gt;0,R130&lt;22),AND(O130&gt;0.6,Q130&gt;0,Q130&lt;42,R130&gt;0,R130&lt;22),AND(P130&gt;6,Q130&gt;0,Q130&lt;42,R130&gt;0,R130&lt;22)),TRUE,FALSE)</f>
        <v>0</v>
      </c>
      <c r="U130" s="17">
        <f>(O130-0.6)*15 + (P130-6)*1.4 + (42-Q130)+ (22-R130)*2</f>
        <v>-0.34203558550359858</v>
      </c>
    </row>
    <row r="131" spans="1:21" s="26" customFormat="1" ht="15" x14ac:dyDescent="0.25">
      <c r="A131" s="6" t="s">
        <v>452</v>
      </c>
      <c r="B131" s="6" t="s">
        <v>2</v>
      </c>
      <c r="C131" s="25" t="s">
        <v>1</v>
      </c>
      <c r="D131" s="23">
        <v>85.6875</v>
      </c>
      <c r="E131" s="23">
        <v>17.895</v>
      </c>
      <c r="F131" s="17">
        <v>-3981.5</v>
      </c>
      <c r="G131" s="17">
        <v>414.6628</v>
      </c>
      <c r="H131" s="24">
        <v>61.334535856062502</v>
      </c>
      <c r="I131" s="24">
        <v>12.265126908313484</v>
      </c>
      <c r="J131" s="23">
        <v>5.6989476703473025</v>
      </c>
      <c r="K131" s="22">
        <v>0.57493112750194331</v>
      </c>
      <c r="L131" s="23">
        <v>5.2501088288625954</v>
      </c>
      <c r="M131" s="22">
        <v>0.38195019890828119</v>
      </c>
      <c r="N131" s="22">
        <v>0.1119807750461186</v>
      </c>
      <c r="O131" s="21">
        <f>L131/J131</f>
        <v>0.92124180332097094</v>
      </c>
      <c r="P131" s="20">
        <f>H131/J131</f>
        <v>10.762431838986281</v>
      </c>
      <c r="Q131" s="20">
        <f>J131/N131</f>
        <v>50.892197057934503</v>
      </c>
      <c r="R131" s="20">
        <f>I131/K131</f>
        <v>21.333210747529105</v>
      </c>
      <c r="S131" s="19">
        <f>M131/J131</f>
        <v>6.7021180225191393E-2</v>
      </c>
      <c r="T131" s="18" t="b">
        <f>IF(OR(AND(O131&gt;0.6,P131&gt;6,Q131&gt;0,Q131&lt;42),AND(O131&gt;0.6,P131&gt;6,R131&gt;0,R131&lt;22),AND(O131&gt;0.6,Q131&gt;0,Q131&lt;42,R131&gt;0,R131&lt;22),AND(P131&gt;6,Q131&gt;0,Q131&lt;42,R131&gt;0,R131&lt;22)),TRUE,FALSE)</f>
        <v>1</v>
      </c>
      <c r="U131" s="17">
        <f>(O131-0.6)*15 + (P131-6)*1.4 + (42-Q131)+ (22-R131)*2</f>
        <v>3.9274130714026452</v>
      </c>
    </row>
    <row r="132" spans="1:21" s="26" customFormat="1" ht="15" x14ac:dyDescent="0.25">
      <c r="A132" s="6" t="s">
        <v>451</v>
      </c>
      <c r="B132" s="6" t="s">
        <v>2</v>
      </c>
      <c r="C132" s="25" t="s">
        <v>1</v>
      </c>
      <c r="D132" s="23">
        <v>85.6875</v>
      </c>
      <c r="E132" s="23">
        <v>17.895</v>
      </c>
      <c r="F132" s="17">
        <v>-3981.5</v>
      </c>
      <c r="G132" s="17">
        <v>414.6628</v>
      </c>
      <c r="H132" s="24">
        <v>63.408376836965182</v>
      </c>
      <c r="I132" s="24">
        <v>12.690639685269316</v>
      </c>
      <c r="J132" s="23">
        <v>6.0773476299940121</v>
      </c>
      <c r="K132" s="22">
        <v>0.53442625436450553</v>
      </c>
      <c r="L132" s="23">
        <v>5.3981147929206967</v>
      </c>
      <c r="M132" s="22">
        <v>0.40486106302961467</v>
      </c>
      <c r="N132" s="22">
        <v>0.12263668111035833</v>
      </c>
      <c r="O132" s="21">
        <f>L132/J132</f>
        <v>0.88823531605777428</v>
      </c>
      <c r="P132" s="20">
        <f>H132/J132</f>
        <v>10.433560937673011</v>
      </c>
      <c r="Q132" s="20">
        <f>J132/N132</f>
        <v>49.555708577314867</v>
      </c>
      <c r="R132" s="20">
        <f>I132/K132</f>
        <v>23.746287877192618</v>
      </c>
      <c r="S132" s="19">
        <f>M132/J132</f>
        <v>6.6618052426600044E-2</v>
      </c>
      <c r="T132" s="18" t="b">
        <f>IF(OR(AND(O132&gt;0.6,P132&gt;6,Q132&gt;0,Q132&lt;42),AND(O132&gt;0.6,P132&gt;6,R132&gt;0,R132&lt;22),AND(O132&gt;0.6,Q132&gt;0,Q132&lt;42,R132&gt;0,R132&lt;22),AND(P132&gt;6,Q132&gt;0,Q132&lt;42,R132&gt;0,R132&lt;22)),TRUE,FALSE)</f>
        <v>0</v>
      </c>
      <c r="U132" s="17">
        <f>(O132-0.6)*15 + (P132-6)*1.4 + (42-Q132)+ (22-R132)*2</f>
        <v>-0.51776927809127216</v>
      </c>
    </row>
    <row r="133" spans="1:21" s="26" customFormat="1" ht="15" x14ac:dyDescent="0.25">
      <c r="A133" s="6" t="s">
        <v>450</v>
      </c>
      <c r="B133" s="6" t="s">
        <v>2</v>
      </c>
      <c r="C133" s="25" t="s">
        <v>1</v>
      </c>
      <c r="D133" s="23">
        <v>85.6875</v>
      </c>
      <c r="E133" s="23">
        <v>17.895</v>
      </c>
      <c r="F133" s="17">
        <v>-3981.5</v>
      </c>
      <c r="G133" s="17">
        <v>414.6628</v>
      </c>
      <c r="H133" s="24">
        <v>65.267048482315303</v>
      </c>
      <c r="I133" s="24">
        <v>12.875701635320091</v>
      </c>
      <c r="J133" s="23">
        <v>6.1076645261483709</v>
      </c>
      <c r="K133" s="22">
        <v>0.57705102373001216</v>
      </c>
      <c r="L133" s="23">
        <v>5.6106524221972087</v>
      </c>
      <c r="M133" s="22">
        <v>0.41084097939368797</v>
      </c>
      <c r="N133" s="22">
        <v>0.1128223039460058</v>
      </c>
      <c r="O133" s="21">
        <f>L133/J133</f>
        <v>0.91862485213073919</v>
      </c>
      <c r="P133" s="20">
        <f>H133/J133</f>
        <v>10.686089290413952</v>
      </c>
      <c r="Q133" s="20">
        <f>J133/N133</f>
        <v>54.135257945728185</v>
      </c>
      <c r="R133" s="20">
        <f>I133/K133</f>
        <v>22.312934395458782</v>
      </c>
      <c r="S133" s="19">
        <f>M133/J133</f>
        <v>6.7266461285615739E-2</v>
      </c>
      <c r="T133" s="18" t="b">
        <f>IF(OR(AND(O133&gt;0.6,P133&gt;6,Q133&gt;0,Q133&lt;42),AND(O133&gt;0.6,P133&gt;6,R133&gt;0,R133&lt;22),AND(O133&gt;0.6,Q133&gt;0,Q133&lt;42,R133&gt;0,R133&lt;22),AND(P133&gt;6,Q133&gt;0,Q133&lt;42,R133&gt;0,R133&lt;22)),TRUE,FALSE)</f>
        <v>0</v>
      </c>
      <c r="U133" s="17">
        <f>(O133-0.6)*15 + (P133-6)*1.4 + (42-Q133)+ (22-R133)*2</f>
        <v>-1.4212289481051297</v>
      </c>
    </row>
    <row r="134" spans="1:21" s="26" customFormat="1" ht="15" customHeight="1" x14ac:dyDescent="0.25">
      <c r="A134" s="6" t="s">
        <v>449</v>
      </c>
      <c r="B134" s="6" t="s">
        <v>2</v>
      </c>
      <c r="C134" s="25" t="s">
        <v>1</v>
      </c>
      <c r="D134" s="23">
        <v>85.724999999999994</v>
      </c>
      <c r="E134" s="23">
        <v>18.053333333333335</v>
      </c>
      <c r="F134" s="17">
        <v>-3601.5</v>
      </c>
      <c r="G134" s="17">
        <v>417.81119999999999</v>
      </c>
      <c r="H134" s="24">
        <v>117.9756743876808</v>
      </c>
      <c r="I134" s="24">
        <v>17.237309430021355</v>
      </c>
      <c r="J134" s="23">
        <v>10.749393391997478</v>
      </c>
      <c r="K134" s="22">
        <v>0.78359897328699657</v>
      </c>
      <c r="L134" s="23">
        <v>11.683327909221138</v>
      </c>
      <c r="M134" s="22">
        <v>0.77838689288925944</v>
      </c>
      <c r="N134" s="22">
        <v>0.20774629713553866</v>
      </c>
      <c r="O134" s="21">
        <f>L134/J134</f>
        <v>1.0868825321732982</v>
      </c>
      <c r="P134" s="20">
        <f>H134/J134</f>
        <v>10.975100648517458</v>
      </c>
      <c r="Q134" s="20">
        <f>J134/N134</f>
        <v>51.742888033206754</v>
      </c>
      <c r="R134" s="20">
        <f>I134/K134</f>
        <v>21.997616150153014</v>
      </c>
      <c r="S134" s="19">
        <f>M134/J134</f>
        <v>7.2412169180517613E-2</v>
      </c>
      <c r="T134" s="18" t="b">
        <f>IF(OR(AND(O134&gt;0.6,P134&gt;6,Q134&gt;0,Q134&lt;42),AND(O134&gt;0.6,P134&gt;6,R134&gt;0,R134&lt;22),AND(O134&gt;0.6,Q134&gt;0,Q134&lt;42,R134&gt;0,R134&lt;22),AND(P134&gt;6,Q134&gt;0,Q134&lt;42,R134&gt;0,R134&lt;22)),TRUE,FALSE)</f>
        <v>1</v>
      </c>
      <c r="U134" s="17">
        <f>(O134-0.6)*15 + (P134-6)*1.4 + (42-Q134)+ (22-R134)*2</f>
        <v>4.5302585570111322</v>
      </c>
    </row>
    <row r="135" spans="1:21" s="26" customFormat="1" ht="15" customHeight="1" x14ac:dyDescent="0.25">
      <c r="A135" s="6" t="s">
        <v>448</v>
      </c>
      <c r="B135" s="6" t="s">
        <v>2</v>
      </c>
      <c r="C135" s="25" t="s">
        <v>1</v>
      </c>
      <c r="D135" s="23">
        <v>85.724999999999994</v>
      </c>
      <c r="E135" s="23">
        <v>18.053333333333335</v>
      </c>
      <c r="F135" s="17">
        <v>-3601.5</v>
      </c>
      <c r="G135" s="17">
        <v>417.81119999999999</v>
      </c>
      <c r="H135" s="24">
        <v>117.90387661823144</v>
      </c>
      <c r="I135" s="24">
        <v>17.237143892216416</v>
      </c>
      <c r="J135" s="23">
        <v>10.722480712676859</v>
      </c>
      <c r="K135" s="22">
        <v>0.77761551535127305</v>
      </c>
      <c r="L135" s="23">
        <v>11.63991225315247</v>
      </c>
      <c r="M135" s="22">
        <v>0.76851526621009947</v>
      </c>
      <c r="N135" s="22">
        <v>0.21090918814509407</v>
      </c>
      <c r="O135" s="21">
        <f>L135/J135</f>
        <v>1.0855615006507739</v>
      </c>
      <c r="P135" s="20">
        <f>H135/J135</f>
        <v>10.995951382671858</v>
      </c>
      <c r="Q135" s="20">
        <f>J135/N135</f>
        <v>50.83932476806261</v>
      </c>
      <c r="R135" s="20">
        <f>I135/K135</f>
        <v>22.166666626282353</v>
      </c>
      <c r="S135" s="19">
        <f>M135/J135</f>
        <v>7.1673271027804936E-2</v>
      </c>
      <c r="T135" s="18" t="b">
        <f>IF(OR(AND(O135&gt;0.6,P135&gt;6,Q135&gt;0,Q135&lt;42),AND(O135&gt;0.6,P135&gt;6,R135&gt;0,R135&lt;22),AND(O135&gt;0.6,Q135&gt;0,Q135&lt;42,R135&gt;0,R135&lt;22),AND(P135&gt;6,Q135&gt;0,Q135&lt;42,R135&gt;0,R135&lt;22)),TRUE,FALSE)</f>
        <v>0</v>
      </c>
      <c r="U135" s="17">
        <f>(O135-0.6)*15 + (P135-6)*1.4 + (42-Q135)+ (22-R135)*2</f>
        <v>5.105096424874894</v>
      </c>
    </row>
    <row r="136" spans="1:21" s="26" customFormat="1" ht="15" customHeight="1" x14ac:dyDescent="0.25">
      <c r="A136" s="6" t="s">
        <v>447</v>
      </c>
      <c r="B136" s="6" t="s">
        <v>2</v>
      </c>
      <c r="C136" s="25" t="s">
        <v>1</v>
      </c>
      <c r="D136" s="23">
        <v>85.724999999999994</v>
      </c>
      <c r="E136" s="23">
        <v>18.053333333333335</v>
      </c>
      <c r="F136" s="17">
        <v>-3601.5</v>
      </c>
      <c r="G136" s="17">
        <v>417.81119999999999</v>
      </c>
      <c r="H136" s="24">
        <v>118.3732849122276</v>
      </c>
      <c r="I136" s="24">
        <v>17.378311270336702</v>
      </c>
      <c r="J136" s="23">
        <v>10.581633117027902</v>
      </c>
      <c r="K136" s="22">
        <v>0.75051898541132334</v>
      </c>
      <c r="L136" s="23">
        <v>11.719390367851</v>
      </c>
      <c r="M136" s="22">
        <v>0.79120105329087553</v>
      </c>
      <c r="N136" s="22">
        <v>0.21112385801725975</v>
      </c>
      <c r="O136" s="21">
        <f>L136/J136</f>
        <v>1.1075218955561996</v>
      </c>
      <c r="P136" s="20">
        <f>H136/J136</f>
        <v>11.186674457815213</v>
      </c>
      <c r="Q136" s="20">
        <f>J136/N136</f>
        <v>50.120499011356806</v>
      </c>
      <c r="R136" s="20">
        <f>I136/K136</f>
        <v>23.155058843464815</v>
      </c>
      <c r="S136" s="19">
        <f>M136/J136</f>
        <v>7.4771166656466229E-2</v>
      </c>
      <c r="T136" s="18" t="b">
        <f>IF(OR(AND(O136&gt;0.6,P136&gt;6,Q136&gt;0,Q136&lt;42),AND(O136&gt;0.6,P136&gt;6,R136&gt;0,R136&lt;22),AND(O136&gt;0.6,Q136&gt;0,Q136&lt;42,R136&gt;0,R136&lt;22),AND(P136&gt;6,Q136&gt;0,Q136&lt;42,R136&gt;0,R136&lt;22)),TRUE,FALSE)</f>
        <v>0</v>
      </c>
      <c r="U136" s="17">
        <f>(O136-0.6)*15 + (P136-6)*1.4 + (42-Q136)+ (22-R136)*2</f>
        <v>4.4435559759978567</v>
      </c>
    </row>
    <row r="137" spans="1:21" s="26" customFormat="1" ht="15" customHeight="1" x14ac:dyDescent="0.25">
      <c r="A137" s="6" t="s">
        <v>446</v>
      </c>
      <c r="B137" s="6" t="s">
        <v>2</v>
      </c>
      <c r="C137" s="25" t="s">
        <v>1</v>
      </c>
      <c r="D137" s="23">
        <v>85.724999999999994</v>
      </c>
      <c r="E137" s="23">
        <v>18.053333333333335</v>
      </c>
      <c r="F137" s="17">
        <v>-3601.5</v>
      </c>
      <c r="G137" s="17">
        <v>417.81119999999999</v>
      </c>
      <c r="H137" s="24">
        <v>115.95185879368597</v>
      </c>
      <c r="I137" s="24">
        <v>17.080491068691849</v>
      </c>
      <c r="J137" s="23">
        <v>10.528103805517089</v>
      </c>
      <c r="K137" s="22">
        <v>0.6409770660454388</v>
      </c>
      <c r="L137" s="23">
        <v>11.506178395595605</v>
      </c>
      <c r="M137" s="22">
        <v>0.79784627146016573</v>
      </c>
      <c r="N137" s="22">
        <v>0.20776542013425137</v>
      </c>
      <c r="O137" s="21">
        <f>L137/J137</f>
        <v>1.0929013057000796</v>
      </c>
      <c r="P137" s="20">
        <f>H137/J137</f>
        <v>11.013555806024938</v>
      </c>
      <c r="Q137" s="20">
        <f>J137/N137</f>
        <v>50.673032108587492</v>
      </c>
      <c r="R137" s="20">
        <f>I137/K137</f>
        <v>26.647585340410625</v>
      </c>
      <c r="S137" s="19">
        <f>M137/J137</f>
        <v>7.5782523253813933E-2</v>
      </c>
      <c r="T137" s="18" t="b">
        <f>IF(OR(AND(O137&gt;0.6,P137&gt;6,Q137&gt;0,Q137&lt;42),AND(O137&gt;0.6,P137&gt;6,R137&gt;0,R137&lt;22),AND(O137&gt;0.6,Q137&gt;0,Q137&lt;42,R137&gt;0,R137&lt;22),AND(P137&gt;6,Q137&gt;0,Q137&lt;42,R137&gt;0,R137&lt;22)),TRUE,FALSE)</f>
        <v>0</v>
      </c>
      <c r="U137" s="17">
        <f>(O137-0.6)*15 + (P137-6)*1.4 + (42-Q137)+ (22-R137)*2</f>
        <v>-3.5557050754726358</v>
      </c>
    </row>
    <row r="138" spans="1:21" s="26" customFormat="1" ht="15" customHeight="1" x14ac:dyDescent="0.25">
      <c r="A138" s="6" t="s">
        <v>445</v>
      </c>
      <c r="B138" s="6" t="s">
        <v>2</v>
      </c>
      <c r="C138" s="25" t="s">
        <v>1</v>
      </c>
      <c r="D138" s="23">
        <v>86.021666666666675</v>
      </c>
      <c r="E138" s="23">
        <v>25.078333333333333</v>
      </c>
      <c r="F138" s="17">
        <v>-4622</v>
      </c>
      <c r="G138" s="17">
        <v>483.74239999999998</v>
      </c>
      <c r="H138" s="24">
        <v>30.963764431358058</v>
      </c>
      <c r="I138" s="24">
        <v>11.09774015428664</v>
      </c>
      <c r="J138" s="23">
        <v>4.7143074601222841</v>
      </c>
      <c r="K138" s="22">
        <v>0.49309002288501214</v>
      </c>
      <c r="L138" s="23">
        <v>2.6247779631000618</v>
      </c>
      <c r="M138" s="22">
        <v>0.30332010503049811</v>
      </c>
      <c r="N138" s="22">
        <v>9.7172616096909817E-2</v>
      </c>
      <c r="O138" s="21">
        <f>L138/J138</f>
        <v>0.55676851484607626</v>
      </c>
      <c r="P138" s="20">
        <f>H138/J138</f>
        <v>6.568040946263376</v>
      </c>
      <c r="Q138" s="20">
        <f>J138/N138</f>
        <v>48.514773497717982</v>
      </c>
      <c r="R138" s="20">
        <f>I138/K138</f>
        <v>22.506519376228823</v>
      </c>
      <c r="S138" s="19">
        <f>M138/J138</f>
        <v>6.4340331553731603E-2</v>
      </c>
      <c r="T138" s="18" t="b">
        <f>IF(OR(AND(O138&gt;0.6,P138&gt;6,Q138&gt;0,Q138&lt;42),AND(O138&gt;0.6,P138&gt;6,R138&gt;0,R138&lt;22),AND(O138&gt;0.6,Q138&gt;0,Q138&lt;42,R138&gt;0,R138&lt;22),AND(P138&gt;6,Q138&gt;0,Q138&lt;42,R138&gt;0,R138&lt;22)),TRUE,FALSE)</f>
        <v>0</v>
      </c>
      <c r="U138" s="17">
        <f>(O138-0.6)*15 + (P138-6)*1.4 + (42-Q138)+ (22-R138)*2</f>
        <v>-7.3810272027157584</v>
      </c>
    </row>
    <row r="139" spans="1:21" s="26" customFormat="1" ht="15" customHeight="1" x14ac:dyDescent="0.25">
      <c r="A139" s="6" t="s">
        <v>444</v>
      </c>
      <c r="B139" s="6" t="s">
        <v>2</v>
      </c>
      <c r="C139" s="25" t="s">
        <v>1</v>
      </c>
      <c r="D139" s="23">
        <v>86.021666666666675</v>
      </c>
      <c r="E139" s="23">
        <v>25.078333333333333</v>
      </c>
      <c r="F139" s="17">
        <v>-4622</v>
      </c>
      <c r="G139" s="17">
        <v>483.74239999999998</v>
      </c>
      <c r="H139" s="24">
        <v>30.91787262920985</v>
      </c>
      <c r="I139" s="24">
        <v>11.20052332430058</v>
      </c>
      <c r="J139" s="23">
        <v>4.73290449504342</v>
      </c>
      <c r="K139" s="22">
        <v>0.51166420133406976</v>
      </c>
      <c r="L139" s="23">
        <v>2.5843311565286835</v>
      </c>
      <c r="M139" s="22">
        <v>0.30216170887141919</v>
      </c>
      <c r="N139" s="22">
        <v>9.7495174886685354E-2</v>
      </c>
      <c r="O139" s="21">
        <f>L139/J139</f>
        <v>0.54603492617168792</v>
      </c>
      <c r="P139" s="20">
        <f>H139/J139</f>
        <v>6.5325367671350412</v>
      </c>
      <c r="Q139" s="20">
        <f>J139/N139</f>
        <v>48.54501261774525</v>
      </c>
      <c r="R139" s="20">
        <f>I139/K139</f>
        <v>21.890379071072957</v>
      </c>
      <c r="S139" s="19">
        <f>M139/J139</f>
        <v>6.3842764878915464E-2</v>
      </c>
      <c r="T139" s="18" t="b">
        <f>IF(OR(AND(O139&gt;0.6,P139&gt;6,Q139&gt;0,Q139&lt;42),AND(O139&gt;0.6,P139&gt;6,R139&gt;0,R139&lt;22),AND(O139&gt;0.6,Q139&gt;0,Q139&lt;42,R139&gt;0,R139&lt;22),AND(P139&gt;6,Q139&gt;0,Q139&lt;42,R139&gt;0,R139&lt;22)),TRUE,FALSE)</f>
        <v>0</v>
      </c>
      <c r="U139" s="17">
        <f>(O139-0.6)*15 + (P139-6)*1.4 + (42-Q139)+ (22-R139)*2</f>
        <v>-6.3896953933267868</v>
      </c>
    </row>
    <row r="140" spans="1:21" s="26" customFormat="1" ht="15" customHeight="1" x14ac:dyDescent="0.25">
      <c r="A140" s="6" t="s">
        <v>443</v>
      </c>
      <c r="B140" s="6" t="s">
        <v>2</v>
      </c>
      <c r="C140" s="25" t="s">
        <v>1</v>
      </c>
      <c r="D140" s="23">
        <v>86.021666666666675</v>
      </c>
      <c r="E140" s="23">
        <v>25.078333333333333</v>
      </c>
      <c r="F140" s="17">
        <v>-4622</v>
      </c>
      <c r="G140" s="17">
        <v>483.74239999999998</v>
      </c>
      <c r="H140" s="24">
        <v>30.745373201354234</v>
      </c>
      <c r="I140" s="24">
        <v>10.918829365178738</v>
      </c>
      <c r="J140" s="23">
        <v>4.600356756117586</v>
      </c>
      <c r="K140" s="22">
        <v>0.48703623949787905</v>
      </c>
      <c r="L140" s="23">
        <v>2.606646167449238</v>
      </c>
      <c r="M140" s="22">
        <v>0.30821348099267237</v>
      </c>
      <c r="N140" s="22">
        <v>9.5286967722481741E-2</v>
      </c>
      <c r="O140" s="21">
        <f>L140/J140</f>
        <v>0.56661826585142605</v>
      </c>
      <c r="P140" s="20">
        <f>H140/J140</f>
        <v>6.6832584582638779</v>
      </c>
      <c r="Q140" s="20">
        <f>J140/N140</f>
        <v>48.27897105001685</v>
      </c>
      <c r="R140" s="20">
        <f>I140/K140</f>
        <v>22.418925902589404</v>
      </c>
      <c r="S140" s="19">
        <f>M140/J140</f>
        <v>6.6997734595867581E-2</v>
      </c>
      <c r="T140" s="18" t="b">
        <f>IF(OR(AND(O140&gt;0.6,P140&gt;6,Q140&gt;0,Q140&lt;42),AND(O140&gt;0.6,P140&gt;6,R140&gt;0,R140&lt;22),AND(O140&gt;0.6,Q140&gt;0,Q140&lt;42,R140&gt;0,R140&lt;22),AND(P140&gt;6,Q140&gt;0,Q140&lt;42,R140&gt;0,R140&lt;22)),TRUE,FALSE)</f>
        <v>0</v>
      </c>
      <c r="U140" s="17">
        <f>(O140-0.6)*15 + (P140-6)*1.4 + (42-Q140)+ (22-R140)*2</f>
        <v>-6.6609870258548369</v>
      </c>
    </row>
    <row r="141" spans="1:21" s="26" customFormat="1" ht="15" customHeight="1" x14ac:dyDescent="0.25">
      <c r="A141" s="6" t="s">
        <v>442</v>
      </c>
      <c r="B141" s="6" t="s">
        <v>2</v>
      </c>
      <c r="C141" s="25" t="s">
        <v>8</v>
      </c>
      <c r="D141" s="23">
        <v>86.041666666666671</v>
      </c>
      <c r="E141" s="23">
        <v>30.08</v>
      </c>
      <c r="F141" s="17">
        <v>-4531</v>
      </c>
      <c r="G141" s="17">
        <v>523.56039999999996</v>
      </c>
      <c r="H141" s="24">
        <v>29.634207288909415</v>
      </c>
      <c r="I141" s="24">
        <v>11.36803534266776</v>
      </c>
      <c r="J141" s="23">
        <v>2.8016493565454388</v>
      </c>
      <c r="K141" s="22">
        <v>0.55208785451427689</v>
      </c>
      <c r="L141" s="23">
        <v>2.6454356912296859</v>
      </c>
      <c r="M141" s="22">
        <v>0.21458397181132816</v>
      </c>
      <c r="N141" s="22">
        <v>6.2357242609443794E-2</v>
      </c>
      <c r="O141" s="21">
        <f>L141/J141</f>
        <v>0.94424224967667925</v>
      </c>
      <c r="P141" s="20">
        <f>H141/J141</f>
        <v>10.577414771650705</v>
      </c>
      <c r="Q141" s="20">
        <f>J141/N141</f>
        <v>44.92901288295802</v>
      </c>
      <c r="R141" s="20">
        <f>I141/K141</f>
        <v>20.590989730555258</v>
      </c>
      <c r="S141" s="19">
        <f>M141/J141</f>
        <v>7.6592015810258277E-2</v>
      </c>
      <c r="T141" s="18" t="b">
        <f>IF(OR(AND(O141&gt;0.6,P141&gt;6,Q141&gt;0,Q141&lt;42),AND(O141&gt;0.6,P141&gt;6,R141&gt;0,R141&lt;22),AND(O141&gt;0.6,Q141&gt;0,Q141&lt;42,R141&gt;0,R141&lt;22),AND(P141&gt;6,Q141&gt;0,Q141&lt;42,R141&gt;0,R141&lt;22)),TRUE,FALSE)</f>
        <v>1</v>
      </c>
      <c r="U141" s="17">
        <f>(O141-0.6)*15 + (P141-6)*1.4 + (42-Q141)+ (22-R141)*2</f>
        <v>11.461022081392642</v>
      </c>
    </row>
    <row r="142" spans="1:21" s="26" customFormat="1" ht="15" customHeight="1" x14ac:dyDescent="0.25">
      <c r="A142" s="6" t="s">
        <v>441</v>
      </c>
      <c r="B142" s="6" t="s">
        <v>2</v>
      </c>
      <c r="C142" s="25" t="s">
        <v>8</v>
      </c>
      <c r="D142" s="23">
        <v>86.041666666666671</v>
      </c>
      <c r="E142" s="23">
        <v>30.08</v>
      </c>
      <c r="F142" s="17">
        <v>-4531</v>
      </c>
      <c r="G142" s="17">
        <v>523.56039999999996</v>
      </c>
      <c r="H142" s="24">
        <v>52.953347485681491</v>
      </c>
      <c r="I142" s="24">
        <v>14.88066737573374</v>
      </c>
      <c r="J142" s="23">
        <v>7.2184775201905289</v>
      </c>
      <c r="K142" s="22">
        <v>0.58413543431425397</v>
      </c>
      <c r="L142" s="23">
        <v>4.0383669895408909</v>
      </c>
      <c r="M142" s="22">
        <v>0.45761932625008245</v>
      </c>
      <c r="N142" s="22">
        <v>0.14846508289114652</v>
      </c>
      <c r="O142" s="21">
        <f>L142/J142</f>
        <v>0.55944857876821363</v>
      </c>
      <c r="P142" s="20">
        <f>H142/J142</f>
        <v>7.3358055542277016</v>
      </c>
      <c r="Q142" s="20">
        <f>J142/N142</f>
        <v>48.620708516918164</v>
      </c>
      <c r="R142" s="20">
        <f>I142/K142</f>
        <v>25.474687035897599</v>
      </c>
      <c r="S142" s="19">
        <f>M142/J142</f>
        <v>6.3395546355875299E-2</v>
      </c>
      <c r="T142" s="18" t="b">
        <f>IF(OR(AND(O142&gt;0.6,P142&gt;6,Q142&gt;0,Q142&lt;42),AND(O142&gt;0.6,P142&gt;6,R142&gt;0,R142&lt;22),AND(O142&gt;0.6,Q142&gt;0,Q142&lt;42,R142&gt;0,R142&lt;22),AND(P142&gt;6,Q142&gt;0,Q142&lt;42,R142&gt;0,R142&lt;22)),TRUE,FALSE)</f>
        <v>0</v>
      </c>
      <c r="U142" s="17">
        <f>(O142-0.6)*15 + (P142-6)*1.4 + (42-Q142)+ (22-R142)*2</f>
        <v>-12.308226131271375</v>
      </c>
    </row>
    <row r="143" spans="1:21" s="26" customFormat="1" ht="15" customHeight="1" x14ac:dyDescent="0.25">
      <c r="A143" s="6" t="s">
        <v>440</v>
      </c>
      <c r="B143" s="6" t="s">
        <v>2</v>
      </c>
      <c r="C143" s="25" t="s">
        <v>8</v>
      </c>
      <c r="D143" s="23">
        <v>86.042500000000004</v>
      </c>
      <c r="E143" s="23">
        <v>31.161666666666669</v>
      </c>
      <c r="F143" s="17">
        <v>-4017.5</v>
      </c>
      <c r="G143" s="17">
        <v>530.04240000000004</v>
      </c>
      <c r="H143" s="24">
        <v>75.222139726525029</v>
      </c>
      <c r="I143" s="24">
        <v>20.09903553862096</v>
      </c>
      <c r="J143" s="23">
        <v>10.667788720342037</v>
      </c>
      <c r="K143" s="22">
        <v>0.83115951587043069</v>
      </c>
      <c r="L143" s="23">
        <v>6.8140334093722839</v>
      </c>
      <c r="M143" s="22">
        <v>0.69308267229110943</v>
      </c>
      <c r="N143" s="22">
        <v>0.20189023160193503</v>
      </c>
      <c r="O143" s="21">
        <f>L143/J143</f>
        <v>0.63874844056283564</v>
      </c>
      <c r="P143" s="20">
        <f>H143/J143</f>
        <v>7.0513338516994191</v>
      </c>
      <c r="Q143" s="20">
        <f>J143/N143</f>
        <v>52.839548677994536</v>
      </c>
      <c r="R143" s="20">
        <f>I143/K143</f>
        <v>24.181923150542616</v>
      </c>
      <c r="S143" s="19">
        <f>M143/J143</f>
        <v>6.496966620359608E-2</v>
      </c>
      <c r="T143" s="18" t="b">
        <f>IF(OR(AND(O143&gt;0.6,P143&gt;6,Q143&gt;0,Q143&lt;42),AND(O143&gt;0.6,P143&gt;6,R143&gt;0,R143&lt;22),AND(O143&gt;0.6,Q143&gt;0,Q143&lt;42,R143&gt;0,R143&lt;22),AND(P143&gt;6,Q143&gt;0,Q143&lt;42,R143&gt;0,R143&lt;22)),TRUE,FALSE)</f>
        <v>0</v>
      </c>
      <c r="U143" s="17">
        <f>(O143-0.6)*15 + (P143-6)*1.4 + (42-Q143)+ (22-R143)*2</f>
        <v>-13.150300978258047</v>
      </c>
    </row>
    <row r="144" spans="1:21" s="26" customFormat="1" ht="15" customHeight="1" x14ac:dyDescent="0.25">
      <c r="A144" s="6" t="s">
        <v>439</v>
      </c>
      <c r="B144" s="6" t="s">
        <v>2</v>
      </c>
      <c r="C144" s="25" t="s">
        <v>8</v>
      </c>
      <c r="D144" s="23">
        <v>86.042500000000004</v>
      </c>
      <c r="E144" s="23">
        <v>31.161666666666669</v>
      </c>
      <c r="F144" s="17">
        <v>-4017.5</v>
      </c>
      <c r="G144" s="17">
        <v>530.04240000000004</v>
      </c>
      <c r="H144" s="24">
        <v>76.150891850916508</v>
      </c>
      <c r="I144" s="24">
        <v>20.541818139103583</v>
      </c>
      <c r="J144" s="23">
        <v>10.836351779234924</v>
      </c>
      <c r="K144" s="22">
        <v>0.81085398412596077</v>
      </c>
      <c r="L144" s="23">
        <v>6.8719697377563129</v>
      </c>
      <c r="M144" s="22">
        <v>0.6908083766670583</v>
      </c>
      <c r="N144" s="22">
        <v>0.21373465714647255</v>
      </c>
      <c r="O144" s="21">
        <f>L144/J144</f>
        <v>0.63415897506434515</v>
      </c>
      <c r="P144" s="20">
        <f>H144/J144</f>
        <v>7.0273550916684036</v>
      </c>
      <c r="Q144" s="20">
        <f>J144/N144</f>
        <v>50.700021811665117</v>
      </c>
      <c r="R144" s="20">
        <f>I144/K144</f>
        <v>25.333560099906407</v>
      </c>
      <c r="S144" s="19">
        <f>M144/J144</f>
        <v>6.3749164916444903E-2</v>
      </c>
      <c r="T144" s="18" t="b">
        <f>IF(OR(AND(O144&gt;0.6,P144&gt;6,Q144&gt;0,Q144&lt;42),AND(O144&gt;0.6,P144&gt;6,R144&gt;0,R144&lt;22),AND(O144&gt;0.6,Q144&gt;0,Q144&lt;42,R144&gt;0,R144&lt;22),AND(P144&gt;6,Q144&gt;0,Q144&lt;42,R144&gt;0,R144&lt;22)),TRUE,FALSE)</f>
        <v>0</v>
      </c>
      <c r="U144" s="17">
        <f>(O144-0.6)*15 + (P144-6)*1.4 + (42-Q144)+ (22-R144)*2</f>
        <v>-13.416460257176988</v>
      </c>
    </row>
    <row r="145" spans="1:21" s="26" customFormat="1" ht="15" x14ac:dyDescent="0.25">
      <c r="A145" s="6" t="s">
        <v>438</v>
      </c>
      <c r="B145" s="6" t="s">
        <v>2</v>
      </c>
      <c r="C145" s="25" t="s">
        <v>8</v>
      </c>
      <c r="D145" s="23">
        <v>86.042500000000004</v>
      </c>
      <c r="E145" s="23">
        <v>31.161666666666669</v>
      </c>
      <c r="F145" s="17">
        <v>-4017.5</v>
      </c>
      <c r="G145" s="17">
        <v>530.04240000000004</v>
      </c>
      <c r="H145" s="24">
        <v>75.325939628233641</v>
      </c>
      <c r="I145" s="24">
        <v>20.089362902505943</v>
      </c>
      <c r="J145" s="23">
        <v>10.66701142982275</v>
      </c>
      <c r="K145" s="22">
        <v>0.87071370546446158</v>
      </c>
      <c r="L145" s="23">
        <v>6.8677497447695632</v>
      </c>
      <c r="M145" s="22">
        <v>0.67003379078101233</v>
      </c>
      <c r="N145" s="22">
        <v>0.21612685047384811</v>
      </c>
      <c r="O145" s="21">
        <f>L145/J145</f>
        <v>0.64383072896769944</v>
      </c>
      <c r="P145" s="20">
        <f>H145/J145</f>
        <v>7.0615785990102102</v>
      </c>
      <c r="Q145" s="20">
        <f>J145/N145</f>
        <v>49.355327236925085</v>
      </c>
      <c r="R145" s="20">
        <f>I145/K145</f>
        <v>23.072294344775184</v>
      </c>
      <c r="S145" s="19">
        <f>M145/J145</f>
        <v>6.281363765184847E-2</v>
      </c>
      <c r="T145" s="18" t="b">
        <f>IF(OR(AND(O145&gt;0.6,P145&gt;6,Q145&gt;0,Q145&lt;42),AND(O145&gt;0.6,P145&gt;6,R145&gt;0,R145&lt;22),AND(O145&gt;0.6,Q145&gt;0,Q145&lt;42,R145&gt;0,R145&lt;22),AND(P145&gt;6,Q145&gt;0,Q145&lt;42,R145&gt;0,R145&lt;22)),TRUE,FALSE)</f>
        <v>0</v>
      </c>
      <c r="U145" s="17">
        <f>(O145-0.6)*15 + (P145-6)*1.4 + (42-Q145)+ (22-R145)*2</f>
        <v>-7.3562449533456657</v>
      </c>
    </row>
    <row r="146" spans="1:21" s="26" customFormat="1" ht="15" x14ac:dyDescent="0.25">
      <c r="A146" s="6" t="s">
        <v>437</v>
      </c>
      <c r="B146" s="6" t="s">
        <v>2</v>
      </c>
      <c r="C146" s="25" t="s">
        <v>8</v>
      </c>
      <c r="D146" s="23">
        <v>86.042500000000004</v>
      </c>
      <c r="E146" s="23">
        <v>31.161666666666669</v>
      </c>
      <c r="F146" s="17">
        <v>-4017.5</v>
      </c>
      <c r="G146" s="17">
        <v>530.04240000000004</v>
      </c>
      <c r="H146" s="24">
        <v>76.318449362672595</v>
      </c>
      <c r="I146" s="24">
        <v>20.357415444140564</v>
      </c>
      <c r="J146" s="23">
        <v>10.689514199414795</v>
      </c>
      <c r="K146" s="22">
        <v>0.84396161493579247</v>
      </c>
      <c r="L146" s="23">
        <v>6.9697871206850355</v>
      </c>
      <c r="M146" s="22">
        <v>0.68319510260143868</v>
      </c>
      <c r="N146" s="22">
        <v>0.20607332220154845</v>
      </c>
      <c r="O146" s="21">
        <f>L146/J146</f>
        <v>0.65202094226757301</v>
      </c>
      <c r="P146" s="20">
        <f>H146/J146</f>
        <v>7.1395619986968821</v>
      </c>
      <c r="Q146" s="20">
        <f>J146/N146</f>
        <v>51.872382534600945</v>
      </c>
      <c r="R146" s="20">
        <f>I146/K146</f>
        <v>24.121257512036646</v>
      </c>
      <c r="S146" s="19">
        <f>M146/J146</f>
        <v>6.3912642787718146E-2</v>
      </c>
      <c r="T146" s="18" t="b">
        <f>IF(OR(AND(O146&gt;0.6,P146&gt;6,Q146&gt;0,Q146&lt;42),AND(O146&gt;0.6,P146&gt;6,R146&gt;0,R146&lt;22),AND(O146&gt;0.6,Q146&gt;0,Q146&lt;42,R146&gt;0,R146&lt;22),AND(P146&gt;6,Q146&gt;0,Q146&lt;42,R146&gt;0,R146&lt;22)),TRUE,FALSE)</f>
        <v>0</v>
      </c>
      <c r="U146" s="17">
        <f>(O146-0.6)*15 + (P146-6)*1.4 + (42-Q146)+ (22-R146)*2</f>
        <v>-11.739196626485006</v>
      </c>
    </row>
    <row r="147" spans="1:21" s="26" customFormat="1" ht="15" x14ac:dyDescent="0.25">
      <c r="A147" s="6" t="s">
        <v>436</v>
      </c>
      <c r="B147" s="6" t="s">
        <v>2</v>
      </c>
      <c r="C147" s="25" t="s">
        <v>8</v>
      </c>
      <c r="D147" s="23">
        <v>86.042500000000004</v>
      </c>
      <c r="E147" s="23">
        <v>31.161666666666669</v>
      </c>
      <c r="F147" s="17">
        <v>-4017.5</v>
      </c>
      <c r="G147" s="17">
        <v>530.04240000000004</v>
      </c>
      <c r="H147" s="24">
        <v>75.749899131987149</v>
      </c>
      <c r="I147" s="24">
        <v>20.186722148386465</v>
      </c>
      <c r="J147" s="23">
        <v>10.761255628632128</v>
      </c>
      <c r="K147" s="22">
        <v>0.78284689935818785</v>
      </c>
      <c r="L147" s="23">
        <v>6.6705041013887385</v>
      </c>
      <c r="M147" s="22">
        <v>0.67813155607685971</v>
      </c>
      <c r="N147" s="22">
        <v>0.21044985696749446</v>
      </c>
      <c r="O147" s="21">
        <f>L147/J147</f>
        <v>0.6198629910473219</v>
      </c>
      <c r="P147" s="20">
        <f>H147/J147</f>
        <v>7.039132025675686</v>
      </c>
      <c r="Q147" s="20">
        <f>J147/N147</f>
        <v>51.134535246057609</v>
      </c>
      <c r="R147" s="20">
        <f>I147/K147</f>
        <v>25.786296356205057</v>
      </c>
      <c r="S147" s="19">
        <f>M147/J147</f>
        <v>6.3016025218523467E-2</v>
      </c>
      <c r="T147" s="18" t="b">
        <f>IF(OR(AND(O147&gt;0.6,P147&gt;6,Q147&gt;0,Q147&lt;42),AND(O147&gt;0.6,P147&gt;6,R147&gt;0,R147&lt;22),AND(O147&gt;0.6,Q147&gt;0,Q147&lt;42,R147&gt;0,R147&lt;22),AND(P147&gt;6,Q147&gt;0,Q147&lt;42,R147&gt;0,R147&lt;22)),TRUE,FALSE)</f>
        <v>0</v>
      </c>
      <c r="U147" s="17">
        <f>(O147-0.6)*15 + (P147-6)*1.4 + (42-Q147)+ (22-R147)*2</f>
        <v>-14.954398256811935</v>
      </c>
    </row>
    <row r="148" spans="1:21" s="26" customFormat="1" ht="15" x14ac:dyDescent="0.25">
      <c r="A148" s="6" t="s">
        <v>435</v>
      </c>
      <c r="B148" s="6" t="s">
        <v>2</v>
      </c>
      <c r="C148" s="25" t="s">
        <v>8</v>
      </c>
      <c r="D148" s="23">
        <v>86.047499999999999</v>
      </c>
      <c r="E148" s="23">
        <v>31.516666666666666</v>
      </c>
      <c r="F148" s="17">
        <v>-4019</v>
      </c>
      <c r="G148" s="17">
        <v>533.74639999999999</v>
      </c>
      <c r="H148" s="24">
        <v>84.709748969591288</v>
      </c>
      <c r="I148" s="24">
        <v>21.671710275709309</v>
      </c>
      <c r="J148" s="23">
        <v>11.123013359475641</v>
      </c>
      <c r="K148" s="22">
        <v>0.87649954318886181</v>
      </c>
      <c r="L148" s="23">
        <v>7.1594079673603295</v>
      </c>
      <c r="M148" s="22">
        <v>0.73307553343079079</v>
      </c>
      <c r="N148" s="22">
        <v>0.21625872713225219</v>
      </c>
      <c r="O148" s="21">
        <f>L148/J148</f>
        <v>0.64365722992333407</v>
      </c>
      <c r="P148" s="20">
        <f>H148/J148</f>
        <v>7.6157194306907368</v>
      </c>
      <c r="Q148" s="20">
        <f>J148/N148</f>
        <v>51.43382422977735</v>
      </c>
      <c r="R148" s="20">
        <f>I148/K148</f>
        <v>24.725295573873044</v>
      </c>
      <c r="S148" s="19">
        <f>M148/J148</f>
        <v>6.5906199133195079E-2</v>
      </c>
      <c r="T148" s="18" t="b">
        <f>IF(OR(AND(O148&gt;0.6,P148&gt;6,Q148&gt;0,Q148&lt;42),AND(O148&gt;0.6,P148&gt;6,R148&gt;0,R148&lt;22),AND(O148&gt;0.6,Q148&gt;0,Q148&lt;42,R148&gt;0,R148&lt;22),AND(P148&gt;6,Q148&gt;0,Q148&lt;42,R148&gt;0,R148&lt;22)),TRUE,FALSE)</f>
        <v>0</v>
      </c>
      <c r="U148" s="17">
        <f>(O148-0.6)*15 + (P148-6)*1.4 + (42-Q148)+ (22-R148)*2</f>
        <v>-11.967549725706396</v>
      </c>
    </row>
    <row r="149" spans="1:21" s="26" customFormat="1" ht="15" x14ac:dyDescent="0.25">
      <c r="A149" s="6" t="s">
        <v>434</v>
      </c>
      <c r="B149" s="6" t="s">
        <v>2</v>
      </c>
      <c r="C149" s="25" t="s">
        <v>8</v>
      </c>
      <c r="D149" s="23">
        <v>86.047499999999999</v>
      </c>
      <c r="E149" s="23">
        <v>31.516666666666666</v>
      </c>
      <c r="F149" s="17">
        <v>-4019</v>
      </c>
      <c r="G149" s="17">
        <v>533.74639999999999</v>
      </c>
      <c r="H149" s="24">
        <v>84.209560243080034</v>
      </c>
      <c r="I149" s="24">
        <v>21.456303658266009</v>
      </c>
      <c r="J149" s="23">
        <v>11.014128260058332</v>
      </c>
      <c r="K149" s="22">
        <v>0.85754328354841358</v>
      </c>
      <c r="L149" s="23">
        <v>7.2170272850460186</v>
      </c>
      <c r="M149" s="22">
        <v>0.71150833377458167</v>
      </c>
      <c r="N149" s="22">
        <v>0.2036149448033801</v>
      </c>
      <c r="O149" s="21">
        <f>L149/J149</f>
        <v>0.65525179248346588</v>
      </c>
      <c r="P149" s="20">
        <f>H149/J149</f>
        <v>7.6455946630345535</v>
      </c>
      <c r="Q149" s="20">
        <f>J149/N149</f>
        <v>54.092926581072312</v>
      </c>
      <c r="R149" s="20">
        <f>I149/K149</f>
        <v>25.020665510296272</v>
      </c>
      <c r="S149" s="19">
        <f>M149/J149</f>
        <v>6.4599604887006598E-2</v>
      </c>
      <c r="T149" s="18" t="b">
        <f>IF(OR(AND(O149&gt;0.6,P149&gt;6,Q149&gt;0,Q149&lt;42),AND(O149&gt;0.6,P149&gt;6,R149&gt;0,R149&lt;22),AND(O149&gt;0.6,Q149&gt;0,Q149&lt;42,R149&gt;0,R149&lt;22),AND(P149&gt;6,Q149&gt;0,Q149&lt;42,R149&gt;0,R149&lt;22)),TRUE,FALSE)</f>
        <v>0</v>
      </c>
      <c r="U149" s="17">
        <f>(O149-0.6)*15 + (P149-6)*1.4 + (42-Q149)+ (22-R149)*2</f>
        <v>-15.001648186164493</v>
      </c>
    </row>
    <row r="150" spans="1:21" s="26" customFormat="1" ht="15" customHeight="1" x14ac:dyDescent="0.25">
      <c r="A150" s="6" t="s">
        <v>433</v>
      </c>
      <c r="B150" s="6" t="s">
        <v>2</v>
      </c>
      <c r="C150" s="25" t="s">
        <v>8</v>
      </c>
      <c r="D150" s="23">
        <v>86.047499999999999</v>
      </c>
      <c r="E150" s="23">
        <v>31.516666666666666</v>
      </c>
      <c r="F150" s="17">
        <v>-4019</v>
      </c>
      <c r="G150" s="17">
        <v>533.74639999999999</v>
      </c>
      <c r="H150" s="24">
        <v>86.595922038881639</v>
      </c>
      <c r="I150" s="24">
        <v>22.18116865353019</v>
      </c>
      <c r="J150" s="23">
        <v>11.389265789814104</v>
      </c>
      <c r="K150" s="22">
        <v>0.83136943310636724</v>
      </c>
      <c r="L150" s="23">
        <v>7.3731516851478487</v>
      </c>
      <c r="M150" s="22">
        <v>0.74401845414079482</v>
      </c>
      <c r="N150" s="22">
        <v>0.23013824910948763</v>
      </c>
      <c r="O150" s="21">
        <f>L150/J150</f>
        <v>0.64737726041497479</v>
      </c>
      <c r="P150" s="20">
        <f>H150/J150</f>
        <v>7.6032927527539123</v>
      </c>
      <c r="Q150" s="20">
        <f>J150/N150</f>
        <v>49.48880003165268</v>
      </c>
      <c r="R150" s="20">
        <f>I150/K150</f>
        <v>26.680279272057724</v>
      </c>
      <c r="S150" s="19">
        <f>M150/J150</f>
        <v>6.5326287740707714E-2</v>
      </c>
      <c r="T150" s="18" t="b">
        <f>IF(OR(AND(O150&gt;0.6,P150&gt;6,Q150&gt;0,Q150&lt;42),AND(O150&gt;0.6,P150&gt;6,R150&gt;0,R150&lt;22),AND(O150&gt;0.6,Q150&gt;0,Q150&lt;42,R150&gt;0,R150&lt;22),AND(P150&gt;6,Q150&gt;0,Q150&lt;42,R150&gt;0,R150&lt;22)),TRUE,FALSE)</f>
        <v>0</v>
      </c>
      <c r="U150" s="17">
        <f>(O150-0.6)*15 + (P150-6)*1.4 + (42-Q150)+ (22-R150)*2</f>
        <v>-13.89408981568803</v>
      </c>
    </row>
    <row r="151" spans="1:21" s="26" customFormat="1" ht="15" x14ac:dyDescent="0.25">
      <c r="A151" s="6" t="s">
        <v>432</v>
      </c>
      <c r="B151" s="6" t="s">
        <v>2</v>
      </c>
      <c r="C151" s="25" t="s">
        <v>8</v>
      </c>
      <c r="D151" s="23">
        <v>86.047499999999999</v>
      </c>
      <c r="E151" s="23">
        <v>31.516666666666666</v>
      </c>
      <c r="F151" s="17">
        <v>-4019</v>
      </c>
      <c r="G151" s="17">
        <v>533.74639999999999</v>
      </c>
      <c r="H151" s="24">
        <v>84.837731283635364</v>
      </c>
      <c r="I151" s="24">
        <v>21.612018188799119</v>
      </c>
      <c r="J151" s="23">
        <v>11.228350243730073</v>
      </c>
      <c r="K151" s="22">
        <v>0.86571876190680275</v>
      </c>
      <c r="L151" s="23">
        <v>7.3510805387227407</v>
      </c>
      <c r="M151" s="22">
        <v>0.7177018516705832</v>
      </c>
      <c r="N151" s="22">
        <v>0.23231316773071842</v>
      </c>
      <c r="O151" s="21">
        <f>L151/J151</f>
        <v>0.65468928018411199</v>
      </c>
      <c r="P151" s="20">
        <f>H151/J151</f>
        <v>7.5556719769236693</v>
      </c>
      <c r="Q151" s="20">
        <f>J151/N151</f>
        <v>48.332818812686554</v>
      </c>
      <c r="R151" s="20">
        <f>I151/K151</f>
        <v>24.964248367676845</v>
      </c>
      <c r="S151" s="19">
        <f>M151/J151</f>
        <v>6.391872680239459E-2</v>
      </c>
      <c r="T151" s="18" t="b">
        <f>IF(OR(AND(O151&gt;0.6,P151&gt;6,Q151&gt;0,Q151&lt;42),AND(O151&gt;0.6,P151&gt;6,R151&gt;0,R151&lt;22),AND(O151&gt;0.6,Q151&gt;0,Q151&lt;42,R151&gt;0,R151&lt;22),AND(P151&gt;6,Q151&gt;0,Q151&lt;42,R151&gt;0,R151&lt;22)),TRUE,FALSE)</f>
        <v>0</v>
      </c>
      <c r="U151" s="17">
        <f>(O151-0.6)*15 + (P151-6)*1.4 + (42-Q151)+ (22-R151)*2</f>
        <v>-9.2630355775854269</v>
      </c>
    </row>
    <row r="152" spans="1:21" s="26" customFormat="1" ht="15" customHeight="1" x14ac:dyDescent="0.25">
      <c r="A152" s="6" t="s">
        <v>431</v>
      </c>
      <c r="B152" s="6" t="s">
        <v>2</v>
      </c>
      <c r="C152" s="25" t="s">
        <v>8</v>
      </c>
      <c r="D152" s="23">
        <v>86.054166666666674</v>
      </c>
      <c r="E152" s="23">
        <v>32.010833333333331</v>
      </c>
      <c r="F152" s="17">
        <v>-4126.5</v>
      </c>
      <c r="G152" s="17">
        <v>536.89480000000003</v>
      </c>
      <c r="H152" s="24">
        <v>118.69139529344282</v>
      </c>
      <c r="I152" s="24">
        <v>34.680050039988167</v>
      </c>
      <c r="J152" s="23">
        <v>17.905105961566832</v>
      </c>
      <c r="K152" s="22">
        <v>1.3226611886189588</v>
      </c>
      <c r="L152" s="23">
        <v>10.858822646360066</v>
      </c>
      <c r="M152" s="22">
        <v>1.1822286114043623</v>
      </c>
      <c r="N152" s="22">
        <v>0.35918677947583516</v>
      </c>
      <c r="O152" s="21">
        <f>L152/J152</f>
        <v>0.60646514294126175</v>
      </c>
      <c r="P152" s="20">
        <f>H152/J152</f>
        <v>6.6289133137895391</v>
      </c>
      <c r="Q152" s="20">
        <f>J152/N152</f>
        <v>49.84901166934911</v>
      </c>
      <c r="R152" s="20">
        <f>I152/K152</f>
        <v>26.219904491337601</v>
      </c>
      <c r="S152" s="19">
        <f>M152/J152</f>
        <v>6.6027456857390657E-2</v>
      </c>
      <c r="T152" s="18" t="b">
        <f>IF(OR(AND(O152&gt;0.6,P152&gt;6,Q152&gt;0,Q152&lt;42),AND(O152&gt;0.6,P152&gt;6,R152&gt;0,R152&lt;22),AND(O152&gt;0.6,Q152&gt;0,Q152&lt;42,R152&gt;0,R152&lt;22),AND(P152&gt;6,Q152&gt;0,Q152&lt;42,R152&gt;0,R152&lt;22)),TRUE,FALSE)</f>
        <v>0</v>
      </c>
      <c r="U152" s="17">
        <f>(O152-0.6)*15 + (P152-6)*1.4 + (42-Q152)+ (22-R152)*2</f>
        <v>-15.311364868600032</v>
      </c>
    </row>
    <row r="153" spans="1:21" s="26" customFormat="1" ht="15" x14ac:dyDescent="0.25">
      <c r="A153" s="6" t="s">
        <v>430</v>
      </c>
      <c r="B153" s="6" t="s">
        <v>2</v>
      </c>
      <c r="C153" s="25" t="s">
        <v>8</v>
      </c>
      <c r="D153" s="23">
        <v>86.054166666666674</v>
      </c>
      <c r="E153" s="23">
        <v>32.010833333333331</v>
      </c>
      <c r="F153" s="17">
        <v>-4126.5</v>
      </c>
      <c r="G153" s="17">
        <v>536.89480000000003</v>
      </c>
      <c r="H153" s="24">
        <v>119.38897838693573</v>
      </c>
      <c r="I153" s="24">
        <v>35.06608811057103</v>
      </c>
      <c r="J153" s="23">
        <v>17.971296660096314</v>
      </c>
      <c r="K153" s="22">
        <v>1.3621902220636684</v>
      </c>
      <c r="L153" s="23">
        <v>10.649843696094779</v>
      </c>
      <c r="M153" s="22">
        <v>1.1897162281087548</v>
      </c>
      <c r="N153" s="22">
        <v>0.37033973075959647</v>
      </c>
      <c r="O153" s="21">
        <f>L153/J153</f>
        <v>0.59260296558020886</v>
      </c>
      <c r="P153" s="20">
        <f>H153/J153</f>
        <v>6.6433146503016935</v>
      </c>
      <c r="Q153" s="20">
        <f>J153/N153</f>
        <v>48.526515432831751</v>
      </c>
      <c r="R153" s="20">
        <f>I153/K153</f>
        <v>25.742431227737921</v>
      </c>
      <c r="S153" s="19">
        <f>M153/J153</f>
        <v>6.6200911965935944E-2</v>
      </c>
      <c r="T153" s="18" t="b">
        <f>IF(OR(AND(O153&gt;0.6,P153&gt;6,Q153&gt;0,Q153&lt;42),AND(O153&gt;0.6,P153&gt;6,R153&gt;0,R153&lt;22),AND(O153&gt;0.6,Q153&gt;0,Q153&lt;42,R153&gt;0,R153&lt;22),AND(P153&gt;6,Q153&gt;0,Q153&lt;42,R153&gt;0,R153&lt;22)),TRUE,FALSE)</f>
        <v>0</v>
      </c>
      <c r="U153" s="17">
        <f>(O153-0.6)*15 + (P153-6)*1.4 + (42-Q153)+ (22-R153)*2</f>
        <v>-13.221692894182087</v>
      </c>
    </row>
    <row r="154" spans="1:21" s="26" customFormat="1" ht="15" x14ac:dyDescent="0.25">
      <c r="A154" s="6" t="s">
        <v>429</v>
      </c>
      <c r="B154" s="6" t="s">
        <v>2</v>
      </c>
      <c r="C154" s="25" t="s">
        <v>8</v>
      </c>
      <c r="D154" s="23">
        <v>86.054166666666674</v>
      </c>
      <c r="E154" s="23">
        <v>32.010833333333331</v>
      </c>
      <c r="F154" s="17">
        <v>-4126.5</v>
      </c>
      <c r="G154" s="17">
        <v>536.89480000000003</v>
      </c>
      <c r="H154" s="24">
        <v>121.20966516300845</v>
      </c>
      <c r="I154" s="24">
        <v>35.719554685869781</v>
      </c>
      <c r="J154" s="23">
        <v>18.083334403419165</v>
      </c>
      <c r="K154" s="22">
        <v>1.338841532185381</v>
      </c>
      <c r="L154" s="23">
        <v>11.047817186933438</v>
      </c>
      <c r="M154" s="22">
        <v>1.2054854286167038</v>
      </c>
      <c r="N154" s="22">
        <v>0.36493894011973743</v>
      </c>
      <c r="O154" s="21">
        <f>L154/J154</f>
        <v>0.61093916312494534</v>
      </c>
      <c r="P154" s="20">
        <f>H154/J154</f>
        <v>6.7028382298836622</v>
      </c>
      <c r="Q154" s="20">
        <f>J154/N154</f>
        <v>49.551671294617051</v>
      </c>
      <c r="R154" s="20">
        <f>I154/K154</f>
        <v>26.679449230683051</v>
      </c>
      <c r="S154" s="19">
        <f>M154/J154</f>
        <v>6.6662784734477551E-2</v>
      </c>
      <c r="T154" s="18" t="b">
        <f>IF(OR(AND(O154&gt;0.6,P154&gt;6,Q154&gt;0,Q154&lt;42),AND(O154&gt;0.6,P154&gt;6,R154&gt;0,R154&lt;22),AND(O154&gt;0.6,Q154&gt;0,Q154&lt;42,R154&gt;0,R154&lt;22),AND(P154&gt;6,Q154&gt;0,Q154&lt;42,R154&gt;0,R154&lt;22)),TRUE,FALSE)</f>
        <v>0</v>
      </c>
      <c r="U154" s="17">
        <f>(O154-0.6)*15 + (P154-6)*1.4 + (42-Q154)+ (22-R154)*2</f>
        <v>-15.762508787271846</v>
      </c>
    </row>
    <row r="155" spans="1:21" s="26" customFormat="1" ht="15" customHeight="1" x14ac:dyDescent="0.25">
      <c r="A155" s="6" t="s">
        <v>428</v>
      </c>
      <c r="B155" s="6" t="s">
        <v>2</v>
      </c>
      <c r="C155" s="25" t="s">
        <v>8</v>
      </c>
      <c r="D155" s="23">
        <v>86.054166666666674</v>
      </c>
      <c r="E155" s="23">
        <v>32.010833333333331</v>
      </c>
      <c r="F155" s="17">
        <v>-4126.5</v>
      </c>
      <c r="G155" s="17">
        <v>536.89480000000003</v>
      </c>
      <c r="H155" s="24">
        <v>88.027692005981976</v>
      </c>
      <c r="I155" s="24">
        <v>24.753753532847703</v>
      </c>
      <c r="J155" s="23">
        <v>12.799635295655271</v>
      </c>
      <c r="K155" s="22">
        <v>0.88303012739656261</v>
      </c>
      <c r="L155" s="23">
        <v>7.2379783804869104</v>
      </c>
      <c r="M155" s="22">
        <v>0.79181986062407095</v>
      </c>
      <c r="N155" s="22">
        <v>0.24795417675031584</v>
      </c>
      <c r="O155" s="21">
        <f>L155/J155</f>
        <v>0.56548317302007667</v>
      </c>
      <c r="P155" s="20">
        <f>H155/J155</f>
        <v>6.8773593913150197</v>
      </c>
      <c r="Q155" s="20">
        <f>J155/N155</f>
        <v>51.620970710826988</v>
      </c>
      <c r="R155" s="20">
        <f>I155/K155</f>
        <v>28.032739501005686</v>
      </c>
      <c r="S155" s="19">
        <f>M155/J155</f>
        <v>6.1862689235594667E-2</v>
      </c>
      <c r="T155" s="18" t="b">
        <f>IF(OR(AND(O155&gt;0.6,P155&gt;6,Q155&gt;0,Q155&lt;42),AND(O155&gt;0.6,P155&gt;6,R155&gt;0,R155&lt;22),AND(O155&gt;0.6,Q155&gt;0,Q155&lt;42,R155&gt;0,R155&lt;22),AND(P155&gt;6,Q155&gt;0,Q155&lt;42,R155&gt;0,R155&lt;22)),TRUE,FALSE)</f>
        <v>0</v>
      </c>
      <c r="U155" s="17">
        <f>(O155-0.6)*15 + (P155-6)*1.4 + (42-Q155)+ (22-R155)*2</f>
        <v>-20.975898969696182</v>
      </c>
    </row>
    <row r="156" spans="1:21" s="26" customFormat="1" ht="15" x14ac:dyDescent="0.25">
      <c r="A156" s="6" t="s">
        <v>427</v>
      </c>
      <c r="B156" s="6" t="s">
        <v>2</v>
      </c>
      <c r="C156" s="25" t="s">
        <v>8</v>
      </c>
      <c r="D156" s="23">
        <v>86.336666666666673</v>
      </c>
      <c r="E156" s="23">
        <v>36.944166666666668</v>
      </c>
      <c r="F156" s="17">
        <v>-3775.5</v>
      </c>
      <c r="G156" s="17">
        <v>587.82479999999998</v>
      </c>
      <c r="H156" s="24">
        <v>59.341930870623102</v>
      </c>
      <c r="I156" s="24">
        <v>15.605119543232394</v>
      </c>
      <c r="J156" s="23">
        <v>8.192123609214935</v>
      </c>
      <c r="K156" s="22">
        <v>0.64373679825075514</v>
      </c>
      <c r="L156" s="23">
        <v>4.4632331331161748</v>
      </c>
      <c r="M156" s="22">
        <v>0.49134314306946031</v>
      </c>
      <c r="N156" s="22">
        <v>0.16695815324577101</v>
      </c>
      <c r="O156" s="21">
        <f>L156/J156</f>
        <v>0.54482004252178196</v>
      </c>
      <c r="P156" s="20">
        <f>H156/J156</f>
        <v>7.2437787442406449</v>
      </c>
      <c r="Q156" s="20">
        <f>J156/N156</f>
        <v>49.066927550137109</v>
      </c>
      <c r="R156" s="20">
        <f>I156/K156</f>
        <v>24.241459530722249</v>
      </c>
      <c r="S156" s="19">
        <f>M156/J156</f>
        <v>5.9977506017703575E-2</v>
      </c>
      <c r="T156" s="18" t="b">
        <f>IF(OR(AND(O156&gt;0.6,P156&gt;6,Q156&gt;0,Q156&lt;42),AND(O156&gt;0.6,P156&gt;6,R156&gt;0,R156&lt;22),AND(O156&gt;0.6,Q156&gt;0,Q156&lt;42,R156&gt;0,R156&lt;22),AND(P156&gt;6,Q156&gt;0,Q156&lt;42,R156&gt;0,R156&lt;22)),TRUE,FALSE)</f>
        <v>0</v>
      </c>
      <c r="U156" s="17">
        <f>(O156-0.6)*15 + (P156-6)*1.4 + (42-Q156)+ (22-R156)*2</f>
        <v>-10.636255731817975</v>
      </c>
    </row>
    <row r="157" spans="1:21" s="26" customFormat="1" ht="15" customHeight="1" x14ac:dyDescent="0.25">
      <c r="A157" s="6" t="s">
        <v>426</v>
      </c>
      <c r="B157" s="6" t="s">
        <v>2</v>
      </c>
      <c r="C157" s="25" t="s">
        <v>8</v>
      </c>
      <c r="D157" s="23">
        <v>86.336666666666673</v>
      </c>
      <c r="E157" s="23">
        <v>36.944166666666668</v>
      </c>
      <c r="F157" s="17">
        <v>-3775.5</v>
      </c>
      <c r="G157" s="17">
        <v>587.82479999999998</v>
      </c>
      <c r="H157" s="24">
        <v>44.599853567624564</v>
      </c>
      <c r="I157" s="24">
        <v>17.264009123845483</v>
      </c>
      <c r="J157" s="23">
        <v>7.0770453926064629</v>
      </c>
      <c r="K157" s="22">
        <v>0.70648531197304054</v>
      </c>
      <c r="L157" s="23">
        <v>3.7493404766284595</v>
      </c>
      <c r="M157" s="22">
        <v>0.42969037608273253</v>
      </c>
      <c r="N157" s="22">
        <v>0.1451249232043347</v>
      </c>
      <c r="O157" s="21">
        <f>L157/J157</f>
        <v>0.52978895409452564</v>
      </c>
      <c r="P157" s="20">
        <f>H157/J157</f>
        <v>6.3020442986304657</v>
      </c>
      <c r="Q157" s="20">
        <f>J157/N157</f>
        <v>48.76519646898997</v>
      </c>
      <c r="R157" s="20">
        <f>I157/K157</f>
        <v>24.436472820123225</v>
      </c>
      <c r="S157" s="19">
        <f>M157/J157</f>
        <v>6.0716068958896183E-2</v>
      </c>
      <c r="T157" s="18" t="b">
        <f>IF(OR(AND(O157&gt;0.6,P157&gt;6,Q157&gt;0,Q157&lt;42),AND(O157&gt;0.6,P157&gt;6,R157&gt;0,R157&lt;22),AND(O157&gt;0.6,Q157&gt;0,Q157&lt;42,R157&gt;0,R157&lt;22),AND(P157&gt;6,Q157&gt;0,Q157&lt;42,R157&gt;0,R157&lt;22)),TRUE,FALSE)</f>
        <v>0</v>
      </c>
      <c r="U157" s="17">
        <f>(O157-0.6)*15 + (P157-6)*1.4 + (42-Q157)+ (22-R157)*2</f>
        <v>-12.268445779735883</v>
      </c>
    </row>
    <row r="158" spans="1:21" s="26" customFormat="1" ht="15" x14ac:dyDescent="0.25">
      <c r="A158" s="6" t="s">
        <v>425</v>
      </c>
      <c r="B158" s="6" t="s">
        <v>2</v>
      </c>
      <c r="C158" s="25" t="s">
        <v>8</v>
      </c>
      <c r="D158" s="23">
        <v>86.336666666666673</v>
      </c>
      <c r="E158" s="23">
        <v>36.944166666666668</v>
      </c>
      <c r="F158" s="17">
        <v>-3775.5</v>
      </c>
      <c r="G158" s="17">
        <v>587.82479999999998</v>
      </c>
      <c r="H158" s="24">
        <v>59.650627694467275</v>
      </c>
      <c r="I158" s="24">
        <v>15.788865788392535</v>
      </c>
      <c r="J158" s="23">
        <v>8.3104626754660043</v>
      </c>
      <c r="K158" s="22">
        <v>0.66354750440204424</v>
      </c>
      <c r="L158" s="23">
        <v>4.5860668538465799</v>
      </c>
      <c r="M158" s="22">
        <v>0.50452122319202375</v>
      </c>
      <c r="N158" s="22">
        <v>0.16887875664175778</v>
      </c>
      <c r="O158" s="21">
        <f>L158/J158</f>
        <v>0.55184254270047828</v>
      </c>
      <c r="P158" s="20">
        <f>H158/J158</f>
        <v>7.1777745745211954</v>
      </c>
      <c r="Q158" s="20">
        <f>J158/N158</f>
        <v>49.209639156066117</v>
      </c>
      <c r="R158" s="20">
        <f>I158/K158</f>
        <v>23.794627639539794</v>
      </c>
      <c r="S158" s="19">
        <f>M158/J158</f>
        <v>6.0709161799313779E-2</v>
      </c>
      <c r="T158" s="18" t="b">
        <f>IF(OR(AND(O158&gt;0.6,P158&gt;6,Q158&gt;0,Q158&lt;42),AND(O158&gt;0.6,P158&gt;6,R158&gt;0,R158&lt;22),AND(O158&gt;0.6,Q158&gt;0,Q158&lt;42,R158&gt;0,R158&lt;22),AND(P158&gt;6,Q158&gt;0,Q158&lt;42,R158&gt;0,R158&lt;22)),TRUE,FALSE)</f>
        <v>0</v>
      </c>
      <c r="U158" s="17">
        <f>(O158-0.6)*15 + (P158-6)*1.4 + (42-Q158)+ (22-R158)*2</f>
        <v>-9.8723718903088571</v>
      </c>
    </row>
    <row r="159" spans="1:21" s="26" customFormat="1" ht="15" x14ac:dyDescent="0.25">
      <c r="A159" s="6" t="s">
        <v>424</v>
      </c>
      <c r="B159" s="6" t="s">
        <v>2</v>
      </c>
      <c r="C159" s="25" t="s">
        <v>8</v>
      </c>
      <c r="D159" s="23">
        <v>86.336666666666673</v>
      </c>
      <c r="E159" s="23">
        <v>36.944166666666668</v>
      </c>
      <c r="F159" s="17">
        <v>-3775.5</v>
      </c>
      <c r="G159" s="17">
        <v>587.82479999999998</v>
      </c>
      <c r="H159" s="24">
        <v>59.238174094483455</v>
      </c>
      <c r="I159" s="24">
        <v>16.461103003871905</v>
      </c>
      <c r="J159" s="23">
        <v>8.1913941157248082</v>
      </c>
      <c r="K159" s="22">
        <v>0.65927640539337451</v>
      </c>
      <c r="L159" s="23">
        <v>4.5238141592799135</v>
      </c>
      <c r="M159" s="22">
        <v>0.49972237177376844</v>
      </c>
      <c r="N159" s="22">
        <v>0.16124328273386612</v>
      </c>
      <c r="O159" s="21">
        <f>L159/J159</f>
        <v>0.5522642538460778</v>
      </c>
      <c r="P159" s="20">
        <f>H159/J159</f>
        <v>7.231757287903589</v>
      </c>
      <c r="Q159" s="20">
        <f>J159/N159</f>
        <v>50.80145961332726</v>
      </c>
      <c r="R159" s="20">
        <f>I159/K159</f>
        <v>24.968439442406492</v>
      </c>
      <c r="S159" s="19">
        <f>M159/J159</f>
        <v>6.1005778102467843E-2</v>
      </c>
      <c r="T159" s="18" t="b">
        <f>IF(OR(AND(O159&gt;0.6,P159&gt;6,Q159&gt;0,Q159&lt;42),AND(O159&gt;0.6,P159&gt;6,R159&gt;0,R159&lt;22),AND(O159&gt;0.6,Q159&gt;0,Q159&lt;42,R159&gt;0,R159&lt;22),AND(P159&gt;6,Q159&gt;0,Q159&lt;42,R159&gt;0,R159&lt;22)),TRUE,FALSE)</f>
        <v>0</v>
      </c>
      <c r="U159" s="17">
        <f>(O159-0.6)*15 + (P159-6)*1.4 + (42-Q159)+ (22-R159)*2</f>
        <v>-13.729914487384052</v>
      </c>
    </row>
    <row r="160" spans="1:21" s="26" customFormat="1" ht="15" x14ac:dyDescent="0.25">
      <c r="A160" s="6" t="s">
        <v>423</v>
      </c>
      <c r="B160" s="6" t="s">
        <v>2</v>
      </c>
      <c r="C160" s="25" t="s">
        <v>8</v>
      </c>
      <c r="D160" s="23">
        <v>86.336666666666673</v>
      </c>
      <c r="E160" s="23">
        <v>36.944166666666668</v>
      </c>
      <c r="F160" s="17">
        <v>-3775.5</v>
      </c>
      <c r="G160" s="17">
        <v>587.82479999999998</v>
      </c>
      <c r="H160" s="24">
        <v>58.789632138608539</v>
      </c>
      <c r="I160" s="24">
        <v>16.010329819421312</v>
      </c>
      <c r="J160" s="23">
        <v>8.2903121334449601</v>
      </c>
      <c r="K160" s="22">
        <v>0.66677429532659849</v>
      </c>
      <c r="L160" s="23">
        <v>4.6242111775309276</v>
      </c>
      <c r="M160" s="22">
        <v>0.49281533472573508</v>
      </c>
      <c r="N160" s="22">
        <v>0.15697315921446109</v>
      </c>
      <c r="O160" s="21">
        <f>L160/J160</f>
        <v>0.55778493054270328</v>
      </c>
      <c r="P160" s="20">
        <f>H160/J160</f>
        <v>7.091365342136891</v>
      </c>
      <c r="Q160" s="20">
        <f>J160/N160</f>
        <v>52.813564910918977</v>
      </c>
      <c r="R160" s="20">
        <f>I160/K160</f>
        <v>24.011618221693976</v>
      </c>
      <c r="S160" s="19">
        <f>M160/J160</f>
        <v>5.9444726180768105E-2</v>
      </c>
      <c r="T160" s="18" t="b">
        <f>IF(OR(AND(O160&gt;0.6,P160&gt;6,Q160&gt;0,Q160&lt;42),AND(O160&gt;0.6,P160&gt;6,R160&gt;0,R160&lt;22),AND(O160&gt;0.6,Q160&gt;0,Q160&lt;42,R160&gt;0,R160&lt;22),AND(P160&gt;6,Q160&gt;0,Q160&lt;42,R160&gt;0,R160&lt;22)),TRUE,FALSE)</f>
        <v>0</v>
      </c>
      <c r="U160" s="17">
        <f>(O160-0.6)*15 + (P160-6)*1.4 + (42-Q160)+ (22-R160)*2</f>
        <v>-13.942115917174732</v>
      </c>
    </row>
    <row r="161" spans="1:21" s="26" customFormat="1" ht="15" x14ac:dyDescent="0.25">
      <c r="A161" s="6" t="s">
        <v>422</v>
      </c>
      <c r="B161" s="6" t="s">
        <v>2</v>
      </c>
      <c r="C161" s="25" t="s">
        <v>8</v>
      </c>
      <c r="D161" s="23">
        <v>86.336666666666673</v>
      </c>
      <c r="E161" s="23">
        <v>36.944166666666668</v>
      </c>
      <c r="F161" s="17">
        <v>-3775.5</v>
      </c>
      <c r="G161" s="17">
        <v>587.82479999999998</v>
      </c>
      <c r="H161" s="24">
        <v>61.162145491396558</v>
      </c>
      <c r="I161" s="24">
        <v>16.132836670942641</v>
      </c>
      <c r="J161" s="23">
        <v>8.4620353470733427</v>
      </c>
      <c r="K161" s="22">
        <v>0.65533192957120145</v>
      </c>
      <c r="L161" s="23">
        <v>4.7063678374485862</v>
      </c>
      <c r="M161" s="22">
        <v>0.49109092030503498</v>
      </c>
      <c r="N161" s="22">
        <v>0.17147171630943342</v>
      </c>
      <c r="O161" s="21">
        <f>L161/J161</f>
        <v>0.55617444792124604</v>
      </c>
      <c r="P161" s="20">
        <f>H161/J161</f>
        <v>7.2278291194505515</v>
      </c>
      <c r="Q161" s="20">
        <f>J161/N161</f>
        <v>49.349452663102603</v>
      </c>
      <c r="R161" s="20">
        <f>I161/K161</f>
        <v>24.617809606039984</v>
      </c>
      <c r="S161" s="19">
        <f>M161/J161</f>
        <v>5.8034609897355531E-2</v>
      </c>
      <c r="T161" s="18" t="b">
        <f>IF(OR(AND(O161&gt;0.6,P161&gt;6,Q161&gt;0,Q161&lt;42),AND(O161&gt;0.6,P161&gt;6,R161&gt;0,R161&lt;22),AND(O161&gt;0.6,Q161&gt;0,Q161&lt;42,R161&gt;0,R161&lt;22),AND(P161&gt;6,Q161&gt;0,Q161&lt;42,R161&gt;0,R161&lt;22)),TRUE,FALSE)</f>
        <v>0</v>
      </c>
      <c r="U161" s="17">
        <f>(O161-0.6)*15 + (P161-6)*1.4 + (42-Q161)+ (22-R161)*2</f>
        <v>-11.523494389133107</v>
      </c>
    </row>
    <row r="162" spans="1:21" s="26" customFormat="1" ht="15" x14ac:dyDescent="0.25">
      <c r="A162" s="6" t="s">
        <v>421</v>
      </c>
      <c r="B162" s="6" t="s">
        <v>2</v>
      </c>
      <c r="C162" s="25" t="s">
        <v>8</v>
      </c>
      <c r="D162" s="23">
        <v>86.336666666666673</v>
      </c>
      <c r="E162" s="23">
        <v>36.944166666666668</v>
      </c>
      <c r="F162" s="17">
        <v>-3775.5</v>
      </c>
      <c r="G162" s="17">
        <v>587.82479999999998</v>
      </c>
      <c r="H162" s="24">
        <v>48.655547689453797</v>
      </c>
      <c r="I162" s="24">
        <v>18.747582885564942</v>
      </c>
      <c r="J162" s="23">
        <v>7.9537717039176385</v>
      </c>
      <c r="K162" s="22">
        <v>0.771336692144449</v>
      </c>
      <c r="L162" s="23">
        <v>4.2150618440038192</v>
      </c>
      <c r="M162" s="22">
        <v>0.4896839648600681</v>
      </c>
      <c r="N162" s="22">
        <v>0.16649938157035832</v>
      </c>
      <c r="O162" s="21">
        <f>L162/J162</f>
        <v>0.52994503751316957</v>
      </c>
      <c r="P162" s="20">
        <f>H162/J162</f>
        <v>6.1172924620766347</v>
      </c>
      <c r="Q162" s="20">
        <f>J162/N162</f>
        <v>47.770578058012674</v>
      </c>
      <c r="R162" s="20">
        <f>I162/K162</f>
        <v>24.305317089795675</v>
      </c>
      <c r="S162" s="19">
        <f>M162/J162</f>
        <v>6.1566258510899141E-2</v>
      </c>
      <c r="T162" s="18" t="b">
        <f>IF(OR(AND(O162&gt;0.6,P162&gt;6,Q162&gt;0,Q162&lt;42),AND(O162&gt;0.6,P162&gt;6,R162&gt;0,R162&lt;22),AND(O162&gt;0.6,Q162&gt;0,Q162&lt;42,R162&gt;0,R162&lt;22),AND(P162&gt;6,Q162&gt;0,Q162&lt;42,R162&gt;0,R162&lt;22)),TRUE,FALSE)</f>
        <v>0</v>
      </c>
      <c r="U162" s="17">
        <f>(O162-0.6)*15 + (P162-6)*1.4 + (42-Q162)+ (22-R162)*2</f>
        <v>-11.267827227999192</v>
      </c>
    </row>
    <row r="163" spans="1:21" s="26" customFormat="1" ht="15" x14ac:dyDescent="0.25">
      <c r="A163" s="6" t="s">
        <v>420</v>
      </c>
      <c r="B163" s="6" t="s">
        <v>2</v>
      </c>
      <c r="C163" s="25" t="s">
        <v>8</v>
      </c>
      <c r="D163" s="23">
        <v>86.336666666666673</v>
      </c>
      <c r="E163" s="23">
        <v>36.944166666666668</v>
      </c>
      <c r="F163" s="17">
        <v>-3775.5</v>
      </c>
      <c r="G163" s="17">
        <v>587.82479999999998</v>
      </c>
      <c r="H163" s="24">
        <v>59.938947004266318</v>
      </c>
      <c r="I163" s="24">
        <v>15.882214238797024</v>
      </c>
      <c r="J163" s="23">
        <v>8.2532762927744727</v>
      </c>
      <c r="K163" s="22">
        <v>0.63738693541438696</v>
      </c>
      <c r="L163" s="23">
        <v>4.5070044093983794</v>
      </c>
      <c r="M163" s="22">
        <v>0.49633131532421093</v>
      </c>
      <c r="N163" s="22">
        <v>0.16558758007045682</v>
      </c>
      <c r="O163" s="21">
        <f>L163/J163</f>
        <v>0.54608669933225717</v>
      </c>
      <c r="P163" s="20">
        <f>H163/J163</f>
        <v>7.262442801865399</v>
      </c>
      <c r="Q163" s="20">
        <f>J163/N163</f>
        <v>49.842363112394892</v>
      </c>
      <c r="R163" s="20">
        <f>I163/K163</f>
        <v>24.917696545617861</v>
      </c>
      <c r="S163" s="19">
        <f>M163/J163</f>
        <v>6.013748936997735E-2</v>
      </c>
      <c r="T163" s="18" t="b">
        <f>IF(OR(AND(O163&gt;0.6,P163&gt;6,Q163&gt;0,Q163&lt;42),AND(O163&gt;0.6,P163&gt;6,R163&gt;0,R163&lt;22),AND(O163&gt;0.6,Q163&gt;0,Q163&lt;42,R163&gt;0,R163&lt;22),AND(P163&gt;6,Q163&gt;0,Q163&lt;42,R163&gt;0,R163&lt;22)),TRUE,FALSE)</f>
        <v>0</v>
      </c>
      <c r="U163" s="17">
        <f>(O163-0.6)*15 + (P163-6)*1.4 + (42-Q163)+ (22-R163)*2</f>
        <v>-12.719035791035198</v>
      </c>
    </row>
    <row r="164" spans="1:21" s="26" customFormat="1" ht="15" x14ac:dyDescent="0.25">
      <c r="A164" s="6" t="s">
        <v>419</v>
      </c>
      <c r="B164" s="6" t="s">
        <v>2</v>
      </c>
      <c r="C164" s="25" t="s">
        <v>8</v>
      </c>
      <c r="D164" s="23">
        <v>86.336666666666673</v>
      </c>
      <c r="E164" s="23">
        <v>36.944166666666668</v>
      </c>
      <c r="F164" s="17">
        <v>-3775.5</v>
      </c>
      <c r="G164" s="17">
        <v>587.82479999999998</v>
      </c>
      <c r="H164" s="24">
        <v>60.028439855116616</v>
      </c>
      <c r="I164" s="24">
        <v>15.937439665240845</v>
      </c>
      <c r="J164" s="23">
        <v>8.3471501942522721</v>
      </c>
      <c r="K164" s="22">
        <v>0.63447598056235055</v>
      </c>
      <c r="L164" s="23">
        <v>4.5204492461783952</v>
      </c>
      <c r="M164" s="22">
        <v>0.50727998621767578</v>
      </c>
      <c r="N164" s="22">
        <v>0.16322459769321049</v>
      </c>
      <c r="O164" s="21">
        <f>L164/J164</f>
        <v>0.54155599707444002</v>
      </c>
      <c r="P164" s="20">
        <f>H164/J164</f>
        <v>7.1914891260075011</v>
      </c>
      <c r="Q164" s="20">
        <f>J164/N164</f>
        <v>51.139045904963389</v>
      </c>
      <c r="R164" s="20">
        <f>I164/K164</f>
        <v>25.119059118857624</v>
      </c>
      <c r="S164" s="19">
        <f>M164/J164</f>
        <v>6.0772835568117786E-2</v>
      </c>
      <c r="T164" s="18" t="b">
        <f>IF(OR(AND(O164&gt;0.6,P164&gt;6,Q164&gt;0,Q164&lt;42),AND(O164&gt;0.6,P164&gt;6,R164&gt;0,R164&lt;22),AND(O164&gt;0.6,Q164&gt;0,Q164&lt;42,R164&gt;0,R164&lt;22),AND(P164&gt;6,Q164&gt;0,Q164&lt;42,R164&gt;0,R164&lt;22)),TRUE,FALSE)</f>
        <v>0</v>
      </c>
      <c r="U164" s="17">
        <f>(O164-0.6)*15 + (P164-6)*1.4 + (42-Q164)+ (22-R164)*2</f>
        <v>-14.585739410151536</v>
      </c>
    </row>
    <row r="165" spans="1:21" s="26" customFormat="1" ht="15" x14ac:dyDescent="0.25">
      <c r="A165" s="6" t="s">
        <v>418</v>
      </c>
      <c r="B165" s="6" t="s">
        <v>2</v>
      </c>
      <c r="C165" s="25" t="s">
        <v>8</v>
      </c>
      <c r="D165" s="23">
        <v>86.336666666666673</v>
      </c>
      <c r="E165" s="23">
        <v>36.944166666666668</v>
      </c>
      <c r="F165" s="17">
        <v>-3775.5</v>
      </c>
      <c r="G165" s="17">
        <v>587.82479999999998</v>
      </c>
      <c r="H165" s="24">
        <v>60.400259141668357</v>
      </c>
      <c r="I165" s="24">
        <v>16.022432923739132</v>
      </c>
      <c r="J165" s="23">
        <v>8.5097877322321125</v>
      </c>
      <c r="K165" s="22">
        <v>0.62698923933581852</v>
      </c>
      <c r="L165" s="23">
        <v>4.6343920304506057</v>
      </c>
      <c r="M165" s="22">
        <v>0.51026486522141146</v>
      </c>
      <c r="N165" s="22">
        <v>0.15715553094735515</v>
      </c>
      <c r="O165" s="21">
        <f>L165/J165</f>
        <v>0.54459549124793594</v>
      </c>
      <c r="P165" s="20">
        <f>H165/J165</f>
        <v>7.0977398076444622</v>
      </c>
      <c r="Q165" s="20">
        <f>J165/N165</f>
        <v>54.148827476411057</v>
      </c>
      <c r="R165" s="20">
        <f>I165/K165</f>
        <v>25.554558066597757</v>
      </c>
      <c r="S165" s="19">
        <f>M165/J165</f>
        <v>5.996211436493367E-2</v>
      </c>
      <c r="T165" s="18" t="b">
        <f>IF(OR(AND(O165&gt;0.6,P165&gt;6,Q165&gt;0,Q165&lt;42),AND(O165&gt;0.6,P165&gt;6,R165&gt;0,R165&lt;22),AND(O165&gt;0.6,Q165&gt;0,Q165&lt;42,R165&gt;0,R165&lt;22),AND(P165&gt;6,Q165&gt;0,Q165&lt;42,R165&gt;0,R165&lt;22)),TRUE,FALSE)</f>
        <v>0</v>
      </c>
      <c r="U165" s="17">
        <f>(O165-0.6)*15 + (P165-6)*1.4 + (42-Q165)+ (22-R165)*2</f>
        <v>-18.552175510185286</v>
      </c>
    </row>
    <row r="166" spans="1:21" s="26" customFormat="1" ht="15" x14ac:dyDescent="0.25">
      <c r="A166" s="6" t="s">
        <v>417</v>
      </c>
      <c r="B166" s="6" t="s">
        <v>2</v>
      </c>
      <c r="C166" s="25" t="s">
        <v>8</v>
      </c>
      <c r="D166" s="23">
        <v>86.555000000000007</v>
      </c>
      <c r="E166" s="23">
        <v>43.549166666666665</v>
      </c>
      <c r="F166" s="17">
        <v>-3589</v>
      </c>
      <c r="G166" s="17">
        <v>638.56960000000004</v>
      </c>
      <c r="H166" s="24">
        <v>21.842957451353278</v>
      </c>
      <c r="I166" s="24">
        <v>13.387828078024242</v>
      </c>
      <c r="J166" s="23">
        <v>4.304749624568176</v>
      </c>
      <c r="K166" s="22">
        <v>0.57792607470331447</v>
      </c>
      <c r="L166" s="23">
        <v>1.6108436780000766</v>
      </c>
      <c r="M166" s="22">
        <v>0.23336710720264645</v>
      </c>
      <c r="N166" s="22">
        <v>9.1201172947437542E-2</v>
      </c>
      <c r="O166" s="21">
        <f>L166/J166</f>
        <v>0.37420147940930842</v>
      </c>
      <c r="P166" s="20">
        <f>H166/J166</f>
        <v>5.0741528210353044</v>
      </c>
      <c r="Q166" s="20">
        <f>J166/N166</f>
        <v>47.200594964377871</v>
      </c>
      <c r="R166" s="20">
        <f>I166/K166</f>
        <v>23.165295119963311</v>
      </c>
      <c r="S166" s="19">
        <f>M166/J166</f>
        <v>5.4211540171992298E-2</v>
      </c>
      <c r="T166" s="18" t="b">
        <f>IF(OR(AND(O166&gt;0.6,P166&gt;6,Q166&gt;0,Q166&lt;42),AND(O166&gt;0.6,P166&gt;6,R166&gt;0,R166&lt;22),AND(O166&gt;0.6,Q166&gt;0,Q166&lt;42,R166&gt;0,R166&lt;22),AND(P166&gt;6,Q166&gt;0,Q166&lt;42,R166&gt;0,R166&lt;22)),TRUE,FALSE)</f>
        <v>0</v>
      </c>
      <c r="U166" s="17">
        <f>(O166-0.6)*15 + (P166-6)*1.4 + (42-Q166)+ (22-R166)*2</f>
        <v>-12.214349063715439</v>
      </c>
    </row>
    <row r="167" spans="1:21" s="26" customFormat="1" ht="15" x14ac:dyDescent="0.25">
      <c r="A167" s="6" t="s">
        <v>416</v>
      </c>
      <c r="B167" s="6" t="s">
        <v>2</v>
      </c>
      <c r="C167" s="25" t="s">
        <v>8</v>
      </c>
      <c r="D167" s="23">
        <v>86.555000000000007</v>
      </c>
      <c r="E167" s="23">
        <v>43.549166666666665</v>
      </c>
      <c r="F167" s="17">
        <v>-3589</v>
      </c>
      <c r="G167" s="17">
        <v>638.56960000000004</v>
      </c>
      <c r="H167" s="24">
        <v>22.59598299760005</v>
      </c>
      <c r="I167" s="24">
        <v>13.811347482606156</v>
      </c>
      <c r="J167" s="23">
        <v>4.3847969981807369</v>
      </c>
      <c r="K167" s="22">
        <v>0.61817600271455109</v>
      </c>
      <c r="L167" s="23">
        <v>1.6534471569522038</v>
      </c>
      <c r="M167" s="22">
        <v>0.23306440322303784</v>
      </c>
      <c r="N167" s="22">
        <v>9.2971789378470115E-2</v>
      </c>
      <c r="O167" s="21">
        <f>L167/J167</f>
        <v>0.37708636400686807</v>
      </c>
      <c r="P167" s="20">
        <f>H167/J167</f>
        <v>5.1532563553056567</v>
      </c>
      <c r="Q167" s="20">
        <f>J167/N167</f>
        <v>47.162661141554231</v>
      </c>
      <c r="R167" s="20">
        <f>I167/K167</f>
        <v>22.342095814068152</v>
      </c>
      <c r="S167" s="19">
        <f>M167/J167</f>
        <v>5.3152837707136004E-2</v>
      </c>
      <c r="T167" s="18" t="b">
        <f>IF(OR(AND(O167&gt;0.6,P167&gt;6,Q167&gt;0,Q167&lt;42),AND(O167&gt;0.6,P167&gt;6,R167&gt;0,R167&lt;22),AND(O167&gt;0.6,Q167&gt;0,Q167&lt;42,R167&gt;0,R167&lt;22),AND(P167&gt;6,Q167&gt;0,Q167&lt;42,R167&gt;0,R167&lt;22)),TRUE,FALSE)</f>
        <v>0</v>
      </c>
      <c r="U167" s="17">
        <f>(O167-0.6)*15 + (P167-6)*1.4 + (42-Q167)+ (22-R167)*2</f>
        <v>-10.375998412159595</v>
      </c>
    </row>
    <row r="168" spans="1:21" s="26" customFormat="1" ht="15" x14ac:dyDescent="0.25">
      <c r="A168" s="6" t="s">
        <v>415</v>
      </c>
      <c r="B168" s="6" t="s">
        <v>2</v>
      </c>
      <c r="C168" s="25" t="s">
        <v>8</v>
      </c>
      <c r="D168" s="23">
        <v>86.555000000000007</v>
      </c>
      <c r="E168" s="23">
        <v>43.549166666666665</v>
      </c>
      <c r="F168" s="17">
        <v>-3589</v>
      </c>
      <c r="G168" s="17">
        <v>638.56960000000004</v>
      </c>
      <c r="H168" s="24">
        <v>22.581980182610916</v>
      </c>
      <c r="I168" s="24">
        <v>13.894758282034703</v>
      </c>
      <c r="J168" s="23">
        <v>4.391378439804452</v>
      </c>
      <c r="K168" s="22">
        <v>0.59225370056274973</v>
      </c>
      <c r="L168" s="23">
        <v>1.6725741036444752</v>
      </c>
      <c r="M168" s="22">
        <v>0.24082579605453755</v>
      </c>
      <c r="N168" s="22">
        <v>9.2096011367794536E-2</v>
      </c>
      <c r="O168" s="21">
        <f>L168/J168</f>
        <v>0.38087678540384573</v>
      </c>
      <c r="P168" s="20">
        <f>H168/J168</f>
        <v>5.1423443668445232</v>
      </c>
      <c r="Q168" s="20">
        <f>J168/N168</f>
        <v>47.68261268413729</v>
      </c>
      <c r="R168" s="20">
        <f>I168/K168</f>
        <v>23.460821382512481</v>
      </c>
      <c r="S168" s="19">
        <f>M168/J168</f>
        <v>5.4840592619310104E-2</v>
      </c>
      <c r="T168" s="18" t="b">
        <f>IF(OR(AND(O168&gt;0.6,P168&gt;6,Q168&gt;0,Q168&lt;42),AND(O168&gt;0.6,P168&gt;6,R168&gt;0,R168&lt;22),AND(O168&gt;0.6,Q168&gt;0,Q168&lt;42,R168&gt;0,R168&lt;22),AND(P168&gt;6,Q168&gt;0,Q168&lt;42,R168&gt;0,R168&lt;22)),TRUE,FALSE)</f>
        <v>0</v>
      </c>
      <c r="U168" s="17">
        <f>(O168-0.6)*15 + (P168-6)*1.4 + (42-Q168)+ (22-R168)*2</f>
        <v>-13.091821554522234</v>
      </c>
    </row>
    <row r="169" spans="1:21" s="26" customFormat="1" ht="15" x14ac:dyDescent="0.25">
      <c r="A169" s="6" t="s">
        <v>414</v>
      </c>
      <c r="B169" s="6" t="s">
        <v>2</v>
      </c>
      <c r="C169" s="25" t="s">
        <v>8</v>
      </c>
      <c r="D169" s="23">
        <v>86.555000000000007</v>
      </c>
      <c r="E169" s="23">
        <v>43.549166666666665</v>
      </c>
      <c r="F169" s="17">
        <v>-3589</v>
      </c>
      <c r="G169" s="17">
        <v>638.56960000000004</v>
      </c>
      <c r="H169" s="24">
        <v>21.740189955061012</v>
      </c>
      <c r="I169" s="24">
        <v>13.445754626037797</v>
      </c>
      <c r="J169" s="23">
        <v>4.1994185231952095</v>
      </c>
      <c r="K169" s="22">
        <v>0.59948542150234641</v>
      </c>
      <c r="L169" s="23">
        <v>1.6113330478332029</v>
      </c>
      <c r="M169" s="22">
        <v>0.23493333450483914</v>
      </c>
      <c r="N169" s="22">
        <v>9.7288630509477919E-2</v>
      </c>
      <c r="O169" s="21">
        <f>L169/J169</f>
        <v>0.38370384826687592</v>
      </c>
      <c r="P169" s="20">
        <f>H169/J169</f>
        <v>5.176952436386256</v>
      </c>
      <c r="Q169" s="20">
        <f>J169/N169</f>
        <v>43.164535272043935</v>
      </c>
      <c r="R169" s="20">
        <f>I169/K169</f>
        <v>22.428826696639142</v>
      </c>
      <c r="S169" s="19">
        <f>M169/J169</f>
        <v>5.5944253521576968E-2</v>
      </c>
      <c r="T169" s="18" t="b">
        <f>IF(OR(AND(O169&gt;0.6,P169&gt;6,Q169&gt;0,Q169&lt;42),AND(O169&gt;0.6,P169&gt;6,R169&gt;0,R169&lt;22),AND(O169&gt;0.6,Q169&gt;0,Q169&lt;42,R169&gt;0,R169&lt;22),AND(P169&gt;6,Q169&gt;0,Q169&lt;42,R169&gt;0,R169&lt;22)),TRUE,FALSE)</f>
        <v>0</v>
      </c>
      <c r="U169" s="17">
        <f>(O169-0.6)*15 + (P169-6)*1.4 + (42-Q169)+ (22-R169)*2</f>
        <v>-6.4188975303783202</v>
      </c>
    </row>
    <row r="170" spans="1:21" s="26" customFormat="1" ht="15" customHeight="1" x14ac:dyDescent="0.25">
      <c r="A170" s="6" t="s">
        <v>413</v>
      </c>
      <c r="B170" s="6" t="s">
        <v>2</v>
      </c>
      <c r="C170" s="25" t="s">
        <v>8</v>
      </c>
      <c r="D170" s="23">
        <v>86.555000000000007</v>
      </c>
      <c r="E170" s="23">
        <v>43.549166666666665</v>
      </c>
      <c r="F170" s="17">
        <v>-3589</v>
      </c>
      <c r="G170" s="17">
        <v>638.56960000000004</v>
      </c>
      <c r="H170" s="24">
        <v>22.14051571700201</v>
      </c>
      <c r="I170" s="24">
        <v>13.579411141016237</v>
      </c>
      <c r="J170" s="23">
        <v>4.2934397364286685</v>
      </c>
      <c r="K170" s="22">
        <v>0.56309680846664634</v>
      </c>
      <c r="L170" s="23">
        <v>1.6588966985559299</v>
      </c>
      <c r="M170" s="22">
        <v>0.23132251256170533</v>
      </c>
      <c r="N170" s="22">
        <v>8.9556936211729318E-2</v>
      </c>
      <c r="O170" s="21">
        <f>L170/J170</f>
        <v>0.38637940681469046</v>
      </c>
      <c r="P170" s="20">
        <f>H170/J170</f>
        <v>5.1568246152719359</v>
      </c>
      <c r="Q170" s="20">
        <f>J170/N170</f>
        <v>47.940895680912703</v>
      </c>
      <c r="R170" s="20">
        <f>I170/K170</f>
        <v>24.115588894907724</v>
      </c>
      <c r="S170" s="19">
        <f>M170/J170</f>
        <v>5.3878131932072255E-2</v>
      </c>
      <c r="T170" s="18" t="b">
        <f>IF(OR(AND(O170&gt;0.6,P170&gt;6,Q170&gt;0,Q170&lt;42),AND(O170&gt;0.6,P170&gt;6,R170&gt;0,R170&lt;22),AND(O170&gt;0.6,Q170&gt;0,Q170&lt;42,R170&gt;0,R170&lt;22),AND(P170&gt;6,Q170&gt;0,Q170&lt;42,R170&gt;0,R170&lt;22)),TRUE,FALSE)</f>
        <v>0</v>
      </c>
      <c r="U170" s="17">
        <f>(O170-0.6)*15 + (P170-6)*1.4 + (42-Q170)+ (22-R170)*2</f>
        <v>-14.556827907127083</v>
      </c>
    </row>
    <row r="171" spans="1:21" s="26" customFormat="1" ht="15" x14ac:dyDescent="0.25">
      <c r="A171" s="6" t="s">
        <v>412</v>
      </c>
      <c r="B171" s="6" t="s">
        <v>2</v>
      </c>
      <c r="C171" s="25" t="s">
        <v>8</v>
      </c>
      <c r="D171" s="23">
        <v>86.555000000000007</v>
      </c>
      <c r="E171" s="23">
        <v>43.549166666666665</v>
      </c>
      <c r="F171" s="17">
        <v>-3589</v>
      </c>
      <c r="G171" s="17">
        <v>638.56960000000004</v>
      </c>
      <c r="H171" s="24">
        <v>21.901579358300118</v>
      </c>
      <c r="I171" s="24">
        <v>13.517066211239026</v>
      </c>
      <c r="J171" s="23">
        <v>4.2028481375101627</v>
      </c>
      <c r="K171" s="22">
        <v>0.60938213985634704</v>
      </c>
      <c r="L171" s="23">
        <v>1.6033315346132111</v>
      </c>
      <c r="M171" s="22">
        <v>0.23033311482531749</v>
      </c>
      <c r="N171" s="22">
        <v>8.9981979793786554E-2</v>
      </c>
      <c r="O171" s="21">
        <f>L171/J171</f>
        <v>0.38148690653454148</v>
      </c>
      <c r="P171" s="20">
        <f>H171/J171</f>
        <v>5.2111279403197708</v>
      </c>
      <c r="Q171" s="20">
        <f>J171/N171</f>
        <v>46.707664658433956</v>
      </c>
      <c r="R171" s="20">
        <f>I171/K171</f>
        <v>22.181592349302324</v>
      </c>
      <c r="S171" s="19">
        <f>M171/J171</f>
        <v>5.4804053653428136E-2</v>
      </c>
      <c r="T171" s="18" t="b">
        <f>IF(OR(AND(O171&gt;0.6,P171&gt;6,Q171&gt;0,Q171&lt;42),AND(O171&gt;0.6,P171&gt;6,R171&gt;0,R171&lt;22),AND(O171&gt;0.6,Q171&gt;0,Q171&lt;42,R171&gt;0,R171&lt;22),AND(P171&gt;6,Q171&gt;0,Q171&lt;42,R171&gt;0,R171&lt;22)),TRUE,FALSE)</f>
        <v>0</v>
      </c>
      <c r="U171" s="17">
        <f>(O171-0.6)*15 + (P171-6)*1.4 + (42-Q171)+ (22-R171)*2</f>
        <v>-9.4529666425728021</v>
      </c>
    </row>
    <row r="172" spans="1:21" s="26" customFormat="1" ht="15" customHeight="1" x14ac:dyDescent="0.25">
      <c r="A172" s="6" t="s">
        <v>411</v>
      </c>
      <c r="B172" s="6" t="s">
        <v>2</v>
      </c>
      <c r="C172" s="25" t="s">
        <v>8</v>
      </c>
      <c r="D172" s="23">
        <v>86.555000000000007</v>
      </c>
      <c r="E172" s="23">
        <v>43.549166666666665</v>
      </c>
      <c r="F172" s="17">
        <v>-3589</v>
      </c>
      <c r="G172" s="17">
        <v>638.56960000000004</v>
      </c>
      <c r="H172" s="24">
        <v>22.299810895016797</v>
      </c>
      <c r="I172" s="24">
        <v>13.744294243262946</v>
      </c>
      <c r="J172" s="23">
        <v>4.295090193594687</v>
      </c>
      <c r="K172" s="22">
        <v>0.59869969764394493</v>
      </c>
      <c r="L172" s="23">
        <v>1.6918243638055901</v>
      </c>
      <c r="M172" s="22">
        <v>0.21679949005110283</v>
      </c>
      <c r="N172" s="22">
        <v>9.4025666241752182E-2</v>
      </c>
      <c r="O172" s="21">
        <f>L172/J172</f>
        <v>0.39389728446881639</v>
      </c>
      <c r="P172" s="20">
        <f>H172/J172</f>
        <v>5.1919307604466001</v>
      </c>
      <c r="Q172" s="20">
        <f>J172/N172</f>
        <v>45.679976173223309</v>
      </c>
      <c r="R172" s="20">
        <f>I172/K172</f>
        <v>22.956908609359061</v>
      </c>
      <c r="S172" s="19">
        <f>M172/J172</f>
        <v>5.0476120472258808E-2</v>
      </c>
      <c r="T172" s="18" t="b">
        <f>IF(OR(AND(O172&gt;0.6,P172&gt;6,Q172&gt;0,Q172&lt;42),AND(O172&gt;0.6,P172&gt;6,R172&gt;0,R172&lt;22),AND(O172&gt;0.6,Q172&gt;0,Q172&lt;42,R172&gt;0,R172&lt;22),AND(P172&gt;6,Q172&gt;0,Q172&lt;42,R172&gt;0,R172&lt;22)),TRUE,FALSE)</f>
        <v>0</v>
      </c>
      <c r="U172" s="17">
        <f>(O172-0.6)*15 + (P172-6)*1.4 + (42-Q172)+ (22-R172)*2</f>
        <v>-9.8166310602839459</v>
      </c>
    </row>
    <row r="173" spans="1:21" s="26" customFormat="1" ht="15" x14ac:dyDescent="0.25">
      <c r="A173" s="6" t="s">
        <v>410</v>
      </c>
      <c r="B173" s="6" t="s">
        <v>2</v>
      </c>
      <c r="C173" s="25" t="s">
        <v>8</v>
      </c>
      <c r="D173" s="23">
        <v>86.555000000000007</v>
      </c>
      <c r="E173" s="23">
        <v>43.549166666666665</v>
      </c>
      <c r="F173" s="17">
        <v>-3589</v>
      </c>
      <c r="G173" s="17">
        <v>638.56960000000004</v>
      </c>
      <c r="H173" s="24">
        <v>21.671529396895828</v>
      </c>
      <c r="I173" s="24">
        <v>13.532363516135234</v>
      </c>
      <c r="J173" s="23">
        <v>4.3492036937198115</v>
      </c>
      <c r="K173" s="22">
        <v>0.59714353930254016</v>
      </c>
      <c r="L173" s="23">
        <v>1.6028289043497923</v>
      </c>
      <c r="M173" s="22">
        <v>0.23720116446192635</v>
      </c>
      <c r="N173" s="22">
        <v>9.0966375084822665E-2</v>
      </c>
      <c r="O173" s="21">
        <f>L173/J173</f>
        <v>0.36853387820493544</v>
      </c>
      <c r="P173" s="20">
        <f>H173/J173</f>
        <v>4.98287294020954</v>
      </c>
      <c r="Q173" s="20">
        <f>J173/N173</f>
        <v>47.811113608345345</v>
      </c>
      <c r="R173" s="20">
        <f>I173/K173</f>
        <v>22.661826889965099</v>
      </c>
      <c r="S173" s="19">
        <f>M173/J173</f>
        <v>5.4538987172396976E-2</v>
      </c>
      <c r="T173" s="18" t="b">
        <f>IF(OR(AND(O173&gt;0.6,P173&gt;6,Q173&gt;0,Q173&lt;42),AND(O173&gt;0.6,P173&gt;6,R173&gt;0,R173&lt;22),AND(O173&gt;0.6,Q173&gt;0,Q173&lt;42,R173&gt;0,R173&lt;22),AND(P173&gt;6,Q173&gt;0,Q173&lt;42,R173&gt;0,R173&lt;22)),TRUE,FALSE)</f>
        <v>0</v>
      </c>
      <c r="U173" s="17">
        <f>(O173-0.6)*15 + (P173-6)*1.4 + (42-Q173)+ (22-R173)*2</f>
        <v>-12.030737098908155</v>
      </c>
    </row>
    <row r="174" spans="1:21" s="26" customFormat="1" ht="15" x14ac:dyDescent="0.25">
      <c r="A174" s="6" t="s">
        <v>409</v>
      </c>
      <c r="B174" s="6" t="s">
        <v>2</v>
      </c>
      <c r="C174" s="25" t="s">
        <v>8</v>
      </c>
      <c r="D174" s="23">
        <v>86.555000000000007</v>
      </c>
      <c r="E174" s="23">
        <v>43.549166666666665</v>
      </c>
      <c r="F174" s="17">
        <v>-3589</v>
      </c>
      <c r="G174" s="17">
        <v>638.56960000000004</v>
      </c>
      <c r="H174" s="24">
        <v>21.908969186033303</v>
      </c>
      <c r="I174" s="24">
        <v>13.850425985704483</v>
      </c>
      <c r="J174" s="23">
        <v>4.2693263490395221</v>
      </c>
      <c r="K174" s="22">
        <v>0.56850291421929788</v>
      </c>
      <c r="L174" s="23">
        <v>1.638212840696335</v>
      </c>
      <c r="M174" s="22">
        <v>0.24444129574300316</v>
      </c>
      <c r="N174" s="22">
        <v>9.1044798172544239E-2</v>
      </c>
      <c r="O174" s="21">
        <f>L174/J174</f>
        <v>0.38371693957405872</v>
      </c>
      <c r="P174" s="20">
        <f>H174/J174</f>
        <v>5.1317157309752632</v>
      </c>
      <c r="Q174" s="20">
        <f>J174/N174</f>
        <v>46.892589524428139</v>
      </c>
      <c r="R174" s="20">
        <f>I174/K174</f>
        <v>24.36298150683135</v>
      </c>
      <c r="S174" s="19">
        <f>M174/J174</f>
        <v>5.725523788969554E-2</v>
      </c>
      <c r="T174" s="18" t="b">
        <f>IF(OR(AND(O174&gt;0.6,P174&gt;6,Q174&gt;0,Q174&lt;42),AND(O174&gt;0.6,P174&gt;6,R174&gt;0,R174&lt;22),AND(O174&gt;0.6,Q174&gt;0,Q174&lt;42,R174&gt;0,R174&lt;22),AND(P174&gt;6,Q174&gt;0,Q174&lt;42,R174&gt;0,R174&lt;22)),TRUE,FALSE)</f>
        <v>0</v>
      </c>
      <c r="U174" s="17">
        <f>(O174-0.6)*15 + (P174-6)*1.4 + (42-Q174)+ (22-R174)*2</f>
        <v>-14.07839642111459</v>
      </c>
    </row>
    <row r="175" spans="1:21" s="26" customFormat="1" ht="15" customHeight="1" x14ac:dyDescent="0.25">
      <c r="A175" s="6" t="s">
        <v>408</v>
      </c>
      <c r="B175" s="6" t="s">
        <v>2</v>
      </c>
      <c r="C175" s="25" t="s">
        <v>8</v>
      </c>
      <c r="D175" s="23">
        <v>86.555000000000007</v>
      </c>
      <c r="E175" s="23">
        <v>43.549166666666665</v>
      </c>
      <c r="F175" s="17">
        <v>-3589</v>
      </c>
      <c r="G175" s="17">
        <v>638.56960000000004</v>
      </c>
      <c r="H175" s="24">
        <v>22.354084502893297</v>
      </c>
      <c r="I175" s="24">
        <v>13.874491686371991</v>
      </c>
      <c r="J175" s="23">
        <v>4.3585507450235692</v>
      </c>
      <c r="K175" s="22">
        <v>0.59815775736412768</v>
      </c>
      <c r="L175" s="23">
        <v>1.6358980657837789</v>
      </c>
      <c r="M175" s="22">
        <v>0.23711455184321933</v>
      </c>
      <c r="N175" s="22">
        <v>9.7446511957988702E-2</v>
      </c>
      <c r="O175" s="21">
        <f>L175/J175</f>
        <v>0.37533073755114277</v>
      </c>
      <c r="P175" s="20">
        <f>H175/J175</f>
        <v>5.1287884002305946</v>
      </c>
      <c r="Q175" s="20">
        <f>J175/N175</f>
        <v>44.727621927633848</v>
      </c>
      <c r="R175" s="20">
        <f>I175/K175</f>
        <v>23.195371982655598</v>
      </c>
      <c r="S175" s="19">
        <f>M175/J175</f>
        <v>5.4402154687300107E-2</v>
      </c>
      <c r="T175" s="18" t="b">
        <f>IF(OR(AND(O175&gt;0.6,P175&gt;6,Q175&gt;0,Q175&lt;42),AND(O175&gt;0.6,P175&gt;6,R175&gt;0,R175&lt;22),AND(O175&gt;0.6,Q175&gt;0,Q175&lt;42,R175&gt;0,R175&lt;22),AND(P175&gt;6,Q175&gt;0,Q175&lt;42,R175&gt;0,R175&lt;22)),TRUE,FALSE)</f>
        <v>0</v>
      </c>
      <c r="U175" s="17">
        <f>(O175-0.6)*15 + (P175-6)*1.4 + (42-Q175)+ (22-R175)*2</f>
        <v>-9.7081010693550684</v>
      </c>
    </row>
    <row r="176" spans="1:21" s="26" customFormat="1" ht="15" customHeight="1" x14ac:dyDescent="0.25">
      <c r="A176" s="6" t="s">
        <v>407</v>
      </c>
      <c r="B176" s="6" t="s">
        <v>2</v>
      </c>
      <c r="C176" s="25" t="s">
        <v>8</v>
      </c>
      <c r="D176" s="23">
        <v>86.518333333333331</v>
      </c>
      <c r="E176" s="23">
        <v>42.138333333333335</v>
      </c>
      <c r="F176" s="17">
        <v>-3822</v>
      </c>
      <c r="G176" s="17">
        <v>628.0132000000001</v>
      </c>
      <c r="H176" s="24">
        <v>46.347210293207141</v>
      </c>
      <c r="I176" s="24">
        <v>15.632545538552147</v>
      </c>
      <c r="J176" s="23">
        <v>7.2312589848924755</v>
      </c>
      <c r="K176" s="22">
        <v>0.61826693667886967</v>
      </c>
      <c r="L176" s="23">
        <v>3.518911803512355</v>
      </c>
      <c r="M176" s="22">
        <v>0.42345522374891165</v>
      </c>
      <c r="N176" s="22">
        <v>0.15231675086031568</v>
      </c>
      <c r="O176" s="21">
        <f>L176/J176</f>
        <v>0.48662505531388861</v>
      </c>
      <c r="P176" s="20">
        <f>H176/J176</f>
        <v>6.4092864589742389</v>
      </c>
      <c r="Q176" s="20">
        <f>J176/N176</f>
        <v>47.475139431801615</v>
      </c>
      <c r="R176" s="20">
        <f>I176/K176</f>
        <v>25.284459852446798</v>
      </c>
      <c r="S176" s="19">
        <f>M176/J176</f>
        <v>5.8558990161131419E-2</v>
      </c>
      <c r="T176" s="18" t="b">
        <f>IF(OR(AND(O176&gt;0.6,P176&gt;6,Q176&gt;0,Q176&lt;42),AND(O176&gt;0.6,P176&gt;6,R176&gt;0,R176&lt;22),AND(O176&gt;0.6,Q176&gt;0,Q176&lt;42,R176&gt;0,R176&lt;22),AND(P176&gt;6,Q176&gt;0,Q176&lt;42,R176&gt;0,R176&lt;22)),TRUE,FALSE)</f>
        <v>0</v>
      </c>
      <c r="U176" s="17">
        <f>(O176-0.6)*15 + (P176-6)*1.4 + (42-Q176)+ (22-R176)*2</f>
        <v>-13.171682264422946</v>
      </c>
    </row>
    <row r="177" spans="1:21" s="26" customFormat="1" ht="15" customHeight="1" x14ac:dyDescent="0.25">
      <c r="A177" s="6" t="s">
        <v>406</v>
      </c>
      <c r="B177" s="6" t="s">
        <v>2</v>
      </c>
      <c r="C177" s="25" t="s">
        <v>8</v>
      </c>
      <c r="D177" s="23">
        <v>86.518333333333331</v>
      </c>
      <c r="E177" s="23">
        <v>42.138333333333335</v>
      </c>
      <c r="F177" s="17">
        <v>-3822</v>
      </c>
      <c r="G177" s="17">
        <v>628.0132000000001</v>
      </c>
      <c r="H177" s="24">
        <v>46.790084007513151</v>
      </c>
      <c r="I177" s="24">
        <v>16.025509584839746</v>
      </c>
      <c r="J177" s="23">
        <v>7.3276711387684434</v>
      </c>
      <c r="K177" s="22">
        <v>0.68928090735740133</v>
      </c>
      <c r="L177" s="23">
        <v>3.6187805221410025</v>
      </c>
      <c r="M177" s="22">
        <v>0.41760299152980263</v>
      </c>
      <c r="N177" s="22">
        <v>0.15336242722489007</v>
      </c>
      <c r="O177" s="21">
        <f>L177/J177</f>
        <v>0.49385138246654564</v>
      </c>
      <c r="P177" s="20">
        <f>H177/J177</f>
        <v>6.3853962768554497</v>
      </c>
      <c r="Q177" s="20">
        <f>J177/N177</f>
        <v>47.780093673290487</v>
      </c>
      <c r="R177" s="20">
        <f>I177/K177</f>
        <v>23.249606094965149</v>
      </c>
      <c r="S177" s="19">
        <f>M177/J177</f>
        <v>5.6989865350314951E-2</v>
      </c>
      <c r="T177" s="18" t="b">
        <f>IF(OR(AND(O177&gt;0.6,P177&gt;6,Q177&gt;0,Q177&lt;42),AND(O177&gt;0.6,P177&gt;6,R177&gt;0,R177&lt;22),AND(O177&gt;0.6,Q177&gt;0,Q177&lt;42,R177&gt;0,R177&lt;22),AND(P177&gt;6,Q177&gt;0,Q177&lt;42,R177&gt;0,R177&lt;22)),TRUE,FALSE)</f>
        <v>0</v>
      </c>
      <c r="U177" s="17">
        <f>(O177-0.6)*15 + (P177-6)*1.4 + (42-Q177)+ (22-R177)*2</f>
        <v>-9.3319803386249696</v>
      </c>
    </row>
    <row r="178" spans="1:21" s="26" customFormat="1" ht="15" customHeight="1" x14ac:dyDescent="0.25">
      <c r="A178" s="6" t="s">
        <v>405</v>
      </c>
      <c r="B178" s="6" t="s">
        <v>2</v>
      </c>
      <c r="C178" s="25" t="s">
        <v>8</v>
      </c>
      <c r="D178" s="23">
        <v>86.518333333333331</v>
      </c>
      <c r="E178" s="23">
        <v>42.138333333333335</v>
      </c>
      <c r="F178" s="17">
        <v>-3822</v>
      </c>
      <c r="G178" s="17">
        <v>628.0132000000001</v>
      </c>
      <c r="H178" s="24">
        <v>47.134876744564679</v>
      </c>
      <c r="I178" s="24">
        <v>16.236897486162434</v>
      </c>
      <c r="J178" s="23">
        <v>7.4536909860621723</v>
      </c>
      <c r="K178" s="22">
        <v>0.6690067104865367</v>
      </c>
      <c r="L178" s="23">
        <v>3.6072738952965855</v>
      </c>
      <c r="M178" s="22">
        <v>0.43791074313171857</v>
      </c>
      <c r="N178" s="22">
        <v>0.14601983979916777</v>
      </c>
      <c r="O178" s="21">
        <f>L178/J178</f>
        <v>0.48395806883353626</v>
      </c>
      <c r="P178" s="20">
        <f>H178/J178</f>
        <v>6.3236961168236334</v>
      </c>
      <c r="Q178" s="20">
        <f>J178/N178</f>
        <v>51.045741430163204</v>
      </c>
      <c r="R178" s="20">
        <f>I178/K178</f>
        <v>24.270156385059444</v>
      </c>
      <c r="S178" s="19">
        <f>M178/J178</f>
        <v>5.8750858326509364E-2</v>
      </c>
      <c r="T178" s="18" t="b">
        <f>IF(OR(AND(O178&gt;0.6,P178&gt;6,Q178&gt;0,Q178&lt;42),AND(O178&gt;0.6,P178&gt;6,R178&gt;0,R178&lt;22),AND(O178&gt;0.6,Q178&gt;0,Q178&lt;42,R178&gt;0,R178&lt;22),AND(P178&gt;6,Q178&gt;0,Q178&lt;42,R178&gt;0,R178&lt;22)),TRUE,FALSE)</f>
        <v>0</v>
      </c>
      <c r="U178" s="17">
        <f>(O178-0.6)*15 + (P178-6)*1.4 + (42-Q178)+ (22-R178)*2</f>
        <v>-14.873508604225961</v>
      </c>
    </row>
    <row r="179" spans="1:21" s="26" customFormat="1" ht="15" customHeight="1" x14ac:dyDescent="0.25">
      <c r="A179" s="6" t="s">
        <v>404</v>
      </c>
      <c r="B179" s="6" t="s">
        <v>2</v>
      </c>
      <c r="C179" s="25" t="s">
        <v>8</v>
      </c>
      <c r="D179" s="23">
        <v>86.518333333333331</v>
      </c>
      <c r="E179" s="23">
        <v>42.138333333333335</v>
      </c>
      <c r="F179" s="17">
        <v>-3822</v>
      </c>
      <c r="G179" s="17">
        <v>628.0132000000001</v>
      </c>
      <c r="H179" s="24">
        <v>46.21937396100968</v>
      </c>
      <c r="I179" s="24">
        <v>15.706465235547022</v>
      </c>
      <c r="J179" s="23">
        <v>7.370185178954979</v>
      </c>
      <c r="K179" s="22">
        <v>0.66128252953058109</v>
      </c>
      <c r="L179" s="23">
        <v>3.6243369096235476</v>
      </c>
      <c r="M179" s="22">
        <v>0.43574240529095876</v>
      </c>
      <c r="N179" s="22">
        <v>0.14865921790446404</v>
      </c>
      <c r="O179" s="21">
        <f>L179/J179</f>
        <v>0.4917565599264147</v>
      </c>
      <c r="P179" s="20">
        <f>H179/J179</f>
        <v>6.2711279077472435</v>
      </c>
      <c r="Q179" s="20">
        <f>J179/N179</f>
        <v>49.577720661031826</v>
      </c>
      <c r="R179" s="20">
        <f>I179/K179</f>
        <v>23.751520014745338</v>
      </c>
      <c r="S179" s="19">
        <f>M179/J179</f>
        <v>5.9122314393834918E-2</v>
      </c>
      <c r="T179" s="18" t="b">
        <f>IF(OR(AND(O179&gt;0.6,P179&gt;6,Q179&gt;0,Q179&lt;42),AND(O179&gt;0.6,P179&gt;6,R179&gt;0,R179&lt;22),AND(O179&gt;0.6,Q179&gt;0,Q179&lt;42,R179&gt;0,R179&lt;22),AND(P179&gt;6,Q179&gt;0,Q179&lt;42,R179&gt;0,R179&lt;22)),TRUE,FALSE)</f>
        <v>0</v>
      </c>
      <c r="U179" s="17">
        <f>(O179-0.6)*15 + (P179-6)*1.4 + (42-Q179)+ (22-R179)*2</f>
        <v>-12.324833220780141</v>
      </c>
    </row>
    <row r="180" spans="1:21" s="26" customFormat="1" ht="15" customHeight="1" x14ac:dyDescent="0.25">
      <c r="A180" s="6" t="s">
        <v>403</v>
      </c>
      <c r="B180" s="6" t="s">
        <v>2</v>
      </c>
      <c r="C180" s="25" t="s">
        <v>8</v>
      </c>
      <c r="D180" s="23">
        <v>86.518333333333331</v>
      </c>
      <c r="E180" s="23">
        <v>42.138333333333335</v>
      </c>
      <c r="F180" s="17">
        <v>-3822</v>
      </c>
      <c r="G180" s="17">
        <v>628.0132000000001</v>
      </c>
      <c r="H180" s="24">
        <v>45.928212867482443</v>
      </c>
      <c r="I180" s="24">
        <v>15.816848221934801</v>
      </c>
      <c r="J180" s="23">
        <v>7.4282587367066437</v>
      </c>
      <c r="K180" s="22">
        <v>0.60280537182576388</v>
      </c>
      <c r="L180" s="23">
        <v>3.5880265471108297</v>
      </c>
      <c r="M180" s="22">
        <v>0.42435625680009459</v>
      </c>
      <c r="N180" s="22">
        <v>0.14603387560354611</v>
      </c>
      <c r="O180" s="21">
        <f>L180/J180</f>
        <v>0.48302390564031422</v>
      </c>
      <c r="P180" s="20">
        <f>H180/J180</f>
        <v>6.1829042976826827</v>
      </c>
      <c r="Q180" s="20">
        <f>J180/N180</f>
        <v>50.866682172244317</v>
      </c>
      <c r="R180" s="20">
        <f>I180/K180</f>
        <v>26.238731373658918</v>
      </c>
      <c r="S180" s="19">
        <f>M180/J180</f>
        <v>5.7127285389662545E-2</v>
      </c>
      <c r="T180" s="18" t="b">
        <f>IF(OR(AND(O180&gt;0.6,P180&gt;6,Q180&gt;0,Q180&lt;42),AND(O180&gt;0.6,P180&gt;6,R180&gt;0,R180&lt;22),AND(O180&gt;0.6,Q180&gt;0,Q180&lt;42,R180&gt;0,R180&lt;22),AND(P180&gt;6,Q180&gt;0,Q180&lt;42,R180&gt;0,R180&lt;22)),TRUE,FALSE)</f>
        <v>0</v>
      </c>
      <c r="U180" s="17">
        <f>(O180-0.6)*15 + (P180-6)*1.4 + (42-Q180)+ (22-R180)*2</f>
        <v>-18.842720318201685</v>
      </c>
    </row>
    <row r="181" spans="1:21" s="26" customFormat="1" ht="15" customHeight="1" x14ac:dyDescent="0.25">
      <c r="A181" s="6" t="s">
        <v>402</v>
      </c>
      <c r="B181" s="6" t="s">
        <v>2</v>
      </c>
      <c r="C181" s="25" t="s">
        <v>8</v>
      </c>
      <c r="D181" s="23">
        <v>86.680833333333339</v>
      </c>
      <c r="E181" s="23">
        <v>49.227499999999999</v>
      </c>
      <c r="F181" s="17">
        <v>-4412.5</v>
      </c>
      <c r="G181" s="17">
        <v>676.72079999999994</v>
      </c>
      <c r="H181" s="24">
        <v>44.827127240471185</v>
      </c>
      <c r="I181" s="24">
        <v>16.291111887064282</v>
      </c>
      <c r="J181" s="23">
        <v>6.7295056835349207</v>
      </c>
      <c r="K181" s="22">
        <v>0.66751418655113692</v>
      </c>
      <c r="L181" s="23">
        <v>3.4172879986416023</v>
      </c>
      <c r="M181" s="22">
        <v>0.42382936463080145</v>
      </c>
      <c r="N181" s="22">
        <v>0.13890484070048895</v>
      </c>
      <c r="O181" s="21">
        <f>L181/J181</f>
        <v>0.50780668883342794</v>
      </c>
      <c r="P181" s="20">
        <f>H181/J181</f>
        <v>6.6612808352550621</v>
      </c>
      <c r="Q181" s="20">
        <f>J181/N181</f>
        <v>48.446876650219096</v>
      </c>
      <c r="R181" s="20">
        <f>I181/K181</f>
        <v>24.405641430987405</v>
      </c>
      <c r="S181" s="19">
        <f>M181/J181</f>
        <v>6.2980757363469447E-2</v>
      </c>
      <c r="T181" s="18" t="b">
        <f>IF(OR(AND(O181&gt;0.6,P181&gt;6,Q181&gt;0,Q181&lt;42),AND(O181&gt;0.6,P181&gt;6,R181&gt;0,R181&lt;22),AND(O181&gt;0.6,Q181&gt;0,Q181&lt;42,R181&gt;0,R181&lt;22),AND(P181&gt;6,Q181&gt;0,Q181&lt;42,R181&gt;0,R181&lt;22)),TRUE,FALSE)</f>
        <v>0</v>
      </c>
      <c r="U181" s="17">
        <f>(O181-0.6)*15 + (P181-6)*1.4 + (42-Q181)+ (22-R181)*2</f>
        <v>-11.7152660103354</v>
      </c>
    </row>
    <row r="182" spans="1:21" s="26" customFormat="1" ht="15" customHeight="1" x14ac:dyDescent="0.25">
      <c r="A182" s="6" t="s">
        <v>401</v>
      </c>
      <c r="B182" s="6" t="s">
        <v>2</v>
      </c>
      <c r="C182" s="25" t="s">
        <v>8</v>
      </c>
      <c r="D182" s="23">
        <v>86.680833333333339</v>
      </c>
      <c r="E182" s="23">
        <v>49.227499999999999</v>
      </c>
      <c r="F182" s="17">
        <v>-4412.5</v>
      </c>
      <c r="G182" s="17">
        <v>676.72079999999994</v>
      </c>
      <c r="H182" s="24">
        <v>43.022390841423743</v>
      </c>
      <c r="I182" s="24">
        <v>15.736453918301342</v>
      </c>
      <c r="J182" s="23">
        <v>6.7313133375851582</v>
      </c>
      <c r="K182" s="22">
        <v>0.63125475450307222</v>
      </c>
      <c r="L182" s="23">
        <v>3.3531013482289711</v>
      </c>
      <c r="M182" s="22">
        <v>0.41462385960740711</v>
      </c>
      <c r="N182" s="22">
        <v>0.1296267531773021</v>
      </c>
      <c r="O182" s="21">
        <f>L182/J182</f>
        <v>0.49813478886898582</v>
      </c>
      <c r="P182" s="20">
        <f>H182/J182</f>
        <v>6.3913813967331849</v>
      </c>
      <c r="Q182" s="20">
        <f>J182/N182</f>
        <v>51.928426598621499</v>
      </c>
      <c r="R182" s="20">
        <f>I182/K182</f>
        <v>24.928848148936602</v>
      </c>
      <c r="S182" s="19">
        <f>M182/J182</f>
        <v>6.1596279776830652E-2</v>
      </c>
      <c r="T182" s="18" t="b">
        <f>IF(OR(AND(O182&gt;0.6,P182&gt;6,Q182&gt;0,Q182&lt;42),AND(O182&gt;0.6,P182&gt;6,R182&gt;0,R182&lt;22),AND(O182&gt;0.6,Q182&gt;0,Q182&lt;42,R182&gt;0,R182&lt;22),AND(P182&gt;6,Q182&gt;0,Q182&lt;42,R182&gt;0,R182&lt;22)),TRUE,FALSE)</f>
        <v>0</v>
      </c>
      <c r="U182" s="17">
        <f>(O182-0.6)*15 + (P182-6)*1.4 + (42-Q182)+ (22-R182)*2</f>
        <v>-16.766167108033457</v>
      </c>
    </row>
    <row r="183" spans="1:21" s="26" customFormat="1" ht="15" customHeight="1" x14ac:dyDescent="0.25">
      <c r="A183" s="6" t="s">
        <v>400</v>
      </c>
      <c r="B183" s="6" t="s">
        <v>2</v>
      </c>
      <c r="C183" s="25" t="s">
        <v>8</v>
      </c>
      <c r="D183" s="23">
        <v>86.680833333333339</v>
      </c>
      <c r="E183" s="23">
        <v>49.227499999999999</v>
      </c>
      <c r="F183" s="17">
        <v>-4412.5</v>
      </c>
      <c r="G183" s="17">
        <v>676.72079999999994</v>
      </c>
      <c r="H183" s="24">
        <v>44.669896077041315</v>
      </c>
      <c r="I183" s="24">
        <v>16.295980083150173</v>
      </c>
      <c r="J183" s="23">
        <v>6.8052804298351619</v>
      </c>
      <c r="K183" s="22">
        <v>0.66709499361156444</v>
      </c>
      <c r="L183" s="23">
        <v>3.3876262020551264</v>
      </c>
      <c r="M183" s="22">
        <v>0.41827941169472865</v>
      </c>
      <c r="N183" s="22">
        <v>0.13173723298023934</v>
      </c>
      <c r="O183" s="21">
        <f>L183/J183</f>
        <v>0.49779377014404413</v>
      </c>
      <c r="P183" s="20">
        <f>H183/J183</f>
        <v>6.5640051923801934</v>
      </c>
      <c r="Q183" s="20">
        <f>J183/N183</f>
        <v>51.657988223086164</v>
      </c>
      <c r="R183" s="20">
        <f>I183/K183</f>
        <v>24.42827519200209</v>
      </c>
      <c r="S183" s="19">
        <f>M183/J183</f>
        <v>6.1463949356288357E-2</v>
      </c>
      <c r="T183" s="18" t="b">
        <f>IF(OR(AND(O183&gt;0.6,P183&gt;6,Q183&gt;0,Q183&lt;42),AND(O183&gt;0.6,P183&gt;6,R183&gt;0,R183&lt;22),AND(O183&gt;0.6,Q183&gt;0,Q183&lt;42,R183&gt;0,R183&lt;22),AND(P183&gt;6,Q183&gt;0,Q183&lt;42,R183&gt;0,R183&lt;22)),TRUE,FALSE)</f>
        <v>0</v>
      </c>
      <c r="U183" s="17">
        <f>(O183-0.6)*15 + (P183-6)*1.4 + (42-Q183)+ (22-R183)*2</f>
        <v>-15.258024785597412</v>
      </c>
    </row>
    <row r="184" spans="1:21" s="26" customFormat="1" ht="15" customHeight="1" x14ac:dyDescent="0.25">
      <c r="A184" s="6" t="s">
        <v>399</v>
      </c>
      <c r="B184" s="6" t="s">
        <v>2</v>
      </c>
      <c r="C184" s="25" t="s">
        <v>8</v>
      </c>
      <c r="D184" s="23">
        <v>86.680833333333339</v>
      </c>
      <c r="E184" s="23">
        <v>49.227499999999999</v>
      </c>
      <c r="F184" s="17">
        <v>-4412.5</v>
      </c>
      <c r="G184" s="17">
        <v>676.72079999999994</v>
      </c>
      <c r="H184" s="24">
        <v>44.556587047085323</v>
      </c>
      <c r="I184" s="24">
        <v>16.117004811212176</v>
      </c>
      <c r="J184" s="23">
        <v>6.8218543620132444</v>
      </c>
      <c r="K184" s="22">
        <v>0.63023942312497105</v>
      </c>
      <c r="L184" s="23">
        <v>3.2395817757745853</v>
      </c>
      <c r="M184" s="22">
        <v>0.43173379065594386</v>
      </c>
      <c r="N184" s="22">
        <v>0.13545461727247754</v>
      </c>
      <c r="O184" s="21">
        <f>L184/J184</f>
        <v>0.47488286965107973</v>
      </c>
      <c r="P184" s="20">
        <f>H184/J184</f>
        <v>6.5314480026418975</v>
      </c>
      <c r="Q184" s="20">
        <f>J184/N184</f>
        <v>50.362656507238519</v>
      </c>
      <c r="R184" s="20">
        <f>I184/K184</f>
        <v>25.572828705792201</v>
      </c>
      <c r="S184" s="19">
        <f>M184/J184</f>
        <v>6.3286867139821484E-2</v>
      </c>
      <c r="T184" s="18" t="b">
        <f>IF(OR(AND(O184&gt;0.6,P184&gt;6,Q184&gt;0,Q184&lt;42),AND(O184&gt;0.6,P184&gt;6,R184&gt;0,R184&lt;22),AND(O184&gt;0.6,Q184&gt;0,Q184&lt;42,R184&gt;0,R184&lt;22),AND(P184&gt;6,Q184&gt;0,Q184&lt;42,R184&gt;0,R184&lt;22)),TRUE,FALSE)</f>
        <v>0</v>
      </c>
      <c r="U184" s="17">
        <f>(O184-0.6)*15 + (P184-6)*1.4 + (42-Q184)+ (22-R184)*2</f>
        <v>-16.641043670358069</v>
      </c>
    </row>
    <row r="185" spans="1:21" s="26" customFormat="1" ht="15" customHeight="1" x14ac:dyDescent="0.25">
      <c r="A185" s="6" t="s">
        <v>398</v>
      </c>
      <c r="B185" s="6" t="s">
        <v>2</v>
      </c>
      <c r="C185" s="25" t="s">
        <v>8</v>
      </c>
      <c r="D185" s="23">
        <v>86.680833333333339</v>
      </c>
      <c r="E185" s="23">
        <v>49.227499999999999</v>
      </c>
      <c r="F185" s="17">
        <v>-4412.5</v>
      </c>
      <c r="G185" s="17">
        <v>676.72079999999994</v>
      </c>
      <c r="H185" s="24">
        <v>44.771008134604344</v>
      </c>
      <c r="I185" s="24">
        <v>16.542079240801115</v>
      </c>
      <c r="J185" s="23">
        <v>6.8008355113664205</v>
      </c>
      <c r="K185" s="22">
        <v>0.65362890652925687</v>
      </c>
      <c r="L185" s="23">
        <v>3.3617782706212624</v>
      </c>
      <c r="M185" s="22">
        <v>0.4108488970287113</v>
      </c>
      <c r="N185" s="22">
        <v>0.13024042662005647</v>
      </c>
      <c r="O185" s="21">
        <f>L185/J185</f>
        <v>0.49431842087676309</v>
      </c>
      <c r="P185" s="20">
        <f>H185/J185</f>
        <v>6.5831629157590044</v>
      </c>
      <c r="Q185" s="20">
        <f>J185/N185</f>
        <v>52.217546332262401</v>
      </c>
      <c r="R185" s="20">
        <f>I185/K185</f>
        <v>25.308059474662603</v>
      </c>
      <c r="S185" s="19">
        <f>M185/J185</f>
        <v>6.0411532721538173E-2</v>
      </c>
      <c r="T185" s="18" t="b">
        <f>IF(OR(AND(O185&gt;0.6,P185&gt;6,Q185&gt;0,Q185&lt;42),AND(O185&gt;0.6,P185&gt;6,R185&gt;0,R185&lt;22),AND(O185&gt;0.6,Q185&gt;0,Q185&lt;42,R185&gt;0,R185&lt;22),AND(P185&gt;6,Q185&gt;0,Q185&lt;42,R185&gt;0,R185&lt;22)),TRUE,FALSE)</f>
        <v>0</v>
      </c>
      <c r="U185" s="17">
        <f>(O185-0.6)*15 + (P185-6)*1.4 + (42-Q185)+ (22-R185)*2</f>
        <v>-17.602460886373553</v>
      </c>
    </row>
    <row r="186" spans="1:21" s="26" customFormat="1" ht="15" customHeight="1" x14ac:dyDescent="0.25">
      <c r="A186" s="6" t="s">
        <v>397</v>
      </c>
      <c r="B186" s="6" t="s">
        <v>2</v>
      </c>
      <c r="C186" s="25" t="s">
        <v>8</v>
      </c>
      <c r="D186" s="23">
        <v>86.680833333333339</v>
      </c>
      <c r="E186" s="23">
        <v>49.227499999999999</v>
      </c>
      <c r="F186" s="17">
        <v>-4412.5</v>
      </c>
      <c r="G186" s="17">
        <v>676.72079999999994</v>
      </c>
      <c r="H186" s="24">
        <v>44.800666088822297</v>
      </c>
      <c r="I186" s="24">
        <v>16.570448700283642</v>
      </c>
      <c r="J186" s="23">
        <v>6.8542628663396048</v>
      </c>
      <c r="K186" s="22">
        <v>0.67658132866966703</v>
      </c>
      <c r="L186" s="23">
        <v>3.3050015411339135</v>
      </c>
      <c r="M186" s="22">
        <v>0.41190610321693372</v>
      </c>
      <c r="N186" s="22">
        <v>0.13232860459989346</v>
      </c>
      <c r="O186" s="21">
        <f>L186/J186</f>
        <v>0.48218190716967496</v>
      </c>
      <c r="P186" s="20">
        <f>H186/J186</f>
        <v>6.5361756562959608</v>
      </c>
      <c r="Q186" s="20">
        <f>J186/N186</f>
        <v>51.79728817562944</v>
      </c>
      <c r="R186" s="20">
        <f>I186/K186</f>
        <v>24.491436576982412</v>
      </c>
      <c r="S186" s="19">
        <f>M186/J186</f>
        <v>6.0094879821395691E-2</v>
      </c>
      <c r="T186" s="18" t="b">
        <f>IF(OR(AND(O186&gt;0.6,P186&gt;6,Q186&gt;0,Q186&lt;42),AND(O186&gt;0.6,P186&gt;6,R186&gt;0,R186&lt;22),AND(O186&gt;0.6,Q186&gt;0,Q186&lt;42,R186&gt;0,R186&lt;22),AND(P186&gt;6,Q186&gt;0,Q186&lt;42,R186&gt;0,R186&lt;22)),TRUE,FALSE)</f>
        <v>0</v>
      </c>
      <c r="U186" s="17">
        <f>(O186-0.6)*15 + (P186-6)*1.4 + (42-Q186)+ (22-R186)*2</f>
        <v>-15.796786803234795</v>
      </c>
    </row>
    <row r="187" spans="1:21" s="26" customFormat="1" ht="15" customHeight="1" x14ac:dyDescent="0.25">
      <c r="A187" s="6" t="s">
        <v>396</v>
      </c>
      <c r="B187" s="6" t="s">
        <v>2</v>
      </c>
      <c r="C187" s="25" t="s">
        <v>8</v>
      </c>
      <c r="D187" s="23">
        <v>86.680833333333339</v>
      </c>
      <c r="E187" s="23">
        <v>49.227499999999999</v>
      </c>
      <c r="F187" s="17">
        <v>-4412.5</v>
      </c>
      <c r="G187" s="17">
        <v>676.72079999999994</v>
      </c>
      <c r="H187" s="24">
        <v>44.111359924383542</v>
      </c>
      <c r="I187" s="24">
        <v>16.189975945358167</v>
      </c>
      <c r="J187" s="23">
        <v>6.8174842484723648</v>
      </c>
      <c r="K187" s="22">
        <v>0.64161068114726705</v>
      </c>
      <c r="L187" s="23">
        <v>3.2787377372095894</v>
      </c>
      <c r="M187" s="22">
        <v>0.43181720861266459</v>
      </c>
      <c r="N187" s="22">
        <v>0.12798114287730572</v>
      </c>
      <c r="O187" s="21">
        <f>L187/J187</f>
        <v>0.48093073892239296</v>
      </c>
      <c r="P187" s="20">
        <f>H187/J187</f>
        <v>6.4703281029608313</v>
      </c>
      <c r="Q187" s="20">
        <f>J187/N187</f>
        <v>53.269443413302071</v>
      </c>
      <c r="R187" s="20">
        <f>I187/K187</f>
        <v>25.233332955755657</v>
      </c>
      <c r="S187" s="19">
        <f>M187/J187</f>
        <v>6.3339670892444605E-2</v>
      </c>
      <c r="T187" s="18" t="b">
        <f>IF(OR(AND(O187&gt;0.6,P187&gt;6,Q187&gt;0,Q187&lt;42),AND(O187&gt;0.6,P187&gt;6,R187&gt;0,R187&lt;22),AND(O187&gt;0.6,Q187&gt;0,Q187&lt;42,R187&gt;0,R187&lt;22),AND(P187&gt;6,Q187&gt;0,Q187&lt;42,R187&gt;0,R187&lt;22)),TRUE,FALSE)</f>
        <v>0</v>
      </c>
      <c r="U187" s="17">
        <f>(O187-0.6)*15 + (P187-6)*1.4 + (42-Q187)+ (22-R187)*2</f>
        <v>-18.863688896832326</v>
      </c>
    </row>
    <row r="188" spans="1:21" s="26" customFormat="1" ht="15" customHeight="1" x14ac:dyDescent="0.25">
      <c r="A188" s="6" t="s">
        <v>395</v>
      </c>
      <c r="B188" s="6" t="s">
        <v>2</v>
      </c>
      <c r="C188" s="25" t="s">
        <v>8</v>
      </c>
      <c r="D188" s="23">
        <v>86.680833333333339</v>
      </c>
      <c r="E188" s="23">
        <v>49.227499999999999</v>
      </c>
      <c r="F188" s="17">
        <v>-4412.5</v>
      </c>
      <c r="G188" s="17">
        <v>676.72079999999994</v>
      </c>
      <c r="H188" s="24">
        <v>45.859656467497295</v>
      </c>
      <c r="I188" s="24">
        <v>16.708619532978457</v>
      </c>
      <c r="J188" s="23">
        <v>6.9324291026247131</v>
      </c>
      <c r="K188" s="22">
        <v>0.66937045010960072</v>
      </c>
      <c r="L188" s="23">
        <v>3.4091923823044779</v>
      </c>
      <c r="M188" s="22">
        <v>0.44211342125160336</v>
      </c>
      <c r="N188" s="22">
        <v>0.13222526189295405</v>
      </c>
      <c r="O188" s="21">
        <f>L188/J188</f>
        <v>0.49177457595833335</v>
      </c>
      <c r="P188" s="20">
        <f>H188/J188</f>
        <v>6.6152362741270876</v>
      </c>
      <c r="Q188" s="20">
        <f>J188/N188</f>
        <v>52.428930776004194</v>
      </c>
      <c r="R188" s="20">
        <f>I188/K188</f>
        <v>24.961692781990358</v>
      </c>
      <c r="S188" s="19">
        <f>M188/J188</f>
        <v>6.3774676193112903E-2</v>
      </c>
      <c r="T188" s="18" t="b">
        <f>IF(OR(AND(O188&gt;0.6,P188&gt;6,Q188&gt;0,Q188&lt;42),AND(O188&gt;0.6,P188&gt;6,R188&gt;0,R188&lt;22),AND(O188&gt;0.6,Q188&gt;0,Q188&lt;42,R188&gt;0,R188&lt;22),AND(P188&gt;6,Q188&gt;0,Q188&lt;42,R188&gt;0,R188&lt;22)),TRUE,FALSE)</f>
        <v>0</v>
      </c>
      <c r="U188" s="17">
        <f>(O188-0.6)*15 + (P188-6)*1.4 + (42-Q188)+ (22-R188)*2</f>
        <v>-17.114366916831987</v>
      </c>
    </row>
    <row r="189" spans="1:21" s="26" customFormat="1" ht="15" x14ac:dyDescent="0.25">
      <c r="A189" s="6" t="s">
        <v>394</v>
      </c>
      <c r="B189" s="6" t="s">
        <v>2</v>
      </c>
      <c r="C189" s="25" t="s">
        <v>8</v>
      </c>
      <c r="D189" s="23">
        <v>86.680833333333339</v>
      </c>
      <c r="E189" s="23">
        <v>49.227499999999999</v>
      </c>
      <c r="F189" s="17">
        <v>-4412.5</v>
      </c>
      <c r="G189" s="17">
        <v>676.72079999999994</v>
      </c>
      <c r="H189" s="24">
        <v>43.898523882975844</v>
      </c>
      <c r="I189" s="24">
        <v>16.312296002536701</v>
      </c>
      <c r="J189" s="23">
        <v>6.8646308577282698</v>
      </c>
      <c r="K189" s="22">
        <v>0.63790876690335918</v>
      </c>
      <c r="L189" s="23">
        <v>3.4774643032311143</v>
      </c>
      <c r="M189" s="22">
        <v>0.43295569860818611</v>
      </c>
      <c r="N189" s="22">
        <v>0.12798202541559545</v>
      </c>
      <c r="O189" s="21">
        <f>L189/J189</f>
        <v>0.5065770287292507</v>
      </c>
      <c r="P189" s="20">
        <f>H189/J189</f>
        <v>6.3948848514635639</v>
      </c>
      <c r="Q189" s="20">
        <f>J189/N189</f>
        <v>53.637460693693392</v>
      </c>
      <c r="R189" s="20">
        <f>I189/K189</f>
        <v>25.571518763917464</v>
      </c>
      <c r="S189" s="19">
        <f>M189/J189</f>
        <v>6.3070499722612222E-2</v>
      </c>
      <c r="T189" s="18" t="b">
        <f>IF(OR(AND(O189&gt;0.6,P189&gt;6,Q189&gt;0,Q189&lt;42),AND(O189&gt;0.6,P189&gt;6,R189&gt;0,R189&lt;22),AND(O189&gt;0.6,Q189&gt;0,Q189&lt;42,R189&gt;0,R189&lt;22),AND(P189&gt;6,Q189&gt;0,Q189&lt;42,R189&gt;0,R189&lt;22)),TRUE,FALSE)</f>
        <v>0</v>
      </c>
      <c r="U189" s="17">
        <f>(O189-0.6)*15 + (P189-6)*1.4 + (42-Q189)+ (22-R189)*2</f>
        <v>-19.629003998540568</v>
      </c>
    </row>
    <row r="190" spans="1:21" s="26" customFormat="1" ht="15" customHeight="1" x14ac:dyDescent="0.25">
      <c r="A190" s="6" t="s">
        <v>393</v>
      </c>
      <c r="B190" s="6" t="s">
        <v>2</v>
      </c>
      <c r="C190" s="25" t="s">
        <v>8</v>
      </c>
      <c r="D190" s="23">
        <v>86.680833333333339</v>
      </c>
      <c r="E190" s="23">
        <v>49.227499999999999</v>
      </c>
      <c r="F190" s="17">
        <v>-4412.5</v>
      </c>
      <c r="G190" s="17">
        <v>676.72079999999994</v>
      </c>
      <c r="H190" s="24">
        <v>44.772002333307952</v>
      </c>
      <c r="I190" s="24">
        <v>16.483521493021687</v>
      </c>
      <c r="J190" s="23">
        <v>6.8991483429065736</v>
      </c>
      <c r="K190" s="22">
        <v>0.67854901648721533</v>
      </c>
      <c r="L190" s="23">
        <v>3.4393391701988243</v>
      </c>
      <c r="M190" s="22">
        <v>0.42734559497199381</v>
      </c>
      <c r="N190" s="22">
        <v>0.13638450262919988</v>
      </c>
      <c r="O190" s="21">
        <f>L190/J190</f>
        <v>0.49851648337653359</v>
      </c>
      <c r="P190" s="20">
        <f>H190/J190</f>
        <v>6.4894969796294815</v>
      </c>
      <c r="Q190" s="20">
        <f>J190/N190</f>
        <v>50.58601387918592</v>
      </c>
      <c r="R190" s="20">
        <f>I190/K190</f>
        <v>24.292307692604631</v>
      </c>
      <c r="S190" s="19">
        <f>M190/J190</f>
        <v>6.1941789584996146E-2</v>
      </c>
      <c r="T190" s="18" t="b">
        <f>IF(OR(AND(O190&gt;0.6,P190&gt;6,Q190&gt;0,Q190&lt;42),AND(O190&gt;0.6,P190&gt;6,R190&gt;0,R190&lt;22),AND(O190&gt;0.6,Q190&gt;0,Q190&lt;42,R190&gt;0,R190&lt;22),AND(P190&gt;6,Q190&gt;0,Q190&lt;42,R190&gt;0,R190&lt;22)),TRUE,FALSE)</f>
        <v>0</v>
      </c>
      <c r="U190" s="17">
        <f>(O190-0.6)*15 + (P190-6)*1.4 + (42-Q190)+ (22-R190)*2</f>
        <v>-14.007586242265903</v>
      </c>
    </row>
    <row r="191" spans="1:21" s="26" customFormat="1" ht="15" customHeight="1" x14ac:dyDescent="0.25">
      <c r="A191" s="6" t="s">
        <v>392</v>
      </c>
      <c r="B191" s="6" t="s">
        <v>2</v>
      </c>
      <c r="C191" s="25" t="s">
        <v>8</v>
      </c>
      <c r="D191" s="23">
        <v>86.680833333333339</v>
      </c>
      <c r="E191" s="23">
        <v>49.227499999999999</v>
      </c>
      <c r="F191" s="17">
        <v>-4412.5</v>
      </c>
      <c r="G191" s="17">
        <v>676.72079999999994</v>
      </c>
      <c r="H191" s="24">
        <v>45.732223007038627</v>
      </c>
      <c r="I191" s="24">
        <v>16.743060583818888</v>
      </c>
      <c r="J191" s="23">
        <v>7.0159611872912286</v>
      </c>
      <c r="K191" s="22">
        <v>0.65313709324389069</v>
      </c>
      <c r="L191" s="23">
        <v>3.413360160119574</v>
      </c>
      <c r="M191" s="22">
        <v>0.43422254101935082</v>
      </c>
      <c r="N191" s="22">
        <v>0.14266356206769049</v>
      </c>
      <c r="O191" s="21">
        <f>L191/J191</f>
        <v>0.4865135466117691</v>
      </c>
      <c r="P191" s="20">
        <f>H191/J191</f>
        <v>6.5183118586628392</v>
      </c>
      <c r="Q191" s="20">
        <f>J191/N191</f>
        <v>49.178368222449969</v>
      </c>
      <c r="R191" s="20">
        <f>I191/K191</f>
        <v>25.634833417073729</v>
      </c>
      <c r="S191" s="19">
        <f>M191/J191</f>
        <v>6.1890670348334481E-2</v>
      </c>
      <c r="T191" s="18" t="b">
        <f>IF(OR(AND(O191&gt;0.6,P191&gt;6,Q191&gt;0,Q191&lt;42),AND(O191&gt;0.6,P191&gt;6,R191&gt;0,R191&lt;22),AND(O191&gt;0.6,Q191&gt;0,Q191&lt;42,R191&gt;0,R191&lt;22),AND(P191&gt;6,Q191&gt;0,Q191&lt;42,R191&gt;0,R191&lt;22)),TRUE,FALSE)</f>
        <v>0</v>
      </c>
      <c r="U191" s="17">
        <f>(O191-0.6)*15 + (P191-6)*1.4 + (42-Q191)+ (22-R191)*2</f>
        <v>-15.424695255292914</v>
      </c>
    </row>
    <row r="192" spans="1:21" s="26" customFormat="1" ht="15" customHeight="1" x14ac:dyDescent="0.25">
      <c r="A192" s="6" t="s">
        <v>391</v>
      </c>
      <c r="B192" s="6" t="s">
        <v>2</v>
      </c>
      <c r="C192" s="25" t="s">
        <v>8</v>
      </c>
      <c r="D192" s="23">
        <v>86.644166666666678</v>
      </c>
      <c r="E192" s="23">
        <v>48.765000000000001</v>
      </c>
      <c r="F192" s="17">
        <v>-3790</v>
      </c>
      <c r="G192" s="17">
        <v>673.38720000000012</v>
      </c>
      <c r="H192" s="24">
        <v>24.450426982238024</v>
      </c>
      <c r="I192" s="24">
        <v>12.323177849216576</v>
      </c>
      <c r="J192" s="23">
        <v>4.1882598903540948</v>
      </c>
      <c r="K192" s="22">
        <v>0.51696153798092404</v>
      </c>
      <c r="L192" s="23">
        <v>1.9956570614706344</v>
      </c>
      <c r="M192" s="22">
        <v>0.25151981471959672</v>
      </c>
      <c r="N192" s="22">
        <v>9.3779363201905677E-2</v>
      </c>
      <c r="O192" s="21">
        <f>L192/J192</f>
        <v>0.47648835404574486</v>
      </c>
      <c r="P192" s="20">
        <f>H192/J192</f>
        <v>5.8378485629674888</v>
      </c>
      <c r="Q192" s="20">
        <f>J192/N192</f>
        <v>44.660784071830697</v>
      </c>
      <c r="R192" s="20">
        <f>I192/K192</f>
        <v>23.83770734153012</v>
      </c>
      <c r="S192" s="19">
        <f>M192/J192</f>
        <v>6.0053535669758087E-2</v>
      </c>
      <c r="T192" s="18" t="b">
        <f>IF(OR(AND(O192&gt;0.6,P192&gt;6,Q192&gt;0,Q192&lt;42),AND(O192&gt;0.6,P192&gt;6,R192&gt;0,R192&lt;22),AND(O192&gt;0.6,Q192&gt;0,Q192&lt;42,R192&gt;0,R192&lt;22),AND(P192&gt;6,Q192&gt;0,Q192&lt;42,R192&gt;0,R192&lt;22)),TRUE,FALSE)</f>
        <v>0</v>
      </c>
      <c r="U192" s="17">
        <f>(O192-0.6)*15 + (P192-6)*1.4 + (42-Q192)+ (22-R192)*2</f>
        <v>-8.4158854560502796</v>
      </c>
    </row>
    <row r="193" spans="1:21" s="26" customFormat="1" ht="15" customHeight="1" x14ac:dyDescent="0.25">
      <c r="A193" s="6" t="s">
        <v>390</v>
      </c>
      <c r="B193" s="6" t="s">
        <v>2</v>
      </c>
      <c r="C193" s="25" t="s">
        <v>8</v>
      </c>
      <c r="D193" s="23">
        <v>86.644166666666678</v>
      </c>
      <c r="E193" s="23">
        <v>48.765000000000001</v>
      </c>
      <c r="F193" s="17">
        <v>-3790</v>
      </c>
      <c r="G193" s="17">
        <v>673.38720000000012</v>
      </c>
      <c r="H193" s="24">
        <v>22.575096683197035</v>
      </c>
      <c r="I193" s="24">
        <v>11.408850874121345</v>
      </c>
      <c r="J193" s="23">
        <v>3.8347284298545259</v>
      </c>
      <c r="K193" s="22">
        <v>0.50068305850152639</v>
      </c>
      <c r="L193" s="23">
        <v>1.7819790666040927</v>
      </c>
      <c r="M193" s="22">
        <v>0.23441955623383953</v>
      </c>
      <c r="N193" s="22">
        <v>8.3739965025540708E-2</v>
      </c>
      <c r="O193" s="21">
        <f>L193/J193</f>
        <v>0.46469498406480214</v>
      </c>
      <c r="P193" s="20">
        <f>H193/J193</f>
        <v>5.8870131473830192</v>
      </c>
      <c r="Q193" s="20">
        <f>J193/N193</f>
        <v>45.793289126463485</v>
      </c>
      <c r="R193" s="20">
        <f>I193/K193</f>
        <v>22.786572623939829</v>
      </c>
      <c r="S193" s="19">
        <f>M193/J193</f>
        <v>6.113067992215878E-2</v>
      </c>
      <c r="T193" s="18" t="b">
        <f>IF(OR(AND(O193&gt;0.6,P193&gt;6,Q193&gt;0,Q193&lt;42),AND(O193&gt;0.6,P193&gt;6,R193&gt;0,R193&lt;22),AND(O193&gt;0.6,Q193&gt;0,Q193&lt;42,R193&gt;0,R193&lt;22),AND(P193&gt;6,Q193&gt;0,Q193&lt;42,R193&gt;0,R193&lt;22)),TRUE,FALSE)</f>
        <v>0</v>
      </c>
      <c r="U193" s="17">
        <f>(O193-0.6)*15 + (P193-6)*1.4 + (42-Q193)+ (22-R193)*2</f>
        <v>-7.5541912070348838</v>
      </c>
    </row>
    <row r="194" spans="1:21" s="26" customFormat="1" ht="15" customHeight="1" x14ac:dyDescent="0.25">
      <c r="A194" s="6" t="s">
        <v>389</v>
      </c>
      <c r="B194" s="6" t="s">
        <v>2</v>
      </c>
      <c r="C194" s="25" t="s">
        <v>8</v>
      </c>
      <c r="D194" s="23">
        <v>86.644166666666678</v>
      </c>
      <c r="E194" s="23">
        <v>48.765000000000001</v>
      </c>
      <c r="F194" s="17">
        <v>-3790</v>
      </c>
      <c r="G194" s="17">
        <v>673.38720000000012</v>
      </c>
      <c r="H194" s="24">
        <v>21.202569694757344</v>
      </c>
      <c r="I194" s="24">
        <v>11.1296771332735</v>
      </c>
      <c r="J194" s="23">
        <v>3.6620682989575921</v>
      </c>
      <c r="K194" s="22">
        <v>0.49294332768589288</v>
      </c>
      <c r="L194" s="23">
        <v>1.6464803342195116</v>
      </c>
      <c r="M194" s="22">
        <v>0.2303675366327062</v>
      </c>
      <c r="N194" s="22">
        <v>8.0503386154236148E-2</v>
      </c>
      <c r="O194" s="21">
        <f>L194/J194</f>
        <v>0.44960393957922146</v>
      </c>
      <c r="P194" s="20">
        <f>H194/J194</f>
        <v>5.7897799723704377</v>
      </c>
      <c r="Q194" s="20">
        <f>J194/N194</f>
        <v>45.489618187506409</v>
      </c>
      <c r="R194" s="20">
        <f>I194/K194</f>
        <v>22.578005438315643</v>
      </c>
      <c r="S194" s="19">
        <f>M194/J194</f>
        <v>6.2906400926023232E-2</v>
      </c>
      <c r="T194" s="18" t="b">
        <f>IF(OR(AND(O194&gt;0.6,P194&gt;6,Q194&gt;0,Q194&lt;42),AND(O194&gt;0.6,P194&gt;6,R194&gt;0,R194&lt;22),AND(O194&gt;0.6,Q194&gt;0,Q194&lt;42,R194&gt;0,R194&lt;22),AND(P194&gt;6,Q194&gt;0,Q194&lt;42,R194&gt;0,R194&lt;22)),TRUE,FALSE)</f>
        <v>0</v>
      </c>
      <c r="U194" s="17">
        <f>(O194-0.6)*15 + (P194-6)*1.4 + (42-Q194)+ (22-R194)*2</f>
        <v>-7.1958780091307588</v>
      </c>
    </row>
    <row r="195" spans="1:21" s="26" customFormat="1" ht="15" customHeight="1" x14ac:dyDescent="0.25">
      <c r="A195" s="6" t="s">
        <v>388</v>
      </c>
      <c r="B195" s="6" t="s">
        <v>2</v>
      </c>
      <c r="C195" s="25" t="s">
        <v>8</v>
      </c>
      <c r="D195" s="23">
        <v>87.030833333333334</v>
      </c>
      <c r="E195" s="23">
        <v>59.470833333333331</v>
      </c>
      <c r="F195" s="17">
        <v>-4173.5</v>
      </c>
      <c r="G195" s="17">
        <v>753.20839999999998</v>
      </c>
      <c r="H195" s="24">
        <v>5.6988136556953553</v>
      </c>
      <c r="I195" s="24">
        <v>6.7081812942163435</v>
      </c>
      <c r="J195" s="23">
        <v>1.011767914215185</v>
      </c>
      <c r="K195" s="22">
        <v>0.41720346142937609</v>
      </c>
      <c r="L195" s="23">
        <v>0.82634596192906218</v>
      </c>
      <c r="M195" s="22">
        <v>9.6632518199661704E-2</v>
      </c>
      <c r="N195" s="22">
        <v>3.8820645847719513E-2</v>
      </c>
      <c r="O195" s="21">
        <f>L195/J195</f>
        <v>0.81673469806566046</v>
      </c>
      <c r="P195" s="20">
        <f>H195/J195</f>
        <v>5.6325305197248223</v>
      </c>
      <c r="Q195" s="20">
        <f>J195/N195</f>
        <v>26.0626244649307</v>
      </c>
      <c r="R195" s="20">
        <f>I195/K195</f>
        <v>16.078920513347416</v>
      </c>
      <c r="S195" s="19">
        <f>M195/J195</f>
        <v>9.5508581406851867E-2</v>
      </c>
      <c r="T195" s="18" t="b">
        <f>IF(OR(AND(O195&gt;0.6,P195&gt;6,Q195&gt;0,Q195&lt;42),AND(O195&gt;0.6,P195&gt;6,R195&gt;0,R195&lt;22),AND(O195&gt;0.6,Q195&gt;0,Q195&lt;42,R195&gt;0,R195&lt;22),AND(P195&gt;6,Q195&gt;0,Q195&lt;42,R195&gt;0,R195&lt;22)),TRUE,FALSE)</f>
        <v>1</v>
      </c>
      <c r="U195" s="17">
        <f>(O195-0.6)*15 + (P195-6)*1.4 + (42-Q195)+ (22-R195)*2</f>
        <v>30.516097706974126</v>
      </c>
    </row>
    <row r="196" spans="1:21" s="26" customFormat="1" ht="15" customHeight="1" x14ac:dyDescent="0.25">
      <c r="A196" s="6" t="s">
        <v>387</v>
      </c>
      <c r="B196" s="6" t="s">
        <v>2</v>
      </c>
      <c r="C196" s="25" t="s">
        <v>8</v>
      </c>
      <c r="D196" s="23">
        <v>87.030833333333334</v>
      </c>
      <c r="E196" s="23">
        <v>59.470833333333331</v>
      </c>
      <c r="F196" s="17">
        <v>-4173.5</v>
      </c>
      <c r="G196" s="17">
        <v>753.20839999999998</v>
      </c>
      <c r="H196" s="24">
        <v>5.6675375069680278</v>
      </c>
      <c r="I196" s="24">
        <v>7.0081012578206474</v>
      </c>
      <c r="J196" s="23">
        <v>1.0351822552154015</v>
      </c>
      <c r="K196" s="22">
        <v>0.44614106337543546</v>
      </c>
      <c r="L196" s="23">
        <v>0.78874339813029115</v>
      </c>
      <c r="M196" s="22">
        <v>9.8685376734688343E-2</v>
      </c>
      <c r="N196" s="22">
        <v>4.1774600893133076E-2</v>
      </c>
      <c r="O196" s="21">
        <f>L196/J196</f>
        <v>0.7619367451059802</v>
      </c>
      <c r="P196" s="20">
        <f>H196/J196</f>
        <v>5.4749175600858058</v>
      </c>
      <c r="Q196" s="20">
        <f>J196/N196</f>
        <v>24.780183007937847</v>
      </c>
      <c r="R196" s="20">
        <f>I196/K196</f>
        <v>15.708263222395219</v>
      </c>
      <c r="S196" s="19">
        <f>M196/J196</f>
        <v>9.5331402984833641E-2</v>
      </c>
      <c r="T196" s="18" t="b">
        <f>IF(OR(AND(O196&gt;0.6,P196&gt;6,Q196&gt;0,Q196&lt;42),AND(O196&gt;0.6,P196&gt;6,R196&gt;0,R196&lt;22),AND(O196&gt;0.6,Q196&gt;0,Q196&lt;42,R196&gt;0,R196&lt;22),AND(P196&gt;6,Q196&gt;0,Q196&lt;42,R196&gt;0,R196&lt;22)),TRUE,FALSE)</f>
        <v>1</v>
      </c>
      <c r="U196" s="17">
        <f>(O196-0.6)*15 + (P196-6)*1.4 + (42-Q196)+ (22-R196)*2</f>
        <v>31.497226307981546</v>
      </c>
    </row>
    <row r="197" spans="1:21" s="26" customFormat="1" ht="15" customHeight="1" x14ac:dyDescent="0.25">
      <c r="A197" s="6" t="s">
        <v>386</v>
      </c>
      <c r="B197" s="6" t="s">
        <v>2</v>
      </c>
      <c r="C197" s="25" t="s">
        <v>8</v>
      </c>
      <c r="D197" s="23">
        <v>87.030833333333334</v>
      </c>
      <c r="E197" s="23">
        <v>59.470833333333331</v>
      </c>
      <c r="F197" s="17">
        <v>-4173.5</v>
      </c>
      <c r="G197" s="17">
        <v>753.20839999999998</v>
      </c>
      <c r="H197" s="24">
        <v>5.8222205512814034</v>
      </c>
      <c r="I197" s="24">
        <v>6.7161223197837403</v>
      </c>
      <c r="J197" s="23">
        <v>1.0194560360117242</v>
      </c>
      <c r="K197" s="22">
        <v>0.42630488556128876</v>
      </c>
      <c r="L197" s="23">
        <v>0.82155974436107926</v>
      </c>
      <c r="M197" s="22">
        <v>0.10049113187583954</v>
      </c>
      <c r="N197" s="22">
        <v>4.2610790693322798E-2</v>
      </c>
      <c r="O197" s="21">
        <f>L197/J197</f>
        <v>0.80588050424925928</v>
      </c>
      <c r="P197" s="20">
        <f>H197/J197</f>
        <v>5.7111050850793585</v>
      </c>
      <c r="Q197" s="20">
        <f>J197/N197</f>
        <v>23.924832640373303</v>
      </c>
      <c r="R197" s="20">
        <f>I197/K197</f>
        <v>15.754270118065961</v>
      </c>
      <c r="S197" s="19">
        <f>M197/J197</f>
        <v>9.8573286464590459E-2</v>
      </c>
      <c r="T197" s="18" t="b">
        <f>IF(OR(AND(O197&gt;0.6,P197&gt;6,Q197&gt;0,Q197&lt;42),AND(O197&gt;0.6,P197&gt;6,R197&gt;0,R197&lt;22),AND(O197&gt;0.6,Q197&gt;0,Q197&lt;42,R197&gt;0,R197&lt;22),AND(P197&gt;6,Q197&gt;0,Q197&lt;42,R197&gt;0,R197&lt;22)),TRUE,FALSE)</f>
        <v>1</v>
      </c>
      <c r="U197" s="17">
        <f>(O197-0.6)*15 + (P197-6)*1.4 + (42-Q197)+ (22-R197)*2</f>
        <v>33.250381806344762</v>
      </c>
    </row>
    <row r="198" spans="1:21" s="26" customFormat="1" ht="15" customHeight="1" x14ac:dyDescent="0.25">
      <c r="A198" s="6" t="s">
        <v>385</v>
      </c>
      <c r="B198" s="6" t="s">
        <v>2</v>
      </c>
      <c r="C198" s="25" t="s">
        <v>8</v>
      </c>
      <c r="D198" s="23">
        <v>87.030833333333334</v>
      </c>
      <c r="E198" s="23">
        <v>59.470833333333331</v>
      </c>
      <c r="F198" s="17">
        <v>-4173.5</v>
      </c>
      <c r="G198" s="17">
        <v>753.20839999999998</v>
      </c>
      <c r="H198" s="24">
        <v>5.9254182171015986</v>
      </c>
      <c r="I198" s="24">
        <v>6.9403793652424106</v>
      </c>
      <c r="J198" s="23">
        <v>1.0126092591106843</v>
      </c>
      <c r="K198" s="22">
        <v>0.46437608119369567</v>
      </c>
      <c r="L198" s="23">
        <v>0.79164615467013522</v>
      </c>
      <c r="M198" s="22">
        <v>0.10218150434734921</v>
      </c>
      <c r="N198" s="22">
        <v>4.5250111153823699E-2</v>
      </c>
      <c r="O198" s="21">
        <f>L198/J198</f>
        <v>0.78178838238689607</v>
      </c>
      <c r="P198" s="20">
        <f>H198/J198</f>
        <v>5.8516334546511528</v>
      </c>
      <c r="Q198" s="20">
        <f>J198/N198</f>
        <v>22.378050203421818</v>
      </c>
      <c r="R198" s="20">
        <f>I198/K198</f>
        <v>14.945600443937405</v>
      </c>
      <c r="S198" s="19">
        <f>M198/J198</f>
        <v>0.10090911516757142</v>
      </c>
      <c r="T198" s="18" t="b">
        <f>IF(OR(AND(O198&gt;0.6,P198&gt;6,Q198&gt;0,Q198&lt;42),AND(O198&gt;0.6,P198&gt;6,R198&gt;0,R198&lt;22),AND(O198&gt;0.6,Q198&gt;0,Q198&lt;42,R198&gt;0,R198&lt;22),AND(P198&gt;6,Q198&gt;0,Q198&lt;42,R198&gt;0,R198&lt;22)),TRUE,FALSE)</f>
        <v>1</v>
      </c>
      <c r="U198" s="17">
        <f>(O198-0.6)*15 + (P198-6)*1.4 + (42-Q198)+ (22-R198)*2</f>
        <v>36.249861481018428</v>
      </c>
    </row>
    <row r="199" spans="1:21" s="26" customFormat="1" ht="15" x14ac:dyDescent="0.25">
      <c r="A199" s="6" t="s">
        <v>384</v>
      </c>
      <c r="B199" s="6" t="s">
        <v>2</v>
      </c>
      <c r="C199" s="25" t="s">
        <v>8</v>
      </c>
      <c r="D199" s="23">
        <v>87.030833333333334</v>
      </c>
      <c r="E199" s="23">
        <v>59.470833333333331</v>
      </c>
      <c r="F199" s="17">
        <v>-4173.5</v>
      </c>
      <c r="G199" s="17">
        <v>753.20839999999998</v>
      </c>
      <c r="H199" s="24">
        <v>5.7782687324099147</v>
      </c>
      <c r="I199" s="24">
        <v>7.0269229978760146</v>
      </c>
      <c r="J199" s="23">
        <v>1.0607027996958203</v>
      </c>
      <c r="K199" s="22">
        <v>0.4259376239938667</v>
      </c>
      <c r="L199" s="23">
        <v>0.84401407959289165</v>
      </c>
      <c r="M199" s="22">
        <v>0.11226951351548582</v>
      </c>
      <c r="N199" s="22">
        <v>4.0921662236604046E-2</v>
      </c>
      <c r="O199" s="21">
        <f>L199/J199</f>
        <v>0.79571212580463746</v>
      </c>
      <c r="P199" s="20">
        <f>H199/J199</f>
        <v>5.4475850672468855</v>
      </c>
      <c r="Q199" s="20">
        <f>J199/N199</f>
        <v>25.920325366134112</v>
      </c>
      <c r="R199" s="20">
        <f>I199/K199</f>
        <v>16.497540020031664</v>
      </c>
      <c r="S199" s="19">
        <f>M199/J199</f>
        <v>0.10584445854925768</v>
      </c>
      <c r="T199" s="18" t="b">
        <f>IF(OR(AND(O199&gt;0.6,P199&gt;6,Q199&gt;0,Q199&lt;42),AND(O199&gt;0.6,P199&gt;6,R199&gt;0,R199&lt;22),AND(O199&gt;0.6,Q199&gt;0,Q199&lt;42,R199&gt;0,R199&lt;22),AND(P199&gt;6,Q199&gt;0,Q199&lt;42,R199&gt;0,R199&lt;22)),TRUE,FALSE)</f>
        <v>1</v>
      </c>
      <c r="U199" s="17">
        <f>(O199-0.6)*15 + (P199-6)*1.4 + (42-Q199)+ (22-R199)*2</f>
        <v>29.246895575017763</v>
      </c>
    </row>
    <row r="200" spans="1:21" s="26" customFormat="1" ht="15" customHeight="1" x14ac:dyDescent="0.25">
      <c r="A200" s="6" t="s">
        <v>383</v>
      </c>
      <c r="B200" s="6" t="s">
        <v>2</v>
      </c>
      <c r="C200" s="25" t="s">
        <v>8</v>
      </c>
      <c r="D200" s="23">
        <v>87.030833333333334</v>
      </c>
      <c r="E200" s="23">
        <v>59.470833333333331</v>
      </c>
      <c r="F200" s="17">
        <v>-4173.5</v>
      </c>
      <c r="G200" s="17">
        <v>753.20839999999998</v>
      </c>
      <c r="H200" s="24">
        <v>5.8824716296318584</v>
      </c>
      <c r="I200" s="24">
        <v>6.7818523893411342</v>
      </c>
      <c r="J200" s="23">
        <v>1.0096430596088628</v>
      </c>
      <c r="K200" s="22">
        <v>0.42990192162495872</v>
      </c>
      <c r="L200" s="23">
        <v>0.82532398797781359</v>
      </c>
      <c r="M200" s="22">
        <v>0.10365333592617861</v>
      </c>
      <c r="N200" s="22">
        <v>3.7574038095201878E-2</v>
      </c>
      <c r="O200" s="21">
        <f>L200/J200</f>
        <v>0.81744135229092285</v>
      </c>
      <c r="P200" s="20">
        <f>H200/J200</f>
        <v>5.826288383451808</v>
      </c>
      <c r="Q200" s="20">
        <f>J200/N200</f>
        <v>26.87076265400902</v>
      </c>
      <c r="R200" s="20">
        <f>I200/K200</f>
        <v>15.775347929841404</v>
      </c>
      <c r="S200" s="19">
        <f>M200/J200</f>
        <v>0.10266334714996611</v>
      </c>
      <c r="T200" s="18" t="b">
        <f>IF(OR(AND(O200&gt;0.6,P200&gt;6,Q200&gt;0,Q200&lt;42),AND(O200&gt;0.6,P200&gt;6,R200&gt;0,R200&lt;22),AND(O200&gt;0.6,Q200&gt;0,Q200&lt;42,R200&gt;0,R200&lt;22),AND(P200&gt;6,Q200&gt;0,Q200&lt;42,R200&gt;0,R200&lt;22)),TRUE,FALSE)</f>
        <v>1</v>
      </c>
      <c r="U200" s="17">
        <f>(O200-0.6)*15 + (P200-6)*1.4 + (42-Q200)+ (22-R200)*2</f>
        <v>30.596965507504546</v>
      </c>
    </row>
    <row r="201" spans="1:21" s="26" customFormat="1" ht="15" customHeight="1" x14ac:dyDescent="0.25">
      <c r="A201" s="6" t="s">
        <v>382</v>
      </c>
      <c r="B201" s="6" t="s">
        <v>2</v>
      </c>
      <c r="C201" s="25" t="s">
        <v>8</v>
      </c>
      <c r="D201" s="23">
        <v>86.555833333333339</v>
      </c>
      <c r="E201" s="23">
        <v>67.543333333333337</v>
      </c>
      <c r="F201" s="17">
        <v>-2786.5</v>
      </c>
      <c r="G201" s="17">
        <v>823.39920000000006</v>
      </c>
      <c r="H201" s="24">
        <v>25.066761984959268</v>
      </c>
      <c r="I201" s="24">
        <v>14.747265352826137</v>
      </c>
      <c r="J201" s="23">
        <v>4.6679482195767914</v>
      </c>
      <c r="K201" s="22">
        <v>0.66859582808434193</v>
      </c>
      <c r="L201" s="23">
        <v>2.1102029651786061</v>
      </c>
      <c r="M201" s="22">
        <v>0.26568130752561214</v>
      </c>
      <c r="N201" s="22">
        <v>0.10656238011596701</v>
      </c>
      <c r="O201" s="21">
        <f>L201/J201</f>
        <v>0.45206220504517991</v>
      </c>
      <c r="P201" s="20">
        <f>H201/J201</f>
        <v>5.3699743025923894</v>
      </c>
      <c r="Q201" s="20">
        <f>J201/N201</f>
        <v>43.804841957329359</v>
      </c>
      <c r="R201" s="20">
        <f>I201/K201</f>
        <v>22.057070554986772</v>
      </c>
      <c r="S201" s="19">
        <f>M201/J201</f>
        <v>5.69160785484676E-2</v>
      </c>
      <c r="T201" s="18" t="b">
        <f>IF(OR(AND(O201&gt;0.6,P201&gt;6,Q201&gt;0,Q201&lt;42),AND(O201&gt;0.6,P201&gt;6,R201&gt;0,R201&lt;22),AND(O201&gt;0.6,Q201&gt;0,Q201&lt;42,R201&gt;0,R201&lt;22),AND(P201&gt;6,Q201&gt;0,Q201&lt;42,R201&gt;0,R201&lt;22)),TRUE,FALSE)</f>
        <v>0</v>
      </c>
      <c r="U201" s="17">
        <f>(O201-0.6)*15 + (P201-6)*1.4 + (42-Q201)+ (22-R201)*2</f>
        <v>-5.0200859679958594</v>
      </c>
    </row>
    <row r="202" spans="1:21" s="26" customFormat="1" ht="15" customHeight="1" x14ac:dyDescent="0.25">
      <c r="A202" s="6" t="s">
        <v>381</v>
      </c>
      <c r="B202" s="6" t="s">
        <v>2</v>
      </c>
      <c r="C202" s="25" t="s">
        <v>8</v>
      </c>
      <c r="D202" s="23">
        <v>86.555833333333339</v>
      </c>
      <c r="E202" s="23">
        <v>67.543333333333337</v>
      </c>
      <c r="F202" s="17">
        <v>-2786.5</v>
      </c>
      <c r="G202" s="17">
        <v>823.39920000000006</v>
      </c>
      <c r="H202" s="24">
        <v>25.755931333311352</v>
      </c>
      <c r="I202" s="24">
        <v>15.196698044290139</v>
      </c>
      <c r="J202" s="23">
        <v>4.8404255489937364</v>
      </c>
      <c r="K202" s="22">
        <v>0.6633273490390077</v>
      </c>
      <c r="L202" s="23">
        <v>2.0672772803014743</v>
      </c>
      <c r="M202" s="22">
        <v>0.27714721754330157</v>
      </c>
      <c r="N202" s="22">
        <v>0.10307108950883065</v>
      </c>
      <c r="O202" s="21">
        <f>L202/J202</f>
        <v>0.42708585420371464</v>
      </c>
      <c r="P202" s="20">
        <f>H202/J202</f>
        <v>5.3210055753601431</v>
      </c>
      <c r="Q202" s="20">
        <f>J202/N202</f>
        <v>46.962010123886692</v>
      </c>
      <c r="R202" s="20">
        <f>I202/K202</f>
        <v>22.909801723547631</v>
      </c>
      <c r="S202" s="19">
        <f>M202/J202</f>
        <v>5.7256787598131118E-2</v>
      </c>
      <c r="T202" s="18" t="b">
        <f>IF(OR(AND(O202&gt;0.6,P202&gt;6,Q202&gt;0,Q202&lt;42),AND(O202&gt;0.6,P202&gt;6,R202&gt;0,R202&lt;22),AND(O202&gt;0.6,Q202&gt;0,Q202&lt;42,R202&gt;0,R202&lt;22),AND(P202&gt;6,Q202&gt;0,Q202&lt;42,R202&gt;0,R202&lt;22)),TRUE,FALSE)</f>
        <v>0</v>
      </c>
      <c r="U202" s="17">
        <f>(O202-0.6)*15 + (P202-6)*1.4 + (42-Q202)+ (22-R202)*2</f>
        <v>-10.325917952422033</v>
      </c>
    </row>
    <row r="203" spans="1:21" s="26" customFormat="1" ht="15" customHeight="1" x14ac:dyDescent="0.25">
      <c r="A203" s="6" t="s">
        <v>380</v>
      </c>
      <c r="B203" s="6" t="s">
        <v>2</v>
      </c>
      <c r="C203" s="25" t="s">
        <v>8</v>
      </c>
      <c r="D203" s="23">
        <v>86.555833333333339</v>
      </c>
      <c r="E203" s="23">
        <v>67.543333333333337</v>
      </c>
      <c r="F203" s="17">
        <v>-2786.5</v>
      </c>
      <c r="G203" s="17">
        <v>823.39920000000006</v>
      </c>
      <c r="H203" s="24">
        <v>23.828576761063751</v>
      </c>
      <c r="I203" s="24">
        <v>15.607315925237327</v>
      </c>
      <c r="J203" s="23">
        <v>4.7094599087686486</v>
      </c>
      <c r="K203" s="22">
        <v>0.6812070642381578</v>
      </c>
      <c r="L203" s="23">
        <v>1.888717617792492</v>
      </c>
      <c r="M203" s="22">
        <v>0.27146802377939694</v>
      </c>
      <c r="N203" s="22">
        <v>0.10074070241156871</v>
      </c>
      <c r="O203" s="21">
        <f>L203/J203</f>
        <v>0.40104760511409099</v>
      </c>
      <c r="P203" s="20">
        <f>H203/J203</f>
        <v>5.0597260031233713</v>
      </c>
      <c r="Q203" s="20">
        <f>J203/N203</f>
        <v>46.74833305736243</v>
      </c>
      <c r="R203" s="20">
        <f>I203/K203</f>
        <v>22.911265523489682</v>
      </c>
      <c r="S203" s="19">
        <f>M203/J203</f>
        <v>5.7643132978782673E-2</v>
      </c>
      <c r="T203" s="18" t="b">
        <f>IF(OR(AND(O203&gt;0.6,P203&gt;6,Q203&gt;0,Q203&lt;42),AND(O203&gt;0.6,P203&gt;6,R203&gt;0,R203&lt;22),AND(O203&gt;0.6,Q203&gt;0,Q203&lt;42,R203&gt;0,R203&lt;22),AND(P203&gt;6,Q203&gt;0,Q203&lt;42,R203&gt;0,R203&lt;22)),TRUE,FALSE)</f>
        <v>0</v>
      </c>
      <c r="U203" s="17">
        <f>(O203-0.6)*15 + (P203-6)*1.4 + (42-Q203)+ (22-R203)*2</f>
        <v>-10.871533623257708</v>
      </c>
    </row>
    <row r="204" spans="1:21" s="26" customFormat="1" ht="15" customHeight="1" x14ac:dyDescent="0.25">
      <c r="A204" s="6" t="s">
        <v>379</v>
      </c>
      <c r="B204" s="6" t="s">
        <v>2</v>
      </c>
      <c r="C204" s="25" t="s">
        <v>8</v>
      </c>
      <c r="D204" s="23">
        <v>86.555833333333339</v>
      </c>
      <c r="E204" s="23">
        <v>67.543333333333337</v>
      </c>
      <c r="F204" s="17">
        <v>-2786.5</v>
      </c>
      <c r="G204" s="17">
        <v>823.39920000000006</v>
      </c>
      <c r="H204" s="24">
        <v>25.324783055750146</v>
      </c>
      <c r="I204" s="24">
        <v>15.003949800840156</v>
      </c>
      <c r="J204" s="23">
        <v>4.712464911896971</v>
      </c>
      <c r="K204" s="22">
        <v>0.64384213520586586</v>
      </c>
      <c r="L204" s="23">
        <v>2.0407505063854661</v>
      </c>
      <c r="M204" s="22">
        <v>0.27891556984551102</v>
      </c>
      <c r="N204" s="22">
        <v>0.11213016735006934</v>
      </c>
      <c r="O204" s="21">
        <f>L204/J204</f>
        <v>0.43305372974415968</v>
      </c>
      <c r="P204" s="20">
        <f>H204/J204</f>
        <v>5.3739992825868752</v>
      </c>
      <c r="Q204" s="20">
        <f>J204/N204</f>
        <v>42.026735741726839</v>
      </c>
      <c r="R204" s="20">
        <f>I204/K204</f>
        <v>23.303771189256981</v>
      </c>
      <c r="S204" s="19">
        <f>M204/J204</f>
        <v>5.9186768508634996E-2</v>
      </c>
      <c r="T204" s="18" t="b">
        <f>IF(OR(AND(O204&gt;0.6,P204&gt;6,Q204&gt;0,Q204&lt;42),AND(O204&gt;0.6,P204&gt;6,R204&gt;0,R204&lt;22),AND(O204&gt;0.6,Q204&gt;0,Q204&lt;42,R204&gt;0,R204&lt;22),AND(P204&gt;6,Q204&gt;0,Q204&lt;42,R204&gt;0,R204&lt;22)),TRUE,FALSE)</f>
        <v>0</v>
      </c>
      <c r="U204" s="17">
        <f>(O204-0.6)*15 + (P204-6)*1.4 + (42-Q204)+ (22-R204)*2</f>
        <v>-6.0148731784567797</v>
      </c>
    </row>
    <row r="205" spans="1:21" s="26" customFormat="1" ht="15" customHeight="1" x14ac:dyDescent="0.25">
      <c r="A205" s="6" t="s">
        <v>378</v>
      </c>
      <c r="B205" s="6" t="s">
        <v>2</v>
      </c>
      <c r="C205" s="25" t="s">
        <v>8</v>
      </c>
      <c r="D205" s="23">
        <v>86.555833333333339</v>
      </c>
      <c r="E205" s="23">
        <v>67.543333333333337</v>
      </c>
      <c r="F205" s="17">
        <v>-2786.5</v>
      </c>
      <c r="G205" s="17">
        <v>823.39920000000006</v>
      </c>
      <c r="H205" s="24">
        <v>25.270017259967435</v>
      </c>
      <c r="I205" s="24">
        <v>14.883581119099588</v>
      </c>
      <c r="J205" s="23">
        <v>4.7296069299721495</v>
      </c>
      <c r="K205" s="22">
        <v>0.65946234609355703</v>
      </c>
      <c r="L205" s="23">
        <v>2.1114054994120472</v>
      </c>
      <c r="M205" s="22">
        <v>0.27440835354858656</v>
      </c>
      <c r="N205" s="22">
        <v>0.10530140247250638</v>
      </c>
      <c r="O205" s="21">
        <f>L205/J205</f>
        <v>0.4464230390969256</v>
      </c>
      <c r="P205" s="20">
        <f>H205/J205</f>
        <v>5.3429423700789949</v>
      </c>
      <c r="Q205" s="20">
        <f>J205/N205</f>
        <v>44.914947179426449</v>
      </c>
      <c r="R205" s="20">
        <f>I205/K205</f>
        <v>22.569266019910216</v>
      </c>
      <c r="S205" s="19">
        <f>M205/J205</f>
        <v>5.8019272555109018E-2</v>
      </c>
      <c r="T205" s="18" t="b">
        <f>IF(OR(AND(O205&gt;0.6,P205&gt;6,Q205&gt;0,Q205&lt;42),AND(O205&gt;0.6,P205&gt;6,R205&gt;0,R205&lt;22),AND(O205&gt;0.6,Q205&gt;0,Q205&lt;42,R205&gt;0,R205&lt;22),AND(P205&gt;6,Q205&gt;0,Q205&lt;42,R205&gt;0,R205&lt;22)),TRUE,FALSE)</f>
        <v>0</v>
      </c>
      <c r="U205" s="17">
        <f>(O205-0.6)*15 + (P205-6)*1.4 + (42-Q205)+ (22-R205)*2</f>
        <v>-7.277014314682404</v>
      </c>
    </row>
    <row r="206" spans="1:21" s="26" customFormat="1" ht="15" customHeight="1" x14ac:dyDescent="0.25">
      <c r="A206" s="6" t="s">
        <v>377</v>
      </c>
      <c r="B206" s="6" t="s">
        <v>2</v>
      </c>
      <c r="C206" s="25" t="s">
        <v>8</v>
      </c>
      <c r="D206" s="23">
        <v>86.555833333333339</v>
      </c>
      <c r="E206" s="23">
        <v>67.543333333333337</v>
      </c>
      <c r="F206" s="17">
        <v>-2786.5</v>
      </c>
      <c r="G206" s="17">
        <v>823.39920000000006</v>
      </c>
      <c r="H206" s="24">
        <v>25.395870896379243</v>
      </c>
      <c r="I206" s="24">
        <v>15.073639616105989</v>
      </c>
      <c r="J206" s="23">
        <v>4.6919841942504679</v>
      </c>
      <c r="K206" s="22">
        <v>0.71098574220506272</v>
      </c>
      <c r="L206" s="23">
        <v>2.0469108578100856</v>
      </c>
      <c r="M206" s="22">
        <v>0.27615814185297816</v>
      </c>
      <c r="N206" s="22">
        <v>0.11093859165356042</v>
      </c>
      <c r="O206" s="21">
        <f>L206/J206</f>
        <v>0.43625698064336177</v>
      </c>
      <c r="P206" s="20">
        <f>H206/J206</f>
        <v>5.4126079383428456</v>
      </c>
      <c r="Q206" s="20">
        <f>J206/N206</f>
        <v>42.293525853497577</v>
      </c>
      <c r="R206" s="20">
        <f>I206/K206</f>
        <v>21.20104345462169</v>
      </c>
      <c r="S206" s="19">
        <f>M206/J206</f>
        <v>5.8857432254648442E-2</v>
      </c>
      <c r="T206" s="18" t="b">
        <f>IF(OR(AND(O206&gt;0.6,P206&gt;6,Q206&gt;0,Q206&lt;42),AND(O206&gt;0.6,P206&gt;6,R206&gt;0,R206&lt;22),AND(O206&gt;0.6,Q206&gt;0,Q206&lt;42,R206&gt;0,R206&lt;22),AND(P206&gt;6,Q206&gt;0,Q206&lt;42,R206&gt;0,R206&lt;22)),TRUE,FALSE)</f>
        <v>0</v>
      </c>
      <c r="U206" s="17">
        <f>(O206-0.6)*15 + (P206-6)*1.4 + (42-Q206)+ (22-R206)*2</f>
        <v>-1.9741069394105466</v>
      </c>
    </row>
    <row r="207" spans="1:21" s="26" customFormat="1" ht="15" customHeight="1" x14ac:dyDescent="0.25">
      <c r="A207" s="6" t="s">
        <v>376</v>
      </c>
      <c r="B207" s="6" t="s">
        <v>2</v>
      </c>
      <c r="C207" s="25" t="s">
        <v>8</v>
      </c>
      <c r="D207" s="23">
        <v>86.555833333333339</v>
      </c>
      <c r="E207" s="23">
        <v>67.543333333333337</v>
      </c>
      <c r="F207" s="17">
        <v>-2786.5</v>
      </c>
      <c r="G207" s="17">
        <v>823.39920000000006</v>
      </c>
      <c r="H207" s="24">
        <v>25.333321058507011</v>
      </c>
      <c r="I207" s="24">
        <v>14.619599078741047</v>
      </c>
      <c r="J207" s="23">
        <v>4.569681995746282</v>
      </c>
      <c r="K207" s="22">
        <v>0.60124728088967994</v>
      </c>
      <c r="L207" s="23">
        <v>2.1038459657666841</v>
      </c>
      <c r="M207" s="22">
        <v>0.27030258719928058</v>
      </c>
      <c r="N207" s="22">
        <v>9.9440248857047067E-2</v>
      </c>
      <c r="O207" s="21">
        <f>L207/J207</f>
        <v>0.46039220403631209</v>
      </c>
      <c r="P207" s="20">
        <f>H207/J207</f>
        <v>5.5437820579394135</v>
      </c>
      <c r="Q207" s="20">
        <f>J207/N207</f>
        <v>45.954048267875393</v>
      </c>
      <c r="R207" s="20">
        <f>I207/K207</f>
        <v>24.315451468001779</v>
      </c>
      <c r="S207" s="19">
        <f>M207/J207</f>
        <v>5.9151290494807621E-2</v>
      </c>
      <c r="T207" s="18" t="b">
        <f>IF(OR(AND(O207&gt;0.6,P207&gt;6,Q207&gt;0,Q207&lt;42),AND(O207&gt;0.6,P207&gt;6,R207&gt;0,R207&lt;22),AND(O207&gt;0.6,Q207&gt;0,Q207&lt;42,R207&gt;0,R207&lt;22),AND(P207&gt;6,Q207&gt;0,Q207&lt;42,R207&gt;0,R207&lt;22)),TRUE,FALSE)</f>
        <v>0</v>
      </c>
      <c r="U207" s="17">
        <f>(O207-0.6)*15 + (P207-6)*1.4 + (42-Q207)+ (22-R207)*2</f>
        <v>-11.317773262219092</v>
      </c>
    </row>
    <row r="208" spans="1:21" s="26" customFormat="1" ht="15" customHeight="1" x14ac:dyDescent="0.25">
      <c r="A208" s="6" t="s">
        <v>375</v>
      </c>
      <c r="B208" s="6" t="s">
        <v>2</v>
      </c>
      <c r="C208" s="25" t="s">
        <v>8</v>
      </c>
      <c r="D208" s="23">
        <v>86.555833333333339</v>
      </c>
      <c r="E208" s="23">
        <v>67.543333333333337</v>
      </c>
      <c r="F208" s="17">
        <v>-2786.5</v>
      </c>
      <c r="G208" s="17">
        <v>823.39920000000006</v>
      </c>
      <c r="H208" s="24">
        <v>25.143869289779083</v>
      </c>
      <c r="I208" s="24">
        <v>14.851028686711143</v>
      </c>
      <c r="J208" s="23">
        <v>4.7568346939677122</v>
      </c>
      <c r="K208" s="22">
        <v>0.66854173194088218</v>
      </c>
      <c r="L208" s="23">
        <v>2.0239987037818294</v>
      </c>
      <c r="M208" s="22">
        <v>0.27465070086214416</v>
      </c>
      <c r="N208" s="22">
        <v>0.10649960441272521</v>
      </c>
      <c r="O208" s="21">
        <f>L208/J208</f>
        <v>0.42549275600191117</v>
      </c>
      <c r="P208" s="20">
        <f>H208/J208</f>
        <v>5.2858404606039375</v>
      </c>
      <c r="Q208" s="20">
        <f>J208/N208</f>
        <v>44.665280403608122</v>
      </c>
      <c r="R208" s="20">
        <f>I208/K208</f>
        <v>22.21406380061909</v>
      </c>
      <c r="S208" s="19">
        <f>M208/J208</f>
        <v>5.7738121783049795E-2</v>
      </c>
      <c r="T208" s="18" t="b">
        <f>IF(OR(AND(O208&gt;0.6,P208&gt;6,Q208&gt;0,Q208&lt;42),AND(O208&gt;0.6,P208&gt;6,R208&gt;0,R208&lt;22),AND(O208&gt;0.6,Q208&gt;0,Q208&lt;42,R208&gt;0,R208&lt;22),AND(P208&gt;6,Q208&gt;0,Q208&lt;42,R208&gt;0,R208&lt;22)),TRUE,FALSE)</f>
        <v>0</v>
      </c>
      <c r="U208" s="17">
        <f>(O208-0.6)*15 + (P208-6)*1.4 + (42-Q208)+ (22-R208)*2</f>
        <v>-6.7108400199721228</v>
      </c>
    </row>
    <row r="209" spans="1:21" s="26" customFormat="1" ht="15" customHeight="1" x14ac:dyDescent="0.25">
      <c r="A209" s="6" t="s">
        <v>374</v>
      </c>
      <c r="B209" s="6" t="s">
        <v>2</v>
      </c>
      <c r="C209" s="25" t="s">
        <v>8</v>
      </c>
      <c r="D209" s="23">
        <v>86.555833333333339</v>
      </c>
      <c r="E209" s="23">
        <v>67.543333333333337</v>
      </c>
      <c r="F209" s="17">
        <v>-2786.5</v>
      </c>
      <c r="G209" s="17">
        <v>823.39920000000006</v>
      </c>
      <c r="H209" s="24">
        <v>25.47489533416789</v>
      </c>
      <c r="I209" s="24">
        <v>14.889958282943953</v>
      </c>
      <c r="J209" s="23">
        <v>4.7067502434008928</v>
      </c>
      <c r="K209" s="22">
        <v>0.61246986735954101</v>
      </c>
      <c r="L209" s="23">
        <v>2.1028112957205689</v>
      </c>
      <c r="M209" s="22">
        <v>0.28453509127842724</v>
      </c>
      <c r="N209" s="22">
        <v>0.10623403984878649</v>
      </c>
      <c r="O209" s="21">
        <f>L209/J209</f>
        <v>0.44676500493494831</v>
      </c>
      <c r="P209" s="20">
        <f>H209/J209</f>
        <v>5.412417064169702</v>
      </c>
      <c r="Q209" s="20">
        <f>J209/N209</f>
        <v>44.305481087798981</v>
      </c>
      <c r="R209" s="20">
        <f>I209/K209</f>
        <v>24.311331996032763</v>
      </c>
      <c r="S209" s="19">
        <f>M209/J209</f>
        <v>6.0452557829547074E-2</v>
      </c>
      <c r="T209" s="18" t="b">
        <f>IF(OR(AND(O209&gt;0.6,P209&gt;6,Q209&gt;0,Q209&lt;42),AND(O209&gt;0.6,P209&gt;6,R209&gt;0,R209&lt;22),AND(O209&gt;0.6,Q209&gt;0,Q209&lt;42,R209&gt;0,R209&lt;22),AND(P209&gt;6,Q209&gt;0,Q209&lt;42,R209&gt;0,R209&lt;22)),TRUE,FALSE)</f>
        <v>0</v>
      </c>
      <c r="U209" s="17">
        <f>(O209-0.6)*15 + (P209-6)*1.4 + (42-Q209)+ (22-R209)*2</f>
        <v>-10.049286116002699</v>
      </c>
    </row>
    <row r="210" spans="1:21" s="26" customFormat="1" ht="15" x14ac:dyDescent="0.25">
      <c r="A210" s="6" t="s">
        <v>373</v>
      </c>
      <c r="B210" s="6" t="s">
        <v>2</v>
      </c>
      <c r="C210" s="25" t="s">
        <v>8</v>
      </c>
      <c r="D210" s="23">
        <v>86.555833333333339</v>
      </c>
      <c r="E210" s="23">
        <v>67.543333333333337</v>
      </c>
      <c r="F210" s="17">
        <v>-2786.5</v>
      </c>
      <c r="G210" s="17">
        <v>823.39920000000006</v>
      </c>
      <c r="H210" s="24">
        <v>25.997429754393995</v>
      </c>
      <c r="I210" s="24">
        <v>15.170923116237944</v>
      </c>
      <c r="J210" s="23">
        <v>4.7200665801052732</v>
      </c>
      <c r="K210" s="22">
        <v>0.59479098345995429</v>
      </c>
      <c r="L210" s="23">
        <v>2.0987198099387476</v>
      </c>
      <c r="M210" s="22">
        <v>0.27875977580949562</v>
      </c>
      <c r="N210" s="22">
        <v>0.1030922523511647</v>
      </c>
      <c r="O210" s="21">
        <f>L210/J210</f>
        <v>0.44463775548944462</v>
      </c>
      <c r="P210" s="20">
        <f>H210/J210</f>
        <v>5.5078523391960639</v>
      </c>
      <c r="Q210" s="20">
        <f>J210/N210</f>
        <v>45.784881719600413</v>
      </c>
      <c r="R210" s="20">
        <f>I210/K210</f>
        <v>25.50630984348027</v>
      </c>
      <c r="S210" s="19">
        <f>M210/J210</f>
        <v>5.9058441460221593E-2</v>
      </c>
      <c r="T210" s="18" t="b">
        <f>IF(OR(AND(O210&gt;0.6,P210&gt;6,Q210&gt;0,Q210&lt;42),AND(O210&gt;0.6,P210&gt;6,R210&gt;0,R210&lt;22),AND(O210&gt;0.6,Q210&gt;0,Q210&lt;42,R210&gt;0,R210&lt;22),AND(P210&gt;6,Q210&gt;0,Q210&lt;42,R210&gt;0,R210&lt;22)),TRUE,FALSE)</f>
        <v>0</v>
      </c>
      <c r="U210" s="17">
        <f>(O210-0.6)*15 + (P210-6)*1.4 + (42-Q210)+ (22-R210)*2</f>
        <v>-13.816941799344796</v>
      </c>
    </row>
    <row r="211" spans="1:21" s="26" customFormat="1" ht="15" customHeight="1" x14ac:dyDescent="0.25">
      <c r="A211" s="6" t="s">
        <v>372</v>
      </c>
      <c r="B211" s="6" t="s">
        <v>2</v>
      </c>
      <c r="C211" s="25" t="s">
        <v>8</v>
      </c>
      <c r="D211" s="23">
        <v>86.555833333333339</v>
      </c>
      <c r="E211" s="23">
        <v>67.543333333333337</v>
      </c>
      <c r="F211" s="17">
        <v>-2786.5</v>
      </c>
      <c r="G211" s="17">
        <v>823.39920000000006</v>
      </c>
      <c r="H211" s="24">
        <v>23.23448242094716</v>
      </c>
      <c r="I211" s="24">
        <v>15.710207932151761</v>
      </c>
      <c r="J211" s="23">
        <v>4.6406814753675967</v>
      </c>
      <c r="K211" s="22">
        <v>0.67656398256525152</v>
      </c>
      <c r="L211" s="23">
        <v>1.8994785056417962</v>
      </c>
      <c r="M211" s="22">
        <v>0.24991636223487992</v>
      </c>
      <c r="N211" s="22">
        <v>9.8766027283183982E-2</v>
      </c>
      <c r="O211" s="21">
        <f>L211/J211</f>
        <v>0.40931025232481294</v>
      </c>
      <c r="P211" s="20">
        <f>H211/J211</f>
        <v>5.0066962243097528</v>
      </c>
      <c r="Q211" s="20">
        <f>J211/N211</f>
        <v>46.98661678536223</v>
      </c>
      <c r="R211" s="20">
        <f>I211/K211</f>
        <v>23.220579778109283</v>
      </c>
      <c r="S211" s="19">
        <f>M211/J211</f>
        <v>5.3853375535773781E-2</v>
      </c>
      <c r="T211" s="18" t="b">
        <f>IF(OR(AND(O211&gt;0.6,P211&gt;6,Q211&gt;0,Q211&lt;42),AND(O211&gt;0.6,P211&gt;6,R211&gt;0,R211&lt;22),AND(O211&gt;0.6,Q211&gt;0,Q211&lt;42,R211&gt;0,R211&lt;22),AND(P211&gt;6,Q211&gt;0,Q211&lt;42,R211&gt;0,R211&lt;22)),TRUE,FALSE)</f>
        <v>0</v>
      </c>
      <c r="U211" s="17">
        <f>(O211-0.6)*15 + (P211-6)*1.4 + (42-Q211)+ (22-R211)*2</f>
        <v>-11.678747842674948</v>
      </c>
    </row>
    <row r="212" spans="1:21" s="26" customFormat="1" ht="15" customHeight="1" x14ac:dyDescent="0.25">
      <c r="A212" s="6" t="s">
        <v>371</v>
      </c>
      <c r="B212" s="6" t="s">
        <v>2</v>
      </c>
      <c r="C212" s="25" t="s">
        <v>8</v>
      </c>
      <c r="D212" s="23">
        <v>86.555833333333339</v>
      </c>
      <c r="E212" s="23">
        <v>67.543333333333337</v>
      </c>
      <c r="F212" s="17">
        <v>-2786.5</v>
      </c>
      <c r="G212" s="17">
        <v>823.39920000000006</v>
      </c>
      <c r="H212" s="24">
        <v>24.666368875872813</v>
      </c>
      <c r="I212" s="24">
        <v>16.249010998790091</v>
      </c>
      <c r="J212" s="23">
        <v>4.8916214101452757</v>
      </c>
      <c r="K212" s="22">
        <v>0.64543020551561225</v>
      </c>
      <c r="L212" s="23">
        <v>1.9006916329452404</v>
      </c>
      <c r="M212" s="22">
        <v>0.27814762541234711</v>
      </c>
      <c r="N212" s="22">
        <v>0.1006805059829024</v>
      </c>
      <c r="O212" s="21">
        <f>L212/J212</f>
        <v>0.3885606578226159</v>
      </c>
      <c r="P212" s="20">
        <f>H212/J212</f>
        <v>5.0425752133463346</v>
      </c>
      <c r="Q212" s="20">
        <f>J212/N212</f>
        <v>48.585586279989222</v>
      </c>
      <c r="R212" s="20">
        <f>I212/K212</f>
        <v>25.175473443808396</v>
      </c>
      <c r="S212" s="19">
        <f>M212/J212</f>
        <v>5.6862050860163854E-2</v>
      </c>
      <c r="T212" s="18" t="b">
        <f>IF(OR(AND(O212&gt;0.6,P212&gt;6,Q212&gt;0,Q212&lt;42),AND(O212&gt;0.6,P212&gt;6,R212&gt;0,R212&lt;22),AND(O212&gt;0.6,Q212&gt;0,Q212&lt;42,R212&gt;0,R212&lt;22),AND(P212&gt;6,Q212&gt;0,Q212&lt;42,R212&gt;0,R212&lt;22)),TRUE,FALSE)</f>
        <v>0</v>
      </c>
      <c r="U212" s="17">
        <f>(O212-0.6)*15 + (P212-6)*1.4 + (42-Q212)+ (22-R212)*2</f>
        <v>-17.44851800158191</v>
      </c>
    </row>
    <row r="213" spans="1:21" s="26" customFormat="1" ht="15" customHeight="1" x14ac:dyDescent="0.25">
      <c r="A213" s="6" t="s">
        <v>370</v>
      </c>
      <c r="B213" s="6" t="s">
        <v>2</v>
      </c>
      <c r="C213" s="25" t="s">
        <v>8</v>
      </c>
      <c r="D213" s="23">
        <v>86.555833333333339</v>
      </c>
      <c r="E213" s="23">
        <v>67.543333333333337</v>
      </c>
      <c r="F213" s="17">
        <v>-2786.5</v>
      </c>
      <c r="G213" s="17">
        <v>823.39920000000006</v>
      </c>
      <c r="H213" s="24">
        <v>44.507618788149188</v>
      </c>
      <c r="I213" s="24">
        <v>17.278119868270046</v>
      </c>
      <c r="J213" s="23">
        <v>6.8576710930894738</v>
      </c>
      <c r="K213" s="22">
        <v>0.82356506691108633</v>
      </c>
      <c r="L213" s="23">
        <v>3.9916126746006535</v>
      </c>
      <c r="M213" s="22">
        <v>0.45217986686474021</v>
      </c>
      <c r="N213" s="22">
        <v>0.18023169234799413</v>
      </c>
      <c r="O213" s="21">
        <f>L213/J213</f>
        <v>0.58206534265299359</v>
      </c>
      <c r="P213" s="20">
        <f>H213/J213</f>
        <v>6.4901944383130079</v>
      </c>
      <c r="Q213" s="20">
        <f>J213/N213</f>
        <v>38.049196585518246</v>
      </c>
      <c r="R213" s="20">
        <f>I213/K213</f>
        <v>20.979665799903852</v>
      </c>
      <c r="S213" s="19">
        <f>M213/J213</f>
        <v>6.5937817770293075E-2</v>
      </c>
      <c r="T213" s="18" t="b">
        <f>IF(OR(AND(O213&gt;0.6,P213&gt;6,Q213&gt;0,Q213&lt;42),AND(O213&gt;0.6,P213&gt;6,R213&gt;0,R213&lt;22),AND(O213&gt;0.6,Q213&gt;0,Q213&lt;42,R213&gt;0,R213&lt;22),AND(P213&gt;6,Q213&gt;0,Q213&lt;42,R213&gt;0,R213&lt;22)),TRUE,FALSE)</f>
        <v>1</v>
      </c>
      <c r="U213" s="17">
        <f>(O213-0.6)*15 + (P213-6)*1.4 + (42-Q213)+ (22-R213)*2</f>
        <v>6.4087241681071649</v>
      </c>
    </row>
    <row r="214" spans="1:21" s="26" customFormat="1" ht="15" customHeight="1" x14ac:dyDescent="0.25">
      <c r="A214" s="6" t="s">
        <v>369</v>
      </c>
      <c r="B214" s="6" t="s">
        <v>2</v>
      </c>
      <c r="C214" s="25" t="s">
        <v>8</v>
      </c>
      <c r="D214" s="23">
        <v>86.555833333333339</v>
      </c>
      <c r="E214" s="23">
        <v>67.543333333333337</v>
      </c>
      <c r="F214" s="17">
        <v>-2786.5</v>
      </c>
      <c r="G214" s="17">
        <v>823.39920000000006</v>
      </c>
      <c r="H214" s="24">
        <v>23.890764885240145</v>
      </c>
      <c r="I214" s="24">
        <v>16.250717091655321</v>
      </c>
      <c r="J214" s="23">
        <v>4.7767903253871431</v>
      </c>
      <c r="K214" s="22">
        <v>0.61164256939395567</v>
      </c>
      <c r="L214" s="23">
        <v>1.918914686203411</v>
      </c>
      <c r="M214" s="22">
        <v>0.26571631855237998</v>
      </c>
      <c r="N214" s="22">
        <v>0.10432647521199367</v>
      </c>
      <c r="O214" s="21">
        <f>L214/J214</f>
        <v>0.40171633157205605</v>
      </c>
      <c r="P214" s="20">
        <f>H214/J214</f>
        <v>5.0014263255952889</v>
      </c>
      <c r="Q214" s="20">
        <f>J214/N214</f>
        <v>45.786942534774617</v>
      </c>
      <c r="R214" s="20">
        <f>I214/K214</f>
        <v>26.568976563808008</v>
      </c>
      <c r="S214" s="19">
        <f>M214/J214</f>
        <v>5.5626540093288386E-2</v>
      </c>
      <c r="T214" s="18" t="b">
        <f>IF(OR(AND(O214&gt;0.6,P214&gt;6,Q214&gt;0,Q214&lt;42),AND(O214&gt;0.6,P214&gt;6,R214&gt;0,R214&lt;22),AND(O214&gt;0.6,Q214&gt;0,Q214&lt;42,R214&gt;0,R214&lt;22),AND(P214&gt;6,Q214&gt;0,Q214&lt;42,R214&gt;0,R214&lt;22)),TRUE,FALSE)</f>
        <v>0</v>
      </c>
      <c r="U214" s="17">
        <f>(O214-0.6)*15 + (P214-6)*1.4 + (42-Q214)+ (22-R214)*2</f>
        <v>-17.297153832976385</v>
      </c>
    </row>
    <row r="215" spans="1:21" s="26" customFormat="1" ht="15" x14ac:dyDescent="0.25">
      <c r="A215" s="6" t="s">
        <v>368</v>
      </c>
      <c r="B215" s="6" t="s">
        <v>2</v>
      </c>
      <c r="C215" s="25" t="s">
        <v>8</v>
      </c>
      <c r="D215" s="23">
        <v>86.527500000000003</v>
      </c>
      <c r="E215" s="23">
        <v>70.002499999999998</v>
      </c>
      <c r="F215" s="17">
        <v>-3102.5</v>
      </c>
      <c r="G215" s="17">
        <v>838.58560000000011</v>
      </c>
      <c r="H215" s="24">
        <v>36.831616004993705</v>
      </c>
      <c r="I215" s="24">
        <v>14.916606794243574</v>
      </c>
      <c r="J215" s="23">
        <v>6.3794422078817963</v>
      </c>
      <c r="K215" s="22">
        <v>0.54362741905671896</v>
      </c>
      <c r="L215" s="23">
        <v>2.8908263423671987</v>
      </c>
      <c r="M215" s="22">
        <v>0.37942288330819129</v>
      </c>
      <c r="N215" s="22">
        <v>0.1276135002868608</v>
      </c>
      <c r="O215" s="21">
        <f>L215/J215</f>
        <v>0.45314719503150053</v>
      </c>
      <c r="P215" s="20">
        <f>H215/J215</f>
        <v>5.7734853306592022</v>
      </c>
      <c r="Q215" s="20">
        <f>J215/N215</f>
        <v>49.990339529450466</v>
      </c>
      <c r="R215" s="20">
        <f>I215/K215</f>
        <v>27.439025831563622</v>
      </c>
      <c r="S215" s="19">
        <f>M215/J215</f>
        <v>5.9475871235170778E-2</v>
      </c>
      <c r="T215" s="18" t="b">
        <f>IF(OR(AND(O215&gt;0.6,P215&gt;6,Q215&gt;0,Q215&lt;42),AND(O215&gt;0.6,P215&gt;6,R215&gt;0,R215&lt;22),AND(O215&gt;0.6,Q215&gt;0,Q215&lt;42,R215&gt;0,R215&lt;22),AND(P215&gt;6,Q215&gt;0,Q215&lt;42,R215&gt;0,R215&lt;22)),TRUE,FALSE)</f>
        <v>0</v>
      </c>
      <c r="U215" s="17">
        <f>(O215-0.6)*15 + (P215-6)*1.4 + (42-Q215)+ (22-R215)*2</f>
        <v>-21.388303804182321</v>
      </c>
    </row>
    <row r="216" spans="1:21" s="26" customFormat="1" ht="15" customHeight="1" x14ac:dyDescent="0.25">
      <c r="A216" s="6" t="s">
        <v>367</v>
      </c>
      <c r="B216" s="6" t="s">
        <v>2</v>
      </c>
      <c r="C216" s="25" t="s">
        <v>8</v>
      </c>
      <c r="D216" s="23">
        <v>86.527500000000003</v>
      </c>
      <c r="E216" s="23">
        <v>70.002499999999998</v>
      </c>
      <c r="F216" s="17">
        <v>-3102.5</v>
      </c>
      <c r="G216" s="17">
        <v>838.58560000000011</v>
      </c>
      <c r="H216" s="24">
        <v>36.780494519485444</v>
      </c>
      <c r="I216" s="24">
        <v>14.890362796348654</v>
      </c>
      <c r="J216" s="23">
        <v>6.36466090058929</v>
      </c>
      <c r="K216" s="22">
        <v>0.64170687206974619</v>
      </c>
      <c r="L216" s="23">
        <v>2.9709730123473808</v>
      </c>
      <c r="M216" s="22">
        <v>0.3556640260269931</v>
      </c>
      <c r="N216" s="22">
        <v>0.1250503285693105</v>
      </c>
      <c r="O216" s="21">
        <f>L216/J216</f>
        <v>0.46679203476061149</v>
      </c>
      <c r="P216" s="20">
        <f>H216/J216</f>
        <v>5.7788616069208052</v>
      </c>
      <c r="Q216" s="20">
        <f>J216/N216</f>
        <v>50.896794701835653</v>
      </c>
      <c r="R216" s="20">
        <f>I216/K216</f>
        <v>23.204306271992429</v>
      </c>
      <c r="S216" s="19">
        <f>M216/J216</f>
        <v>5.5881064456091124E-2</v>
      </c>
      <c r="T216" s="18" t="b">
        <f>IF(OR(AND(O216&gt;0.6,P216&gt;6,Q216&gt;0,Q216&lt;42),AND(O216&gt;0.6,P216&gt;6,R216&gt;0,R216&lt;22),AND(O216&gt;0.6,Q216&gt;0,Q216&lt;42,R216&gt;0,R216&lt;22),AND(P216&gt;6,Q216&gt;0,Q216&lt;42,R216&gt;0,R216&lt;22)),TRUE,FALSE)</f>
        <v>0</v>
      </c>
      <c r="U216" s="17">
        <f>(O216-0.6)*15 + (P216-6)*1.4 + (42-Q216)+ (22-R216)*2</f>
        <v>-13.613120474722212</v>
      </c>
    </row>
    <row r="217" spans="1:21" s="26" customFormat="1" ht="15" customHeight="1" x14ac:dyDescent="0.25">
      <c r="A217" s="6" t="s">
        <v>366</v>
      </c>
      <c r="B217" s="6" t="s">
        <v>2</v>
      </c>
      <c r="C217" s="25" t="s">
        <v>8</v>
      </c>
      <c r="D217" s="23">
        <v>86.527500000000003</v>
      </c>
      <c r="E217" s="23">
        <v>70.002499999999998</v>
      </c>
      <c r="F217" s="17">
        <v>-3102.5</v>
      </c>
      <c r="G217" s="17">
        <v>838.58560000000011</v>
      </c>
      <c r="H217" s="24">
        <v>37.50694135074577</v>
      </c>
      <c r="I217" s="24">
        <v>15.144147643013346</v>
      </c>
      <c r="J217" s="23">
        <v>6.4585920357107511</v>
      </c>
      <c r="K217" s="22">
        <v>0.62052455755338398</v>
      </c>
      <c r="L217" s="23">
        <v>3.072977520142782</v>
      </c>
      <c r="M217" s="22">
        <v>0.38989138865786077</v>
      </c>
      <c r="N217" s="22">
        <v>0.13158584878890192</v>
      </c>
      <c r="O217" s="21">
        <f>L217/J217</f>
        <v>0.47579681502589427</v>
      </c>
      <c r="P217" s="20">
        <f>H217/J217</f>
        <v>5.8072937791027748</v>
      </c>
      <c r="Q217" s="20">
        <f>J217/N217</f>
        <v>49.082725043420282</v>
      </c>
      <c r="R217" s="20">
        <f>I217/K217</f>
        <v>24.405396142134936</v>
      </c>
      <c r="S217" s="19">
        <f>M217/J217</f>
        <v>6.0367861370106531E-2</v>
      </c>
      <c r="T217" s="18" t="b">
        <f>IF(OR(AND(O217&gt;0.6,P217&gt;6,Q217&gt;0,Q217&lt;42),AND(O217&gt;0.6,P217&gt;6,R217&gt;0,R217&lt;22),AND(O217&gt;0.6,Q217&gt;0,Q217&lt;42,R217&gt;0,R217&lt;22),AND(P217&gt;6,Q217&gt;0,Q217&lt;42,R217&gt;0,R217&lt;22)),TRUE,FALSE)</f>
        <v>0</v>
      </c>
      <c r="U217" s="17">
        <f>(O217-0.6)*15 + (P217-6)*1.4 + (42-Q217)+ (22-R217)*2</f>
        <v>-14.026353811557856</v>
      </c>
    </row>
    <row r="218" spans="1:21" s="26" customFormat="1" ht="15" customHeight="1" x14ac:dyDescent="0.25">
      <c r="A218" s="6" t="s">
        <v>365</v>
      </c>
      <c r="B218" s="6" t="s">
        <v>2</v>
      </c>
      <c r="C218" s="25" t="s">
        <v>8</v>
      </c>
      <c r="D218" s="23">
        <v>86.527500000000003</v>
      </c>
      <c r="E218" s="23">
        <v>70.002499999999998</v>
      </c>
      <c r="F218" s="17">
        <v>-3102.5</v>
      </c>
      <c r="G218" s="17">
        <v>838.58560000000011</v>
      </c>
      <c r="H218" s="24">
        <v>39.74748140100526</v>
      </c>
      <c r="I218" s="24">
        <v>16.463396692146944</v>
      </c>
      <c r="J218" s="23">
        <v>6.974357204470178</v>
      </c>
      <c r="K218" s="22">
        <v>0.67839265212513578</v>
      </c>
      <c r="L218" s="23">
        <v>3.3428807795243225</v>
      </c>
      <c r="M218" s="22">
        <v>0.40848159347217544</v>
      </c>
      <c r="N218" s="22">
        <v>0.13577171189300297</v>
      </c>
      <c r="O218" s="21">
        <f>L218/J218</f>
        <v>0.47931023340498252</v>
      </c>
      <c r="P218" s="20">
        <f>H218/J218</f>
        <v>5.699088853024235</v>
      </c>
      <c r="Q218" s="20">
        <f>J218/N218</f>
        <v>51.368264472988528</v>
      </c>
      <c r="R218" s="20">
        <f>I218/K218</f>
        <v>24.26824146837917</v>
      </c>
      <c r="S218" s="19">
        <f>M218/J218</f>
        <v>5.8569066868321758E-2</v>
      </c>
      <c r="T218" s="18" t="b">
        <f>IF(OR(AND(O218&gt;0.6,P218&gt;6,Q218&gt;0,Q218&lt;42),AND(O218&gt;0.6,P218&gt;6,R218&gt;0,R218&lt;22),AND(O218&gt;0.6,Q218&gt;0,Q218&lt;42,R218&gt;0,R218&lt;22),AND(P218&gt;6,Q218&gt;0,Q218&lt;42,R218&gt;0,R218&lt;22)),TRUE,FALSE)</f>
        <v>0</v>
      </c>
      <c r="U218" s="17">
        <f>(O218-0.6)*15 + (P218-6)*1.4 + (42-Q218)+ (22-R218)*2</f>
        <v>-16.136369514438201</v>
      </c>
    </row>
    <row r="219" spans="1:21" s="26" customFormat="1" ht="15" customHeight="1" x14ac:dyDescent="0.25">
      <c r="A219" s="6" t="s">
        <v>364</v>
      </c>
      <c r="B219" s="6" t="s">
        <v>2</v>
      </c>
      <c r="C219" s="25" t="s">
        <v>8</v>
      </c>
      <c r="D219" s="23">
        <v>86.527500000000003</v>
      </c>
      <c r="E219" s="23">
        <v>70.002499999999998</v>
      </c>
      <c r="F219" s="17">
        <v>-3102.5</v>
      </c>
      <c r="G219" s="17">
        <v>838.58560000000011</v>
      </c>
      <c r="H219" s="24">
        <v>38.91008830409811</v>
      </c>
      <c r="I219" s="24">
        <v>15.635787541550538</v>
      </c>
      <c r="J219" s="23">
        <v>6.767929507874098</v>
      </c>
      <c r="K219" s="22">
        <v>0.65206336945712762</v>
      </c>
      <c r="L219" s="23">
        <v>3.1647723504908392</v>
      </c>
      <c r="M219" s="22">
        <v>0.40087330264966792</v>
      </c>
      <c r="N219" s="22">
        <v>0.13330967483093467</v>
      </c>
      <c r="O219" s="21">
        <f>L219/J219</f>
        <v>0.46761307824036996</v>
      </c>
      <c r="P219" s="20">
        <f>H219/J219</f>
        <v>5.749186403142712</v>
      </c>
      <c r="Q219" s="20">
        <f>J219/N219</f>
        <v>50.768479605529663</v>
      </c>
      <c r="R219" s="20">
        <f>I219/K219</f>
        <v>23.978938664455331</v>
      </c>
      <c r="S219" s="19">
        <f>M219/J219</f>
        <v>5.9231305849636109E-2</v>
      </c>
      <c r="T219" s="18" t="b">
        <f>IF(OR(AND(O219&gt;0.6,P219&gt;6,Q219&gt;0,Q219&lt;42),AND(O219&gt;0.6,P219&gt;6,R219&gt;0,R219&lt;22),AND(O219&gt;0.6,Q219&gt;0,Q219&lt;42,R219&gt;0,R219&lt;22),AND(P219&gt;6,Q219&gt;0,Q219&lt;42,R219&gt;0,R219&lt;22)),TRUE,FALSE)</f>
        <v>0</v>
      </c>
      <c r="U219" s="17">
        <f>(O219-0.6)*15 + (P219-6)*1.4 + (42-Q219)+ (22-R219)*2</f>
        <v>-15.063299796434979</v>
      </c>
    </row>
    <row r="220" spans="1:21" s="26" customFormat="1" ht="15" customHeight="1" x14ac:dyDescent="0.25">
      <c r="A220" s="6" t="s">
        <v>363</v>
      </c>
      <c r="B220" s="6" t="s">
        <v>2</v>
      </c>
      <c r="C220" s="25" t="s">
        <v>8</v>
      </c>
      <c r="D220" s="23">
        <v>86.527500000000003</v>
      </c>
      <c r="E220" s="23">
        <v>70.002499999999998</v>
      </c>
      <c r="F220" s="17">
        <v>-3102.5</v>
      </c>
      <c r="G220" s="17">
        <v>838.58560000000011</v>
      </c>
      <c r="H220" s="24">
        <v>40.489463654582835</v>
      </c>
      <c r="I220" s="24">
        <v>16.80978336727847</v>
      </c>
      <c r="J220" s="23">
        <v>7.1051133501156745</v>
      </c>
      <c r="K220" s="22">
        <v>0.6620825431634827</v>
      </c>
      <c r="L220" s="23">
        <v>3.2601970154030542</v>
      </c>
      <c r="M220" s="22">
        <v>0.41642581290846115</v>
      </c>
      <c r="N220" s="22">
        <v>0.14636569899078111</v>
      </c>
      <c r="O220" s="21">
        <f>L220/J220</f>
        <v>0.45885221737524801</v>
      </c>
      <c r="P220" s="20">
        <f>H220/J220</f>
        <v>5.6986372573385689</v>
      </c>
      <c r="Q220" s="20">
        <f>J220/N220</f>
        <v>48.543568603209366</v>
      </c>
      <c r="R220" s="20">
        <f>I220/K220</f>
        <v>25.389256280583986</v>
      </c>
      <c r="S220" s="19">
        <f>M220/J220</f>
        <v>5.8609313094446489E-2</v>
      </c>
      <c r="T220" s="18" t="b">
        <f>IF(OR(AND(O220&gt;0.6,P220&gt;6,Q220&gt;0,Q220&lt;42),AND(O220&gt;0.6,P220&gt;6,R220&gt;0,R220&lt;22),AND(O220&gt;0.6,Q220&gt;0,Q220&lt;42,R220&gt;0,R220&lt;22),AND(P220&gt;6,Q220&gt;0,Q220&lt;42,R220&gt;0,R220&lt;22)),TRUE,FALSE)</f>
        <v>0</v>
      </c>
      <c r="U220" s="17">
        <f>(O220-0.6)*15 + (P220-6)*1.4 + (42-Q220)+ (22-R220)*2</f>
        <v>-15.861205743474621</v>
      </c>
    </row>
    <row r="221" spans="1:21" s="26" customFormat="1" ht="15" customHeight="1" x14ac:dyDescent="0.25">
      <c r="A221" s="6" t="s">
        <v>362</v>
      </c>
      <c r="B221" s="6" t="s">
        <v>2</v>
      </c>
      <c r="C221" s="25" t="s">
        <v>8</v>
      </c>
      <c r="D221" s="23">
        <v>86.527500000000003</v>
      </c>
      <c r="E221" s="23">
        <v>70.002499999999998</v>
      </c>
      <c r="F221" s="17">
        <v>-3102.5</v>
      </c>
      <c r="G221" s="17">
        <v>838.58560000000011</v>
      </c>
      <c r="H221" s="24">
        <v>38.649377369774612</v>
      </c>
      <c r="I221" s="24">
        <v>15.877814034272385</v>
      </c>
      <c r="J221" s="23">
        <v>6.7067936585957835</v>
      </c>
      <c r="K221" s="22">
        <v>0.6391187294211309</v>
      </c>
      <c r="L221" s="23">
        <v>3.1055880058054965</v>
      </c>
      <c r="M221" s="22">
        <v>0.41252694214007191</v>
      </c>
      <c r="N221" s="22">
        <v>0.15216541933081507</v>
      </c>
      <c r="O221" s="21">
        <f>L221/J221</f>
        <v>0.46305107386526045</v>
      </c>
      <c r="P221" s="20">
        <f>H221/J221</f>
        <v>5.7627205095596636</v>
      </c>
      <c r="Q221" s="20">
        <f>J221/N221</f>
        <v>44.075675591015106</v>
      </c>
      <c r="R221" s="20">
        <f>I221/K221</f>
        <v>24.843293277687856</v>
      </c>
      <c r="S221" s="19">
        <f>M221/J221</f>
        <v>6.150881675200421E-2</v>
      </c>
      <c r="T221" s="18" t="b">
        <f>IF(OR(AND(O221&gt;0.6,P221&gt;6,Q221&gt;0,Q221&lt;42),AND(O221&gt;0.6,P221&gt;6,R221&gt;0,R221&lt;22),AND(O221&gt;0.6,Q221&gt;0,Q221&lt;42,R221&gt;0,R221&lt;22),AND(P221&gt;6,Q221&gt;0,Q221&lt;42,R221&gt;0,R221&lt;22)),TRUE,FALSE)</f>
        <v>0</v>
      </c>
      <c r="U221" s="17">
        <f>(O221-0.6)*15 + (P221-6)*1.4 + (42-Q221)+ (22-R221)*2</f>
        <v>-10.148687325028382</v>
      </c>
    </row>
    <row r="222" spans="1:21" s="26" customFormat="1" ht="15" customHeight="1" x14ac:dyDescent="0.25">
      <c r="A222" s="6" t="s">
        <v>361</v>
      </c>
      <c r="B222" s="6" t="s">
        <v>2</v>
      </c>
      <c r="C222" s="25" t="s">
        <v>8</v>
      </c>
      <c r="D222" s="23">
        <v>86.527500000000003</v>
      </c>
      <c r="E222" s="23">
        <v>70.002499999999998</v>
      </c>
      <c r="F222" s="17">
        <v>-3102.5</v>
      </c>
      <c r="G222" s="17">
        <v>838.58560000000011</v>
      </c>
      <c r="H222" s="24">
        <v>19.349750802630666</v>
      </c>
      <c r="I222" s="24">
        <v>14.312242138104232</v>
      </c>
      <c r="J222" s="23">
        <v>3.722733702329128</v>
      </c>
      <c r="K222" s="22">
        <v>0.6384207959843603</v>
      </c>
      <c r="L222" s="23">
        <v>1.4828553048808799</v>
      </c>
      <c r="M222" s="22">
        <v>0.22181587964942917</v>
      </c>
      <c r="N222" s="22">
        <v>8.4424855444002883E-2</v>
      </c>
      <c r="O222" s="21">
        <f>L222/J222</f>
        <v>0.39832430236767447</v>
      </c>
      <c r="P222" s="20">
        <f>H222/J222</f>
        <v>5.1977262812337335</v>
      </c>
      <c r="Q222" s="20">
        <f>J222/N222</f>
        <v>44.095233361676691</v>
      </c>
      <c r="R222" s="20">
        <f>I222/K222</f>
        <v>22.418195378545978</v>
      </c>
      <c r="S222" s="19">
        <f>M222/J222</f>
        <v>5.9584138266631878E-2</v>
      </c>
      <c r="T222" s="18" t="b">
        <f>IF(OR(AND(O222&gt;0.6,P222&gt;6,Q222&gt;0,Q222&lt;42),AND(O222&gt;0.6,P222&gt;6,R222&gt;0,R222&lt;22),AND(O222&gt;0.6,Q222&gt;0,Q222&lt;42,R222&gt;0,R222&lt;22),AND(P222&gt;6,Q222&gt;0,Q222&lt;42,R222&gt;0,R222&lt;22)),TRUE,FALSE)</f>
        <v>0</v>
      </c>
      <c r="U222" s="17">
        <f>(O222-0.6)*15 + (P222-6)*1.4 + (42-Q222)+ (22-R222)*2</f>
        <v>-7.0799427895263012</v>
      </c>
    </row>
    <row r="223" spans="1:21" s="26" customFormat="1" ht="15" customHeight="1" x14ac:dyDescent="0.25">
      <c r="A223" s="6" t="s">
        <v>360</v>
      </c>
      <c r="B223" s="6" t="s">
        <v>2</v>
      </c>
      <c r="C223" s="25" t="s">
        <v>8</v>
      </c>
      <c r="D223" s="23">
        <v>86.527500000000003</v>
      </c>
      <c r="E223" s="23">
        <v>70.002499999999998</v>
      </c>
      <c r="F223" s="17">
        <v>-3102.5</v>
      </c>
      <c r="G223" s="17">
        <v>838.58560000000011</v>
      </c>
      <c r="H223" s="24">
        <v>37.609304231965481</v>
      </c>
      <c r="I223" s="24">
        <v>15.28356359613656</v>
      </c>
      <c r="J223" s="23">
        <v>6.4476312534658309</v>
      </c>
      <c r="K223" s="22">
        <v>0.65208609732852785</v>
      </c>
      <c r="L223" s="23">
        <v>3.1057878201143865</v>
      </c>
      <c r="M223" s="22">
        <v>0.3689260280720148</v>
      </c>
      <c r="N223" s="22">
        <v>0.13816813114794324</v>
      </c>
      <c r="O223" s="21">
        <f>L223/J223</f>
        <v>0.48169439256392266</v>
      </c>
      <c r="P223" s="20">
        <f>H223/J223</f>
        <v>5.8330420511795156</v>
      </c>
      <c r="Q223" s="20">
        <f>J223/N223</f>
        <v>46.665111555732366</v>
      </c>
      <c r="R223" s="20">
        <f>I223/K223</f>
        <v>23.437953452389799</v>
      </c>
      <c r="S223" s="19">
        <f>M223/J223</f>
        <v>5.7218847289646713E-2</v>
      </c>
      <c r="T223" s="18" t="b">
        <f>IF(OR(AND(O223&gt;0.6,P223&gt;6,Q223&gt;0,Q223&lt;42),AND(O223&gt;0.6,P223&gt;6,R223&gt;0,R223&lt;22),AND(O223&gt;0.6,Q223&gt;0,Q223&lt;42,R223&gt;0,R223&lt;22),AND(P223&gt;6,Q223&gt;0,Q223&lt;42,R223&gt;0,R223&lt;22)),TRUE,FALSE)</f>
        <v>0</v>
      </c>
      <c r="U223" s="17">
        <f>(O223-0.6)*15 + (P223-6)*1.4 + (42-Q223)+ (22-R223)*2</f>
        <v>-9.5493437004018027</v>
      </c>
    </row>
    <row r="224" spans="1:21" s="26" customFormat="1" ht="15" customHeight="1" x14ac:dyDescent="0.25">
      <c r="A224" s="6" t="s">
        <v>359</v>
      </c>
      <c r="B224" s="6" t="s">
        <v>2</v>
      </c>
      <c r="C224" s="25" t="s">
        <v>8</v>
      </c>
      <c r="D224" s="23">
        <v>86.527500000000003</v>
      </c>
      <c r="E224" s="23">
        <v>70.002499999999998</v>
      </c>
      <c r="F224" s="17">
        <v>-3102.5</v>
      </c>
      <c r="G224" s="17">
        <v>838.58560000000011</v>
      </c>
      <c r="H224" s="24">
        <v>19.229299499555786</v>
      </c>
      <c r="I224" s="24">
        <v>13.879693507676691</v>
      </c>
      <c r="J224" s="23">
        <v>3.722772832263749</v>
      </c>
      <c r="K224" s="22">
        <v>0.65351563132256096</v>
      </c>
      <c r="L224" s="23">
        <v>1.4592382923144116</v>
      </c>
      <c r="M224" s="22">
        <v>0.2136331970308499</v>
      </c>
      <c r="N224" s="22">
        <v>7.8302829725691372E-2</v>
      </c>
      <c r="O224" s="21">
        <f>L224/J224</f>
        <v>0.39197618497368153</v>
      </c>
      <c r="P224" s="20">
        <f>H224/J224</f>
        <v>5.1653163826982178</v>
      </c>
      <c r="Q224" s="20">
        <f>J224/N224</f>
        <v>47.543273280228554</v>
      </c>
      <c r="R224" s="20">
        <f>I224/K224</f>
        <v>21.23850271123198</v>
      </c>
      <c r="S224" s="19">
        <f>M224/J224</f>
        <v>5.7385504476496228E-2</v>
      </c>
      <c r="T224" s="18" t="b">
        <f>IF(OR(AND(O224&gt;0.6,P224&gt;6,Q224&gt;0,Q224&lt;42),AND(O224&gt;0.6,P224&gt;6,R224&gt;0,R224&lt;22),AND(O224&gt;0.6,Q224&gt;0,Q224&lt;42,R224&gt;0,R224&lt;22),AND(P224&gt;6,Q224&gt;0,Q224&lt;42,R224&gt;0,R224&lt;22)),TRUE,FALSE)</f>
        <v>0</v>
      </c>
      <c r="U224" s="17">
        <f>(O224-0.6)*15 + (P224-6)*1.4 + (42-Q224)+ (22-R224)*2</f>
        <v>-8.3091929923097858</v>
      </c>
    </row>
    <row r="225" spans="1:21" s="26" customFormat="1" ht="15" customHeight="1" x14ac:dyDescent="0.25">
      <c r="A225" s="6" t="s">
        <v>358</v>
      </c>
      <c r="B225" s="6" t="s">
        <v>2</v>
      </c>
      <c r="C225" s="25" t="s">
        <v>8</v>
      </c>
      <c r="D225" s="23">
        <v>86.527500000000003</v>
      </c>
      <c r="E225" s="23">
        <v>70.002499999999998</v>
      </c>
      <c r="F225" s="17">
        <v>-3102.5</v>
      </c>
      <c r="G225" s="17">
        <v>838.58560000000011</v>
      </c>
      <c r="H225" s="24">
        <v>36.462130781334125</v>
      </c>
      <c r="I225" s="24">
        <v>14.650241758613987</v>
      </c>
      <c r="J225" s="23">
        <v>6.2760275124706677</v>
      </c>
      <c r="K225" s="22">
        <v>0.60466695109448843</v>
      </c>
      <c r="L225" s="23">
        <v>2.9983780737264203</v>
      </c>
      <c r="M225" s="22">
        <v>0.35659444702594434</v>
      </c>
      <c r="N225" s="22">
        <v>0.12845858055263534</v>
      </c>
      <c r="O225" s="21">
        <f>L225/J225</f>
        <v>0.47775094480840741</v>
      </c>
      <c r="P225" s="20">
        <f>H225/J225</f>
        <v>5.8097468038313576</v>
      </c>
      <c r="Q225" s="20">
        <f>J225/N225</f>
        <v>48.856428939747566</v>
      </c>
      <c r="R225" s="20">
        <f>I225/K225</f>
        <v>24.228613341767812</v>
      </c>
      <c r="S225" s="19">
        <f>M225/J225</f>
        <v>5.6818496464105639E-2</v>
      </c>
      <c r="T225" s="18" t="b">
        <f>IF(OR(AND(O225&gt;0.6,P225&gt;6,Q225&gt;0,Q225&lt;42),AND(O225&gt;0.6,P225&gt;6,R225&gt;0,R225&lt;22),AND(O225&gt;0.6,Q225&gt;0,Q225&lt;42,R225&gt;0,R225&lt;22),AND(P225&gt;6,Q225&gt;0,Q225&lt;42,R225&gt;0,R225&lt;22)),TRUE,FALSE)</f>
        <v>0</v>
      </c>
      <c r="U225" s="17">
        <f>(O225-0.6)*15 + (P225-6)*1.4 + (42-Q225)+ (22-R225)*2</f>
        <v>-13.413745925793178</v>
      </c>
    </row>
    <row r="226" spans="1:21" s="26" customFormat="1" ht="15" customHeight="1" x14ac:dyDescent="0.25">
      <c r="A226" s="6" t="s">
        <v>357</v>
      </c>
      <c r="B226" s="6" t="s">
        <v>2</v>
      </c>
      <c r="C226" s="25" t="s">
        <v>8</v>
      </c>
      <c r="D226" s="23">
        <v>86.461666666666673</v>
      </c>
      <c r="E226" s="23">
        <v>71.008333333333326</v>
      </c>
      <c r="F226" s="17">
        <v>-3448.5</v>
      </c>
      <c r="G226" s="17">
        <v>847.66039999999998</v>
      </c>
      <c r="H226" s="24">
        <v>44.30691830951001</v>
      </c>
      <c r="I226" s="24">
        <v>16.966832851832358</v>
      </c>
      <c r="J226" s="23">
        <v>6.8139484080428945</v>
      </c>
      <c r="K226" s="22">
        <v>0.90657971824361383</v>
      </c>
      <c r="L226" s="23">
        <v>3.8517540217154158</v>
      </c>
      <c r="M226" s="22">
        <v>0.47670844237505233</v>
      </c>
      <c r="N226" s="22">
        <v>0.1690096765123098</v>
      </c>
      <c r="O226" s="21">
        <f>L226/J226</f>
        <v>0.565274902458752</v>
      </c>
      <c r="P226" s="20">
        <f>H226/J226</f>
        <v>6.5023853507919158</v>
      </c>
      <c r="Q226" s="20">
        <f>J226/N226</f>
        <v>40.316912904963765</v>
      </c>
      <c r="R226" s="20">
        <f>I226/K226</f>
        <v>18.715213356750908</v>
      </c>
      <c r="S226" s="19">
        <f>M226/J226</f>
        <v>6.9960676809992572E-2</v>
      </c>
      <c r="T226" s="18" t="b">
        <f>IF(OR(AND(O226&gt;0.6,P226&gt;6,Q226&gt;0,Q226&lt;42),AND(O226&gt;0.6,P226&gt;6,R226&gt;0,R226&lt;22),AND(O226&gt;0.6,Q226&gt;0,Q226&lt;42,R226&gt;0,R226&lt;22),AND(P226&gt;6,Q226&gt;0,Q226&lt;42,R226&gt;0,R226&lt;22)),TRUE,FALSE)</f>
        <v>1</v>
      </c>
      <c r="U226" s="17">
        <f>(O226-0.6)*15 + (P226-6)*1.4 + (42-Q226)+ (22-R226)*2</f>
        <v>8.4351234095243814</v>
      </c>
    </row>
    <row r="227" spans="1:21" s="26" customFormat="1" ht="15" x14ac:dyDescent="0.25">
      <c r="A227" s="6" t="s">
        <v>356</v>
      </c>
      <c r="B227" s="6" t="s">
        <v>2</v>
      </c>
      <c r="C227" s="25" t="s">
        <v>8</v>
      </c>
      <c r="D227" s="23">
        <v>86.461666666666673</v>
      </c>
      <c r="E227" s="23">
        <v>71.008333333333326</v>
      </c>
      <c r="F227" s="17">
        <v>-3448.5</v>
      </c>
      <c r="G227" s="17">
        <v>847.66039999999998</v>
      </c>
      <c r="H227" s="24">
        <v>44.4591772890264</v>
      </c>
      <c r="I227" s="24">
        <v>17.43620426224108</v>
      </c>
      <c r="J227" s="23">
        <v>7.0551746330454597</v>
      </c>
      <c r="K227" s="22">
        <v>0.89712251091724315</v>
      </c>
      <c r="L227" s="23">
        <v>3.8658595407304333</v>
      </c>
      <c r="M227" s="22">
        <v>0.48073166936036932</v>
      </c>
      <c r="N227" s="22">
        <v>0.1714170838825492</v>
      </c>
      <c r="O227" s="21">
        <f>L227/J227</f>
        <v>0.54794668336390762</v>
      </c>
      <c r="P227" s="20">
        <f>H227/J227</f>
        <v>6.301640937530558</v>
      </c>
      <c r="Q227" s="20">
        <f>J227/N227</f>
        <v>41.157943381416366</v>
      </c>
      <c r="R227" s="20">
        <f>I227/K227</f>
        <v>19.435700308549627</v>
      </c>
      <c r="S227" s="19">
        <f>M227/J227</f>
        <v>6.8138875983124333E-2</v>
      </c>
      <c r="T227" s="18" t="b">
        <f>IF(OR(AND(O227&gt;0.6,P227&gt;6,Q227&gt;0,Q227&lt;42),AND(O227&gt;0.6,P227&gt;6,R227&gt;0,R227&lt;22),AND(O227&gt;0.6,Q227&gt;0,Q227&lt;42,R227&gt;0,R227&lt;22),AND(P227&gt;6,Q227&gt;0,Q227&lt;42,R227&gt;0,R227&lt;22)),TRUE,FALSE)</f>
        <v>1</v>
      </c>
      <c r="U227" s="17">
        <f>(O227-0.6)*15 + (P227-6)*1.4 + (42-Q227)+ (22-R227)*2</f>
        <v>5.6121535644857747</v>
      </c>
    </row>
    <row r="228" spans="1:21" s="26" customFormat="1" ht="15" customHeight="1" x14ac:dyDescent="0.25">
      <c r="A228" s="6" t="s">
        <v>355</v>
      </c>
      <c r="B228" s="6" t="s">
        <v>2</v>
      </c>
      <c r="C228" s="25" t="s">
        <v>8</v>
      </c>
      <c r="D228" s="23">
        <v>86.461666666666673</v>
      </c>
      <c r="E228" s="23">
        <v>71.008333333333326</v>
      </c>
      <c r="F228" s="17">
        <v>-3448.5</v>
      </c>
      <c r="G228" s="17">
        <v>847.66039999999998</v>
      </c>
      <c r="H228" s="24">
        <v>44.988099239850825</v>
      </c>
      <c r="I228" s="24">
        <v>17.21582096072159</v>
      </c>
      <c r="J228" s="23">
        <v>7.1251559122368251</v>
      </c>
      <c r="K228" s="22">
        <v>0.91732261239352386</v>
      </c>
      <c r="L228" s="23">
        <v>4.0297258375349916</v>
      </c>
      <c r="M228" s="22">
        <v>0.48754274738945547</v>
      </c>
      <c r="N228" s="22">
        <v>0.16635363189964375</v>
      </c>
      <c r="O228" s="21">
        <f>L228/J228</f>
        <v>0.56556318025466557</v>
      </c>
      <c r="P228" s="20">
        <f>H228/J228</f>
        <v>6.3139810263783485</v>
      </c>
      <c r="Q228" s="20">
        <f>J228/N228</f>
        <v>42.831381743052184</v>
      </c>
      <c r="R228" s="20">
        <f>I228/K228</f>
        <v>18.767466023541285</v>
      </c>
      <c r="S228" s="19">
        <f>M228/J228</f>
        <v>6.8425554948509118E-2</v>
      </c>
      <c r="T228" s="18" t="b">
        <f>IF(OR(AND(O228&gt;0.6,P228&gt;6,Q228&gt;0,Q228&lt;42),AND(O228&gt;0.6,P228&gt;6,R228&gt;0,R228&lt;22),AND(O228&gt;0.6,Q228&gt;0,Q228&lt;42,R228&gt;0,R228&lt;22),AND(P228&gt;6,Q228&gt;0,Q228&lt;42,R228&gt;0,R228&lt;22)),TRUE,FALSE)</f>
        <v>0</v>
      </c>
      <c r="U228" s="17">
        <f>(O228-0.6)*15 + (P228-6)*1.4 + (42-Q228)+ (22-R228)*2</f>
        <v>5.5567073506149178</v>
      </c>
    </row>
    <row r="229" spans="1:21" s="26" customFormat="1" ht="15" customHeight="1" x14ac:dyDescent="0.25">
      <c r="A229" s="6" t="s">
        <v>354</v>
      </c>
      <c r="B229" s="6" t="s">
        <v>2</v>
      </c>
      <c r="C229" s="25" t="s">
        <v>8</v>
      </c>
      <c r="D229" s="23">
        <v>86.461666666666673</v>
      </c>
      <c r="E229" s="23">
        <v>71.008333333333326</v>
      </c>
      <c r="F229" s="17">
        <v>-3448.5</v>
      </c>
      <c r="G229" s="17">
        <v>847.66039999999998</v>
      </c>
      <c r="H229" s="24">
        <v>45.500764590725318</v>
      </c>
      <c r="I229" s="24">
        <v>17.537153332416516</v>
      </c>
      <c r="J229" s="23">
        <v>7.0681561491699574</v>
      </c>
      <c r="K229" s="22">
        <v>0.88097398049121667</v>
      </c>
      <c r="L229" s="23">
        <v>4.1395300253278791</v>
      </c>
      <c r="M229" s="22">
        <v>0.49946753955545753</v>
      </c>
      <c r="N229" s="22">
        <v>0.15818072269212458</v>
      </c>
      <c r="O229" s="21">
        <f>L229/J229</f>
        <v>0.5856591079717447</v>
      </c>
      <c r="P229" s="20">
        <f>H229/J229</f>
        <v>6.437430587334811</v>
      </c>
      <c r="Q229" s="20">
        <f>J229/N229</f>
        <v>44.684055230466228</v>
      </c>
      <c r="R229" s="20">
        <f>I229/K229</f>
        <v>19.906550841192932</v>
      </c>
      <c r="S229" s="19">
        <f>M229/J229</f>
        <v>7.0664474442052622E-2</v>
      </c>
      <c r="T229" s="18" t="b">
        <f>IF(OR(AND(O229&gt;0.6,P229&gt;6,Q229&gt;0,Q229&lt;42),AND(O229&gt;0.6,P229&gt;6,R229&gt;0,R229&lt;22),AND(O229&gt;0.6,Q229&gt;0,Q229&lt;42,R229&gt;0,R229&lt;22),AND(P229&gt;6,Q229&gt;0,Q229&lt;42,R229&gt;0,R229&lt;22)),TRUE,FALSE)</f>
        <v>0</v>
      </c>
      <c r="U229" s="17">
        <f>(O229-0.6)*15 + (P229-6)*1.4 + (42-Q229)+ (22-R229)*2</f>
        <v>1.900132528992815</v>
      </c>
    </row>
    <row r="230" spans="1:21" s="26" customFormat="1" ht="15" x14ac:dyDescent="0.25">
      <c r="A230" s="6" t="s">
        <v>353</v>
      </c>
      <c r="B230" s="6" t="s">
        <v>2</v>
      </c>
      <c r="C230" s="25" t="s">
        <v>8</v>
      </c>
      <c r="D230" s="23">
        <v>86.461666666666673</v>
      </c>
      <c r="E230" s="23">
        <v>71.008333333333326</v>
      </c>
      <c r="F230" s="17">
        <v>-3448.5</v>
      </c>
      <c r="G230" s="17">
        <v>847.66039999999998</v>
      </c>
      <c r="H230" s="24">
        <v>45.652717244835145</v>
      </c>
      <c r="I230" s="24">
        <v>17.230680711821876</v>
      </c>
      <c r="J230" s="23">
        <v>7.0635148853669465</v>
      </c>
      <c r="K230" s="22">
        <v>0.85352663680941809</v>
      </c>
      <c r="L230" s="23">
        <v>4.0477568168935827</v>
      </c>
      <c r="M230" s="22">
        <v>0.48438792185454765</v>
      </c>
      <c r="N230" s="22">
        <v>0.15468064812355786</v>
      </c>
      <c r="O230" s="21">
        <f>L230/J230</f>
        <v>0.57305136077210994</v>
      </c>
      <c r="P230" s="20">
        <f>H230/J230</f>
        <v>6.4631727950925821</v>
      </c>
      <c r="Q230" s="20">
        <f>J230/N230</f>
        <v>45.66514926757133</v>
      </c>
      <c r="R230" s="20">
        <f>I230/K230</f>
        <v>20.187630905383532</v>
      </c>
      <c r="S230" s="19">
        <f>M230/J230</f>
        <v>6.8576046021793569E-2</v>
      </c>
      <c r="T230" s="18" t="b">
        <f>IF(OR(AND(O230&gt;0.6,P230&gt;6,Q230&gt;0,Q230&lt;42),AND(O230&gt;0.6,P230&gt;6,R230&gt;0,R230&lt;22),AND(O230&gt;0.6,Q230&gt;0,Q230&lt;42,R230&gt;0,R230&lt;22),AND(P230&gt;6,Q230&gt;0,Q230&lt;42,R230&gt;0,R230&lt;22)),TRUE,FALSE)</f>
        <v>0</v>
      </c>
      <c r="U230" s="17">
        <f>(O230-0.6)*15 + (P230-6)*1.4 + (42-Q230)+ (22-R230)*2</f>
        <v>0.20380124637287</v>
      </c>
    </row>
    <row r="231" spans="1:21" s="26" customFormat="1" ht="15" customHeight="1" x14ac:dyDescent="0.25">
      <c r="A231" s="6" t="s">
        <v>352</v>
      </c>
      <c r="B231" s="6" t="s">
        <v>2</v>
      </c>
      <c r="C231" s="25" t="s">
        <v>8</v>
      </c>
      <c r="D231" s="23">
        <v>86.461666666666673</v>
      </c>
      <c r="E231" s="23">
        <v>71.008333333333326</v>
      </c>
      <c r="F231" s="17">
        <v>-3448.5</v>
      </c>
      <c r="G231" s="17">
        <v>847.66039999999998</v>
      </c>
      <c r="H231" s="24">
        <v>45.026653744705143</v>
      </c>
      <c r="I231" s="24">
        <v>17.254872192359777</v>
      </c>
      <c r="J231" s="23">
        <v>7.059036692683101</v>
      </c>
      <c r="K231" s="22">
        <v>0.82908443774291984</v>
      </c>
      <c r="L231" s="23">
        <v>4.1539321615452653</v>
      </c>
      <c r="M231" s="22">
        <v>0.47904688537659934</v>
      </c>
      <c r="N231" s="22">
        <v>0.1516368726598615</v>
      </c>
      <c r="O231" s="21">
        <f>L231/J231</f>
        <v>0.58845595261616057</v>
      </c>
      <c r="P231" s="20">
        <f>H231/J231</f>
        <v>6.3785833258773952</v>
      </c>
      <c r="Q231" s="20">
        <f>J231/N231</f>
        <v>46.552243981695078</v>
      </c>
      <c r="R231" s="20">
        <f>I231/K231</f>
        <v>20.811960045148162</v>
      </c>
      <c r="S231" s="19">
        <f>M231/J231</f>
        <v>6.7862926094879983E-2</v>
      </c>
      <c r="T231" s="18" t="b">
        <f>IF(OR(AND(O231&gt;0.6,P231&gt;6,Q231&gt;0,Q231&lt;42),AND(O231&gt;0.6,P231&gt;6,R231&gt;0,R231&lt;22),AND(O231&gt;0.6,Q231&gt;0,Q231&lt;42,R231&gt;0,R231&lt;22),AND(P231&gt;6,Q231&gt;0,Q231&lt;42,R231&gt;0,R231&lt;22)),TRUE,FALSE)</f>
        <v>0</v>
      </c>
      <c r="U231" s="17">
        <f>(O231-0.6)*15 + (P231-6)*1.4 + (42-Q231)+ (22-R231)*2</f>
        <v>-1.8193081265206388</v>
      </c>
    </row>
    <row r="232" spans="1:21" s="26" customFormat="1" ht="15" x14ac:dyDescent="0.25">
      <c r="A232" s="6" t="s">
        <v>351</v>
      </c>
      <c r="B232" s="6" t="s">
        <v>2</v>
      </c>
      <c r="C232" s="25" t="s">
        <v>8</v>
      </c>
      <c r="D232" s="23">
        <v>86.461666666666673</v>
      </c>
      <c r="E232" s="23">
        <v>71.008333333333326</v>
      </c>
      <c r="F232" s="17">
        <v>-3448.5</v>
      </c>
      <c r="G232" s="17">
        <v>847.66039999999998</v>
      </c>
      <c r="H232" s="24">
        <v>43.558600820143447</v>
      </c>
      <c r="I232" s="24">
        <v>17.19614308508465</v>
      </c>
      <c r="J232" s="23">
        <v>6.8474260642789657</v>
      </c>
      <c r="K232" s="22">
        <v>0.86453609256673003</v>
      </c>
      <c r="L232" s="23">
        <v>3.9097147857985926</v>
      </c>
      <c r="M232" s="22">
        <v>0.46641705575979153</v>
      </c>
      <c r="N232" s="22">
        <v>0.16911027538480278</v>
      </c>
      <c r="O232" s="21">
        <f>L232/J232</f>
        <v>0.5709758307861752</v>
      </c>
      <c r="P232" s="20">
        <f>H232/J232</f>
        <v>6.3613101348221956</v>
      </c>
      <c r="Q232" s="20">
        <f>J232/N232</f>
        <v>40.490892990966735</v>
      </c>
      <c r="R232" s="20">
        <f>I232/K232</f>
        <v>19.890601714534377</v>
      </c>
      <c r="S232" s="19">
        <f>M232/J232</f>
        <v>6.8115676077607309E-2</v>
      </c>
      <c r="T232" s="18" t="b">
        <f>IF(OR(AND(O232&gt;0.6,P232&gt;6,Q232&gt;0,Q232&lt;42),AND(O232&gt;0.6,P232&gt;6,R232&gt;0,R232&lt;22),AND(O232&gt;0.6,Q232&gt;0,Q232&lt;42,R232&gt;0,R232&lt;22),AND(P232&gt;6,Q232&gt;0,Q232&lt;42,R232&gt;0,R232&lt;22)),TRUE,FALSE)</f>
        <v>1</v>
      </c>
      <c r="U232" s="17">
        <f>(O232-0.6)*15 + (P232-6)*1.4 + (42-Q232)+ (22-R232)*2</f>
        <v>5.7983752305082135</v>
      </c>
    </row>
    <row r="233" spans="1:21" s="26" customFormat="1" ht="15" customHeight="1" x14ac:dyDescent="0.25">
      <c r="A233" s="6" t="s">
        <v>350</v>
      </c>
      <c r="B233" s="6" t="s">
        <v>2</v>
      </c>
      <c r="C233" s="25" t="s">
        <v>8</v>
      </c>
      <c r="D233" s="23">
        <v>86.461666666666673</v>
      </c>
      <c r="E233" s="23">
        <v>71.008333333333326</v>
      </c>
      <c r="F233" s="17">
        <v>-3448.5</v>
      </c>
      <c r="G233" s="17">
        <v>847.66039999999998</v>
      </c>
      <c r="H233" s="24">
        <v>46.769666284224925</v>
      </c>
      <c r="I233" s="24">
        <v>17.732486067722615</v>
      </c>
      <c r="J233" s="23">
        <v>7.1202907813858012</v>
      </c>
      <c r="K233" s="22">
        <v>0.86790095255215538</v>
      </c>
      <c r="L233" s="23">
        <v>4.1360707644759742</v>
      </c>
      <c r="M233" s="22">
        <v>0.48928859682875836</v>
      </c>
      <c r="N233" s="22">
        <v>0.16007445576899942</v>
      </c>
      <c r="O233" s="21">
        <f>L233/J233</f>
        <v>0.58088509184044634</v>
      </c>
      <c r="P233" s="20">
        <f>H233/J233</f>
        <v>6.5685050962374154</v>
      </c>
      <c r="Q233" s="20">
        <f>J233/N233</f>
        <v>44.481118159545488</v>
      </c>
      <c r="R233" s="20">
        <f>I233/K233</f>
        <v>20.431462847895659</v>
      </c>
      <c r="S233" s="19">
        <f>M233/J233</f>
        <v>6.8717502114924806E-2</v>
      </c>
      <c r="T233" s="18" t="b">
        <f>IF(OR(AND(O233&gt;0.6,P233&gt;6,Q233&gt;0,Q233&lt;42),AND(O233&gt;0.6,P233&gt;6,R233&gt;0,R233&lt;22),AND(O233&gt;0.6,Q233&gt;0,Q233&lt;42,R233&gt;0,R233&lt;22),AND(P233&gt;6,Q233&gt;0,Q233&lt;42,R233&gt;0,R233&lt;22)),TRUE,FALSE)</f>
        <v>0</v>
      </c>
      <c r="U233" s="17">
        <f>(O233-0.6)*15 + (P233-6)*1.4 + (42-Q233)+ (22-R233)*2</f>
        <v>1.1651396570022703</v>
      </c>
    </row>
    <row r="234" spans="1:21" s="26" customFormat="1" ht="15" customHeight="1" x14ac:dyDescent="0.25">
      <c r="A234" s="6" t="s">
        <v>349</v>
      </c>
      <c r="B234" s="6" t="s">
        <v>2</v>
      </c>
      <c r="C234" s="25" t="s">
        <v>8</v>
      </c>
      <c r="D234" s="23">
        <v>86.461666666666673</v>
      </c>
      <c r="E234" s="23">
        <v>71.008333333333326</v>
      </c>
      <c r="F234" s="17">
        <v>-3448.5</v>
      </c>
      <c r="G234" s="17">
        <v>847.66039999999998</v>
      </c>
      <c r="H234" s="24">
        <v>44.952572139373302</v>
      </c>
      <c r="I234" s="24">
        <v>17.369072906875303</v>
      </c>
      <c r="J234" s="23">
        <v>7.0834369389864786</v>
      </c>
      <c r="K234" s="22">
        <v>0.84640982768947093</v>
      </c>
      <c r="L234" s="23">
        <v>3.987976575073942</v>
      </c>
      <c r="M234" s="22">
        <v>0.4757450959552878</v>
      </c>
      <c r="N234" s="22">
        <v>0.16017347129456655</v>
      </c>
      <c r="O234" s="21">
        <f>L234/J234</f>
        <v>0.56300022283314843</v>
      </c>
      <c r="P234" s="20">
        <f>H234/J234</f>
        <v>6.3461526553528209</v>
      </c>
      <c r="Q234" s="20">
        <f>J234/N234</f>
        <v>44.223533908181992</v>
      </c>
      <c r="R234" s="20">
        <f>I234/K234</f>
        <v>20.52087811207177</v>
      </c>
      <c r="S234" s="19">
        <f>M234/J234</f>
        <v>6.7163031174434229E-2</v>
      </c>
      <c r="T234" s="18" t="b">
        <f>IF(OR(AND(O234&gt;0.6,P234&gt;6,Q234&gt;0,Q234&lt;42),AND(O234&gt;0.6,P234&gt;6,R234&gt;0,R234&lt;22),AND(O234&gt;0.6,Q234&gt;0,Q234&lt;42,R234&gt;0,R234&lt;22),AND(P234&gt;6,Q234&gt;0,Q234&lt;42,R234&gt;0,R234&lt;22)),TRUE,FALSE)</f>
        <v>0</v>
      </c>
      <c r="U234" s="17">
        <f>(O234-0.6)*15 + (P234-6)*1.4 + (42-Q234)+ (22-R234)*2</f>
        <v>0.66432692766564383</v>
      </c>
    </row>
    <row r="235" spans="1:21" s="26" customFormat="1" ht="15" customHeight="1" x14ac:dyDescent="0.25">
      <c r="A235" s="6" t="s">
        <v>348</v>
      </c>
      <c r="B235" s="6" t="s">
        <v>2</v>
      </c>
      <c r="C235" s="25" t="s">
        <v>8</v>
      </c>
      <c r="D235" s="23">
        <v>86.461666666666673</v>
      </c>
      <c r="E235" s="23">
        <v>71.008333333333326</v>
      </c>
      <c r="F235" s="17">
        <v>-3448.5</v>
      </c>
      <c r="G235" s="17">
        <v>847.66039999999998</v>
      </c>
      <c r="H235" s="24">
        <v>45.570670935994499</v>
      </c>
      <c r="I235" s="24">
        <v>17.319142667060156</v>
      </c>
      <c r="J235" s="23">
        <v>6.9786568523550239</v>
      </c>
      <c r="K235" s="22">
        <v>0.84077318410815738</v>
      </c>
      <c r="L235" s="23">
        <v>4.1671327694103155</v>
      </c>
      <c r="M235" s="22">
        <v>0.48235674091907543</v>
      </c>
      <c r="N235" s="22">
        <v>0.15329094950692357</v>
      </c>
      <c r="O235" s="21">
        <f>L235/J235</f>
        <v>0.59712532906730775</v>
      </c>
      <c r="P235" s="20">
        <f>H235/J235</f>
        <v>6.5300059739455705</v>
      </c>
      <c r="Q235" s="20">
        <f>J235/N235</f>
        <v>45.525563477834837</v>
      </c>
      <c r="R235" s="20">
        <f>I235/K235</f>
        <v>20.599066424116845</v>
      </c>
      <c r="S235" s="19">
        <f>M235/J235</f>
        <v>6.9118850679167426E-2</v>
      </c>
      <c r="T235" s="18" t="b">
        <f>IF(OR(AND(O235&gt;0.6,P235&gt;6,Q235&gt;0,Q235&lt;42),AND(O235&gt;0.6,P235&gt;6,R235&gt;0,R235&lt;22),AND(O235&gt;0.6,Q235&gt;0,Q235&lt;42,R235&gt;0,R235&lt;22),AND(P235&gt;6,Q235&gt;0,Q235&lt;42,R235&gt;0,R235&lt;22)),TRUE,FALSE)</f>
        <v>0</v>
      </c>
      <c r="U235" s="17">
        <f>(O235-0.6)*15 + (P235-6)*1.4 + (42-Q235)+ (22-R235)*2</f>
        <v>-2.4808026535112049E-2</v>
      </c>
    </row>
    <row r="236" spans="1:21" s="26" customFormat="1" ht="15" customHeight="1" x14ac:dyDescent="0.25">
      <c r="A236" s="6" t="s">
        <v>347</v>
      </c>
      <c r="B236" s="6" t="s">
        <v>2</v>
      </c>
      <c r="C236" s="25" t="s">
        <v>8</v>
      </c>
      <c r="D236" s="23">
        <v>86.461666666666673</v>
      </c>
      <c r="E236" s="23">
        <v>71.008333333333326</v>
      </c>
      <c r="F236" s="17">
        <v>-3448.5</v>
      </c>
      <c r="G236" s="17">
        <v>847.66039999999998</v>
      </c>
      <c r="H236" s="24">
        <v>44.422174265595103</v>
      </c>
      <c r="I236" s="24">
        <v>17.231611598368787</v>
      </c>
      <c r="J236" s="23">
        <v>7.0010190914052863</v>
      </c>
      <c r="K236" s="22">
        <v>0.85832133562216728</v>
      </c>
      <c r="L236" s="23">
        <v>4.0678270984824412</v>
      </c>
      <c r="M236" s="22">
        <v>0.49933170487293177</v>
      </c>
      <c r="N236" s="22">
        <v>0.16986509591904769</v>
      </c>
      <c r="O236" s="21">
        <f>L236/J236</f>
        <v>0.58103356745252388</v>
      </c>
      <c r="P236" s="20">
        <f>H236/J236</f>
        <v>6.3451011467929623</v>
      </c>
      <c r="Q236" s="20">
        <f>J236/N236</f>
        <v>41.215171683897616</v>
      </c>
      <c r="R236" s="20">
        <f>I236/K236</f>
        <v>20.075944617965472</v>
      </c>
      <c r="S236" s="19">
        <f>M236/J236</f>
        <v>7.1322717214973755E-2</v>
      </c>
      <c r="T236" s="18" t="b">
        <f>IF(OR(AND(O236&gt;0.6,P236&gt;6,Q236&gt;0,Q236&lt;42),AND(O236&gt;0.6,P236&gt;6,R236&gt;0,R236&lt;22),AND(O236&gt;0.6,Q236&gt;0,Q236&lt;42,R236&gt;0,R236&lt;22),AND(P236&gt;6,Q236&gt;0,Q236&lt;42,R236&gt;0,R236&lt;22)),TRUE,FALSE)</f>
        <v>1</v>
      </c>
      <c r="U236" s="17">
        <f>(O236-0.6)*15 + (P236-6)*1.4 + (42-Q236)+ (22-R236)*2</f>
        <v>4.8315841974694456</v>
      </c>
    </row>
    <row r="237" spans="1:21" s="26" customFormat="1" ht="15" customHeight="1" x14ac:dyDescent="0.25">
      <c r="A237" s="6" t="s">
        <v>346</v>
      </c>
      <c r="B237" s="6" t="s">
        <v>2</v>
      </c>
      <c r="C237" s="25" t="s">
        <v>8</v>
      </c>
      <c r="D237" s="23">
        <v>86.461666666666673</v>
      </c>
      <c r="E237" s="23">
        <v>71.008333333333326</v>
      </c>
      <c r="F237" s="17">
        <v>-3448.5</v>
      </c>
      <c r="G237" s="17">
        <v>847.66039999999998</v>
      </c>
      <c r="H237" s="24">
        <v>44.130973794637882</v>
      </c>
      <c r="I237" s="24">
        <v>17.008922737251176</v>
      </c>
      <c r="J237" s="23">
        <v>6.96605443940242</v>
      </c>
      <c r="K237" s="22">
        <v>0.86783776193089812</v>
      </c>
      <c r="L237" s="23">
        <v>3.9948714939245367</v>
      </c>
      <c r="M237" s="22">
        <v>0.49011969499938873</v>
      </c>
      <c r="N237" s="22">
        <v>0.17314476365148626</v>
      </c>
      <c r="O237" s="21">
        <f>L237/J237</f>
        <v>0.5734769271006781</v>
      </c>
      <c r="P237" s="20">
        <f>H237/J237</f>
        <v>6.3351462694603402</v>
      </c>
      <c r="Q237" s="20">
        <f>J237/N237</f>
        <v>40.232544678186251</v>
      </c>
      <c r="R237" s="20">
        <f>I237/K237</f>
        <v>19.599196397500755</v>
      </c>
      <c r="S237" s="19">
        <f>M237/J237</f>
        <v>7.0358292382428383E-2</v>
      </c>
      <c r="T237" s="18" t="b">
        <f>IF(OR(AND(O237&gt;0.6,P237&gt;6,Q237&gt;0,Q237&lt;42),AND(O237&gt;0.6,P237&gt;6,R237&gt;0,R237&lt;22),AND(O237&gt;0.6,Q237&gt;0,Q237&lt;42,R237&gt;0,R237&lt;22),AND(P237&gt;6,Q237&gt;0,Q237&lt;42,R237&gt;0,R237&lt;22)),TRUE,FALSE)</f>
        <v>1</v>
      </c>
      <c r="U237" s="17">
        <f>(O237-0.6)*15 + (P237-6)*1.4 + (42-Q237)+ (22-R237)*2</f>
        <v>6.6404212105668865</v>
      </c>
    </row>
    <row r="238" spans="1:21" s="26" customFormat="1" ht="15" x14ac:dyDescent="0.25">
      <c r="A238" s="6" t="s">
        <v>345</v>
      </c>
      <c r="B238" s="6" t="s">
        <v>2</v>
      </c>
      <c r="C238" s="25" t="s">
        <v>8</v>
      </c>
      <c r="D238" s="23">
        <v>86.461666666666673</v>
      </c>
      <c r="E238" s="23">
        <v>71.008333333333326</v>
      </c>
      <c r="F238" s="17">
        <v>-3448.5</v>
      </c>
      <c r="G238" s="17">
        <v>847.66039999999998</v>
      </c>
      <c r="H238" s="24">
        <v>43.881464672529745</v>
      </c>
      <c r="I238" s="24">
        <v>17.008760830747683</v>
      </c>
      <c r="J238" s="23">
        <v>6.9784320850405157</v>
      </c>
      <c r="K238" s="22">
        <v>0.89122695011315334</v>
      </c>
      <c r="L238" s="23">
        <v>4.0739891892431555</v>
      </c>
      <c r="M238" s="22">
        <v>0.49231276419296155</v>
      </c>
      <c r="N238" s="22">
        <v>0.16526060251010571</v>
      </c>
      <c r="O238" s="21">
        <f>L238/J238</f>
        <v>0.58379721112088501</v>
      </c>
      <c r="P238" s="20">
        <f>H238/J238</f>
        <v>6.2881552958862068</v>
      </c>
      <c r="Q238" s="20">
        <f>J238/N238</f>
        <v>42.226834339501963</v>
      </c>
      <c r="R238" s="20">
        <f>I238/K238</f>
        <v>19.084657200489943</v>
      </c>
      <c r="S238" s="19">
        <f>M238/J238</f>
        <v>7.0547761759882949E-2</v>
      </c>
      <c r="T238" s="18" t="b">
        <f>IF(OR(AND(O238&gt;0.6,P238&gt;6,Q238&gt;0,Q238&lt;42),AND(O238&gt;0.6,P238&gt;6,R238&gt;0,R238&lt;22),AND(O238&gt;0.6,Q238&gt;0,Q238&lt;42,R238&gt;0,R238&lt;22),AND(P238&gt;6,Q238&gt;0,Q238&lt;42,R238&gt;0,R238&lt;22)),TRUE,FALSE)</f>
        <v>0</v>
      </c>
      <c r="U238" s="17">
        <f>(O238-0.6)*15 + (P238-6)*1.4 + (42-Q238)+ (22-R238)*2</f>
        <v>5.7642268405721167</v>
      </c>
    </row>
    <row r="239" spans="1:21" s="26" customFormat="1" ht="15" customHeight="1" x14ac:dyDescent="0.25">
      <c r="A239" s="6" t="s">
        <v>344</v>
      </c>
      <c r="B239" s="6" t="s">
        <v>2</v>
      </c>
      <c r="C239" s="25" t="s">
        <v>8</v>
      </c>
      <c r="D239" s="23">
        <v>86.461666666666673</v>
      </c>
      <c r="E239" s="23">
        <v>71.008333333333326</v>
      </c>
      <c r="F239" s="17">
        <v>-3448.5</v>
      </c>
      <c r="G239" s="17">
        <v>847.66039999999998</v>
      </c>
      <c r="H239" s="24">
        <v>43.771583580280343</v>
      </c>
      <c r="I239" s="24">
        <v>17.086042078819329</v>
      </c>
      <c r="J239" s="23">
        <v>6.9591630828283817</v>
      </c>
      <c r="K239" s="22">
        <v>0.86956165630525994</v>
      </c>
      <c r="L239" s="23">
        <v>3.9014816980551834</v>
      </c>
      <c r="M239" s="22">
        <v>0.47735640558364101</v>
      </c>
      <c r="N239" s="22">
        <v>0.17258229544928011</v>
      </c>
      <c r="O239" s="21">
        <f>L239/J239</f>
        <v>0.56062512857070756</v>
      </c>
      <c r="P239" s="20">
        <f>H239/J239</f>
        <v>6.2897769543992998</v>
      </c>
      <c r="Q239" s="20">
        <f>J239/N239</f>
        <v>40.323736943651888</v>
      </c>
      <c r="R239" s="20">
        <f>I239/K239</f>
        <v>19.649028858307048</v>
      </c>
      <c r="S239" s="19">
        <f>M239/J239</f>
        <v>6.8593938653558784E-2</v>
      </c>
      <c r="T239" s="18" t="b">
        <f>IF(OR(AND(O239&gt;0.6,P239&gt;6,Q239&gt;0,Q239&lt;42),AND(O239&gt;0.6,P239&gt;6,R239&gt;0,R239&lt;22),AND(O239&gt;0.6,Q239&gt;0,Q239&lt;42,R239&gt;0,R239&lt;22),AND(P239&gt;6,Q239&gt;0,Q239&lt;42,R239&gt;0,R239&lt;22)),TRUE,FALSE)</f>
        <v>1</v>
      </c>
      <c r="U239" s="17">
        <f>(O239-0.6)*15 + (P239-6)*1.4 + (42-Q239)+ (22-R239)*2</f>
        <v>6.1932700044536499</v>
      </c>
    </row>
    <row r="240" spans="1:21" s="26" customFormat="1" ht="15" customHeight="1" x14ac:dyDescent="0.25">
      <c r="A240" s="6" t="s">
        <v>343</v>
      </c>
      <c r="B240" s="6" t="s">
        <v>2</v>
      </c>
      <c r="C240" s="25" t="s">
        <v>8</v>
      </c>
      <c r="D240" s="23">
        <v>86.461666666666673</v>
      </c>
      <c r="E240" s="23">
        <v>71.008333333333326</v>
      </c>
      <c r="F240" s="17">
        <v>-3448.5</v>
      </c>
      <c r="G240" s="17">
        <v>847.66039999999998</v>
      </c>
      <c r="H240" s="24">
        <v>44.548460194474131</v>
      </c>
      <c r="I240" s="24">
        <v>17.486561143683907</v>
      </c>
      <c r="J240" s="23">
        <v>7.0534947583550807</v>
      </c>
      <c r="K240" s="22">
        <v>0.85718726124239297</v>
      </c>
      <c r="L240" s="23">
        <v>4.1082179577887317</v>
      </c>
      <c r="M240" s="22">
        <v>0.49856101080776183</v>
      </c>
      <c r="N240" s="22">
        <v>0.16345657747962983</v>
      </c>
      <c r="O240" s="21">
        <f>L240/J240</f>
        <v>0.5824372312636118</v>
      </c>
      <c r="P240" s="20">
        <f>H240/J240</f>
        <v>6.3157997164037178</v>
      </c>
      <c r="Q240" s="20">
        <f>J240/N240</f>
        <v>43.152101109140723</v>
      </c>
      <c r="R240" s="20">
        <f>I240/K240</f>
        <v>20.399931186960451</v>
      </c>
      <c r="S240" s="19">
        <f>M240/J240</f>
        <v>7.0682835656353332E-2</v>
      </c>
      <c r="T240" s="18" t="b">
        <f>IF(OR(AND(O240&gt;0.6,P240&gt;6,Q240&gt;0,Q240&lt;42),AND(O240&gt;0.6,P240&gt;6,R240&gt;0,R240&lt;22),AND(O240&gt;0.6,Q240&gt;0,Q240&lt;42,R240&gt;0,R240&lt;22),AND(P240&gt;6,Q240&gt;0,Q240&lt;42,R240&gt;0,R240&lt;22)),TRUE,FALSE)</f>
        <v>0</v>
      </c>
      <c r="U240" s="17">
        <f>(O240-0.6)*15 + (P240-6)*1.4 + (42-Q240)+ (22-R240)*2</f>
        <v>2.2267145888577566</v>
      </c>
    </row>
    <row r="241" spans="1:21" s="26" customFormat="1" ht="15" customHeight="1" x14ac:dyDescent="0.25">
      <c r="A241" s="6" t="s">
        <v>342</v>
      </c>
      <c r="B241" s="6" t="s">
        <v>2</v>
      </c>
      <c r="C241" s="25" t="s">
        <v>8</v>
      </c>
      <c r="D241" s="23">
        <v>86.461666666666673</v>
      </c>
      <c r="E241" s="23">
        <v>71.008333333333326</v>
      </c>
      <c r="F241" s="17">
        <v>-3448.5</v>
      </c>
      <c r="G241" s="17">
        <v>847.66039999999998</v>
      </c>
      <c r="H241" s="24">
        <v>43.6384523532816</v>
      </c>
      <c r="I241" s="24">
        <v>17.214757121131736</v>
      </c>
      <c r="J241" s="23">
        <v>6.9236356716373271</v>
      </c>
      <c r="K241" s="22">
        <v>0.85188691888442003</v>
      </c>
      <c r="L241" s="23">
        <v>3.8658858684130433</v>
      </c>
      <c r="M241" s="22">
        <v>0.48738591902217737</v>
      </c>
      <c r="N241" s="22">
        <v>0.1758497889174889</v>
      </c>
      <c r="O241" s="21">
        <f>L241/J241</f>
        <v>0.55836067230539643</v>
      </c>
      <c r="P241" s="20">
        <f>H241/J241</f>
        <v>6.3028233175304873</v>
      </c>
      <c r="Q241" s="20">
        <f>J241/N241</f>
        <v>39.372442322839468</v>
      </c>
      <c r="R241" s="20">
        <f>I241/K241</f>
        <v>20.207796057809116</v>
      </c>
      <c r="S241" s="19">
        <f>M241/J241</f>
        <v>7.039450689451407E-2</v>
      </c>
      <c r="T241" s="18" t="b">
        <f>IF(OR(AND(O241&gt;0.6,P241&gt;6,Q241&gt;0,Q241&lt;42),AND(O241&gt;0.6,P241&gt;6,R241&gt;0,R241&lt;22),AND(O241&gt;0.6,Q241&gt;0,Q241&lt;42,R241&gt;0,R241&lt;22),AND(P241&gt;6,Q241&gt;0,Q241&lt;42,R241&gt;0,R241&lt;22)),TRUE,FALSE)</f>
        <v>1</v>
      </c>
      <c r="U241" s="17">
        <f>(O241-0.6)*15 + (P241-6)*1.4 + (42-Q241)+ (22-R241)*2</f>
        <v>6.0113282906659293</v>
      </c>
    </row>
    <row r="242" spans="1:21" s="26" customFormat="1" ht="15" customHeight="1" x14ac:dyDescent="0.25">
      <c r="A242" s="6" t="s">
        <v>341</v>
      </c>
      <c r="B242" s="6" t="s">
        <v>2</v>
      </c>
      <c r="C242" s="25" t="s">
        <v>8</v>
      </c>
      <c r="D242" s="23">
        <v>86.461666666666673</v>
      </c>
      <c r="E242" s="23">
        <v>71.008333333333326</v>
      </c>
      <c r="F242" s="17">
        <v>-3448.5</v>
      </c>
      <c r="G242" s="17">
        <v>847.66039999999998</v>
      </c>
      <c r="H242" s="24">
        <v>43.568899229342364</v>
      </c>
      <c r="I242" s="24">
        <v>17.055021085064148</v>
      </c>
      <c r="J242" s="23">
        <v>6.8569422347833271</v>
      </c>
      <c r="K242" s="22">
        <v>0.87439161091968642</v>
      </c>
      <c r="L242" s="23">
        <v>3.9195301624320669</v>
      </c>
      <c r="M242" s="22">
        <v>0.49454022682220045</v>
      </c>
      <c r="N242" s="22">
        <v>0.16512082134924688</v>
      </c>
      <c r="O242" s="21">
        <f>L242/J242</f>
        <v>0.57161487266866562</v>
      </c>
      <c r="P242" s="20">
        <f>H242/J242</f>
        <v>6.3539837054962591</v>
      </c>
      <c r="Q242" s="20">
        <f>J242/N242</f>
        <v>41.526817628167045</v>
      </c>
      <c r="R242" s="20">
        <f>I242/K242</f>
        <v>19.505014540482211</v>
      </c>
      <c r="S242" s="19">
        <f>M242/J242</f>
        <v>7.212255986546566E-2</v>
      </c>
      <c r="T242" s="18" t="b">
        <f>IF(OR(AND(O242&gt;0.6,P242&gt;6,Q242&gt;0,Q242&lt;42),AND(O242&gt;0.6,P242&gt;6,R242&gt;0,R242&lt;22),AND(O242&gt;0.6,Q242&gt;0,Q242&lt;42,R242&gt;0,R242&lt;22),AND(P242&gt;6,Q242&gt;0,Q242&lt;42,R242&gt;0,R242&lt;22)),TRUE,FALSE)</f>
        <v>1</v>
      </c>
      <c r="U242" s="17">
        <f>(O242-0.6)*15 + (P242-6)*1.4 + (42-Q242)+ (22-R242)*2</f>
        <v>5.53295356859328</v>
      </c>
    </row>
    <row r="243" spans="1:21" s="26" customFormat="1" ht="15" customHeight="1" x14ac:dyDescent="0.25">
      <c r="A243" s="6" t="s">
        <v>340</v>
      </c>
      <c r="B243" s="6" t="s">
        <v>2</v>
      </c>
      <c r="C243" s="25" t="s">
        <v>8</v>
      </c>
      <c r="D243" s="23">
        <v>86.27</v>
      </c>
      <c r="E243" s="23">
        <v>71.832499999999996</v>
      </c>
      <c r="F243" s="17">
        <v>-3515.5</v>
      </c>
      <c r="G243" s="17">
        <v>866.18040000000008</v>
      </c>
      <c r="H243" s="24">
        <v>21.405759760712115</v>
      </c>
      <c r="I243" s="24">
        <v>13.671034776333487</v>
      </c>
      <c r="J243" s="23">
        <v>4.0790694241034622</v>
      </c>
      <c r="K243" s="22">
        <v>0.67313721608394517</v>
      </c>
      <c r="L243" s="23">
        <v>1.6690311510068336</v>
      </c>
      <c r="M243" s="22">
        <v>0.23857992394982142</v>
      </c>
      <c r="N243" s="22">
        <v>9.0289596123042909E-2</v>
      </c>
      <c r="O243" s="21">
        <f>L243/J243</f>
        <v>0.40916958685342053</v>
      </c>
      <c r="P243" s="20">
        <f>H243/J243</f>
        <v>5.2477066544207895</v>
      </c>
      <c r="Q243" s="20">
        <f>J243/N243</f>
        <v>45.177623992743037</v>
      </c>
      <c r="R243" s="20">
        <f>I243/K243</f>
        <v>20.309432385667723</v>
      </c>
      <c r="S243" s="19">
        <f>M243/J243</f>
        <v>5.8488811820666391E-2</v>
      </c>
      <c r="T243" s="18" t="b">
        <f>IF(OR(AND(O243&gt;0.6,P243&gt;6,Q243&gt;0,Q243&lt;42),AND(O243&gt;0.6,P243&gt;6,R243&gt;0,R243&lt;22),AND(O243&gt;0.6,Q243&gt;0,Q243&lt;42,R243&gt;0,R243&lt;22),AND(P243&gt;6,Q243&gt;0,Q243&lt;42,R243&gt;0,R243&lt;22)),TRUE,FALSE)</f>
        <v>0</v>
      </c>
      <c r="U243" s="17">
        <f>(O243-0.6)*15 + (P243-6)*1.4 + (42-Q243)+ (22-R243)*2</f>
        <v>-3.7121556450880693</v>
      </c>
    </row>
    <row r="244" spans="1:21" s="26" customFormat="1" ht="15" customHeight="1" x14ac:dyDescent="0.25">
      <c r="A244" s="6" t="s">
        <v>339</v>
      </c>
      <c r="B244" s="6" t="s">
        <v>2</v>
      </c>
      <c r="C244" s="25" t="s">
        <v>8</v>
      </c>
      <c r="D244" s="23">
        <v>86.27</v>
      </c>
      <c r="E244" s="23">
        <v>71.832499999999996</v>
      </c>
      <c r="F244" s="17">
        <v>-3515.5</v>
      </c>
      <c r="G244" s="17">
        <v>866.18040000000008</v>
      </c>
      <c r="H244" s="24">
        <v>21.645006490497515</v>
      </c>
      <c r="I244" s="24">
        <v>14.003422385806441</v>
      </c>
      <c r="J244" s="23">
        <v>4.1951308685985236</v>
      </c>
      <c r="K244" s="22">
        <v>0.63279747291488198</v>
      </c>
      <c r="L244" s="23">
        <v>1.7128271608116239</v>
      </c>
      <c r="M244" s="22">
        <v>0.23203054491604702</v>
      </c>
      <c r="N244" s="22">
        <v>9.2082009689434335E-2</v>
      </c>
      <c r="O244" s="21">
        <f>L244/J244</f>
        <v>0.4082893274277834</v>
      </c>
      <c r="P244" s="20">
        <f>H244/J244</f>
        <v>5.1595545332125736</v>
      </c>
      <c r="Q244" s="20">
        <f>J244/N244</f>
        <v>45.558637162106606</v>
      </c>
      <c r="R244" s="20">
        <f>I244/K244</f>
        <v>22.129390500410629</v>
      </c>
      <c r="S244" s="19">
        <f>M244/J244</f>
        <v>5.5309489068111471E-2</v>
      </c>
      <c r="T244" s="18" t="b">
        <f>IF(OR(AND(O244&gt;0.6,P244&gt;6,Q244&gt;0,Q244&lt;42),AND(O244&gt;0.6,P244&gt;6,R244&gt;0,R244&lt;22),AND(O244&gt;0.6,Q244&gt;0,Q244&lt;42,R244&gt;0,R244&lt;22),AND(P244&gt;6,Q244&gt;0,Q244&lt;42,R244&gt;0,R244&lt;22)),TRUE,FALSE)</f>
        <v>0</v>
      </c>
      <c r="U244" s="17">
        <f>(O244-0.6)*15 + (P244-6)*1.4 + (42-Q244)+ (22-R244)*2</f>
        <v>-7.8697019050135104</v>
      </c>
    </row>
    <row r="245" spans="1:21" s="26" customFormat="1" ht="15" customHeight="1" x14ac:dyDescent="0.25">
      <c r="A245" s="6" t="s">
        <v>338</v>
      </c>
      <c r="B245" s="6" t="s">
        <v>2</v>
      </c>
      <c r="C245" s="25" t="s">
        <v>8</v>
      </c>
      <c r="D245" s="23">
        <v>86.27</v>
      </c>
      <c r="E245" s="23">
        <v>71.832499999999996</v>
      </c>
      <c r="F245" s="17">
        <v>-3515.5</v>
      </c>
      <c r="G245" s="17">
        <v>866.18040000000008</v>
      </c>
      <c r="H245" s="24">
        <v>21.498954289905949</v>
      </c>
      <c r="I245" s="24">
        <v>14.023254552906572</v>
      </c>
      <c r="J245" s="23">
        <v>4.1503386468398249</v>
      </c>
      <c r="K245" s="22">
        <v>0.65260278164631613</v>
      </c>
      <c r="L245" s="23">
        <v>1.6406472278596533</v>
      </c>
      <c r="M245" s="22">
        <v>0.23564907834404061</v>
      </c>
      <c r="N245" s="22">
        <v>9.3501136012773517E-2</v>
      </c>
      <c r="O245" s="21">
        <f>L245/J245</f>
        <v>0.39530442391945164</v>
      </c>
      <c r="P245" s="20">
        <f>H245/J245</f>
        <v>5.1800482127586891</v>
      </c>
      <c r="Q245" s="20">
        <f>J245/N245</f>
        <v>44.388109319579094</v>
      </c>
      <c r="R245" s="20">
        <f>I245/K245</f>
        <v>21.488193043753526</v>
      </c>
      <c r="S245" s="19">
        <f>M245/J245</f>
        <v>5.677827724334493E-2</v>
      </c>
      <c r="T245" s="18" t="b">
        <f>IF(OR(AND(O245&gt;0.6,P245&gt;6,Q245&gt;0,Q245&lt;42),AND(O245&gt;0.6,P245&gt;6,R245&gt;0,R245&lt;22),AND(O245&gt;0.6,Q245&gt;0,Q245&lt;42,R245&gt;0,R245&lt;22),AND(P245&gt;6,Q245&gt;0,Q245&lt;42,R245&gt;0,R245&lt;22)),TRUE,FALSE)</f>
        <v>0</v>
      </c>
      <c r="U245" s="17">
        <f>(O245-0.6)*15 + (P245-6)*1.4 + (42-Q245)+ (22-R245)*2</f>
        <v>-5.5828615504322059</v>
      </c>
    </row>
    <row r="246" spans="1:21" s="26" customFormat="1" ht="15" customHeight="1" x14ac:dyDescent="0.25">
      <c r="A246" s="6" t="s">
        <v>337</v>
      </c>
      <c r="B246" s="6" t="s">
        <v>2</v>
      </c>
      <c r="C246" s="25" t="s">
        <v>8</v>
      </c>
      <c r="D246" s="23">
        <v>86.27</v>
      </c>
      <c r="E246" s="23">
        <v>71.832499999999996</v>
      </c>
      <c r="F246" s="17">
        <v>-3515.5</v>
      </c>
      <c r="G246" s="17">
        <v>866.18040000000008</v>
      </c>
      <c r="H246" s="24">
        <v>21.722094628136503</v>
      </c>
      <c r="I246" s="24">
        <v>14.141064405748459</v>
      </c>
      <c r="J246" s="23">
        <v>4.1309831255231781</v>
      </c>
      <c r="K246" s="22">
        <v>0.63943795682908711</v>
      </c>
      <c r="L246" s="23">
        <v>1.6880991353914097</v>
      </c>
      <c r="M246" s="22">
        <v>0.22942674126122498</v>
      </c>
      <c r="N246" s="22">
        <v>9.1193838471966132E-2</v>
      </c>
      <c r="O246" s="21">
        <f>L246/J246</f>
        <v>0.40864343525431768</v>
      </c>
      <c r="P246" s="20">
        <f>H246/J246</f>
        <v>5.2583353570066826</v>
      </c>
      <c r="Q246" s="20">
        <f>J246/N246</f>
        <v>45.298928027830328</v>
      </c>
      <c r="R246" s="20">
        <f>I246/K246</f>
        <v>22.114834214522816</v>
      </c>
      <c r="S246" s="19">
        <f>M246/J246</f>
        <v>5.5538048520149472E-2</v>
      </c>
      <c r="T246" s="18" t="b">
        <f>IF(OR(AND(O246&gt;0.6,P246&gt;6,Q246&gt;0,Q246&lt;42),AND(O246&gt;0.6,P246&gt;6,R246&gt;0,R246&lt;22),AND(O246&gt;0.6,Q246&gt;0,Q246&lt;42,R246&gt;0,R246&lt;22),AND(P246&gt;6,Q246&gt;0,Q246&lt;42,R246&gt;0,R246&lt;22)),TRUE,FALSE)</f>
        <v>0</v>
      </c>
      <c r="U246" s="17">
        <f>(O246-0.6)*15 + (P246-6)*1.4 + (42-Q246)+ (22-R246)*2</f>
        <v>-7.437275428251839</v>
      </c>
    </row>
    <row r="247" spans="1:21" s="26" customFormat="1" ht="15" customHeight="1" x14ac:dyDescent="0.25">
      <c r="A247" s="6" t="s">
        <v>336</v>
      </c>
      <c r="B247" s="6" t="s">
        <v>2</v>
      </c>
      <c r="C247" s="25" t="s">
        <v>8</v>
      </c>
      <c r="D247" s="23">
        <v>86.27</v>
      </c>
      <c r="E247" s="23">
        <v>71.832499999999996</v>
      </c>
      <c r="F247" s="17">
        <v>-3515.5</v>
      </c>
      <c r="G247" s="17">
        <v>866.18040000000008</v>
      </c>
      <c r="H247" s="24">
        <v>21.502566002948605</v>
      </c>
      <c r="I247" s="24">
        <v>13.797878670607394</v>
      </c>
      <c r="J247" s="23">
        <v>4.2027871231079823</v>
      </c>
      <c r="K247" s="22">
        <v>0.65313609237400727</v>
      </c>
      <c r="L247" s="23">
        <v>1.6953055167994291</v>
      </c>
      <c r="M247" s="22">
        <v>0.2437162777360489</v>
      </c>
      <c r="N247" s="22">
        <v>9.3659899428646276E-2</v>
      </c>
      <c r="O247" s="21">
        <f>L247/J247</f>
        <v>0.40337648972944939</v>
      </c>
      <c r="P247" s="20">
        <f>H247/J247</f>
        <v>5.1162634159417877</v>
      </c>
      <c r="Q247" s="20">
        <f>J247/N247</f>
        <v>44.872855392182302</v>
      </c>
      <c r="R247" s="20">
        <f>I247/K247</f>
        <v>21.125579847310405</v>
      </c>
      <c r="S247" s="19">
        <f>M247/J247</f>
        <v>5.7989203496897429E-2</v>
      </c>
      <c r="T247" s="18" t="b">
        <f>IF(OR(AND(O247&gt;0.6,P247&gt;6,Q247&gt;0,Q247&lt;42),AND(O247&gt;0.6,P247&gt;6,R247&gt;0,R247&lt;22),AND(O247&gt;0.6,Q247&gt;0,Q247&lt;42,R247&gt;0,R247&lt;22),AND(P247&gt;6,Q247&gt;0,Q247&lt;42,R247&gt;0,R247&lt;22)),TRUE,FALSE)</f>
        <v>0</v>
      </c>
      <c r="U247" s="17">
        <f>(O247-0.6)*15 + (P247-6)*1.4 + (42-Q247)+ (22-R247)*2</f>
        <v>-5.3105989585428688</v>
      </c>
    </row>
    <row r="248" spans="1:21" s="26" customFormat="1" ht="15" customHeight="1" x14ac:dyDescent="0.25">
      <c r="A248" s="6" t="s">
        <v>335</v>
      </c>
      <c r="B248" s="6" t="s">
        <v>2</v>
      </c>
      <c r="C248" s="25" t="s">
        <v>8</v>
      </c>
      <c r="D248" s="23">
        <v>85.635000000000005</v>
      </c>
      <c r="E248" s="23">
        <v>85.05</v>
      </c>
      <c r="F248" s="17">
        <v>-3869.5</v>
      </c>
      <c r="G248" s="17">
        <v>991.9312000000001</v>
      </c>
      <c r="H248" s="24">
        <v>13.193113004233714</v>
      </c>
      <c r="I248" s="24">
        <v>12.490933978976457</v>
      </c>
      <c r="J248" s="23">
        <v>2.811879365286722</v>
      </c>
      <c r="K248" s="22">
        <v>0.57467023728174249</v>
      </c>
      <c r="L248" s="23">
        <v>0.90105045298221176</v>
      </c>
      <c r="M248" s="22">
        <v>0.15150018826699729</v>
      </c>
      <c r="N248" s="22">
        <v>6.5602576804532922E-2</v>
      </c>
      <c r="O248" s="21">
        <f>L248/J248</f>
        <v>0.32044420685534403</v>
      </c>
      <c r="P248" s="20">
        <f>H248/J248</f>
        <v>4.6919199902761255</v>
      </c>
      <c r="Q248" s="20">
        <f>J248/N248</f>
        <v>42.86233105850242</v>
      </c>
      <c r="R248" s="20">
        <f>I248/K248</f>
        <v>21.735828947850226</v>
      </c>
      <c r="S248" s="19">
        <f>M248/J248</f>
        <v>5.3878623008263057E-2</v>
      </c>
      <c r="T248" s="18" t="b">
        <f>IF(OR(AND(O248&gt;0.6,P248&gt;6,Q248&gt;0,Q248&lt;42),AND(O248&gt;0.6,P248&gt;6,R248&gt;0,R248&lt;22),AND(O248&gt;0.6,Q248&gt;0,Q248&lt;42,R248&gt;0,R248&lt;22),AND(P248&gt;6,Q248&gt;0,Q248&lt;42,R248&gt;0,R248&lt;22)),TRUE,FALSE)</f>
        <v>0</v>
      </c>
      <c r="U248" s="17">
        <f>(O248-0.6)*15 + (P248-6)*1.4 + (42-Q248)+ (22-R248)*2</f>
        <v>-6.3586378649861359</v>
      </c>
    </row>
    <row r="249" spans="1:21" s="26" customFormat="1" ht="15" customHeight="1" x14ac:dyDescent="0.25">
      <c r="A249" s="6" t="s">
        <v>334</v>
      </c>
      <c r="B249" s="6" t="s">
        <v>2</v>
      </c>
      <c r="C249" s="25" t="s">
        <v>8</v>
      </c>
      <c r="D249" s="23">
        <v>85.635000000000005</v>
      </c>
      <c r="E249" s="23">
        <v>85.05</v>
      </c>
      <c r="F249" s="17">
        <v>-3869.5</v>
      </c>
      <c r="G249" s="17">
        <v>991.9312000000001</v>
      </c>
      <c r="H249" s="24">
        <v>13.362425050889019</v>
      </c>
      <c r="I249" s="24">
        <v>12.594940579616202</v>
      </c>
      <c r="J249" s="23">
        <v>2.9177131676791599</v>
      </c>
      <c r="K249" s="22">
        <v>0.57805214689602136</v>
      </c>
      <c r="L249" s="23">
        <v>0.92816879051713141</v>
      </c>
      <c r="M249" s="22">
        <v>0.16286359359982833</v>
      </c>
      <c r="N249" s="22">
        <v>6.4381273001728051E-2</v>
      </c>
      <c r="O249" s="21">
        <f>L249/J249</f>
        <v>0.31811515977611526</v>
      </c>
      <c r="P249" s="20">
        <f>H249/J249</f>
        <v>4.5797596552364022</v>
      </c>
      <c r="Q249" s="20">
        <f>J249/N249</f>
        <v>45.319283568699333</v>
      </c>
      <c r="R249" s="20">
        <f>I249/K249</f>
        <v>21.78858887947656</v>
      </c>
      <c r="S249" s="19">
        <f>M249/J249</f>
        <v>5.5818918529738519E-2</v>
      </c>
      <c r="T249" s="18" t="b">
        <f>IF(OR(AND(O249&gt;0.6,P249&gt;6,Q249&gt;0,Q249&lt;42),AND(O249&gt;0.6,P249&gt;6,R249&gt;0,R249&lt;22),AND(O249&gt;0.6,Q249&gt;0,Q249&lt;42,R249&gt;0,R249&lt;22),AND(P249&gt;6,Q249&gt;0,Q249&lt;42,R249&gt;0,R249&lt;22)),TRUE,FALSE)</f>
        <v>0</v>
      </c>
      <c r="U249" s="17">
        <f>(O249-0.6)*15 + (P249-6)*1.4 + (42-Q249)+ (22-R249)*2</f>
        <v>-9.1130704136797611</v>
      </c>
    </row>
    <row r="250" spans="1:21" s="26" customFormat="1" ht="15" x14ac:dyDescent="0.25">
      <c r="A250" s="6" t="s">
        <v>333</v>
      </c>
      <c r="B250" s="6" t="s">
        <v>2</v>
      </c>
      <c r="C250" s="25" t="s">
        <v>8</v>
      </c>
      <c r="D250" s="23">
        <v>85.635000000000005</v>
      </c>
      <c r="E250" s="23">
        <v>85.05</v>
      </c>
      <c r="F250" s="17">
        <v>-3869.5</v>
      </c>
      <c r="G250" s="17">
        <v>991.9312000000001</v>
      </c>
      <c r="H250" s="24">
        <v>12.813011803194446</v>
      </c>
      <c r="I250" s="24">
        <v>12.463883794488428</v>
      </c>
      <c r="J250" s="23">
        <v>2.9068869130928476</v>
      </c>
      <c r="K250" s="22">
        <v>0.57832166107036564</v>
      </c>
      <c r="L250" s="23">
        <v>0.86719558713046685</v>
      </c>
      <c r="M250" s="22">
        <v>0.14619058318033559</v>
      </c>
      <c r="N250" s="22">
        <v>6.7902458149817185E-2</v>
      </c>
      <c r="O250" s="21">
        <f>L250/J250</f>
        <v>0.29832450076559552</v>
      </c>
      <c r="P250" s="20">
        <f>H250/J250</f>
        <v>4.407812270055512</v>
      </c>
      <c r="Q250" s="20">
        <f>J250/N250</f>
        <v>42.809744923802498</v>
      </c>
      <c r="R250" s="20">
        <f>I250/K250</f>
        <v>21.551819054157683</v>
      </c>
      <c r="S250" s="19">
        <f>M250/J250</f>
        <v>5.0291114704834813E-2</v>
      </c>
      <c r="T250" s="18" t="b">
        <f>IF(OR(AND(O250&gt;0.6,P250&gt;6,Q250&gt;0,Q250&lt;42),AND(O250&gt;0.6,P250&gt;6,R250&gt;0,R250&lt;22),AND(O250&gt;0.6,Q250&gt;0,Q250&lt;42,R250&gt;0,R250&lt;22),AND(P250&gt;6,Q250&gt;0,Q250&lt;42,R250&gt;0,R250&lt;22)),TRUE,FALSE)</f>
        <v>0</v>
      </c>
      <c r="U250" s="17">
        <f>(O250-0.6)*15 + (P250-6)*1.4 + (42-Q250)+ (22-R250)*2</f>
        <v>-6.6675783425562134</v>
      </c>
    </row>
    <row r="251" spans="1:21" s="26" customFormat="1" ht="15" customHeight="1" x14ac:dyDescent="0.25">
      <c r="A251" s="6" t="s">
        <v>332</v>
      </c>
      <c r="B251" s="6" t="s">
        <v>2</v>
      </c>
      <c r="C251" s="25" t="s">
        <v>8</v>
      </c>
      <c r="D251" s="23">
        <v>85.635000000000005</v>
      </c>
      <c r="E251" s="23">
        <v>85.05</v>
      </c>
      <c r="F251" s="17">
        <v>-3869.5</v>
      </c>
      <c r="G251" s="17">
        <v>991.9312000000001</v>
      </c>
      <c r="H251" s="24">
        <v>13.529412648101861</v>
      </c>
      <c r="I251" s="24">
        <v>12.637160894306465</v>
      </c>
      <c r="J251" s="23">
        <v>2.8853940575873391</v>
      </c>
      <c r="K251" s="22">
        <v>0.56798868901048138</v>
      </c>
      <c r="L251" s="23">
        <v>0.88698360301998069</v>
      </c>
      <c r="M251" s="22">
        <v>0.16226813606865786</v>
      </c>
      <c r="N251" s="22">
        <v>6.360990659530244E-2</v>
      </c>
      <c r="O251" s="21">
        <f>L251/J251</f>
        <v>0.3074046682419676</v>
      </c>
      <c r="P251" s="20">
        <f>H251/J251</f>
        <v>4.6889306549049525</v>
      </c>
      <c r="Q251" s="20">
        <f>J251/N251</f>
        <v>45.360765516364147</v>
      </c>
      <c r="R251" s="20">
        <f>I251/K251</f>
        <v>22.248965760783424</v>
      </c>
      <c r="S251" s="19">
        <f>M251/J251</f>
        <v>5.6237773014733573E-2</v>
      </c>
      <c r="T251" s="18" t="b">
        <f>IF(OR(AND(O251&gt;0.6,P251&gt;6,Q251&gt;0,Q251&lt;42),AND(O251&gt;0.6,P251&gt;6,R251&gt;0,R251&lt;22),AND(O251&gt;0.6,Q251&gt;0,Q251&lt;42,R251&gt;0,R251&lt;22),AND(P251&gt;6,Q251&gt;0,Q251&lt;42,R251&gt;0,R251&lt;22)),TRUE,FALSE)</f>
        <v>0</v>
      </c>
      <c r="U251" s="17">
        <f>(O251-0.6)*15 + (P251-6)*1.4 + (42-Q251)+ (22-R251)*2</f>
        <v>-10.083124097434547</v>
      </c>
    </row>
    <row r="252" spans="1:21" s="26" customFormat="1" ht="15" customHeight="1" x14ac:dyDescent="0.25">
      <c r="A252" s="6" t="s">
        <v>331</v>
      </c>
      <c r="B252" s="6" t="s">
        <v>2</v>
      </c>
      <c r="C252" s="25" t="s">
        <v>8</v>
      </c>
      <c r="D252" s="23">
        <v>85.635000000000005</v>
      </c>
      <c r="E252" s="23">
        <v>85.05</v>
      </c>
      <c r="F252" s="17">
        <v>-3869.5</v>
      </c>
      <c r="G252" s="17">
        <v>991.9312000000001</v>
      </c>
      <c r="H252" s="24">
        <v>13.221780744187614</v>
      </c>
      <c r="I252" s="24">
        <v>12.504114748162664</v>
      </c>
      <c r="J252" s="23">
        <v>2.8455123704012513</v>
      </c>
      <c r="K252" s="22">
        <v>0.55271892980574489</v>
      </c>
      <c r="L252" s="23">
        <v>0.94600999551806275</v>
      </c>
      <c r="M252" s="22">
        <v>0.15769302295671361</v>
      </c>
      <c r="N252" s="22">
        <v>6.5762947790708293E-2</v>
      </c>
      <c r="O252" s="21">
        <f>L252/J252</f>
        <v>0.33245682055659592</v>
      </c>
      <c r="P252" s="20">
        <f>H252/J252</f>
        <v>4.6465377840979771</v>
      </c>
      <c r="Q252" s="20">
        <f>J252/N252</f>
        <v>43.269233907475424</v>
      </c>
      <c r="R252" s="20">
        <f>I252/K252</f>
        <v>22.62291749724816</v>
      </c>
      <c r="S252" s="19">
        <f>M252/J252</f>
        <v>5.5418147043401186E-2</v>
      </c>
      <c r="T252" s="18" t="b">
        <f>IF(OR(AND(O252&gt;0.6,P252&gt;6,Q252&gt;0,Q252&lt;42),AND(O252&gt;0.6,P252&gt;6,R252&gt;0,R252&lt;22),AND(O252&gt;0.6,Q252&gt;0,Q252&lt;42,R252&gt;0,R252&lt;22),AND(P252&gt;6,Q252&gt;0,Q252&lt;42,R252&gt;0,R252&lt;22)),TRUE,FALSE)</f>
        <v>0</v>
      </c>
      <c r="U252" s="17">
        <f>(O252-0.6)*15 + (P252-6)*1.4 + (42-Q252)+ (22-R252)*2</f>
        <v>-8.423063695885638</v>
      </c>
    </row>
    <row r="253" spans="1:21" s="26" customFormat="1" ht="15" customHeight="1" x14ac:dyDescent="0.25">
      <c r="A253" s="6" t="s">
        <v>330</v>
      </c>
      <c r="B253" s="6" t="s">
        <v>2</v>
      </c>
      <c r="C253" s="25" t="s">
        <v>8</v>
      </c>
      <c r="D253" s="23">
        <v>85.635000000000005</v>
      </c>
      <c r="E253" s="23">
        <v>85.05</v>
      </c>
      <c r="F253" s="17">
        <v>-3869.5</v>
      </c>
      <c r="G253" s="17">
        <v>991.9312000000001</v>
      </c>
      <c r="H253" s="24">
        <v>13.2644923004977</v>
      </c>
      <c r="I253" s="24">
        <v>12.479995186745324</v>
      </c>
      <c r="J253" s="23">
        <v>2.8859426815357789</v>
      </c>
      <c r="K253" s="22">
        <v>0.57008736690169859</v>
      </c>
      <c r="L253" s="23">
        <v>0.86297023241930737</v>
      </c>
      <c r="M253" s="22">
        <v>0.15347735128800713</v>
      </c>
      <c r="N253" s="22">
        <v>6.611745878513052E-2</v>
      </c>
      <c r="O253" s="21">
        <f>L253/J253</f>
        <v>0.29902542345715283</v>
      </c>
      <c r="P253" s="20">
        <f>H253/J253</f>
        <v>4.5962424636371804</v>
      </c>
      <c r="Q253" s="20">
        <f>J253/N253</f>
        <v>43.648723568075376</v>
      </c>
      <c r="R253" s="20">
        <f>I253/K253</f>
        <v>21.891372991777377</v>
      </c>
      <c r="S253" s="19">
        <f>M253/J253</f>
        <v>5.318101162228657E-2</v>
      </c>
      <c r="T253" s="18" t="b">
        <f>IF(OR(AND(O253&gt;0.6,P253&gt;6,Q253&gt;0,Q253&lt;42),AND(O253&gt;0.6,P253&gt;6,R253&gt;0,R253&lt;22),AND(O253&gt;0.6,Q253&gt;0,Q253&lt;42,R253&gt;0,R253&lt;22),AND(P253&gt;6,Q253&gt;0,Q253&lt;42,R253&gt;0,R253&lt;22)),TRUE,FALSE)</f>
        <v>0</v>
      </c>
      <c r="U253" s="17">
        <f>(O253-0.6)*15 + (P253-6)*1.4 + (42-Q253)+ (22-R253)*2</f>
        <v>-7.9113487506807836</v>
      </c>
    </row>
    <row r="254" spans="1:21" s="26" customFormat="1" ht="15" customHeight="1" x14ac:dyDescent="0.25">
      <c r="A254" s="6" t="s">
        <v>329</v>
      </c>
      <c r="B254" s="6" t="s">
        <v>2</v>
      </c>
      <c r="C254" s="25" t="s">
        <v>8</v>
      </c>
      <c r="D254" s="23">
        <v>85.635000000000005</v>
      </c>
      <c r="E254" s="23">
        <v>85.05</v>
      </c>
      <c r="F254" s="17">
        <v>-3869.5</v>
      </c>
      <c r="G254" s="17">
        <v>991.9312000000001</v>
      </c>
      <c r="H254" s="24">
        <v>13.285324582959245</v>
      </c>
      <c r="I254" s="24">
        <v>12.319386609146967</v>
      </c>
      <c r="J254" s="23">
        <v>2.8591436296350485</v>
      </c>
      <c r="K254" s="22">
        <v>0.52878367078472588</v>
      </c>
      <c r="L254" s="23">
        <v>0.92912921058075759</v>
      </c>
      <c r="M254" s="22">
        <v>0.15255397341820165</v>
      </c>
      <c r="N254" s="22">
        <v>6.4822553265104846E-2</v>
      </c>
      <c r="O254" s="21">
        <f>L254/J254</f>
        <v>0.32496765848008657</v>
      </c>
      <c r="P254" s="20">
        <f>H254/J254</f>
        <v>4.6466097209166897</v>
      </c>
      <c r="Q254" s="20">
        <f>J254/N254</f>
        <v>44.107235608909242</v>
      </c>
      <c r="R254" s="20">
        <f>I254/K254</f>
        <v>23.297592739323328</v>
      </c>
      <c r="S254" s="19">
        <f>M254/J254</f>
        <v>5.3356526701554406E-2</v>
      </c>
      <c r="T254" s="18" t="b">
        <f>IF(OR(AND(O254&gt;0.6,P254&gt;6,Q254&gt;0,Q254&lt;42),AND(O254&gt;0.6,P254&gt;6,R254&gt;0,R254&lt;22),AND(O254&gt;0.6,Q254&gt;0,Q254&lt;42,R254&gt;0,R254&lt;22),AND(P254&gt;6,Q254&gt;0,Q254&lt;42,R254&gt;0,R254&lt;22)),TRUE,FALSE)</f>
        <v>0</v>
      </c>
      <c r="U254" s="17">
        <f>(O254-0.6)*15 + (P254-6)*1.4 + (42-Q254)+ (22-R254)*2</f>
        <v>-10.722652601071234</v>
      </c>
    </row>
    <row r="255" spans="1:21" s="26" customFormat="1" ht="15" customHeight="1" x14ac:dyDescent="0.25">
      <c r="A255" s="6" t="s">
        <v>328</v>
      </c>
      <c r="B255" s="6" t="s">
        <v>2</v>
      </c>
      <c r="C255" s="25" t="s">
        <v>8</v>
      </c>
      <c r="D255" s="23">
        <v>85.618333333333339</v>
      </c>
      <c r="E255" s="23">
        <v>85.033333333333331</v>
      </c>
      <c r="F255" s="17">
        <v>-4072</v>
      </c>
      <c r="G255" s="17">
        <v>990.63480000000004</v>
      </c>
      <c r="H255" s="24">
        <v>17.069529662396633</v>
      </c>
      <c r="I255" s="24">
        <v>11.322269036878257</v>
      </c>
      <c r="J255" s="23">
        <v>3.4732874648040672</v>
      </c>
      <c r="K255" s="22">
        <v>0.49414220485147148</v>
      </c>
      <c r="L255" s="23">
        <v>1.2051748585066782</v>
      </c>
      <c r="M255" s="22">
        <v>0.18562509014108133</v>
      </c>
      <c r="N255" s="22">
        <v>7.1628967534827281E-2</v>
      </c>
      <c r="O255" s="21">
        <f>L255/J255</f>
        <v>0.34698390810409457</v>
      </c>
      <c r="P255" s="20">
        <f>H255/J255</f>
        <v>4.9145168188258639</v>
      </c>
      <c r="Q255" s="20">
        <f>J255/N255</f>
        <v>48.489983652427952</v>
      </c>
      <c r="R255" s="20">
        <f>I255/K255</f>
        <v>22.912977126253541</v>
      </c>
      <c r="S255" s="19">
        <f>M255/J255</f>
        <v>5.3443629996675984E-2</v>
      </c>
      <c r="T255" s="18" t="b">
        <f>IF(OR(AND(O255&gt;0.6,P255&gt;6,Q255&gt;0,Q255&lt;42),AND(O255&gt;0.6,P255&gt;6,R255&gt;0,R255&lt;22),AND(O255&gt;0.6,Q255&gt;0,Q255&lt;42,R255&gt;0,R255&lt;22),AND(P255&gt;6,Q255&gt;0,Q255&lt;42,R255&gt;0,R255&lt;22)),TRUE,FALSE)</f>
        <v>0</v>
      </c>
      <c r="U255" s="17">
        <f>(O255-0.6)*15 + (P255-6)*1.4 + (42-Q255)+ (22-R255)*2</f>
        <v>-13.630855737017406</v>
      </c>
    </row>
    <row r="256" spans="1:21" s="26" customFormat="1" ht="15" customHeight="1" x14ac:dyDescent="0.25">
      <c r="A256" s="6" t="s">
        <v>327</v>
      </c>
      <c r="B256" s="6" t="s">
        <v>2</v>
      </c>
      <c r="C256" s="25" t="s">
        <v>8</v>
      </c>
      <c r="D256" s="23">
        <v>85.618333333333339</v>
      </c>
      <c r="E256" s="23">
        <v>85.033333333333331</v>
      </c>
      <c r="F256" s="17">
        <v>-4072</v>
      </c>
      <c r="G256" s="17">
        <v>990.63480000000004</v>
      </c>
      <c r="H256" s="24">
        <v>17.526959004099719</v>
      </c>
      <c r="I256" s="24">
        <v>11.660622796284663</v>
      </c>
      <c r="J256" s="23">
        <v>3.5851876579896267</v>
      </c>
      <c r="K256" s="22">
        <v>0.51026461987091309</v>
      </c>
      <c r="L256" s="23">
        <v>1.268953960691912</v>
      </c>
      <c r="M256" s="22">
        <v>0.20079507207659947</v>
      </c>
      <c r="N256" s="22">
        <v>8.0793297901779498E-2</v>
      </c>
      <c r="O256" s="21">
        <f>L256/J256</f>
        <v>0.3539435259027614</v>
      </c>
      <c r="P256" s="20">
        <f>H256/J256</f>
        <v>4.8887145321502814</v>
      </c>
      <c r="Q256" s="20">
        <f>J256/N256</f>
        <v>44.374815128207089</v>
      </c>
      <c r="R256" s="20">
        <f>I256/K256</f>
        <v>22.852109164916374</v>
      </c>
      <c r="S256" s="19">
        <f>M256/J256</f>
        <v>5.6006851309198732E-2</v>
      </c>
      <c r="T256" s="18" t="b">
        <f>IF(OR(AND(O256&gt;0.6,P256&gt;6,Q256&gt;0,Q256&lt;42),AND(O256&gt;0.6,P256&gt;6,R256&gt;0,R256&lt;22),AND(O256&gt;0.6,Q256&gt;0,Q256&lt;42,R256&gt;0,R256&lt;22),AND(P256&gt;6,Q256&gt;0,Q256&lt;42,R256&gt;0,R256&lt;22)),TRUE,FALSE)</f>
        <v>0</v>
      </c>
      <c r="U256" s="17">
        <f>(O256-0.6)*15 + (P256-6)*1.4 + (42-Q256)+ (22-R256)*2</f>
        <v>-9.325680224488023</v>
      </c>
    </row>
    <row r="257" spans="1:21" s="26" customFormat="1" ht="15" customHeight="1" x14ac:dyDescent="0.25">
      <c r="A257" s="6" t="s">
        <v>326</v>
      </c>
      <c r="B257" s="6" t="s">
        <v>2</v>
      </c>
      <c r="C257" s="25" t="s">
        <v>8</v>
      </c>
      <c r="D257" s="23">
        <v>85.618333333333339</v>
      </c>
      <c r="E257" s="23">
        <v>85.033333333333331</v>
      </c>
      <c r="F257" s="17">
        <v>-4072</v>
      </c>
      <c r="G257" s="17">
        <v>990.63480000000004</v>
      </c>
      <c r="H257" s="24">
        <v>17.201776169337059</v>
      </c>
      <c r="I257" s="24">
        <v>11.400767307433441</v>
      </c>
      <c r="J257" s="23">
        <v>3.4602718705821256</v>
      </c>
      <c r="K257" s="22">
        <v>0.48943832467345028</v>
      </c>
      <c r="L257" s="23">
        <v>1.2246688756615483</v>
      </c>
      <c r="M257" s="22">
        <v>0.18237736546712235</v>
      </c>
      <c r="N257" s="22">
        <v>7.0156655290090408E-2</v>
      </c>
      <c r="O257" s="21">
        <f>L257/J257</f>
        <v>0.35392273250931605</v>
      </c>
      <c r="P257" s="20">
        <f>H257/J257</f>
        <v>4.9712209943905892</v>
      </c>
      <c r="Q257" s="20">
        <f>J257/N257</f>
        <v>49.322075806981736</v>
      </c>
      <c r="R257" s="20">
        <f>I257/K257</f>
        <v>23.293572923697692</v>
      </c>
      <c r="S257" s="19">
        <f>M257/J257</f>
        <v>5.2706079836565209E-2</v>
      </c>
      <c r="T257" s="18" t="b">
        <f>IF(OR(AND(O257&gt;0.6,P257&gt;6,Q257&gt;0,Q257&lt;42),AND(O257&gt;0.6,P257&gt;6,R257&gt;0,R257&lt;22),AND(O257&gt;0.6,Q257&gt;0,Q257&lt;42,R257&gt;0,R257&lt;22),AND(P257&gt;6,Q257&gt;0,Q257&lt;42,R257&gt;0,R257&lt;22)),TRUE,FALSE)</f>
        <v>0</v>
      </c>
      <c r="U257" s="17">
        <f>(O257-0.6)*15 + (P257-6)*1.4 + (42-Q257)+ (22-R257)*2</f>
        <v>-15.040671274590554</v>
      </c>
    </row>
    <row r="258" spans="1:21" s="26" customFormat="1" ht="15" customHeight="1" x14ac:dyDescent="0.25">
      <c r="A258" s="6" t="s">
        <v>325</v>
      </c>
      <c r="B258" s="6" t="s">
        <v>2</v>
      </c>
      <c r="C258" s="25" t="s">
        <v>8</v>
      </c>
      <c r="D258" s="23">
        <v>85.618333333333339</v>
      </c>
      <c r="E258" s="23">
        <v>85.033333333333331</v>
      </c>
      <c r="F258" s="17">
        <v>-4072</v>
      </c>
      <c r="G258" s="17">
        <v>990.63480000000004</v>
      </c>
      <c r="H258" s="24">
        <v>17.375313288948142</v>
      </c>
      <c r="I258" s="24">
        <v>11.321588019080236</v>
      </c>
      <c r="J258" s="23">
        <v>3.4960963935213094</v>
      </c>
      <c r="K258" s="22">
        <v>0.49782492393698341</v>
      </c>
      <c r="L258" s="23">
        <v>1.2422932871113477</v>
      </c>
      <c r="M258" s="22">
        <v>0.18479448477758087</v>
      </c>
      <c r="N258" s="22">
        <v>7.2742240728272983E-2</v>
      </c>
      <c r="O258" s="21">
        <f>L258/J258</f>
        <v>0.35533725254643089</v>
      </c>
      <c r="P258" s="20">
        <f>H258/J258</f>
        <v>4.9699182554424715</v>
      </c>
      <c r="Q258" s="20">
        <f>J258/N258</f>
        <v>48.061433886548798</v>
      </c>
      <c r="R258" s="20">
        <f>I258/K258</f>
        <v>22.742107666174959</v>
      </c>
      <c r="S258" s="19">
        <f>M258/J258</f>
        <v>5.2857376907578253E-2</v>
      </c>
      <c r="T258" s="18" t="b">
        <f>IF(OR(AND(O258&gt;0.6,P258&gt;6,Q258&gt;0,Q258&lt;42),AND(O258&gt;0.6,P258&gt;6,R258&gt;0,R258&lt;22),AND(O258&gt;0.6,Q258&gt;0,Q258&lt;42,R258&gt;0,R258&lt;22),AND(P258&gt;6,Q258&gt;0,Q258&lt;42,R258&gt;0,R258&lt;22)),TRUE,FALSE)</f>
        <v>0</v>
      </c>
      <c r="U258" s="17">
        <f>(O258-0.6)*15 + (P258-6)*1.4 + (42-Q258)+ (22-R258)*2</f>
        <v>-12.657704873082793</v>
      </c>
    </row>
    <row r="259" spans="1:21" s="26" customFormat="1" ht="15" customHeight="1" x14ac:dyDescent="0.25">
      <c r="A259" s="6" t="s">
        <v>324</v>
      </c>
      <c r="B259" s="6" t="s">
        <v>2</v>
      </c>
      <c r="C259" s="25" t="s">
        <v>8</v>
      </c>
      <c r="D259" s="23">
        <v>85.618333333333339</v>
      </c>
      <c r="E259" s="23">
        <v>85.033333333333331</v>
      </c>
      <c r="F259" s="17">
        <v>-4072</v>
      </c>
      <c r="G259" s="17">
        <v>990.63480000000004</v>
      </c>
      <c r="H259" s="24">
        <v>17.181112539373011</v>
      </c>
      <c r="I259" s="24">
        <v>11.363499475591659</v>
      </c>
      <c r="J259" s="23">
        <v>3.4750690132833331</v>
      </c>
      <c r="K259" s="22">
        <v>0.52649409975532502</v>
      </c>
      <c r="L259" s="23">
        <v>1.2633492894301714</v>
      </c>
      <c r="M259" s="22">
        <v>0.17761214997560315</v>
      </c>
      <c r="N259" s="22">
        <v>7.7651005239812096E-2</v>
      </c>
      <c r="O259" s="21">
        <f>L259/J259</f>
        <v>0.36354653234254103</v>
      </c>
      <c r="P259" s="20">
        <f>H259/J259</f>
        <v>4.9441068576476592</v>
      </c>
      <c r="Q259" s="20">
        <f>J259/N259</f>
        <v>44.752402142781868</v>
      </c>
      <c r="R259" s="20">
        <f>I259/K259</f>
        <v>21.583336794985094</v>
      </c>
      <c r="S259" s="19">
        <f>M259/J259</f>
        <v>5.1110395015663501E-2</v>
      </c>
      <c r="T259" s="18" t="b">
        <f>IF(OR(AND(O259&gt;0.6,P259&gt;6,Q259&gt;0,Q259&lt;42),AND(O259&gt;0.6,P259&gt;6,R259&gt;0,R259&lt;22),AND(O259&gt;0.6,Q259&gt;0,Q259&lt;42,R259&gt;0,R259&lt;22),AND(P259&gt;6,Q259&gt;0,Q259&lt;42,R259&gt;0,R259&lt;22)),TRUE,FALSE)</f>
        <v>0</v>
      </c>
      <c r="U259" s="17">
        <f>(O259-0.6)*15 + (P259-6)*1.4 + (42-Q259)+ (22-R259)*2</f>
        <v>-6.9441281469072171</v>
      </c>
    </row>
    <row r="260" spans="1:21" s="26" customFormat="1" ht="15" customHeight="1" x14ac:dyDescent="0.25">
      <c r="A260" s="6" t="s">
        <v>323</v>
      </c>
      <c r="B260" s="6" t="s">
        <v>2</v>
      </c>
      <c r="C260" s="25" t="s">
        <v>8</v>
      </c>
      <c r="D260" s="23">
        <v>85.618333333333339</v>
      </c>
      <c r="E260" s="23">
        <v>85.033333333333331</v>
      </c>
      <c r="F260" s="17">
        <v>-4072</v>
      </c>
      <c r="G260" s="17">
        <v>990.63480000000004</v>
      </c>
      <c r="H260" s="24">
        <v>17.351018283878439</v>
      </c>
      <c r="I260" s="24">
        <v>11.704186372676311</v>
      </c>
      <c r="J260" s="23">
        <v>3.6266829203556514</v>
      </c>
      <c r="K260" s="22">
        <v>0.49093784712027</v>
      </c>
      <c r="L260" s="23">
        <v>1.2821816010519611</v>
      </c>
      <c r="M260" s="22">
        <v>0.19184403274478437</v>
      </c>
      <c r="N260" s="22">
        <v>7.2821242837531802E-2</v>
      </c>
      <c r="O260" s="21">
        <f>L260/J260</f>
        <v>0.35354113640743196</v>
      </c>
      <c r="P260" s="20">
        <f>H260/J260</f>
        <v>4.7842666880227034</v>
      </c>
      <c r="Q260" s="20">
        <f>J260/N260</f>
        <v>49.802540838900271</v>
      </c>
      <c r="R260" s="20">
        <f>I260/K260</f>
        <v>23.840464615491374</v>
      </c>
      <c r="S260" s="19">
        <f>M260/J260</f>
        <v>5.2897933720097906E-2</v>
      </c>
      <c r="T260" s="18" t="b">
        <f>IF(OR(AND(O260&gt;0.6,P260&gt;6,Q260&gt;0,Q260&lt;42),AND(O260&gt;0.6,P260&gt;6,R260&gt;0,R260&lt;22),AND(O260&gt;0.6,Q260&gt;0,Q260&lt;42,R260&gt;0,R260&lt;22),AND(P260&gt;6,Q260&gt;0,Q260&lt;42,R260&gt;0,R260&lt;22)),TRUE,FALSE)</f>
        <v>0</v>
      </c>
      <c r="U260" s="17">
        <f>(O260-0.6)*15 + (P260-6)*1.4 + (42-Q260)+ (22-R260)*2</f>
        <v>-16.882379660539755</v>
      </c>
    </row>
    <row r="261" spans="1:21" s="26" customFormat="1" ht="15" customHeight="1" x14ac:dyDescent="0.25">
      <c r="A261" s="6" t="s">
        <v>322</v>
      </c>
      <c r="B261" s="6" t="s">
        <v>2</v>
      </c>
      <c r="C261" s="25" t="s">
        <v>8</v>
      </c>
      <c r="D261" s="23">
        <v>85.618333333333339</v>
      </c>
      <c r="E261" s="23">
        <v>85.033333333333331</v>
      </c>
      <c r="F261" s="17">
        <v>-4072</v>
      </c>
      <c r="G261" s="17">
        <v>990.63480000000004</v>
      </c>
      <c r="H261" s="24">
        <v>16.897943746150922</v>
      </c>
      <c r="I261" s="24">
        <v>11.241483990251053</v>
      </c>
      <c r="J261" s="23">
        <v>3.5329887718370951</v>
      </c>
      <c r="K261" s="22">
        <v>0.46582181160655411</v>
      </c>
      <c r="L261" s="23">
        <v>1.2389379363454378</v>
      </c>
      <c r="M261" s="22">
        <v>0.18481303554268372</v>
      </c>
      <c r="N261" s="22">
        <v>7.7643900946457969E-2</v>
      </c>
      <c r="O261" s="21">
        <f>L261/J261</f>
        <v>0.35067700928503398</v>
      </c>
      <c r="P261" s="20">
        <f>H261/J261</f>
        <v>4.7829033256067426</v>
      </c>
      <c r="Q261" s="20">
        <f>J261/N261</f>
        <v>45.502463538937711</v>
      </c>
      <c r="R261" s="20">
        <f>I261/K261</f>
        <v>24.132583984164999</v>
      </c>
      <c r="S261" s="19">
        <f>M261/J261</f>
        <v>5.231067729846875E-2</v>
      </c>
      <c r="T261" s="18" t="b">
        <f>IF(OR(AND(O261&gt;0.6,P261&gt;6,Q261&gt;0,Q261&lt;42),AND(O261&gt;0.6,P261&gt;6,R261&gt;0,R261&lt;22),AND(O261&gt;0.6,Q261&gt;0,Q261&lt;42,R261&gt;0,R261&lt;22),AND(P261&gt;6,Q261&gt;0,Q261&lt;42,R261&gt;0,R261&lt;22)),TRUE,FALSE)</f>
        <v>0</v>
      </c>
      <c r="U261" s="17">
        <f>(O261-0.6)*15 + (P261-6)*1.4 + (42-Q261)+ (22-R261)*2</f>
        <v>-13.211411712142759</v>
      </c>
    </row>
    <row r="262" spans="1:21" s="26" customFormat="1" ht="15" customHeight="1" x14ac:dyDescent="0.25">
      <c r="A262" s="6" t="s">
        <v>321</v>
      </c>
      <c r="B262" s="6" t="s">
        <v>2</v>
      </c>
      <c r="C262" s="25" t="s">
        <v>8</v>
      </c>
      <c r="D262" s="23">
        <v>85.618333333333339</v>
      </c>
      <c r="E262" s="23">
        <v>85.033333333333331</v>
      </c>
      <c r="F262" s="17">
        <v>-4072</v>
      </c>
      <c r="G262" s="17">
        <v>990.63480000000004</v>
      </c>
      <c r="H262" s="24">
        <v>17.183609166254421</v>
      </c>
      <c r="I262" s="24">
        <v>11.240514631997151</v>
      </c>
      <c r="J262" s="23">
        <v>3.4466375958189421</v>
      </c>
      <c r="K262" s="22">
        <v>0.44524189204696163</v>
      </c>
      <c r="L262" s="23">
        <v>1.1991249284697898</v>
      </c>
      <c r="M262" s="22">
        <v>0.19055279760752364</v>
      </c>
      <c r="N262" s="22">
        <v>7.8557726661076396E-2</v>
      </c>
      <c r="O262" s="21">
        <f>L262/J262</f>
        <v>0.34791152105008893</v>
      </c>
      <c r="P262" s="20">
        <f>H262/J262</f>
        <v>4.9856153101502656</v>
      </c>
      <c r="Q262" s="20">
        <f>J262/N262</f>
        <v>43.873947761865089</v>
      </c>
      <c r="R262" s="20">
        <f>I262/K262</f>
        <v>25.24586035765827</v>
      </c>
      <c r="S262" s="19">
        <f>M262/J262</f>
        <v>5.5286577805186136E-2</v>
      </c>
      <c r="T262" s="18" t="b">
        <f>IF(OR(AND(O262&gt;0.6,P262&gt;6,Q262&gt;0,Q262&lt;42),AND(O262&gt;0.6,P262&gt;6,R262&gt;0,R262&lt;22),AND(O262&gt;0.6,Q262&gt;0,Q262&lt;42,R262&gt;0,R262&lt;22),AND(P262&gt;6,Q262&gt;0,Q262&lt;42,R262&gt;0,R262&lt;22)),TRUE,FALSE)</f>
        <v>0</v>
      </c>
      <c r="U262" s="17">
        <f>(O262-0.6)*15 + (P262-6)*1.4 + (42-Q262)+ (22-R262)*2</f>
        <v>-13.567134227219922</v>
      </c>
    </row>
    <row r="263" spans="1:21" s="26" customFormat="1" ht="15" customHeight="1" x14ac:dyDescent="0.25">
      <c r="A263" s="6" t="s">
        <v>320</v>
      </c>
      <c r="B263" s="6" t="s">
        <v>2</v>
      </c>
      <c r="C263" s="25" t="s">
        <v>8</v>
      </c>
      <c r="D263" s="23">
        <v>85.618333333333339</v>
      </c>
      <c r="E263" s="23">
        <v>85.033333333333331</v>
      </c>
      <c r="F263" s="17">
        <v>-4072</v>
      </c>
      <c r="G263" s="17">
        <v>990.63480000000004</v>
      </c>
      <c r="H263" s="24">
        <v>17.146468407522626</v>
      </c>
      <c r="I263" s="24">
        <v>11.316751932192307</v>
      </c>
      <c r="J263" s="23">
        <v>3.528657353388061</v>
      </c>
      <c r="K263" s="22">
        <v>0.48848286898458915</v>
      </c>
      <c r="L263" s="23">
        <v>1.2128544745878505</v>
      </c>
      <c r="M263" s="22">
        <v>0.19183974371862178</v>
      </c>
      <c r="N263" s="22">
        <v>8.0319801926637652E-2</v>
      </c>
      <c r="O263" s="21">
        <f>L263/J263</f>
        <v>0.34371557029285404</v>
      </c>
      <c r="P263" s="20">
        <f>H263/J263</f>
        <v>4.8592047031881247</v>
      </c>
      <c r="Q263" s="20">
        <f>J263/N263</f>
        <v>43.932595309573337</v>
      </c>
      <c r="R263" s="20">
        <f>I263/K263</f>
        <v>23.167141880976246</v>
      </c>
      <c r="S263" s="19">
        <f>M263/J263</f>
        <v>5.4366214825144678E-2</v>
      </c>
      <c r="T263" s="18" t="b">
        <f>IF(OR(AND(O263&gt;0.6,P263&gt;6,Q263&gt;0,Q263&lt;42),AND(O263&gt;0.6,P263&gt;6,R263&gt;0,R263&lt;22),AND(O263&gt;0.6,Q263&gt;0,Q263&lt;42,R263&gt;0,R263&lt;22),AND(P263&gt;6,Q263&gt;0,Q263&lt;42,R263&gt;0,R263&lt;22)),TRUE,FALSE)</f>
        <v>0</v>
      </c>
      <c r="U263" s="17">
        <f>(O263-0.6)*15 + (P263-6)*1.4 + (42-Q263)+ (22-R263)*2</f>
        <v>-9.7082589326696436</v>
      </c>
    </row>
    <row r="264" spans="1:21" s="26" customFormat="1" ht="15" customHeight="1" x14ac:dyDescent="0.25">
      <c r="A264" s="6" t="s">
        <v>319</v>
      </c>
      <c r="B264" s="6" t="s">
        <v>2</v>
      </c>
      <c r="C264" s="25" t="s">
        <v>8</v>
      </c>
      <c r="D264" s="23">
        <v>85.618333333333339</v>
      </c>
      <c r="E264" s="23">
        <v>85.033333333333331</v>
      </c>
      <c r="F264" s="17">
        <v>-4072</v>
      </c>
      <c r="G264" s="17">
        <v>990.63480000000004</v>
      </c>
      <c r="H264" s="24">
        <v>17.394440357387364</v>
      </c>
      <c r="I264" s="24">
        <v>11.538052615430393</v>
      </c>
      <c r="J264" s="23">
        <v>3.5037217099080626</v>
      </c>
      <c r="K264" s="22">
        <v>0.51368140857927369</v>
      </c>
      <c r="L264" s="23">
        <v>1.2330954582237448</v>
      </c>
      <c r="M264" s="22">
        <v>0.19063167766165659</v>
      </c>
      <c r="N264" s="22">
        <v>7.7276837602827692E-2</v>
      </c>
      <c r="O264" s="21">
        <f>L264/J264</f>
        <v>0.35193875550581361</v>
      </c>
      <c r="P264" s="20">
        <f>H264/J264</f>
        <v>4.9645610575172627</v>
      </c>
      <c r="Q264" s="20">
        <f>J264/N264</f>
        <v>45.339869210432795</v>
      </c>
      <c r="R264" s="20">
        <f>I264/K264</f>
        <v>22.46149543808103</v>
      </c>
      <c r="S264" s="19">
        <f>M264/J264</f>
        <v>5.440833874521922E-2</v>
      </c>
      <c r="T264" s="18" t="b">
        <f>IF(OR(AND(O264&gt;0.6,P264&gt;6,Q264&gt;0,Q264&lt;42),AND(O264&gt;0.6,P264&gt;6,R264&gt;0,R264&lt;22),AND(O264&gt;0.6,Q264&gt;0,Q264&lt;42,R264&gt;0,R264&lt;22),AND(P264&gt;6,Q264&gt;0,Q264&lt;42,R264&gt;0,R264&lt;22)),TRUE,FALSE)</f>
        <v>0</v>
      </c>
      <c r="U264" s="17">
        <f>(O264-0.6)*15 + (P264-6)*1.4 + (42-Q264)+ (22-R264)*2</f>
        <v>-9.4333932734834836</v>
      </c>
    </row>
    <row r="265" spans="1:21" s="26" customFormat="1" ht="15" customHeight="1" x14ac:dyDescent="0.25">
      <c r="A265" s="6" t="s">
        <v>318</v>
      </c>
      <c r="B265" s="6" t="s">
        <v>2</v>
      </c>
      <c r="C265" s="25" t="s">
        <v>8</v>
      </c>
      <c r="D265" s="23">
        <v>85.634166666666658</v>
      </c>
      <c r="E265" s="23">
        <v>84.582499999999996</v>
      </c>
      <c r="F265" s="17">
        <v>-3938.5</v>
      </c>
      <c r="G265" s="17">
        <v>988.41240000000016</v>
      </c>
      <c r="H265" s="24">
        <v>22.252155980549418</v>
      </c>
      <c r="I265" s="24">
        <v>13.210435526428293</v>
      </c>
      <c r="J265" s="23">
        <v>4.5191709609217394</v>
      </c>
      <c r="K265" s="22">
        <v>0.5884315210320944</v>
      </c>
      <c r="L265" s="23">
        <v>1.5992882517332538</v>
      </c>
      <c r="M265" s="22">
        <v>0.25106452937476603</v>
      </c>
      <c r="N265" s="22">
        <v>0.10157101997298229</v>
      </c>
      <c r="O265" s="21">
        <f>L265/J265</f>
        <v>0.35388974339821383</v>
      </c>
      <c r="P265" s="20">
        <f>H265/J265</f>
        <v>4.9239464877449164</v>
      </c>
      <c r="Q265" s="20">
        <f>J265/N265</f>
        <v>44.492720090079146</v>
      </c>
      <c r="R265" s="20">
        <f>I265/K265</f>
        <v>22.450251310904477</v>
      </c>
      <c r="S265" s="19">
        <f>M265/J265</f>
        <v>5.5555439602921856E-2</v>
      </c>
      <c r="T265" s="18" t="b">
        <f>IF(OR(AND(O265&gt;0.6,P265&gt;6,Q265&gt;0,Q265&lt;42),AND(O265&gt;0.6,P265&gt;6,R265&gt;0,R265&lt;22),AND(O265&gt;0.6,Q265&gt;0,Q265&lt;42,R265&gt;0,R265&lt;22),AND(P265&gt;6,Q265&gt;0,Q265&lt;42,R265&gt;0,R265&lt;22)),TRUE,FALSE)</f>
        <v>0</v>
      </c>
      <c r="U265" s="17">
        <f>(O265-0.6)*15 + (P265-6)*1.4 + (42-Q265)+ (22-R265)*2</f>
        <v>-8.5913514780720099</v>
      </c>
    </row>
    <row r="266" spans="1:21" s="26" customFormat="1" ht="15" customHeight="1" x14ac:dyDescent="0.25">
      <c r="A266" s="6" t="s">
        <v>317</v>
      </c>
      <c r="B266" s="6" t="s">
        <v>2</v>
      </c>
      <c r="C266" s="25" t="s">
        <v>8</v>
      </c>
      <c r="D266" s="23">
        <v>85.634166666666658</v>
      </c>
      <c r="E266" s="23">
        <v>84.582499999999996</v>
      </c>
      <c r="F266" s="17">
        <v>-3938.5</v>
      </c>
      <c r="G266" s="17">
        <v>988.41240000000016</v>
      </c>
      <c r="H266" s="24">
        <v>25.477158489527227</v>
      </c>
      <c r="I266" s="24">
        <v>15.064116540077222</v>
      </c>
      <c r="J266" s="23">
        <v>5.2596565092149836</v>
      </c>
      <c r="K266" s="22">
        <v>0.69548372853399787</v>
      </c>
      <c r="L266" s="23">
        <v>1.9764885330239044</v>
      </c>
      <c r="M266" s="22">
        <v>0.29155824315342671</v>
      </c>
      <c r="N266" s="22">
        <v>0.12019458331996827</v>
      </c>
      <c r="O266" s="21">
        <f>L266/J266</f>
        <v>0.37578281577153788</v>
      </c>
      <c r="P266" s="20">
        <f>H266/J266</f>
        <v>4.8438825700672519</v>
      </c>
      <c r="Q266" s="20">
        <f>J266/N266</f>
        <v>43.759513648076201</v>
      </c>
      <c r="R266" s="20">
        <f>I266/K266</f>
        <v>21.65991226254955</v>
      </c>
      <c r="S266" s="19">
        <f>M266/J266</f>
        <v>5.5432943699386651E-2</v>
      </c>
      <c r="T266" s="18" t="b">
        <f>IF(OR(AND(O266&gt;0.6,P266&gt;6,Q266&gt;0,Q266&lt;42),AND(O266&gt;0.6,P266&gt;6,R266&gt;0,R266&lt;22),AND(O266&gt;0.6,Q266&gt;0,Q266&lt;42,R266&gt;0,R266&lt;22),AND(P266&gt;6,Q266&gt;0,Q266&lt;42,R266&gt;0,R266&lt;22)),TRUE,FALSE)</f>
        <v>0</v>
      </c>
      <c r="U266" s="17">
        <f>(O266-0.6)*15 + (P266-6)*1.4 + (42-Q266)+ (22-R266)*2</f>
        <v>-6.0611603385080803</v>
      </c>
    </row>
    <row r="267" spans="1:21" s="26" customFormat="1" ht="15" customHeight="1" x14ac:dyDescent="0.25">
      <c r="A267" s="6" t="s">
        <v>316</v>
      </c>
      <c r="B267" s="6" t="s">
        <v>2</v>
      </c>
      <c r="C267" s="25" t="s">
        <v>8</v>
      </c>
      <c r="D267" s="23">
        <v>85.634166666666658</v>
      </c>
      <c r="E267" s="23">
        <v>84.582499999999996</v>
      </c>
      <c r="F267" s="17">
        <v>-3938.5</v>
      </c>
      <c r="G267" s="17">
        <v>988.41240000000016</v>
      </c>
      <c r="H267" s="24">
        <v>25.696695196876359</v>
      </c>
      <c r="I267" s="24">
        <v>14.977789706949666</v>
      </c>
      <c r="J267" s="23">
        <v>5.2836604590537126</v>
      </c>
      <c r="K267" s="22">
        <v>0.62208480722977</v>
      </c>
      <c r="L267" s="23">
        <v>1.9364869018831545</v>
      </c>
      <c r="M267" s="22">
        <v>0.3044397742812387</v>
      </c>
      <c r="N267" s="22">
        <v>0.12150605964932892</v>
      </c>
      <c r="O267" s="21">
        <f>L267/J267</f>
        <v>0.36650479660647484</v>
      </c>
      <c r="P267" s="20">
        <f>H267/J267</f>
        <v>4.8634266709633645</v>
      </c>
      <c r="Q267" s="20">
        <f>J267/N267</f>
        <v>43.484748615028387</v>
      </c>
      <c r="R267" s="20">
        <f>I267/K267</f>
        <v>24.076764989082186</v>
      </c>
      <c r="S267" s="19">
        <f>M267/J267</f>
        <v>5.761910263547914E-2</v>
      </c>
      <c r="T267" s="18" t="b">
        <f>IF(OR(AND(O267&gt;0.6,P267&gt;6,Q267&gt;0,Q267&lt;42),AND(O267&gt;0.6,P267&gt;6,R267&gt;0,R267&lt;22),AND(O267&gt;0.6,Q267&gt;0,Q267&lt;42,R267&gt;0,R267&lt;22),AND(P267&gt;6,Q267&gt;0,Q267&lt;42,R267&gt;0,R267&lt;22)),TRUE,FALSE)</f>
        <v>0</v>
      </c>
      <c r="U267" s="17">
        <f>(O267-0.6)*15 + (P267-6)*1.4 + (42-Q267)+ (22-R267)*2</f>
        <v>-10.731909304746925</v>
      </c>
    </row>
    <row r="268" spans="1:21" s="26" customFormat="1" ht="15" customHeight="1" x14ac:dyDescent="0.25">
      <c r="A268" s="6" t="s">
        <v>315</v>
      </c>
      <c r="B268" s="6" t="s">
        <v>2</v>
      </c>
      <c r="C268" s="25" t="s">
        <v>8</v>
      </c>
      <c r="D268" s="23">
        <v>85.634166666666658</v>
      </c>
      <c r="E268" s="23">
        <v>84.582499999999996</v>
      </c>
      <c r="F268" s="17">
        <v>-3938.5</v>
      </c>
      <c r="G268" s="17">
        <v>988.41240000000016</v>
      </c>
      <c r="H268" s="24">
        <v>25.471956687820317</v>
      </c>
      <c r="I268" s="24">
        <v>15.111720508810077</v>
      </c>
      <c r="J268" s="23">
        <v>5.1598914801553306</v>
      </c>
      <c r="K268" s="22">
        <v>0.69056438823143507</v>
      </c>
      <c r="L268" s="23">
        <v>2.0120784258051359</v>
      </c>
      <c r="M268" s="22">
        <v>0.30985826460213239</v>
      </c>
      <c r="N268" s="22">
        <v>0.11865567864682186</v>
      </c>
      <c r="O268" s="21">
        <f>L268/J268</f>
        <v>0.38994588036269423</v>
      </c>
      <c r="P268" s="20">
        <f>H268/J268</f>
        <v>4.9365295347361693</v>
      </c>
      <c r="Q268" s="20">
        <f>J268/N268</f>
        <v>43.48625821368168</v>
      </c>
      <c r="R268" s="20">
        <f>I268/K268</f>
        <v>21.883144810742181</v>
      </c>
      <c r="S268" s="19">
        <f>M268/J268</f>
        <v>6.0051314217330128E-2</v>
      </c>
      <c r="T268" s="18" t="b">
        <f>IF(OR(AND(O268&gt;0.6,P268&gt;6,Q268&gt;0,Q268&lt;42),AND(O268&gt;0.6,P268&gt;6,R268&gt;0,R268&lt;22),AND(O268&gt;0.6,Q268&gt;0,Q268&lt;42,R268&gt;0,R268&lt;22),AND(P268&gt;6,Q268&gt;0,Q268&lt;42,R268&gt;0,R268&lt;22)),TRUE,FALSE)</f>
        <v>0</v>
      </c>
      <c r="U268" s="17">
        <f>(O268-0.6)*15 + (P268-6)*1.4 + (42-Q268)+ (22-R268)*2</f>
        <v>-5.8922182810949906</v>
      </c>
    </row>
    <row r="269" spans="1:21" s="26" customFormat="1" ht="15" customHeight="1" x14ac:dyDescent="0.25">
      <c r="A269" s="6" t="s">
        <v>314</v>
      </c>
      <c r="B269" s="6" t="s">
        <v>2</v>
      </c>
      <c r="C269" s="25" t="s">
        <v>8</v>
      </c>
      <c r="D269" s="23">
        <v>85.634166666666658</v>
      </c>
      <c r="E269" s="23">
        <v>84.582499999999996</v>
      </c>
      <c r="F269" s="17">
        <v>-3938.5</v>
      </c>
      <c r="G269" s="17">
        <v>988.41240000000016</v>
      </c>
      <c r="H269" s="24">
        <v>25.085319309023468</v>
      </c>
      <c r="I269" s="24">
        <v>14.75488979752911</v>
      </c>
      <c r="J269" s="23">
        <v>5.1898556514083749</v>
      </c>
      <c r="K269" s="22">
        <v>0.66607374661084906</v>
      </c>
      <c r="L269" s="23">
        <v>1.9467399867570332</v>
      </c>
      <c r="M269" s="22">
        <v>0.28492017524396784</v>
      </c>
      <c r="N269" s="22">
        <v>0.11176643501927325</v>
      </c>
      <c r="O269" s="21">
        <f>L269/J269</f>
        <v>0.37510484250727572</v>
      </c>
      <c r="P269" s="20">
        <f>H269/J269</f>
        <v>4.8335292913620913</v>
      </c>
      <c r="Q269" s="20">
        <f>J269/N269</f>
        <v>46.43483216149307</v>
      </c>
      <c r="R269" s="20">
        <f>I269/K269</f>
        <v>22.152036276171678</v>
      </c>
      <c r="S269" s="19">
        <f>M269/J269</f>
        <v>5.4899441214063219E-2</v>
      </c>
      <c r="T269" s="18" t="b">
        <f>IF(OR(AND(O269&gt;0.6,P269&gt;6,Q269&gt;0,Q269&lt;42),AND(O269&gt;0.6,P269&gt;6,R269&gt;0,R269&lt;22),AND(O269&gt;0.6,Q269&gt;0,Q269&lt;42,R269&gt;0,R269&lt;22),AND(P269&gt;6,Q269&gt;0,Q269&lt;42,R269&gt;0,R269&lt;22)),TRUE,FALSE)</f>
        <v>0</v>
      </c>
      <c r="U269" s="17">
        <f>(O269-0.6)*15 + (P269-6)*1.4 + (42-Q269)+ (22-R269)*2</f>
        <v>-9.7453910683203624</v>
      </c>
    </row>
    <row r="270" spans="1:21" s="26" customFormat="1" ht="15" customHeight="1" x14ac:dyDescent="0.25">
      <c r="A270" s="6" t="s">
        <v>313</v>
      </c>
      <c r="B270" s="6" t="s">
        <v>2</v>
      </c>
      <c r="C270" s="25" t="s">
        <v>8</v>
      </c>
      <c r="D270" s="23">
        <v>85.634166666666658</v>
      </c>
      <c r="E270" s="23">
        <v>84.582499999999996</v>
      </c>
      <c r="F270" s="17">
        <v>-3938.5</v>
      </c>
      <c r="G270" s="17">
        <v>988.41240000000016</v>
      </c>
      <c r="H270" s="24">
        <v>24.927667234379769</v>
      </c>
      <c r="I270" s="24">
        <v>12.870026948775045</v>
      </c>
      <c r="J270" s="23">
        <v>4.3183363258539886</v>
      </c>
      <c r="K270" s="22">
        <v>0.60893645798682028</v>
      </c>
      <c r="L270" s="23">
        <v>1.7642272264751784</v>
      </c>
      <c r="M270" s="22">
        <v>0.24578262992725089</v>
      </c>
      <c r="N270" s="22">
        <v>9.5104988470511811E-2</v>
      </c>
      <c r="O270" s="21">
        <f>L270/J270</f>
        <v>0.40854326605195279</v>
      </c>
      <c r="P270" s="20">
        <f>H270/J270</f>
        <v>5.7725163936716077</v>
      </c>
      <c r="Q270" s="20">
        <f>J270/N270</f>
        <v>45.405991791828342</v>
      </c>
      <c r="R270" s="20">
        <f>I270/K270</f>
        <v>21.13525439308415</v>
      </c>
      <c r="S270" s="19">
        <f>M270/J270</f>
        <v>5.6916046222649237E-2</v>
      </c>
      <c r="T270" s="18" t="b">
        <f>IF(OR(AND(O270&gt;0.6,P270&gt;6,Q270&gt;0,Q270&lt;42),AND(O270&gt;0.6,P270&gt;6,R270&gt;0,R270&lt;22),AND(O270&gt;0.6,Q270&gt;0,Q270&lt;42,R270&gt;0,R270&lt;22),AND(P270&gt;6,Q270&gt;0,Q270&lt;42,R270&gt;0,R270&lt;22)),TRUE,FALSE)</f>
        <v>0</v>
      </c>
      <c r="U270" s="17">
        <f>(O270-0.6)*15 + (P270-6)*1.4 + (42-Q270)+ (22-R270)*2</f>
        <v>-4.8668286360770985</v>
      </c>
    </row>
    <row r="271" spans="1:21" s="26" customFormat="1" ht="15" customHeight="1" x14ac:dyDescent="0.25">
      <c r="A271" s="6" t="s">
        <v>312</v>
      </c>
      <c r="B271" s="6" t="s">
        <v>2</v>
      </c>
      <c r="C271" s="25" t="s">
        <v>8</v>
      </c>
      <c r="D271" s="23">
        <v>85.634166666666658</v>
      </c>
      <c r="E271" s="23">
        <v>84.582499999999996</v>
      </c>
      <c r="F271" s="17">
        <v>-3938.5</v>
      </c>
      <c r="G271" s="17">
        <v>988.41240000000016</v>
      </c>
      <c r="H271" s="24">
        <v>28.903798332280353</v>
      </c>
      <c r="I271" s="24">
        <v>15.268161878771664</v>
      </c>
      <c r="J271" s="23">
        <v>5.3707545984832707</v>
      </c>
      <c r="K271" s="22">
        <v>0.61726800039599317</v>
      </c>
      <c r="L271" s="23">
        <v>2.0486310901418423</v>
      </c>
      <c r="M271" s="22">
        <v>0.30299682512588166</v>
      </c>
      <c r="N271" s="22">
        <v>0.11849328995597395</v>
      </c>
      <c r="O271" s="21">
        <f>L271/J271</f>
        <v>0.38144194685796784</v>
      </c>
      <c r="P271" s="20">
        <f>H271/J271</f>
        <v>5.3817015471984027</v>
      </c>
      <c r="Q271" s="20">
        <f>J271/N271</f>
        <v>45.325390159044183</v>
      </c>
      <c r="R271" s="20">
        <f>I271/K271</f>
        <v>24.735061381728439</v>
      </c>
      <c r="S271" s="19">
        <f>M271/J271</f>
        <v>5.6416062132395611E-2</v>
      </c>
      <c r="T271" s="18" t="b">
        <f>IF(OR(AND(O271&gt;0.6,P271&gt;6,Q271&gt;0,Q271&lt;42),AND(O271&gt;0.6,P271&gt;6,R271&gt;0,R271&lt;22),AND(O271&gt;0.6,Q271&gt;0,Q271&lt;42,R271&gt;0,R271&lt;22),AND(P271&gt;6,Q271&gt;0,Q271&lt;42,R271&gt;0,R271&lt;22)),TRUE,FALSE)</f>
        <v>0</v>
      </c>
      <c r="U271" s="17">
        <f>(O271-0.6)*15 + (P271-6)*1.4 + (42-Q271)+ (22-R271)*2</f>
        <v>-12.939501553553779</v>
      </c>
    </row>
    <row r="272" spans="1:21" s="26" customFormat="1" ht="15" customHeight="1" x14ac:dyDescent="0.25">
      <c r="A272" s="6" t="s">
        <v>311</v>
      </c>
      <c r="B272" s="6" t="s">
        <v>2</v>
      </c>
      <c r="C272" s="25" t="s">
        <v>8</v>
      </c>
      <c r="D272" s="23">
        <v>85.654166666666669</v>
      </c>
      <c r="E272" s="23">
        <v>84.278333333333336</v>
      </c>
      <c r="F272" s="17">
        <v>-4026.5</v>
      </c>
      <c r="G272" s="17">
        <v>986.00480000000005</v>
      </c>
      <c r="H272" s="24">
        <v>18.079262331685182</v>
      </c>
      <c r="I272" s="24">
        <v>10.912650292870417</v>
      </c>
      <c r="J272" s="23">
        <v>3.4641700982359049</v>
      </c>
      <c r="K272" s="22">
        <v>0.47047824523367476</v>
      </c>
      <c r="L272" s="23">
        <v>1.3939734881187054</v>
      </c>
      <c r="M272" s="22">
        <v>0.20292997033065516</v>
      </c>
      <c r="N272" s="22">
        <v>7.5193925349720858E-2</v>
      </c>
      <c r="O272" s="21">
        <f>L272/J272</f>
        <v>0.40239752915960242</v>
      </c>
      <c r="P272" s="20">
        <f>H272/J272</f>
        <v>5.2189303120224588</v>
      </c>
      <c r="Q272" s="20">
        <f>J272/N272</f>
        <v>46.069813247869831</v>
      </c>
      <c r="R272" s="20">
        <f>I272/K272</f>
        <v>23.19480316767968</v>
      </c>
      <c r="S272" s="19">
        <f>M272/J272</f>
        <v>5.8579678415328185E-2</v>
      </c>
      <c r="T272" s="18" t="b">
        <f>IF(OR(AND(O272&gt;0.6,P272&gt;6,Q272&gt;0,Q272&lt;42),AND(O272&gt;0.6,P272&gt;6,R272&gt;0,R272&lt;22),AND(O272&gt;0.6,Q272&gt;0,Q272&lt;42,R272&gt;0,R272&lt;22),AND(P272&gt;6,Q272&gt;0,Q272&lt;42,R272&gt;0,R272&lt;22)),TRUE,FALSE)</f>
        <v>0</v>
      </c>
      <c r="U272" s="17">
        <f>(O272-0.6)*15 + (P272-6)*1.4 + (42-Q272)+ (22-R272)*2</f>
        <v>-10.516954209003712</v>
      </c>
    </row>
    <row r="273" spans="1:21" s="26" customFormat="1" ht="15" customHeight="1" x14ac:dyDescent="0.25">
      <c r="A273" s="6" t="s">
        <v>310</v>
      </c>
      <c r="B273" s="6" t="s">
        <v>2</v>
      </c>
      <c r="C273" s="25" t="s">
        <v>8</v>
      </c>
      <c r="D273" s="23">
        <v>85.654166666666669</v>
      </c>
      <c r="E273" s="23">
        <v>84.278333333333336</v>
      </c>
      <c r="F273" s="17">
        <v>-4026.5</v>
      </c>
      <c r="G273" s="17">
        <v>986.00480000000005</v>
      </c>
      <c r="H273" s="24">
        <v>17.847678629729323</v>
      </c>
      <c r="I273" s="24">
        <v>10.983411519020624</v>
      </c>
      <c r="J273" s="23">
        <v>3.3771995415166942</v>
      </c>
      <c r="K273" s="22">
        <v>0.4997279054179854</v>
      </c>
      <c r="L273" s="23">
        <v>1.495381768826922</v>
      </c>
      <c r="M273" s="22">
        <v>0.19475318810800191</v>
      </c>
      <c r="N273" s="22">
        <v>7.6015923342852121E-2</v>
      </c>
      <c r="O273" s="21">
        <f>L273/J273</f>
        <v>0.44278750794670213</v>
      </c>
      <c r="P273" s="20">
        <f>H273/J273</f>
        <v>5.2847569148117213</v>
      </c>
      <c r="Q273" s="20">
        <f>J273/N273</f>
        <v>44.427527720535892</v>
      </c>
      <c r="R273" s="20">
        <f>I273/K273</f>
        <v>21.978783653944266</v>
      </c>
      <c r="S273" s="19">
        <f>M273/J273</f>
        <v>5.766706577857067E-2</v>
      </c>
      <c r="T273" s="18" t="b">
        <f>IF(OR(AND(O273&gt;0.6,P273&gt;6,Q273&gt;0,Q273&lt;42),AND(O273&gt;0.6,P273&gt;6,R273&gt;0,R273&lt;22),AND(O273&gt;0.6,Q273&gt;0,Q273&lt;42,R273&gt;0,R273&lt;22),AND(P273&gt;6,Q273&gt;0,Q273&lt;42,R273&gt;0,R273&lt;22)),TRUE,FALSE)</f>
        <v>0</v>
      </c>
      <c r="U273" s="17">
        <f>(O273-0.6)*15 + (P273-6)*1.4 + (42-Q273)+ (22-R273)*2</f>
        <v>-5.7446227284874816</v>
      </c>
    </row>
    <row r="274" spans="1:21" s="26" customFormat="1" ht="15" customHeight="1" x14ac:dyDescent="0.25">
      <c r="A274" s="6" t="s">
        <v>309</v>
      </c>
      <c r="B274" s="6" t="s">
        <v>2</v>
      </c>
      <c r="C274" s="25" t="s">
        <v>8</v>
      </c>
      <c r="D274" s="23">
        <v>85.654166666666669</v>
      </c>
      <c r="E274" s="23">
        <v>84.278333333333336</v>
      </c>
      <c r="F274" s="17">
        <v>-4026.5</v>
      </c>
      <c r="G274" s="17">
        <v>986.00480000000005</v>
      </c>
      <c r="H274" s="24">
        <v>17.924794146675975</v>
      </c>
      <c r="I274" s="24">
        <v>10.850419279462024</v>
      </c>
      <c r="J274" s="23">
        <v>3.4400929791779582</v>
      </c>
      <c r="K274" s="22">
        <v>0.48984849530653179</v>
      </c>
      <c r="L274" s="23">
        <v>1.4292494031479226</v>
      </c>
      <c r="M274" s="22">
        <v>0.19457535622938418</v>
      </c>
      <c r="N274" s="22">
        <v>7.6245808491855041E-2</v>
      </c>
      <c r="O274" s="21">
        <f>L274/J274</f>
        <v>0.41546824803830007</v>
      </c>
      <c r="P274" s="20">
        <f>H274/J274</f>
        <v>5.2105551376577237</v>
      </c>
      <c r="Q274" s="20">
        <f>J274/N274</f>
        <v>45.118453685823873</v>
      </c>
      <c r="R274" s="20">
        <f>I274/K274</f>
        <v>22.150561619408819</v>
      </c>
      <c r="S274" s="19">
        <f>M274/J274</f>
        <v>5.6561074775333474E-2</v>
      </c>
      <c r="T274" s="18" t="b">
        <f>IF(OR(AND(O274&gt;0.6,P274&gt;6,Q274&gt;0,Q274&lt;42),AND(O274&gt;0.6,P274&gt;6,R274&gt;0,R274&lt;22),AND(O274&gt;0.6,Q274&gt;0,Q274&lt;42,R274&gt;0,R274&lt;22),AND(P274&gt;6,Q274&gt;0,Q274&lt;42,R274&gt;0,R274&lt;22)),TRUE,FALSE)</f>
        <v>0</v>
      </c>
      <c r="U274" s="17">
        <f>(O274-0.6)*15 + (P274-6)*1.4 + (42-Q274)+ (22-R274)*2</f>
        <v>-7.2927760113461968</v>
      </c>
    </row>
    <row r="275" spans="1:21" s="26" customFormat="1" ht="15" customHeight="1" x14ac:dyDescent="0.25">
      <c r="A275" s="6" t="s">
        <v>308</v>
      </c>
      <c r="B275" s="6" t="s">
        <v>2</v>
      </c>
      <c r="C275" s="25" t="s">
        <v>8</v>
      </c>
      <c r="D275" s="23">
        <v>85.654166666666669</v>
      </c>
      <c r="E275" s="23">
        <v>84.278333333333336</v>
      </c>
      <c r="F275" s="17">
        <v>-4026.5</v>
      </c>
      <c r="G275" s="17">
        <v>986.00480000000005</v>
      </c>
      <c r="H275" s="24">
        <v>29.986443800234376</v>
      </c>
      <c r="I275" s="24">
        <v>15.654442010006729</v>
      </c>
      <c r="J275" s="23">
        <v>5.7762238291766508</v>
      </c>
      <c r="K275" s="22">
        <v>0.67277672418151524</v>
      </c>
      <c r="L275" s="23">
        <v>2.5262788955356079</v>
      </c>
      <c r="M275" s="22">
        <v>0.34920385629601186</v>
      </c>
      <c r="N275" s="22">
        <v>0.13096777762902878</v>
      </c>
      <c r="O275" s="21">
        <f>L275/J275</f>
        <v>0.43735820671888792</v>
      </c>
      <c r="P275" s="20">
        <f>H275/J275</f>
        <v>5.1913576563234871</v>
      </c>
      <c r="Q275" s="20">
        <f>J275/N275</f>
        <v>44.104160074686654</v>
      </c>
      <c r="R275" s="20">
        <f>I275/K275</f>
        <v>23.268406065996956</v>
      </c>
      <c r="S275" s="19">
        <f>M275/J275</f>
        <v>6.0455388610830156E-2</v>
      </c>
      <c r="T275" s="18" t="b">
        <f>IF(OR(AND(O275&gt;0.6,P275&gt;6,Q275&gt;0,Q275&lt;42),AND(O275&gt;0.6,P275&gt;6,R275&gt;0,R275&lt;22),AND(O275&gt;0.6,Q275&gt;0,Q275&lt;42,R275&gt;0,R275&lt;22),AND(P275&gt;6,Q275&gt;0,Q275&lt;42,R275&gt;0,R275&lt;22)),TRUE,FALSE)</f>
        <v>0</v>
      </c>
      <c r="U275" s="17">
        <f>(O275-0.6)*15 + (P275-6)*1.4 + (42-Q275)+ (22-R275)*2</f>
        <v>-8.2126983870443642</v>
      </c>
    </row>
    <row r="276" spans="1:21" s="26" customFormat="1" ht="15" customHeight="1" x14ac:dyDescent="0.25">
      <c r="A276" s="6" t="s">
        <v>307</v>
      </c>
      <c r="B276" s="6" t="s">
        <v>2</v>
      </c>
      <c r="C276" s="25" t="s">
        <v>8</v>
      </c>
      <c r="D276" s="23">
        <v>85.654166666666669</v>
      </c>
      <c r="E276" s="23">
        <v>84.278333333333336</v>
      </c>
      <c r="F276" s="17">
        <v>-4026.5</v>
      </c>
      <c r="G276" s="17">
        <v>986.00480000000005</v>
      </c>
      <c r="H276" s="24">
        <v>17.948107872973146</v>
      </c>
      <c r="I276" s="24">
        <v>10.697333253546956</v>
      </c>
      <c r="J276" s="23">
        <v>3.3572754208750979</v>
      </c>
      <c r="K276" s="22">
        <v>0.47478080924696253</v>
      </c>
      <c r="L276" s="23">
        <v>1.4218646054918727</v>
      </c>
      <c r="M276" s="22">
        <v>0.18486888605427093</v>
      </c>
      <c r="N276" s="22">
        <v>7.7008205194132623E-2</v>
      </c>
      <c r="O276" s="21">
        <f>L276/J276</f>
        <v>0.4235174143446514</v>
      </c>
      <c r="P276" s="20">
        <f>H276/J276</f>
        <v>5.3460337991259719</v>
      </c>
      <c r="Q276" s="20">
        <f>J276/N276</f>
        <v>43.596333824579176</v>
      </c>
      <c r="R276" s="20">
        <f>I276/K276</f>
        <v>22.531098656901737</v>
      </c>
      <c r="S276" s="19">
        <f>M276/J276</f>
        <v>5.5065153399325079E-2</v>
      </c>
      <c r="T276" s="18" t="b">
        <f>IF(OR(AND(O276&gt;0.6,P276&gt;6,Q276&gt;0,Q276&lt;42),AND(O276&gt;0.6,P276&gt;6,R276&gt;0,R276&lt;22),AND(O276&gt;0.6,Q276&gt;0,Q276&lt;42,R276&gt;0,R276&lt;22),AND(P276&gt;6,Q276&gt;0,Q276&lt;42,R276&gt;0,R276&lt;22)),TRUE,FALSE)</f>
        <v>0</v>
      </c>
      <c r="U276" s="17">
        <f>(O276-0.6)*15 + (P276-6)*1.4 + (42-Q276)+ (22-R276)*2</f>
        <v>-6.2213226044365175</v>
      </c>
    </row>
    <row r="277" spans="1:21" s="26" customFormat="1" ht="15" customHeight="1" x14ac:dyDescent="0.25">
      <c r="A277" s="6" t="s">
        <v>306</v>
      </c>
      <c r="B277" s="6" t="s">
        <v>2</v>
      </c>
      <c r="C277" s="25" t="s">
        <v>8</v>
      </c>
      <c r="D277" s="23">
        <v>85.654166666666669</v>
      </c>
      <c r="E277" s="23">
        <v>84.278333333333336</v>
      </c>
      <c r="F277" s="17">
        <v>-4026.5</v>
      </c>
      <c r="G277" s="17">
        <v>986.00480000000005</v>
      </c>
      <c r="H277" s="24">
        <v>30.752639720496134</v>
      </c>
      <c r="I277" s="24">
        <v>16.113962805905189</v>
      </c>
      <c r="J277" s="23">
        <v>5.9680550992720978</v>
      </c>
      <c r="K277" s="22">
        <v>0.67517539419632699</v>
      </c>
      <c r="L277" s="23">
        <v>2.4622321562116896</v>
      </c>
      <c r="M277" s="22">
        <v>0.35078844353121097</v>
      </c>
      <c r="N277" s="22">
        <v>0.13137004508712674</v>
      </c>
      <c r="O277" s="21">
        <f>L277/J277</f>
        <v>0.41256860321413574</v>
      </c>
      <c r="P277" s="20">
        <f>H277/J277</f>
        <v>5.1528746315105103</v>
      </c>
      <c r="Q277" s="20">
        <f>J277/N277</f>
        <v>45.429344987390294</v>
      </c>
      <c r="R277" s="20">
        <f>I277/K277</f>
        <v>23.866335983831164</v>
      </c>
      <c r="S277" s="19">
        <f>M277/J277</f>
        <v>5.8777681790169026E-2</v>
      </c>
      <c r="T277" s="18" t="b">
        <f>IF(OR(AND(O277&gt;0.6,P277&gt;6,Q277&gt;0,Q277&lt;42),AND(O277&gt;0.6,P277&gt;6,R277&gt;0,R277&lt;22),AND(O277&gt;0.6,Q277&gt;0,Q277&lt;42,R277&gt;0,R277&lt;22),AND(P277&gt;6,Q277&gt;0,Q277&lt;42,R277&gt;0,R277&lt;22)),TRUE,FALSE)</f>
        <v>0</v>
      </c>
      <c r="U277" s="17">
        <f>(O277-0.6)*15 + (P277-6)*1.4 + (42-Q277)+ (22-R277)*2</f>
        <v>-11.159463422725871</v>
      </c>
    </row>
    <row r="278" spans="1:21" s="26" customFormat="1" ht="15" customHeight="1" x14ac:dyDescent="0.25">
      <c r="A278" s="6" t="s">
        <v>305</v>
      </c>
      <c r="B278" s="6" t="s">
        <v>2</v>
      </c>
      <c r="C278" s="25" t="s">
        <v>8</v>
      </c>
      <c r="D278" s="23">
        <v>85.654166666666669</v>
      </c>
      <c r="E278" s="23">
        <v>84.278333333333336</v>
      </c>
      <c r="F278" s="17">
        <v>-4026.5</v>
      </c>
      <c r="G278" s="17">
        <v>986.00480000000005</v>
      </c>
      <c r="H278" s="24">
        <v>31.286941446530424</v>
      </c>
      <c r="I278" s="24">
        <v>16.291120449993112</v>
      </c>
      <c r="J278" s="23">
        <v>6.1313577433894926</v>
      </c>
      <c r="K278" s="22">
        <v>0.70403497472197718</v>
      </c>
      <c r="L278" s="23">
        <v>2.5661029278858241</v>
      </c>
      <c r="M278" s="22">
        <v>0.36213569385261546</v>
      </c>
      <c r="N278" s="22">
        <v>0.13891811532482196</v>
      </c>
      <c r="O278" s="21">
        <f>L278/J278</f>
        <v>0.41852115555522124</v>
      </c>
      <c r="P278" s="20">
        <f>H278/J278</f>
        <v>5.1027753975475267</v>
      </c>
      <c r="Q278" s="20">
        <f>J278/N278</f>
        <v>44.136488096264422</v>
      </c>
      <c r="R278" s="20">
        <f>I278/K278</f>
        <v>23.139646516036311</v>
      </c>
      <c r="S278" s="19">
        <f>M278/J278</f>
        <v>5.9062887701023664E-2</v>
      </c>
      <c r="T278" s="18" t="b">
        <f>IF(OR(AND(O278&gt;0.6,P278&gt;6,Q278&gt;0,Q278&lt;42),AND(O278&gt;0.6,P278&gt;6,R278&gt;0,R278&lt;22),AND(O278&gt;0.6,Q278&gt;0,Q278&lt;42,R278&gt;0,R278&lt;22),AND(P278&gt;6,Q278&gt;0,Q278&lt;42,R278&gt;0,R278&lt;22)),TRUE,FALSE)</f>
        <v>0</v>
      </c>
      <c r="U278" s="17">
        <f>(O278-0.6)*15 + (P278-6)*1.4 + (42-Q278)+ (22-R278)*2</f>
        <v>-8.394078238442189</v>
      </c>
    </row>
    <row r="279" spans="1:21" s="26" customFormat="1" ht="15" customHeight="1" x14ac:dyDescent="0.25">
      <c r="A279" s="6" t="s">
        <v>304</v>
      </c>
      <c r="B279" s="6" t="s">
        <v>2</v>
      </c>
      <c r="C279" s="25" t="s">
        <v>8</v>
      </c>
      <c r="D279" s="23">
        <v>85.654166666666669</v>
      </c>
      <c r="E279" s="23">
        <v>84.278333333333336</v>
      </c>
      <c r="F279" s="17">
        <v>-4026.5</v>
      </c>
      <c r="G279" s="17">
        <v>986.00480000000005</v>
      </c>
      <c r="H279" s="24">
        <v>31.323175442922739</v>
      </c>
      <c r="I279" s="24">
        <v>16.33071104813159</v>
      </c>
      <c r="J279" s="23">
        <v>6.1161807980849545</v>
      </c>
      <c r="K279" s="22">
        <v>0.70307075479201464</v>
      </c>
      <c r="L279" s="23">
        <v>2.571257976796554</v>
      </c>
      <c r="M279" s="22">
        <v>0.36754228929943128</v>
      </c>
      <c r="N279" s="22">
        <v>0.13995328445490346</v>
      </c>
      <c r="O279" s="21">
        <f>L279/J279</f>
        <v>0.42040254558884915</v>
      </c>
      <c r="P279" s="20">
        <f>H279/J279</f>
        <v>5.1213619212712578</v>
      </c>
      <c r="Q279" s="20">
        <f>J279/N279</f>
        <v>43.701588154265465</v>
      </c>
      <c r="R279" s="20">
        <f>I279/K279</f>
        <v>23.227692144530476</v>
      </c>
      <c r="S279" s="19">
        <f>M279/J279</f>
        <v>6.0093431086032142E-2</v>
      </c>
      <c r="T279" s="18" t="b">
        <f>IF(OR(AND(O279&gt;0.6,P279&gt;6,Q279&gt;0,Q279&lt;42),AND(O279&gt;0.6,P279&gt;6,R279&gt;0,R279&lt;22),AND(O279&gt;0.6,Q279&gt;0,Q279&lt;42,R279&gt;0,R279&lt;22),AND(P279&gt;6,Q279&gt;0,Q279&lt;42,R279&gt;0,R279&lt;22)),TRUE,FALSE)</f>
        <v>0</v>
      </c>
      <c r="U279" s="17">
        <f>(O279-0.6)*15 + (P279-6)*1.4 + (42-Q279)+ (22-R279)*2</f>
        <v>-8.0810275697139176</v>
      </c>
    </row>
    <row r="280" spans="1:21" s="26" customFormat="1" ht="15" customHeight="1" x14ac:dyDescent="0.25">
      <c r="A280" s="6" t="s">
        <v>303</v>
      </c>
      <c r="B280" s="6" t="s">
        <v>2</v>
      </c>
      <c r="C280" s="25" t="s">
        <v>8</v>
      </c>
      <c r="D280" s="23">
        <v>85.654166666666669</v>
      </c>
      <c r="E280" s="23">
        <v>84.278333333333336</v>
      </c>
      <c r="F280" s="17">
        <v>-4026.5</v>
      </c>
      <c r="G280" s="17">
        <v>986.00480000000005</v>
      </c>
      <c r="H280" s="24">
        <v>30.527078052734574</v>
      </c>
      <c r="I280" s="24">
        <v>15.753440413216854</v>
      </c>
      <c r="J280" s="23">
        <v>5.8914980995275092</v>
      </c>
      <c r="K280" s="22">
        <v>0.66835787280831016</v>
      </c>
      <c r="L280" s="23">
        <v>2.4765844214373622</v>
      </c>
      <c r="M280" s="22">
        <v>0.34107767486924501</v>
      </c>
      <c r="N280" s="22">
        <v>0.12926419639141767</v>
      </c>
      <c r="O280" s="21">
        <f>L280/J280</f>
        <v>0.42036581860834027</v>
      </c>
      <c r="P280" s="20">
        <f>H280/J280</f>
        <v>5.1815476364462896</v>
      </c>
      <c r="Q280" s="20">
        <f>J280/N280</f>
        <v>45.577184278373522</v>
      </c>
      <c r="R280" s="20">
        <f>I280/K280</f>
        <v>23.570367095436389</v>
      </c>
      <c r="S280" s="19">
        <f>M280/J280</f>
        <v>5.7893199506692368E-2</v>
      </c>
      <c r="T280" s="18" t="b">
        <f>IF(OR(AND(O280&gt;0.6,P280&gt;6,Q280&gt;0,Q280&lt;42),AND(O280&gt;0.6,P280&gt;6,R280&gt;0,R280&lt;22),AND(O280&gt;0.6,Q280&gt;0,Q280&lt;42,R280&gt;0,R280&lt;22),AND(P280&gt;6,Q280&gt;0,Q280&lt;42,R280&gt;0,R280&lt;22)),TRUE,FALSE)</f>
        <v>0</v>
      </c>
      <c r="U280" s="17">
        <f>(O280-0.6)*15 + (P280-6)*1.4 + (42-Q280)+ (22-R280)*2</f>
        <v>-10.55826449909639</v>
      </c>
    </row>
    <row r="281" spans="1:21" s="26" customFormat="1" ht="15" x14ac:dyDescent="0.25">
      <c r="A281" s="6" t="s">
        <v>302</v>
      </c>
      <c r="B281" s="6" t="s">
        <v>2</v>
      </c>
      <c r="C281" s="25" t="s">
        <v>8</v>
      </c>
      <c r="D281" s="23">
        <v>85.654166666666669</v>
      </c>
      <c r="E281" s="23">
        <v>84.278333333333336</v>
      </c>
      <c r="F281" s="17">
        <v>-4026.5</v>
      </c>
      <c r="G281" s="17">
        <v>986.00480000000005</v>
      </c>
      <c r="H281" s="24">
        <v>30.308409549952994</v>
      </c>
      <c r="I281" s="24">
        <v>15.62381707965862</v>
      </c>
      <c r="J281" s="23">
        <v>5.8234649067329514</v>
      </c>
      <c r="K281" s="22">
        <v>0.69775547201276411</v>
      </c>
      <c r="L281" s="23">
        <v>2.4393481716001926</v>
      </c>
      <c r="M281" s="22">
        <v>0.36119186443001794</v>
      </c>
      <c r="N281" s="22">
        <v>0.13280263440952328</v>
      </c>
      <c r="O281" s="21">
        <f>L281/J281</f>
        <v>0.41888260866479615</v>
      </c>
      <c r="P281" s="20">
        <f>H281/J281</f>
        <v>5.2045320157954649</v>
      </c>
      <c r="Q281" s="20">
        <f>J281/N281</f>
        <v>43.850522488696583</v>
      </c>
      <c r="R281" s="20">
        <f>I281/K281</f>
        <v>22.39153644268778</v>
      </c>
      <c r="S281" s="19">
        <f>M281/J281</f>
        <v>6.2023532418374584E-2</v>
      </c>
      <c r="T281" s="18" t="b">
        <f>IF(OR(AND(O281&gt;0.6,P281&gt;6,Q281&gt;0,Q281&lt;42),AND(O281&gt;0.6,P281&gt;6,R281&gt;0,R281&lt;22),AND(O281&gt;0.6,Q281&gt;0,Q281&lt;42,R281&gt;0,R281&lt;22),AND(P281&gt;6,Q281&gt;0,Q281&lt;42,R281&gt;0,R281&lt;22)),TRUE,FALSE)</f>
        <v>0</v>
      </c>
      <c r="U281" s="17">
        <f>(O281-0.6)*15 + (P281-6)*1.4 + (42-Q281)+ (22-R281)*2</f>
        <v>-6.4640114219865499</v>
      </c>
    </row>
    <row r="282" spans="1:21" s="26" customFormat="1" ht="15" customHeight="1" x14ac:dyDescent="0.25">
      <c r="A282" s="6" t="s">
        <v>301</v>
      </c>
      <c r="B282" s="6" t="s">
        <v>2</v>
      </c>
      <c r="C282" s="25" t="s">
        <v>8</v>
      </c>
      <c r="D282" s="23">
        <v>85.654166666666669</v>
      </c>
      <c r="E282" s="23">
        <v>84.278333333333336</v>
      </c>
      <c r="F282" s="17">
        <v>-4026.5</v>
      </c>
      <c r="G282" s="17">
        <v>986.00480000000005</v>
      </c>
      <c r="H282" s="24">
        <v>17.996941306096236</v>
      </c>
      <c r="I282" s="24">
        <v>11.023436422604238</v>
      </c>
      <c r="J282" s="23">
        <v>3.5139443950419307</v>
      </c>
      <c r="K282" s="22">
        <v>0.48801965854042617</v>
      </c>
      <c r="L282" s="23">
        <v>1.4161138437115799</v>
      </c>
      <c r="M282" s="22">
        <v>0.20344157644141692</v>
      </c>
      <c r="N282" s="22">
        <v>8.2541820827765316E-2</v>
      </c>
      <c r="O282" s="21">
        <f>L282/J282</f>
        <v>0.40299836437641806</v>
      </c>
      <c r="P282" s="20">
        <f>H282/J282</f>
        <v>5.1215782843602691</v>
      </c>
      <c r="Q282" s="20">
        <f>J282/N282</f>
        <v>42.571684993165483</v>
      </c>
      <c r="R282" s="20">
        <f>I282/K282</f>
        <v>22.588099126115608</v>
      </c>
      <c r="S282" s="19">
        <f>M282/J282</f>
        <v>5.7895502481048598E-2</v>
      </c>
      <c r="T282" s="18" t="b">
        <f>IF(OR(AND(O282&gt;0.6,P282&gt;6,Q282&gt;0,Q282&lt;42),AND(O282&gt;0.6,P282&gt;6,R282&gt;0,R282&lt;22),AND(O282&gt;0.6,Q282&gt;0,Q282&lt;42,R282&gt;0,R282&lt;22),AND(P282&gt;6,Q282&gt;0,Q282&lt;42,R282&gt;0,R282&lt;22)),TRUE,FALSE)</f>
        <v>0</v>
      </c>
      <c r="U282" s="17">
        <f>(O282-0.6)*15 + (P282-6)*1.4 + (42-Q282)+ (22-R282)*2</f>
        <v>-5.9326981816460522</v>
      </c>
    </row>
    <row r="283" spans="1:21" s="26" customFormat="1" ht="15" customHeight="1" x14ac:dyDescent="0.25">
      <c r="A283" s="6" t="s">
        <v>300</v>
      </c>
      <c r="B283" s="6" t="s">
        <v>2</v>
      </c>
      <c r="C283" s="25" t="s">
        <v>8</v>
      </c>
      <c r="D283" s="23">
        <v>85.654166666666669</v>
      </c>
      <c r="E283" s="23">
        <v>84.278333333333336</v>
      </c>
      <c r="F283" s="17">
        <v>-4026.5</v>
      </c>
      <c r="G283" s="17">
        <v>986.00480000000005</v>
      </c>
      <c r="H283" s="24">
        <v>18.242151152348278</v>
      </c>
      <c r="I283" s="24">
        <v>10.963057013072373</v>
      </c>
      <c r="J283" s="23">
        <v>3.494744279723955</v>
      </c>
      <c r="K283" s="22">
        <v>0.49318250211902082</v>
      </c>
      <c r="L283" s="23">
        <v>1.380090433470162</v>
      </c>
      <c r="M283" s="22">
        <v>0.19347998763240787</v>
      </c>
      <c r="N283" s="22">
        <v>7.5739661469634179E-2</v>
      </c>
      <c r="O283" s="21">
        <f>L283/J283</f>
        <v>0.39490455467006974</v>
      </c>
      <c r="P283" s="20">
        <f>H283/J283</f>
        <v>5.2198815398845717</v>
      </c>
      <c r="Q283" s="20">
        <f>J283/N283</f>
        <v>46.141535516699932</v>
      </c>
      <c r="R283" s="20">
        <f>I283/K283</f>
        <v>22.229209199369841</v>
      </c>
      <c r="S283" s="19">
        <f>M283/J283</f>
        <v>5.5363131647415013E-2</v>
      </c>
      <c r="T283" s="18" t="b">
        <f>IF(OR(AND(O283&gt;0.6,P283&gt;6,Q283&gt;0,Q283&lt;42),AND(O283&gt;0.6,P283&gt;6,R283&gt;0,R283&lt;22),AND(O283&gt;0.6,Q283&gt;0,Q283&lt;42,R283&gt;0,R283&lt;22),AND(P283&gt;6,Q283&gt;0,Q283&lt;42,R283&gt;0,R283&lt;22)),TRUE,FALSE)</f>
        <v>0</v>
      </c>
      <c r="U283" s="17">
        <f>(O283-0.6)*15 + (P283-6)*1.4 + (42-Q283)+ (22-R283)*2</f>
        <v>-8.7685514395501656</v>
      </c>
    </row>
    <row r="284" spans="1:21" s="26" customFormat="1" ht="15" customHeight="1" x14ac:dyDescent="0.25">
      <c r="A284" s="6" t="s">
        <v>299</v>
      </c>
      <c r="B284" s="6" t="s">
        <v>2</v>
      </c>
      <c r="C284" s="25" t="s">
        <v>8</v>
      </c>
      <c r="D284" s="23">
        <v>85.654166666666669</v>
      </c>
      <c r="E284" s="23">
        <v>84.278333333333336</v>
      </c>
      <c r="F284" s="17">
        <v>-4026.5</v>
      </c>
      <c r="G284" s="17">
        <v>986.00480000000005</v>
      </c>
      <c r="H284" s="24">
        <v>17.851917509570313</v>
      </c>
      <c r="I284" s="24">
        <v>10.86574179249509</v>
      </c>
      <c r="J284" s="23">
        <v>3.4466223519524144</v>
      </c>
      <c r="K284" s="22">
        <v>0.48000885097793478</v>
      </c>
      <c r="L284" s="23">
        <v>1.4255297331476093</v>
      </c>
      <c r="M284" s="22">
        <v>0.18168475561772091</v>
      </c>
      <c r="N284" s="22">
        <v>7.5623852810106196E-2</v>
      </c>
      <c r="O284" s="21">
        <f>L284/J284</f>
        <v>0.41360195216632506</v>
      </c>
      <c r="P284" s="20">
        <f>H284/J284</f>
        <v>5.1795397599791304</v>
      </c>
      <c r="Q284" s="20">
        <f>J284/N284</f>
        <v>45.575862956982483</v>
      </c>
      <c r="R284" s="20">
        <f>I284/K284</f>
        <v>22.636544660287047</v>
      </c>
      <c r="S284" s="19">
        <f>M284/J284</f>
        <v>5.2713856368627569E-2</v>
      </c>
      <c r="T284" s="18" t="b">
        <f>IF(OR(AND(O284&gt;0.6,P284&gt;6,Q284&gt;0,Q284&lt;42),AND(O284&gt;0.6,P284&gt;6,R284&gt;0,R284&lt;22),AND(O284&gt;0.6,Q284&gt;0,Q284&lt;42,R284&gt;0,R284&lt;22),AND(P284&gt;6,Q284&gt;0,Q284&lt;42,R284&gt;0,R284&lt;22)),TRUE,FALSE)</f>
        <v>0</v>
      </c>
      <c r="U284" s="17">
        <f>(O284-0.6)*15 + (P284-6)*1.4 + (42-Q284)+ (22-R284)*2</f>
        <v>-8.7935673310909195</v>
      </c>
    </row>
    <row r="285" spans="1:21" s="26" customFormat="1" ht="15" customHeight="1" x14ac:dyDescent="0.25">
      <c r="A285" s="6" t="s">
        <v>298</v>
      </c>
      <c r="B285" s="6" t="s">
        <v>2</v>
      </c>
      <c r="C285" s="25" t="s">
        <v>8</v>
      </c>
      <c r="D285" s="23">
        <v>85.656666666666666</v>
      </c>
      <c r="E285" s="23">
        <v>84.799166666666665</v>
      </c>
      <c r="F285" s="17">
        <v>-3921.5</v>
      </c>
      <c r="G285" s="17">
        <v>988.59759999999994</v>
      </c>
      <c r="H285" s="24">
        <v>14.963779587801604</v>
      </c>
      <c r="I285" s="24">
        <v>9.1295075614522787</v>
      </c>
      <c r="J285" s="23">
        <v>2.9118540324386366</v>
      </c>
      <c r="K285" s="22">
        <v>0.4138013838740478</v>
      </c>
      <c r="L285" s="23">
        <v>1.1013022732947673</v>
      </c>
      <c r="M285" s="22">
        <v>0.1511196251116049</v>
      </c>
      <c r="N285" s="22">
        <v>5.8455842604740751E-2</v>
      </c>
      <c r="O285" s="21">
        <f>L285/J285</f>
        <v>0.37821342039334377</v>
      </c>
      <c r="P285" s="20">
        <f>H285/J285</f>
        <v>5.1389181672920774</v>
      </c>
      <c r="Q285" s="20">
        <f>J285/N285</f>
        <v>49.812882728038652</v>
      </c>
      <c r="R285" s="20">
        <f>I285/K285</f>
        <v>22.062535112814178</v>
      </c>
      <c r="S285" s="19">
        <f>M285/J285</f>
        <v>5.1898077111044043E-2</v>
      </c>
      <c r="T285" s="18" t="b">
        <f>IF(OR(AND(O285&gt;0.6,P285&gt;6,Q285&gt;0,Q285&lt;42),AND(O285&gt;0.6,P285&gt;6,R285&gt;0,R285&lt;22),AND(O285&gt;0.6,Q285&gt;0,Q285&lt;42,R285&gt;0,R285&lt;22),AND(P285&gt;6,Q285&gt;0,Q285&lt;42,R285&gt;0,R285&lt;22)),TRUE,FALSE)</f>
        <v>0</v>
      </c>
      <c r="U285" s="17">
        <f>(O285-0.6)*15 + (P285-6)*1.4 + (42-Q285)+ (22-R285)*2</f>
        <v>-12.470266213557942</v>
      </c>
    </row>
    <row r="286" spans="1:21" s="26" customFormat="1" ht="15" customHeight="1" x14ac:dyDescent="0.25">
      <c r="A286" s="6" t="s">
        <v>297</v>
      </c>
      <c r="B286" s="6" t="s">
        <v>2</v>
      </c>
      <c r="C286" s="25" t="s">
        <v>8</v>
      </c>
      <c r="D286" s="23">
        <v>85.656666666666666</v>
      </c>
      <c r="E286" s="23">
        <v>84.799166666666665</v>
      </c>
      <c r="F286" s="17">
        <v>-3921.5</v>
      </c>
      <c r="G286" s="17">
        <v>988.59759999999994</v>
      </c>
      <c r="H286" s="24">
        <v>15.117106216019089</v>
      </c>
      <c r="I286" s="24">
        <v>9.447407390072506</v>
      </c>
      <c r="J286" s="23">
        <v>2.8596455474516076</v>
      </c>
      <c r="K286" s="22">
        <v>0.4413170711644625</v>
      </c>
      <c r="L286" s="23">
        <v>1.0717353753837471</v>
      </c>
      <c r="M286" s="22">
        <v>0.17026270576544336</v>
      </c>
      <c r="N286" s="22">
        <v>6.0325505496191312E-2</v>
      </c>
      <c r="O286" s="21">
        <f>L286/J286</f>
        <v>0.37477909677961008</v>
      </c>
      <c r="P286" s="20">
        <f>H286/J286</f>
        <v>5.2863566358742604</v>
      </c>
      <c r="Q286" s="20">
        <f>J286/N286</f>
        <v>47.403590304471685</v>
      </c>
      <c r="R286" s="20">
        <f>I286/K286</f>
        <v>21.407301025415823</v>
      </c>
      <c r="S286" s="19">
        <f>M286/J286</f>
        <v>5.953979363532453E-2</v>
      </c>
      <c r="T286" s="18" t="b">
        <f>IF(OR(AND(O286&gt;0.6,P286&gt;6,Q286&gt;0,Q286&lt;42),AND(O286&gt;0.6,P286&gt;6,R286&gt;0,R286&lt;22),AND(O286&gt;0.6,Q286&gt;0,Q286&lt;42,R286&gt;0,R286&lt;22),AND(P286&gt;6,Q286&gt;0,Q286&lt;42,R286&gt;0,R286&lt;22)),TRUE,FALSE)</f>
        <v>0</v>
      </c>
      <c r="U286" s="17">
        <f>(O286-0.6)*15 + (P286-6)*1.4 + (42-Q286)+ (22-R286)*2</f>
        <v>-8.5956066133852147</v>
      </c>
    </row>
    <row r="287" spans="1:21" s="26" customFormat="1" ht="15" customHeight="1" x14ac:dyDescent="0.25">
      <c r="A287" s="6" t="s">
        <v>296</v>
      </c>
      <c r="B287" s="6" t="s">
        <v>2</v>
      </c>
      <c r="C287" s="25" t="s">
        <v>8</v>
      </c>
      <c r="D287" s="23">
        <v>85.656666666666666</v>
      </c>
      <c r="E287" s="23">
        <v>84.799166666666665</v>
      </c>
      <c r="F287" s="17">
        <v>-3921.5</v>
      </c>
      <c r="G287" s="17">
        <v>988.59759999999994</v>
      </c>
      <c r="H287" s="24">
        <v>15.175458058665644</v>
      </c>
      <c r="I287" s="24">
        <v>9.4185054198902627</v>
      </c>
      <c r="J287" s="23">
        <v>2.9587711996038077</v>
      </c>
      <c r="K287" s="22">
        <v>0.45081950137840887</v>
      </c>
      <c r="L287" s="23">
        <v>1.1010409055441666</v>
      </c>
      <c r="M287" s="22">
        <v>0.1581453164620604</v>
      </c>
      <c r="N287" s="22">
        <v>6.2762655505563009E-2</v>
      </c>
      <c r="O287" s="21">
        <f>L287/J287</f>
        <v>0.37212776225873789</v>
      </c>
      <c r="P287" s="20">
        <f>H287/J287</f>
        <v>5.1289731563892822</v>
      </c>
      <c r="Q287" s="20">
        <f>J287/N287</f>
        <v>47.142224556472996</v>
      </c>
      <c r="R287" s="20">
        <f>I287/K287</f>
        <v>20.891965389901262</v>
      </c>
      <c r="S287" s="19">
        <f>M287/J287</f>
        <v>5.3449660616960423E-2</v>
      </c>
      <c r="T287" s="18" t="b">
        <f>IF(OR(AND(O287&gt;0.6,P287&gt;6,Q287&gt;0,Q287&lt;42),AND(O287&gt;0.6,P287&gt;6,R287&gt;0,R287&lt;22),AND(O287&gt;0.6,Q287&gt;0,Q287&lt;42,R287&gt;0,R287&lt;22),AND(P287&gt;6,Q287&gt;0,Q287&lt;42,R287&gt;0,R287&lt;22)),TRUE,FALSE)</f>
        <v>0</v>
      </c>
      <c r="U287" s="17">
        <f>(O287-0.6)*15 + (P287-6)*1.4 + (42-Q287)+ (22-R287)*2</f>
        <v>-7.5636764834494574</v>
      </c>
    </row>
    <row r="288" spans="1:21" s="26" customFormat="1" ht="15" customHeight="1" x14ac:dyDescent="0.25">
      <c r="A288" s="6" t="s">
        <v>295</v>
      </c>
      <c r="B288" s="6" t="s">
        <v>2</v>
      </c>
      <c r="C288" s="25" t="s">
        <v>8</v>
      </c>
      <c r="D288" s="23">
        <v>85.656666666666666</v>
      </c>
      <c r="E288" s="23">
        <v>84.799166666666665</v>
      </c>
      <c r="F288" s="17">
        <v>-3921.5</v>
      </c>
      <c r="G288" s="17">
        <v>988.59759999999994</v>
      </c>
      <c r="H288" s="24">
        <v>15.53452308555509</v>
      </c>
      <c r="I288" s="24">
        <v>9.5846855076098869</v>
      </c>
      <c r="J288" s="23">
        <v>3.0182356779851021</v>
      </c>
      <c r="K288" s="22">
        <v>0.45684597869249832</v>
      </c>
      <c r="L288" s="23">
        <v>1.0635154980693073</v>
      </c>
      <c r="M288" s="22">
        <v>0.15952208105785587</v>
      </c>
      <c r="N288" s="22">
        <v>5.8443830927398181E-2</v>
      </c>
      <c r="O288" s="21">
        <f>L288/J288</f>
        <v>0.35236330476991889</v>
      </c>
      <c r="P288" s="20">
        <f>H288/J288</f>
        <v>5.1468886935713201</v>
      </c>
      <c r="Q288" s="20">
        <f>J288/N288</f>
        <v>51.643357906063748</v>
      </c>
      <c r="R288" s="20">
        <f>I288/K288</f>
        <v>20.980124494126958</v>
      </c>
      <c r="S288" s="19">
        <f>M288/J288</f>
        <v>5.2852758391733271E-2</v>
      </c>
      <c r="T288" s="18" t="b">
        <f>IF(OR(AND(O288&gt;0.6,P288&gt;6,Q288&gt;0,Q288&lt;42),AND(O288&gt;0.6,P288&gt;6,R288&gt;0,R288&lt;22),AND(O288&gt;0.6,Q288&gt;0,Q288&lt;42,R288&gt;0,R288&lt;22),AND(P288&gt;6,Q288&gt;0,Q288&lt;42,R288&gt;0,R288&lt;22)),TRUE,FALSE)</f>
        <v>0</v>
      </c>
      <c r="U288" s="17">
        <f>(O288-0.6)*15 + (P288-6)*1.4 + (42-Q288)+ (22-R288)*2</f>
        <v>-12.512513151769033</v>
      </c>
    </row>
    <row r="289" spans="1:21" s="26" customFormat="1" ht="15" customHeight="1" x14ac:dyDescent="0.25">
      <c r="A289" s="6" t="s">
        <v>294</v>
      </c>
      <c r="B289" s="6" t="s">
        <v>2</v>
      </c>
      <c r="C289" s="25" t="s">
        <v>8</v>
      </c>
      <c r="D289" s="23">
        <v>85.529166666666669</v>
      </c>
      <c r="E289" s="23">
        <v>84.67583333333333</v>
      </c>
      <c r="F289" s="17">
        <v>-3041</v>
      </c>
      <c r="G289" s="17">
        <v>994.33879999999999</v>
      </c>
      <c r="H289" s="24">
        <v>89.120235411471512</v>
      </c>
      <c r="I289" s="24">
        <v>30.644541794946477</v>
      </c>
      <c r="J289" s="23">
        <v>16.628848732163064</v>
      </c>
      <c r="K289" s="22">
        <v>1.1802257238062812</v>
      </c>
      <c r="L289" s="23">
        <v>7.425235474421771</v>
      </c>
      <c r="M289" s="22">
        <v>0.93277491038531779</v>
      </c>
      <c r="N289" s="22">
        <v>0.35496212283899692</v>
      </c>
      <c r="O289" s="21">
        <f>L289/J289</f>
        <v>0.44652733295120328</v>
      </c>
      <c r="P289" s="20">
        <f>H289/J289</f>
        <v>5.3593749541480635</v>
      </c>
      <c r="Q289" s="20">
        <f>J289/N289</f>
        <v>46.846825794158178</v>
      </c>
      <c r="R289" s="20">
        <f>I289/K289</f>
        <v>25.964983796588033</v>
      </c>
      <c r="S289" s="19">
        <f>M289/J289</f>
        <v>5.6093775667173523E-2</v>
      </c>
      <c r="T289" s="18" t="b">
        <f>IF(OR(AND(O289&gt;0.6,P289&gt;6,Q289&gt;0,Q289&lt;42),AND(O289&gt;0.6,P289&gt;6,R289&gt;0,R289&lt;22),AND(O289&gt;0.6,Q289&gt;0,Q289&lt;42,R289&gt;0,R289&lt;22),AND(P289&gt;6,Q289&gt;0,Q289&lt;42,R289&gt;0,R289&lt;22)),TRUE,FALSE)</f>
        <v>0</v>
      </c>
      <c r="U289" s="17">
        <f>(O289-0.6)*15 + (P289-6)*1.4 + (42-Q289)+ (22-R289)*2</f>
        <v>-15.975758457258905</v>
      </c>
    </row>
    <row r="290" spans="1:21" s="26" customFormat="1" ht="15" customHeight="1" x14ac:dyDescent="0.25">
      <c r="A290" s="6" t="s">
        <v>293</v>
      </c>
      <c r="B290" s="6" t="s">
        <v>2</v>
      </c>
      <c r="C290" s="25" t="s">
        <v>8</v>
      </c>
      <c r="D290" s="23">
        <v>85.529166666666669</v>
      </c>
      <c r="E290" s="23">
        <v>84.67583333333333</v>
      </c>
      <c r="F290" s="17">
        <v>-3041</v>
      </c>
      <c r="G290" s="17">
        <v>994.33879999999999</v>
      </c>
      <c r="H290" s="24">
        <v>90.125247045693527</v>
      </c>
      <c r="I290" s="24">
        <v>30.799874334404699</v>
      </c>
      <c r="J290" s="23">
        <v>16.931482359665473</v>
      </c>
      <c r="K290" s="22">
        <v>1.2477124897438308</v>
      </c>
      <c r="L290" s="23">
        <v>7.3627511377804886</v>
      </c>
      <c r="M290" s="22">
        <v>1.0014537533665253</v>
      </c>
      <c r="N290" s="22">
        <v>0.36637452030116824</v>
      </c>
      <c r="O290" s="21">
        <f>L290/J290</f>
        <v>0.43485567190030489</v>
      </c>
      <c r="P290" s="20">
        <f>H290/J290</f>
        <v>5.3229389566262517</v>
      </c>
      <c r="Q290" s="20">
        <f>J290/N290</f>
        <v>46.21359134294439</v>
      </c>
      <c r="R290" s="20">
        <f>I290/K290</f>
        <v>24.685073354301561</v>
      </c>
      <c r="S290" s="19">
        <f>M290/J290</f>
        <v>5.9147435061693662E-2</v>
      </c>
      <c r="T290" s="18" t="b">
        <f>IF(OR(AND(O290&gt;0.6,P290&gt;6,Q290&gt;0,Q290&lt;42),AND(O290&gt;0.6,P290&gt;6,R290&gt;0,R290&lt;22),AND(O290&gt;0.6,Q290&gt;0,Q290&lt;42,R290&gt;0,R290&lt;22),AND(P290&gt;6,Q290&gt;0,Q290&lt;42,R290&gt;0,R290&lt;22)),TRUE,FALSE)</f>
        <v>0</v>
      </c>
      <c r="U290" s="17">
        <f>(O290-0.6)*15 + (P290-6)*1.4 + (42-Q290)+ (22-R290)*2</f>
        <v>-13.008788433766187</v>
      </c>
    </row>
    <row r="291" spans="1:21" s="26" customFormat="1" ht="15" customHeight="1" x14ac:dyDescent="0.25">
      <c r="A291" s="6" t="s">
        <v>292</v>
      </c>
      <c r="B291" s="6" t="s">
        <v>2</v>
      </c>
      <c r="C291" s="25" t="s">
        <v>8</v>
      </c>
      <c r="D291" s="23">
        <v>85.529166666666669</v>
      </c>
      <c r="E291" s="23">
        <v>84.67583333333333</v>
      </c>
      <c r="F291" s="17">
        <v>-3041</v>
      </c>
      <c r="G291" s="17">
        <v>994.33879999999999</v>
      </c>
      <c r="H291" s="24">
        <v>22.087164498202938</v>
      </c>
      <c r="I291" s="24">
        <v>15.099927722613291</v>
      </c>
      <c r="J291" s="23">
        <v>3.8961200396232112</v>
      </c>
      <c r="K291" s="22">
        <v>0.64373997536032268</v>
      </c>
      <c r="L291" s="23">
        <v>1.5347521736788776</v>
      </c>
      <c r="M291" s="22">
        <v>0.21252961519910626</v>
      </c>
      <c r="N291" s="22">
        <v>8.1618786013315833E-2</v>
      </c>
      <c r="O291" s="21">
        <f>L291/J291</f>
        <v>0.39391809237666647</v>
      </c>
      <c r="P291" s="20">
        <f>H291/J291</f>
        <v>5.6690153982881286</v>
      </c>
      <c r="Q291" s="20">
        <f>J291/N291</f>
        <v>47.735579392072459</v>
      </c>
      <c r="R291" s="20">
        <f>I291/K291</f>
        <v>23.45656367566945</v>
      </c>
      <c r="S291" s="19">
        <f>M291/J291</f>
        <v>5.4549041876969413E-2</v>
      </c>
      <c r="T291" s="18" t="b">
        <f>IF(OR(AND(O291&gt;0.6,P291&gt;6,Q291&gt;0,Q291&lt;42),AND(O291&gt;0.6,P291&gt;6,R291&gt;0,R291&lt;22),AND(O291&gt;0.6,Q291&gt;0,Q291&lt;42,R291&gt;0,R291&lt;22),AND(P291&gt;6,Q291&gt;0,Q291&lt;42,R291&gt;0,R291&lt;22)),TRUE,FALSE)</f>
        <v>0</v>
      </c>
      <c r="U291" s="17">
        <f>(O291-0.6)*15 + (P291-6)*1.4 + (42-Q291)+ (22-R291)*2</f>
        <v>-12.203313800157982</v>
      </c>
    </row>
    <row r="292" spans="1:21" s="26" customFormat="1" ht="15" customHeight="1" x14ac:dyDescent="0.25">
      <c r="A292" s="6" t="s">
        <v>291</v>
      </c>
      <c r="B292" s="6" t="s">
        <v>2</v>
      </c>
      <c r="C292" s="25" t="s">
        <v>8</v>
      </c>
      <c r="D292" s="23">
        <v>86.4</v>
      </c>
      <c r="E292" s="23">
        <v>72.680000000000007</v>
      </c>
      <c r="F292" s="17">
        <v>-3954</v>
      </c>
      <c r="G292" s="17">
        <v>860.80960000000005</v>
      </c>
      <c r="H292" s="24">
        <v>11.719124290558042</v>
      </c>
      <c r="I292" s="24">
        <v>10.668910275185352</v>
      </c>
      <c r="J292" s="23">
        <v>1.928975377555384</v>
      </c>
      <c r="K292" s="22">
        <v>0.50723934114822433</v>
      </c>
      <c r="L292" s="23">
        <v>0.93662297106901382</v>
      </c>
      <c r="M292" s="22">
        <v>0.13292567228904739</v>
      </c>
      <c r="N292" s="22">
        <v>4.8729132222039576E-2</v>
      </c>
      <c r="O292" s="21">
        <f>L292/J292</f>
        <v>0.48555465350522437</v>
      </c>
      <c r="P292" s="20">
        <f>H292/J292</f>
        <v>6.0753104611474322</v>
      </c>
      <c r="Q292" s="20">
        <f>J292/N292</f>
        <v>39.58567061620959</v>
      </c>
      <c r="R292" s="20">
        <f>I292/K292</f>
        <v>21.033286280662736</v>
      </c>
      <c r="S292" s="19">
        <f>M292/J292</f>
        <v>6.8909989124643911E-2</v>
      </c>
      <c r="T292" s="18" t="b">
        <f>IF(OR(AND(O292&gt;0.6,P292&gt;6,Q292&gt;0,Q292&lt;42),AND(O292&gt;0.6,P292&gt;6,R292&gt;0,R292&lt;22),AND(O292&gt;0.6,Q292&gt;0,Q292&lt;42,R292&gt;0,R292&lt;22),AND(P292&gt;6,Q292&gt;0,Q292&lt;42,R292&gt;0,R292&lt;22)),TRUE,FALSE)</f>
        <v>1</v>
      </c>
      <c r="U292" s="17">
        <f>(O292-0.6)*15 + (P292-6)*1.4 + (42-Q292)+ (22-R292)*2</f>
        <v>2.7365112706497081</v>
      </c>
    </row>
    <row r="293" spans="1:21" s="26" customFormat="1" ht="15" customHeight="1" x14ac:dyDescent="0.25">
      <c r="A293" s="6" t="s">
        <v>290</v>
      </c>
      <c r="B293" s="6" t="s">
        <v>2</v>
      </c>
      <c r="C293" s="25" t="s">
        <v>8</v>
      </c>
      <c r="D293" s="23">
        <v>86.4</v>
      </c>
      <c r="E293" s="23">
        <v>72.680000000000007</v>
      </c>
      <c r="F293" s="17">
        <v>-3954</v>
      </c>
      <c r="G293" s="17">
        <v>860.80960000000005</v>
      </c>
      <c r="H293" s="24">
        <v>25.449511596644932</v>
      </c>
      <c r="I293" s="24">
        <v>16.472192671132007</v>
      </c>
      <c r="J293" s="23">
        <v>3.9506702177426032</v>
      </c>
      <c r="K293" s="22">
        <v>0.92417863108065279</v>
      </c>
      <c r="L293" s="23">
        <v>2.2225479630467948</v>
      </c>
      <c r="M293" s="22">
        <v>0.30844997542371655</v>
      </c>
      <c r="N293" s="22">
        <v>0.11201587059074389</v>
      </c>
      <c r="O293" s="21">
        <f>L293/J293</f>
        <v>0.56257491528026093</v>
      </c>
      <c r="P293" s="20">
        <f>H293/J293</f>
        <v>6.4418213097996011</v>
      </c>
      <c r="Q293" s="20">
        <f>J293/N293</f>
        <v>35.268843574644819</v>
      </c>
      <c r="R293" s="20">
        <f>I293/K293</f>
        <v>17.823602620925005</v>
      </c>
      <c r="S293" s="19">
        <f>M293/J293</f>
        <v>7.8075353907915812E-2</v>
      </c>
      <c r="T293" s="18" t="b">
        <f>IF(OR(AND(O293&gt;0.6,P293&gt;6,Q293&gt;0,Q293&lt;42),AND(O293&gt;0.6,P293&gt;6,R293&gt;0,R293&lt;22),AND(O293&gt;0.6,Q293&gt;0,Q293&lt;42,R293&gt;0,R293&lt;22),AND(P293&gt;6,Q293&gt;0,Q293&lt;42,R293&gt;0,R293&lt;22)),TRUE,FALSE)</f>
        <v>1</v>
      </c>
      <c r="U293" s="17">
        <f>(O293-0.6)*15 + (P293-6)*1.4 + (42-Q293)+ (22-R293)*2</f>
        <v>15.141124746428527</v>
      </c>
    </row>
    <row r="294" spans="1:21" s="26" customFormat="1" ht="15" customHeight="1" x14ac:dyDescent="0.25">
      <c r="A294" s="6" t="s">
        <v>289</v>
      </c>
      <c r="B294" s="6" t="s">
        <v>2</v>
      </c>
      <c r="C294" s="25" t="s">
        <v>8</v>
      </c>
      <c r="D294" s="23">
        <v>86.4</v>
      </c>
      <c r="E294" s="23">
        <v>72.680000000000007</v>
      </c>
      <c r="F294" s="17">
        <v>-3954</v>
      </c>
      <c r="G294" s="17">
        <v>860.80960000000005</v>
      </c>
      <c r="H294" s="24">
        <v>24.930808269802533</v>
      </c>
      <c r="I294" s="24">
        <v>15.97738475657793</v>
      </c>
      <c r="J294" s="23">
        <v>3.9353589303872543</v>
      </c>
      <c r="K294" s="22">
        <v>0.8963067990627529</v>
      </c>
      <c r="L294" s="23">
        <v>2.1252553285257147</v>
      </c>
      <c r="M294" s="22">
        <v>0.31439024053413706</v>
      </c>
      <c r="N294" s="22">
        <v>0.10933621629029025</v>
      </c>
      <c r="O294" s="21">
        <f>L294/J294</f>
        <v>0.54004103974236006</v>
      </c>
      <c r="P294" s="20">
        <f>H294/J294</f>
        <v>6.3350786321666588</v>
      </c>
      <c r="Q294" s="20">
        <f>J294/N294</f>
        <v>35.993187471741138</v>
      </c>
      <c r="R294" s="20">
        <f>I294/K294</f>
        <v>17.825798904220193</v>
      </c>
      <c r="S294" s="19">
        <f>M294/J294</f>
        <v>7.9888580964379743E-2</v>
      </c>
      <c r="T294" s="18" t="b">
        <f>IF(OR(AND(O294&gt;0.6,P294&gt;6,Q294&gt;0,Q294&lt;42),AND(O294&gt;0.6,P294&gt;6,R294&gt;0,R294&lt;22),AND(O294&gt;0.6,Q294&gt;0,Q294&lt;42,R294&gt;0,R294&lt;22),AND(P294&gt;6,Q294&gt;0,Q294&lt;42,R294&gt;0,R294&lt;22)),TRUE,FALSE)</f>
        <v>1</v>
      </c>
      <c r="U294" s="17">
        <f>(O294-0.6)*15 + (P294-6)*1.4 + (42-Q294)+ (22-R294)*2</f>
        <v>13.9249404009872</v>
      </c>
    </row>
    <row r="295" spans="1:21" s="26" customFormat="1" ht="15" customHeight="1" x14ac:dyDescent="0.25">
      <c r="A295" s="6" t="s">
        <v>288</v>
      </c>
      <c r="B295" s="6" t="s">
        <v>2</v>
      </c>
      <c r="C295" s="25" t="s">
        <v>8</v>
      </c>
      <c r="D295" s="23">
        <v>86.4</v>
      </c>
      <c r="E295" s="23">
        <v>72.680000000000007</v>
      </c>
      <c r="F295" s="17">
        <v>-3954</v>
      </c>
      <c r="G295" s="17">
        <v>860.80960000000005</v>
      </c>
      <c r="H295" s="24">
        <v>12.402670077938261</v>
      </c>
      <c r="I295" s="24">
        <v>11.285889669042177</v>
      </c>
      <c r="J295" s="23">
        <v>2.0912148757019793</v>
      </c>
      <c r="K295" s="22">
        <v>0.54141787137397546</v>
      </c>
      <c r="L295" s="23">
        <v>0.9557645241880337</v>
      </c>
      <c r="M295" s="22">
        <v>0.14679662597474408</v>
      </c>
      <c r="N295" s="22">
        <v>5.4525716690546913E-2</v>
      </c>
      <c r="O295" s="21">
        <f>L295/J295</f>
        <v>0.45703793297051915</v>
      </c>
      <c r="P295" s="20">
        <f>H295/J295</f>
        <v>5.9308444206504269</v>
      </c>
      <c r="Q295" s="20">
        <f>J295/N295</f>
        <v>38.352817764329025</v>
      </c>
      <c r="R295" s="20">
        <f>I295/K295</f>
        <v>20.845063057119951</v>
      </c>
      <c r="S295" s="19">
        <f>M295/J295</f>
        <v>7.0196816061509404E-2</v>
      </c>
      <c r="T295" s="18" t="b">
        <f>IF(OR(AND(O295&gt;0.6,P295&gt;6,Q295&gt;0,Q295&lt;42),AND(O295&gt;0.6,P295&gt;6,R295&gt;0,R295&lt;22),AND(O295&gt;0.6,Q295&gt;0,Q295&lt;42,R295&gt;0,R295&lt;22),AND(P295&gt;6,Q295&gt;0,Q295&lt;42,R295&gt;0,R295&lt;22)),TRUE,FALSE)</f>
        <v>0</v>
      </c>
      <c r="U295" s="17">
        <f>(O295-0.6)*15 + (P295-6)*1.4 + (42-Q295)+ (22-R295)*2</f>
        <v>3.715807304899458</v>
      </c>
    </row>
    <row r="296" spans="1:21" s="26" customFormat="1" ht="15" customHeight="1" x14ac:dyDescent="0.25">
      <c r="A296" s="6" t="s">
        <v>287</v>
      </c>
      <c r="B296" s="6" t="s">
        <v>2</v>
      </c>
      <c r="C296" s="25" t="s">
        <v>8</v>
      </c>
      <c r="D296" s="23">
        <v>86.4</v>
      </c>
      <c r="E296" s="23">
        <v>72.680000000000007</v>
      </c>
      <c r="F296" s="17">
        <v>-3954</v>
      </c>
      <c r="G296" s="17">
        <v>860.80960000000005</v>
      </c>
      <c r="H296" s="24">
        <v>12.087192992713076</v>
      </c>
      <c r="I296" s="24">
        <v>11.212803326938417</v>
      </c>
      <c r="J296" s="23">
        <v>2.0393865104821502</v>
      </c>
      <c r="K296" s="22">
        <v>0.54656532177186201</v>
      </c>
      <c r="L296" s="23">
        <v>0.96270606578638984</v>
      </c>
      <c r="M296" s="22">
        <v>0.13911627615407107</v>
      </c>
      <c r="N296" s="22">
        <v>5.0354471871780222E-2</v>
      </c>
      <c r="O296" s="21">
        <f>L296/J296</f>
        <v>0.47205669981546933</v>
      </c>
      <c r="P296" s="20">
        <f>H296/J296</f>
        <v>5.9268769949132549</v>
      </c>
      <c r="Q296" s="20">
        <f>J296/N296</f>
        <v>40.50060371351185</v>
      </c>
      <c r="R296" s="20">
        <f>I296/K296</f>
        <v>20.515028817760733</v>
      </c>
      <c r="S296" s="19">
        <f>M296/J296</f>
        <v>6.8214767254286338E-2</v>
      </c>
      <c r="T296" s="18" t="b">
        <f>IF(OR(AND(O296&gt;0.6,P296&gt;6,Q296&gt;0,Q296&lt;42),AND(O296&gt;0.6,P296&gt;6,R296&gt;0,R296&lt;22),AND(O296&gt;0.6,Q296&gt;0,Q296&lt;42,R296&gt;0,R296&lt;22),AND(P296&gt;6,Q296&gt;0,Q296&lt;42,R296&gt;0,R296&lt;22)),TRUE,FALSE)</f>
        <v>0</v>
      </c>
      <c r="U296" s="17">
        <f>(O296-0.6)*15 + (P296-6)*1.4 + (42-Q296)+ (22-R296)*2</f>
        <v>2.447816941077281</v>
      </c>
    </row>
    <row r="297" spans="1:21" s="26" customFormat="1" ht="15" customHeight="1" x14ac:dyDescent="0.25">
      <c r="A297" s="6" t="s">
        <v>286</v>
      </c>
      <c r="B297" s="6" t="s">
        <v>2</v>
      </c>
      <c r="C297" s="25" t="s">
        <v>8</v>
      </c>
      <c r="D297" s="23">
        <v>86.4</v>
      </c>
      <c r="E297" s="23">
        <v>72.680000000000007</v>
      </c>
      <c r="F297" s="17">
        <v>-3954</v>
      </c>
      <c r="G297" s="17">
        <v>860.80960000000005</v>
      </c>
      <c r="H297" s="24">
        <v>24.675949456717028</v>
      </c>
      <c r="I297" s="24">
        <v>16.246655091841724</v>
      </c>
      <c r="J297" s="23">
        <v>3.987369792482423</v>
      </c>
      <c r="K297" s="22">
        <v>0.8903046401792778</v>
      </c>
      <c r="L297" s="23">
        <v>2.4534401404081869</v>
      </c>
      <c r="M297" s="22">
        <v>0.29025893499562005</v>
      </c>
      <c r="N297" s="22">
        <v>0.11393619071687225</v>
      </c>
      <c r="O297" s="21">
        <f>L297/J297</f>
        <v>0.61530288588577209</v>
      </c>
      <c r="P297" s="20">
        <f>H297/J297</f>
        <v>6.1885279622772291</v>
      </c>
      <c r="Q297" s="20">
        <f>J297/N297</f>
        <v>34.996516623861055</v>
      </c>
      <c r="R297" s="20">
        <f>I297/K297</f>
        <v>18.248422347400311</v>
      </c>
      <c r="S297" s="19">
        <f>M297/J297</f>
        <v>7.2794586432103431E-2</v>
      </c>
      <c r="T297" s="18" t="b">
        <f>IF(OR(AND(O297&gt;0.6,P297&gt;6,Q297&gt;0,Q297&lt;42),AND(O297&gt;0.6,P297&gt;6,R297&gt;0,R297&lt;22),AND(O297&gt;0.6,Q297&gt;0,Q297&lt;42,R297&gt;0,R297&lt;22),AND(P297&gt;6,Q297&gt;0,Q297&lt;42,R297&gt;0,R297&lt;22)),TRUE,FALSE)</f>
        <v>1</v>
      </c>
      <c r="U297" s="17">
        <f>(O297-0.6)*15 + (P297-6)*1.4 + (42-Q297)+ (22-R297)*2</f>
        <v>15.000121116813027</v>
      </c>
    </row>
    <row r="298" spans="1:21" s="26" customFormat="1" ht="15" customHeight="1" x14ac:dyDescent="0.25">
      <c r="A298" s="6" t="s">
        <v>285</v>
      </c>
      <c r="B298" s="6" t="s">
        <v>2</v>
      </c>
      <c r="C298" s="25" t="s">
        <v>8</v>
      </c>
      <c r="D298" s="23">
        <v>86.4</v>
      </c>
      <c r="E298" s="23">
        <v>72.680000000000007</v>
      </c>
      <c r="F298" s="17">
        <v>-3954</v>
      </c>
      <c r="G298" s="17">
        <v>860.80960000000005</v>
      </c>
      <c r="H298" s="24">
        <v>24.756828195539391</v>
      </c>
      <c r="I298" s="24">
        <v>16.053624064932336</v>
      </c>
      <c r="J298" s="23">
        <v>3.9583238119482749</v>
      </c>
      <c r="K298" s="22">
        <v>0.86800574418870546</v>
      </c>
      <c r="L298" s="23">
        <v>2.3495988031290445</v>
      </c>
      <c r="M298" s="22">
        <v>0.30992932706066328</v>
      </c>
      <c r="N298" s="22">
        <v>0.11138143126701419</v>
      </c>
      <c r="O298" s="21">
        <f>L298/J298</f>
        <v>0.59358428333648106</v>
      </c>
      <c r="P298" s="20">
        <f>H298/J298</f>
        <v>6.2543716410492847</v>
      </c>
      <c r="Q298" s="20">
        <f>J298/N298</f>
        <v>35.538453465003549</v>
      </c>
      <c r="R298" s="20">
        <f>I298/K298</f>
        <v>18.494836206339965</v>
      </c>
      <c r="S298" s="19">
        <f>M298/J298</f>
        <v>7.8298123595936187E-2</v>
      </c>
      <c r="T298" s="18" t="b">
        <f>IF(OR(AND(O298&gt;0.6,P298&gt;6,Q298&gt;0,Q298&lt;42),AND(O298&gt;0.6,P298&gt;6,R298&gt;0,R298&lt;22),AND(O298&gt;0.6,Q298&gt;0,Q298&lt;42,R298&gt;0,R298&lt;22),AND(P298&gt;6,Q298&gt;0,Q298&lt;42,R298&gt;0,R298&lt;22)),TRUE,FALSE)</f>
        <v>1</v>
      </c>
      <c r="U298" s="17">
        <f>(O298-0.6)*15 + (P298-6)*1.4 + (42-Q298)+ (22-R298)*2</f>
        <v>13.731758669832736</v>
      </c>
    </row>
    <row r="299" spans="1:21" s="26" customFormat="1" ht="15" customHeight="1" x14ac:dyDescent="0.25">
      <c r="A299" s="6" t="s">
        <v>284</v>
      </c>
      <c r="B299" s="6" t="s">
        <v>2</v>
      </c>
      <c r="C299" s="25" t="s">
        <v>8</v>
      </c>
      <c r="D299" s="23">
        <v>86.4</v>
      </c>
      <c r="E299" s="23">
        <v>72.680000000000007</v>
      </c>
      <c r="F299" s="17">
        <v>-3954</v>
      </c>
      <c r="G299" s="17">
        <v>860.80960000000005</v>
      </c>
      <c r="H299" s="24">
        <v>11.937605396378247</v>
      </c>
      <c r="I299" s="24">
        <v>11.01382322622011</v>
      </c>
      <c r="J299" s="23">
        <v>2.0217025259066901</v>
      </c>
      <c r="K299" s="22">
        <v>0.53283040278734917</v>
      </c>
      <c r="L299" s="23">
        <v>0.90713364901638749</v>
      </c>
      <c r="M299" s="22">
        <v>0.13550226970084972</v>
      </c>
      <c r="N299" s="22">
        <v>4.8995031060213232E-2</v>
      </c>
      <c r="O299" s="21">
        <f>L299/J299</f>
        <v>0.44869788576316766</v>
      </c>
      <c r="P299" s="20">
        <f>H299/J299</f>
        <v>5.9047289318810581</v>
      </c>
      <c r="Q299" s="20">
        <f>J299/N299</f>
        <v>41.26341961947297</v>
      </c>
      <c r="R299" s="20">
        <f>I299/K299</f>
        <v>20.670410638365336</v>
      </c>
      <c r="S299" s="19">
        <f>M299/J299</f>
        <v>6.7023841521927099E-2</v>
      </c>
      <c r="T299" s="18" t="b">
        <f>IF(OR(AND(O299&gt;0.6,P299&gt;6,Q299&gt;0,Q299&lt;42),AND(O299&gt;0.6,P299&gt;6,R299&gt;0,R299&lt;22),AND(O299&gt;0.6,Q299&gt;0,Q299&lt;42,R299&gt;0,R299&lt;22),AND(P299&gt;6,Q299&gt;0,Q299&lt;42,R299&gt;0,R299&lt;22)),TRUE,FALSE)</f>
        <v>0</v>
      </c>
      <c r="U299" s="17">
        <f>(O299-0.6)*15 + (P299-6)*1.4 + (42-Q299)+ (22-R299)*2</f>
        <v>0.9928478948773547</v>
      </c>
    </row>
    <row r="300" spans="1:21" s="26" customFormat="1" ht="15" customHeight="1" x14ac:dyDescent="0.25">
      <c r="A300" s="6" t="s">
        <v>283</v>
      </c>
      <c r="B300" s="6" t="s">
        <v>2</v>
      </c>
      <c r="C300" s="25" t="s">
        <v>8</v>
      </c>
      <c r="D300" s="23">
        <v>86.4</v>
      </c>
      <c r="E300" s="23">
        <v>72.680000000000007</v>
      </c>
      <c r="F300" s="17">
        <v>-3954</v>
      </c>
      <c r="G300" s="17">
        <v>860.80960000000005</v>
      </c>
      <c r="H300" s="24">
        <v>11.805200157921139</v>
      </c>
      <c r="I300" s="24">
        <v>10.843971195389507</v>
      </c>
      <c r="J300" s="23">
        <v>2.0417247154475424</v>
      </c>
      <c r="K300" s="22">
        <v>0.54770383562408487</v>
      </c>
      <c r="L300" s="23">
        <v>0.8869833669449021</v>
      </c>
      <c r="M300" s="22">
        <v>0.13967032004675817</v>
      </c>
      <c r="N300" s="22">
        <v>5.068020614656818E-2</v>
      </c>
      <c r="O300" s="21">
        <f>L300/J300</f>
        <v>0.43442848109446375</v>
      </c>
      <c r="P300" s="20">
        <f>H300/J300</f>
        <v>5.7819744594380635</v>
      </c>
      <c r="Q300" s="20">
        <f>J300/N300</f>
        <v>40.286432725684527</v>
      </c>
      <c r="R300" s="20">
        <f>I300/K300</f>
        <v>19.79896887709992</v>
      </c>
      <c r="S300" s="19">
        <f>M300/J300</f>
        <v>6.8408007695661702E-2</v>
      </c>
      <c r="T300" s="18" t="b">
        <f>IF(OR(AND(O300&gt;0.6,P300&gt;6,Q300&gt;0,Q300&lt;42),AND(O300&gt;0.6,P300&gt;6,R300&gt;0,R300&lt;22),AND(O300&gt;0.6,Q300&gt;0,Q300&lt;42,R300&gt;0,R300&lt;22),AND(P300&gt;6,Q300&gt;0,Q300&lt;42,R300&gt;0,R300&lt;22)),TRUE,FALSE)</f>
        <v>0</v>
      </c>
      <c r="U300" s="17">
        <f>(O300-0.6)*15 + (P300-6)*1.4 + (42-Q300)+ (22-R300)*2</f>
        <v>3.3268209797458779</v>
      </c>
    </row>
    <row r="301" spans="1:21" s="26" customFormat="1" ht="15" customHeight="1" x14ac:dyDescent="0.25">
      <c r="A301" s="6" t="s">
        <v>282</v>
      </c>
      <c r="B301" s="6" t="s">
        <v>2</v>
      </c>
      <c r="C301" s="25" t="s">
        <v>8</v>
      </c>
      <c r="D301" s="23">
        <v>86.582499999999996</v>
      </c>
      <c r="E301" s="23">
        <v>71.641666666666666</v>
      </c>
      <c r="F301" s="17">
        <v>-3963.5</v>
      </c>
      <c r="G301" s="17">
        <v>847.47520000000009</v>
      </c>
      <c r="H301" s="24">
        <v>40.18218415515166</v>
      </c>
      <c r="I301" s="24">
        <v>17.115197373259882</v>
      </c>
      <c r="J301" s="23">
        <v>6.4376533016794326</v>
      </c>
      <c r="K301" s="22">
        <v>0.82385838384066146</v>
      </c>
      <c r="L301" s="23">
        <v>3.3909928573935004</v>
      </c>
      <c r="M301" s="22">
        <v>0.40601595701051679</v>
      </c>
      <c r="N301" s="22">
        <v>0.14534588241670005</v>
      </c>
      <c r="O301" s="21">
        <f>L301/J301</f>
        <v>0.52674362822689913</v>
      </c>
      <c r="P301" s="20">
        <f>H301/J301</f>
        <v>6.241744044319546</v>
      </c>
      <c r="Q301" s="20">
        <f>J301/N301</f>
        <v>44.291955125518953</v>
      </c>
      <c r="R301" s="20">
        <f>I301/K301</f>
        <v>20.77444098277217</v>
      </c>
      <c r="S301" s="19">
        <f>M301/J301</f>
        <v>6.3068938009537848E-2</v>
      </c>
      <c r="T301" s="18" t="b">
        <f>IF(OR(AND(O301&gt;0.6,P301&gt;6,Q301&gt;0,Q301&lt;42),AND(O301&gt;0.6,P301&gt;6,R301&gt;0,R301&lt;22),AND(O301&gt;0.6,Q301&gt;0,Q301&lt;42,R301&gt;0,R301&lt;22),AND(P301&gt;6,Q301&gt;0,Q301&lt;42,R301&gt;0,R301&lt;22)),TRUE,FALSE)</f>
        <v>0</v>
      </c>
      <c r="U301" s="17">
        <f>(O301-0.6)*15 + (P301-6)*1.4 + (42-Q301)+ (22-R301)*2</f>
        <v>-0.60124100561244065</v>
      </c>
    </row>
    <row r="302" spans="1:21" s="26" customFormat="1" ht="15" customHeight="1" x14ac:dyDescent="0.25">
      <c r="A302" s="6" t="s">
        <v>281</v>
      </c>
      <c r="B302" s="6" t="s">
        <v>2</v>
      </c>
      <c r="C302" s="25" t="s">
        <v>8</v>
      </c>
      <c r="D302" s="23">
        <v>86.582499999999996</v>
      </c>
      <c r="E302" s="23">
        <v>71.641666666666666</v>
      </c>
      <c r="F302" s="17">
        <v>-3963.5</v>
      </c>
      <c r="G302" s="17">
        <v>847.47520000000009</v>
      </c>
      <c r="H302" s="24">
        <v>40.673859511707448</v>
      </c>
      <c r="I302" s="24">
        <v>17.323647740051705</v>
      </c>
      <c r="J302" s="23">
        <v>6.5091898058887026</v>
      </c>
      <c r="K302" s="22">
        <v>0.68719122566692314</v>
      </c>
      <c r="L302" s="23">
        <v>3.2132985273028938</v>
      </c>
      <c r="M302" s="22">
        <v>0.43543872072163592</v>
      </c>
      <c r="N302" s="22">
        <v>0.15188755580484245</v>
      </c>
      <c r="O302" s="21">
        <f>L302/J302</f>
        <v>0.49365568114113101</v>
      </c>
      <c r="P302" s="20">
        <f>H302/J302</f>
        <v>6.2486823590411849</v>
      </c>
      <c r="Q302" s="20">
        <f>J302/N302</f>
        <v>42.855319985873244</v>
      </c>
      <c r="R302" s="20">
        <f>I302/K302</f>
        <v>25.209355260959569</v>
      </c>
      <c r="S302" s="19">
        <f>M302/J302</f>
        <v>6.6895993772943182E-2</v>
      </c>
      <c r="T302" s="18" t="b">
        <f>IF(OR(AND(O302&gt;0.6,P302&gt;6,Q302&gt;0,Q302&lt;42),AND(O302&gt;0.6,P302&gt;6,R302&gt;0,R302&lt;22),AND(O302&gt;0.6,Q302&gt;0,Q302&lt;42,R302&gt;0,R302&lt;22),AND(P302&gt;6,Q302&gt;0,Q302&lt;42,R302&gt;0,R302&lt;22)),TRUE,FALSE)</f>
        <v>0</v>
      </c>
      <c r="U302" s="17">
        <f>(O302-0.6)*15 + (P302-6)*1.4 + (42-Q302)+ (22-R302)*2</f>
        <v>-8.5210399880177583</v>
      </c>
    </row>
    <row r="303" spans="1:21" s="26" customFormat="1" ht="15" customHeight="1" x14ac:dyDescent="0.25">
      <c r="A303" s="6" t="s">
        <v>280</v>
      </c>
      <c r="B303" s="6" t="s">
        <v>2</v>
      </c>
      <c r="C303" s="25" t="s">
        <v>8</v>
      </c>
      <c r="D303" s="23">
        <v>86.582499999999996</v>
      </c>
      <c r="E303" s="23">
        <v>71.641666666666666</v>
      </c>
      <c r="F303" s="17">
        <v>-3963.5</v>
      </c>
      <c r="G303" s="17">
        <v>847.47520000000009</v>
      </c>
      <c r="H303" s="24">
        <v>40.734517709595607</v>
      </c>
      <c r="I303" s="24">
        <v>17.521010355112697</v>
      </c>
      <c r="J303" s="23">
        <v>6.7038173281682472</v>
      </c>
      <c r="K303" s="22">
        <v>0.84218792157741373</v>
      </c>
      <c r="L303" s="23">
        <v>3.2428018376512595</v>
      </c>
      <c r="M303" s="22">
        <v>0.42538239797320043</v>
      </c>
      <c r="N303" s="22">
        <v>0.15335461854854371</v>
      </c>
      <c r="O303" s="21">
        <f>L303/J303</f>
        <v>0.4837246719157432</v>
      </c>
      <c r="P303" s="20">
        <f>H303/J303</f>
        <v>6.0763167782684668</v>
      </c>
      <c r="Q303" s="20">
        <f>J303/N303</f>
        <v>43.714479496071938</v>
      </c>
      <c r="R303" s="20">
        <f>I303/K303</f>
        <v>20.804157725624862</v>
      </c>
      <c r="S303" s="19">
        <f>M303/J303</f>
        <v>6.3453757337005492E-2</v>
      </c>
      <c r="T303" s="18" t="b">
        <f>IF(OR(AND(O303&gt;0.6,P303&gt;6,Q303&gt;0,Q303&lt;42),AND(O303&gt;0.6,P303&gt;6,R303&gt;0,R303&lt;22),AND(O303&gt;0.6,Q303&gt;0,Q303&lt;42,R303&gt;0,R303&lt;22),AND(P303&gt;6,Q303&gt;0,Q303&lt;42,R303&gt;0,R303&lt;22)),TRUE,FALSE)</f>
        <v>0</v>
      </c>
      <c r="U303" s="17">
        <f>(O303-0.6)*15 + (P303-6)*1.4 + (42-Q303)+ (22-R303)*2</f>
        <v>-0.96008137900965895</v>
      </c>
    </row>
    <row r="304" spans="1:21" s="26" customFormat="1" ht="15" customHeight="1" x14ac:dyDescent="0.25">
      <c r="A304" s="6" t="s">
        <v>279</v>
      </c>
      <c r="B304" s="6" t="s">
        <v>2</v>
      </c>
      <c r="C304" s="25" t="s">
        <v>8</v>
      </c>
      <c r="D304" s="23">
        <v>86.582499999999996</v>
      </c>
      <c r="E304" s="23">
        <v>71.641666666666666</v>
      </c>
      <c r="F304" s="17">
        <v>-3963.5</v>
      </c>
      <c r="G304" s="17">
        <v>847.47520000000009</v>
      </c>
      <c r="H304" s="24">
        <v>39.39914769847281</v>
      </c>
      <c r="I304" s="24">
        <v>16.850271399236462</v>
      </c>
      <c r="J304" s="23">
        <v>6.3002805817176917</v>
      </c>
      <c r="K304" s="22">
        <v>0.69792378342919414</v>
      </c>
      <c r="L304" s="23">
        <v>3.0995643576469698</v>
      </c>
      <c r="M304" s="22">
        <v>0.40212746030872359</v>
      </c>
      <c r="N304" s="22">
        <v>0.14419079118781991</v>
      </c>
      <c r="O304" s="21">
        <f>L304/J304</f>
        <v>0.49197243161540477</v>
      </c>
      <c r="P304" s="20">
        <f>H304/J304</f>
        <v>6.2535544548289197</v>
      </c>
      <c r="Q304" s="20">
        <f>J304/N304</f>
        <v>43.694056533132397</v>
      </c>
      <c r="R304" s="20">
        <f>I304/K304</f>
        <v>24.143426258443245</v>
      </c>
      <c r="S304" s="19">
        <f>M304/J304</f>
        <v>6.3826912959341356E-2</v>
      </c>
      <c r="T304" s="18" t="b">
        <f>IF(OR(AND(O304&gt;0.6,P304&gt;6,Q304&gt;0,Q304&lt;42),AND(O304&gt;0.6,P304&gt;6,R304&gt;0,R304&lt;22),AND(O304&gt;0.6,Q304&gt;0,Q304&lt;42,R304&gt;0,R304&lt;22),AND(P304&gt;6,Q304&gt;0,Q304&lt;42,R304&gt;0,R304&lt;22)),TRUE,FALSE)</f>
        <v>0</v>
      </c>
      <c r="U304" s="17">
        <f>(O304-0.6)*15 + (P304-6)*1.4 + (42-Q304)+ (22-R304)*2</f>
        <v>-7.2463463390273279</v>
      </c>
    </row>
    <row r="305" spans="1:21" s="26" customFormat="1" ht="15" customHeight="1" x14ac:dyDescent="0.25">
      <c r="A305" s="6" t="s">
        <v>278</v>
      </c>
      <c r="B305" s="6" t="s">
        <v>2</v>
      </c>
      <c r="C305" s="25" t="s">
        <v>8</v>
      </c>
      <c r="D305" s="23">
        <v>86.582499999999996</v>
      </c>
      <c r="E305" s="23">
        <v>71.641666666666666</v>
      </c>
      <c r="F305" s="17">
        <v>-3963.5</v>
      </c>
      <c r="G305" s="17">
        <v>847.47520000000009</v>
      </c>
      <c r="H305" s="24">
        <v>39.974485610475483</v>
      </c>
      <c r="I305" s="24">
        <v>17.245956851818214</v>
      </c>
      <c r="J305" s="23">
        <v>6.4557055826507259</v>
      </c>
      <c r="K305" s="22">
        <v>0.8067216162033749</v>
      </c>
      <c r="L305" s="23">
        <v>3.4641014466172413</v>
      </c>
      <c r="M305" s="22">
        <v>0.39280368305921398</v>
      </c>
      <c r="N305" s="22">
        <v>0.157868503272932</v>
      </c>
      <c r="O305" s="21">
        <f>L305/J305</f>
        <v>0.53659532676440214</v>
      </c>
      <c r="P305" s="20">
        <f>H305/J305</f>
        <v>6.1921172052678832</v>
      </c>
      <c r="Q305" s="20">
        <f>J305/N305</f>
        <v>40.892929550929715</v>
      </c>
      <c r="R305" s="20">
        <f>I305/K305</f>
        <v>21.377829111585996</v>
      </c>
      <c r="S305" s="19">
        <f>M305/J305</f>
        <v>6.084597230004532E-2</v>
      </c>
      <c r="T305" s="18" t="b">
        <f>IF(OR(AND(O305&gt;0.6,P305&gt;6,Q305&gt;0,Q305&lt;42),AND(O305&gt;0.6,P305&gt;6,R305&gt;0,R305&lt;22),AND(O305&gt;0.6,Q305&gt;0,Q305&lt;42,R305&gt;0,R305&lt;22),AND(P305&gt;6,Q305&gt;0,Q305&lt;42,R305&gt;0,R305&lt;22)),TRUE,FALSE)</f>
        <v>1</v>
      </c>
      <c r="U305" s="17">
        <f>(O305-0.6)*15 + (P305-6)*1.4 + (42-Q305)+ (22-R305)*2</f>
        <v>1.6693062147393625</v>
      </c>
    </row>
    <row r="306" spans="1:21" s="26" customFormat="1" ht="15" customHeight="1" x14ac:dyDescent="0.25">
      <c r="A306" s="6" t="s">
        <v>277</v>
      </c>
      <c r="B306" s="6" t="s">
        <v>2</v>
      </c>
      <c r="C306" s="25" t="s">
        <v>8</v>
      </c>
      <c r="D306" s="23">
        <v>86.582499999999996</v>
      </c>
      <c r="E306" s="23">
        <v>71.641666666666666</v>
      </c>
      <c r="F306" s="17">
        <v>-3963.5</v>
      </c>
      <c r="G306" s="17">
        <v>847.47520000000009</v>
      </c>
      <c r="H306" s="24">
        <v>39.035314298849002</v>
      </c>
      <c r="I306" s="24">
        <v>16.900820919960076</v>
      </c>
      <c r="J306" s="23">
        <v>6.2926119921131569</v>
      </c>
      <c r="K306" s="22">
        <v>0.65337614969871116</v>
      </c>
      <c r="L306" s="23">
        <v>3.0591090542266355</v>
      </c>
      <c r="M306" s="22">
        <v>0.41294362711415911</v>
      </c>
      <c r="N306" s="22">
        <v>0.14692257979585815</v>
      </c>
      <c r="O306" s="21">
        <f>L306/J306</f>
        <v>0.48614296544277141</v>
      </c>
      <c r="P306" s="20">
        <f>H306/J306</f>
        <v>6.2033563086002923</v>
      </c>
      <c r="Q306" s="20">
        <f>J306/N306</f>
        <v>42.829441198598865</v>
      </c>
      <c r="R306" s="20">
        <f>I306/K306</f>
        <v>25.866908254538348</v>
      </c>
      <c r="S306" s="19">
        <f>M306/J306</f>
        <v>6.562356421017565E-2</v>
      </c>
      <c r="T306" s="18" t="b">
        <f>IF(OR(AND(O306&gt;0.6,P306&gt;6,Q306&gt;0,Q306&lt;42),AND(O306&gt;0.6,P306&gt;6,R306&gt;0,R306&lt;22),AND(O306&gt;0.6,Q306&gt;0,Q306&lt;42,R306&gt;0,R306&lt;22),AND(P306&gt;6,Q306&gt;0,Q306&lt;42,R306&gt;0,R306&lt;22)),TRUE,FALSE)</f>
        <v>0</v>
      </c>
      <c r="U306" s="17">
        <f>(O306-0.6)*15 + (P306-6)*1.4 + (42-Q306)+ (22-R306)*2</f>
        <v>-9.9864143939935808</v>
      </c>
    </row>
    <row r="307" spans="1:21" s="26" customFormat="1" ht="15" customHeight="1" x14ac:dyDescent="0.25">
      <c r="A307" s="6" t="s">
        <v>276</v>
      </c>
      <c r="B307" s="6" t="s">
        <v>2</v>
      </c>
      <c r="C307" s="25" t="s">
        <v>8</v>
      </c>
      <c r="D307" s="23">
        <v>86.75</v>
      </c>
      <c r="E307" s="23">
        <v>64.724166666666662</v>
      </c>
      <c r="F307" s="17">
        <v>-4128.5</v>
      </c>
      <c r="G307" s="17">
        <v>795.61920000000009</v>
      </c>
      <c r="H307" s="24">
        <v>17.84523381410752</v>
      </c>
      <c r="I307" s="24">
        <v>13.780624523533916</v>
      </c>
      <c r="J307" s="23">
        <v>3.6586913255729954</v>
      </c>
      <c r="K307" s="22">
        <v>0.56836861357454327</v>
      </c>
      <c r="L307" s="23">
        <v>1.4629756351529355</v>
      </c>
      <c r="M307" s="22">
        <v>0.21090749714271606</v>
      </c>
      <c r="N307" s="22">
        <v>8.3564312966265319E-2</v>
      </c>
      <c r="O307" s="21">
        <f>L307/J307</f>
        <v>0.39986309446966417</v>
      </c>
      <c r="P307" s="20">
        <f>H307/J307</f>
        <v>4.877490945840516</v>
      </c>
      <c r="Q307" s="20">
        <f>J307/N307</f>
        <v>43.782940297133763</v>
      </c>
      <c r="R307" s="20">
        <f>I307/K307</f>
        <v>24.245928072744547</v>
      </c>
      <c r="S307" s="19">
        <f>M307/J307</f>
        <v>5.7645611060038085E-2</v>
      </c>
      <c r="T307" s="18" t="b">
        <f>IF(OR(AND(O307&gt;0.6,P307&gt;6,Q307&gt;0,Q307&lt;42),AND(O307&gt;0.6,P307&gt;6,R307&gt;0,R307&lt;22),AND(O307&gt;0.6,Q307&gt;0,Q307&lt;42,R307&gt;0,R307&lt;22),AND(P307&gt;6,Q307&gt;0,Q307&lt;42,R307&gt;0,R307&lt;22)),TRUE,FALSE)</f>
        <v>0</v>
      </c>
      <c r="U307" s="17">
        <f>(O307-0.6)*15 + (P307-6)*1.4 + (42-Q307)+ (22-R307)*2</f>
        <v>-10.848362701401172</v>
      </c>
    </row>
    <row r="308" spans="1:21" s="26" customFormat="1" ht="15" customHeight="1" x14ac:dyDescent="0.25">
      <c r="A308" s="6" t="s">
        <v>275</v>
      </c>
      <c r="B308" s="6" t="s">
        <v>2</v>
      </c>
      <c r="C308" s="25" t="s">
        <v>8</v>
      </c>
      <c r="D308" s="23">
        <v>86.75</v>
      </c>
      <c r="E308" s="23">
        <v>64.724166666666662</v>
      </c>
      <c r="F308" s="17">
        <v>-4128.5</v>
      </c>
      <c r="G308" s="17">
        <v>795.61920000000009</v>
      </c>
      <c r="H308" s="24">
        <v>18.567200165884646</v>
      </c>
      <c r="I308" s="24">
        <v>14.686764737847655</v>
      </c>
      <c r="J308" s="23">
        <v>3.9266806102179874</v>
      </c>
      <c r="K308" s="22">
        <v>0.68257616447291403</v>
      </c>
      <c r="L308" s="23">
        <v>1.718064578458999</v>
      </c>
      <c r="M308" s="22">
        <v>0.22099974541483364</v>
      </c>
      <c r="N308" s="22">
        <v>8.9152131931022865E-2</v>
      </c>
      <c r="O308" s="21">
        <f>L308/J308</f>
        <v>0.43753611485188287</v>
      </c>
      <c r="P308" s="20">
        <f>H308/J308</f>
        <v>4.7284722158377681</v>
      </c>
      <c r="Q308" s="20">
        <f>J308/N308</f>
        <v>44.04471912411546</v>
      </c>
      <c r="R308" s="20">
        <f>I308/K308</f>
        <v>21.516668032480727</v>
      </c>
      <c r="S308" s="19">
        <f>M308/J308</f>
        <v>5.6281568926117714E-2</v>
      </c>
      <c r="T308" s="18" t="b">
        <f>IF(OR(AND(O308&gt;0.6,P308&gt;6,Q308&gt;0,Q308&lt;42),AND(O308&gt;0.6,P308&gt;6,R308&gt;0,R308&lt;22),AND(O308&gt;0.6,Q308&gt;0,Q308&lt;42,R308&gt;0,R308&lt;22),AND(P308&gt;6,Q308&gt;0,Q308&lt;42,R308&gt;0,R308&lt;22)),TRUE,FALSE)</f>
        <v>0</v>
      </c>
      <c r="U308" s="17">
        <f>(O308-0.6)*15 + (P308-6)*1.4 + (42-Q308)+ (22-R308)*2</f>
        <v>-5.2951523641257943</v>
      </c>
    </row>
    <row r="309" spans="1:21" s="26" customFormat="1" ht="15" customHeight="1" x14ac:dyDescent="0.25">
      <c r="A309" s="6" t="s">
        <v>274</v>
      </c>
      <c r="B309" s="6" t="s">
        <v>2</v>
      </c>
      <c r="C309" s="25" t="s">
        <v>8</v>
      </c>
      <c r="D309" s="23">
        <v>86.96</v>
      </c>
      <c r="E309" s="23">
        <v>57.364166666666662</v>
      </c>
      <c r="F309" s="17">
        <v>-4037</v>
      </c>
      <c r="G309" s="17">
        <v>737.46640000000002</v>
      </c>
      <c r="H309" s="24">
        <v>18.602040684765889</v>
      </c>
      <c r="I309" s="24">
        <v>12.694408173756948</v>
      </c>
      <c r="J309" s="23">
        <v>3.636024643042318</v>
      </c>
      <c r="K309" s="22">
        <v>0.52689687602568547</v>
      </c>
      <c r="L309" s="23">
        <v>1.3938950885041472</v>
      </c>
      <c r="M309" s="22">
        <v>0.20223131818745602</v>
      </c>
      <c r="N309" s="22">
        <v>8.0478340155079181E-2</v>
      </c>
      <c r="O309" s="21">
        <f>L309/J309</f>
        <v>0.38335688708035093</v>
      </c>
      <c r="P309" s="20">
        <f>H309/J309</f>
        <v>5.1160381215681952</v>
      </c>
      <c r="Q309" s="20">
        <f>J309/N309</f>
        <v>45.180164452147189</v>
      </c>
      <c r="R309" s="20">
        <f>I309/K309</f>
        <v>24.092775553176963</v>
      </c>
      <c r="S309" s="19">
        <f>M309/J309</f>
        <v>5.5618797461792213E-2</v>
      </c>
      <c r="T309" s="18" t="b">
        <f>IF(OR(AND(O309&gt;0.6,P309&gt;6,Q309&gt;0,Q309&lt;42),AND(O309&gt;0.6,P309&gt;6,R309&gt;0,R309&lt;22),AND(O309&gt;0.6,Q309&gt;0,Q309&lt;42,R309&gt;0,R309&lt;22),AND(P309&gt;6,Q309&gt;0,Q309&lt;42,R309&gt;0,R309&lt;22)),TRUE,FALSE)</f>
        <v>0</v>
      </c>
      <c r="U309" s="17">
        <f>(O309-0.6)*15 + (P309-6)*1.4 + (42-Q309)+ (22-R309)*2</f>
        <v>-11.852908882100378</v>
      </c>
    </row>
    <row r="310" spans="1:21" s="26" customFormat="1" ht="15" customHeight="1" x14ac:dyDescent="0.25">
      <c r="A310" s="6" t="s">
        <v>273</v>
      </c>
      <c r="B310" s="6" t="s">
        <v>2</v>
      </c>
      <c r="C310" s="25" t="s">
        <v>8</v>
      </c>
      <c r="D310" s="23">
        <v>86.96</v>
      </c>
      <c r="E310" s="23">
        <v>57.364166666666662</v>
      </c>
      <c r="F310" s="17">
        <v>-4037</v>
      </c>
      <c r="G310" s="17">
        <v>737.46640000000002</v>
      </c>
      <c r="H310" s="24">
        <v>17.856693366663315</v>
      </c>
      <c r="I310" s="24">
        <v>11.916227762436208</v>
      </c>
      <c r="J310" s="23">
        <v>3.389730584460243</v>
      </c>
      <c r="K310" s="22">
        <v>0.55703853985551333</v>
      </c>
      <c r="L310" s="23">
        <v>1.4511865512804609</v>
      </c>
      <c r="M310" s="22">
        <v>0.19489376167242578</v>
      </c>
      <c r="N310" s="22">
        <v>7.7196038068910566E-2</v>
      </c>
      <c r="O310" s="21">
        <f>L310/J310</f>
        <v>0.42811265235450496</v>
      </c>
      <c r="P310" s="20">
        <f>H310/J310</f>
        <v>5.2678798275369987</v>
      </c>
      <c r="Q310" s="20">
        <f>J310/N310</f>
        <v>43.910680771393125</v>
      </c>
      <c r="R310" s="20">
        <f>I310/K310</f>
        <v>21.392106487869011</v>
      </c>
      <c r="S310" s="19">
        <f>M310/J310</f>
        <v>5.7495354517521136E-2</v>
      </c>
      <c r="T310" s="18" t="b">
        <f>IF(OR(AND(O310&gt;0.6,P310&gt;6,Q310&gt;0,Q310&lt;42),AND(O310&gt;0.6,P310&gt;6,R310&gt;0,R310&lt;22),AND(O310&gt;0.6,Q310&gt;0,Q310&lt;42,R310&gt;0,R310&lt;22),AND(P310&gt;6,Q310&gt;0,Q310&lt;42,R310&gt;0,R310&lt;22)),TRUE,FALSE)</f>
        <v>0</v>
      </c>
      <c r="U310" s="17">
        <f>(O310-0.6)*15 + (P310-6)*1.4 + (42-Q310)+ (22-R310)*2</f>
        <v>-4.2981722032617737</v>
      </c>
    </row>
    <row r="311" spans="1:21" s="26" customFormat="1" ht="15" customHeight="1" x14ac:dyDescent="0.25">
      <c r="A311" s="6" t="s">
        <v>272</v>
      </c>
      <c r="B311" s="6" t="s">
        <v>2</v>
      </c>
      <c r="C311" s="25" t="s">
        <v>8</v>
      </c>
      <c r="D311" s="23">
        <v>86.96</v>
      </c>
      <c r="E311" s="23">
        <v>57.364166666666662</v>
      </c>
      <c r="F311" s="17">
        <v>-4037</v>
      </c>
      <c r="G311" s="17">
        <v>737.46640000000002</v>
      </c>
      <c r="H311" s="24">
        <v>18.288290838455005</v>
      </c>
      <c r="I311" s="24">
        <v>12.167738733757268</v>
      </c>
      <c r="J311" s="23">
        <v>3.4969996824562131</v>
      </c>
      <c r="K311" s="22">
        <v>0.51293256187451897</v>
      </c>
      <c r="L311" s="23">
        <v>1.4054844527527601</v>
      </c>
      <c r="M311" s="22">
        <v>0.20049882574278433</v>
      </c>
      <c r="N311" s="22">
        <v>7.8476800221346538E-2</v>
      </c>
      <c r="O311" s="21">
        <f>L311/J311</f>
        <v>0.40191151855226359</v>
      </c>
      <c r="P311" s="20">
        <f>H311/J311</f>
        <v>5.2297090360642313</v>
      </c>
      <c r="Q311" s="20">
        <f>J311/N311</f>
        <v>44.560936131350971</v>
      </c>
      <c r="R311" s="20">
        <f>I311/K311</f>
        <v>23.721907397124689</v>
      </c>
      <c r="S311" s="19">
        <f>M311/J311</f>
        <v>5.7334527866459088E-2</v>
      </c>
      <c r="T311" s="18" t="b">
        <f>IF(OR(AND(O311&gt;0.6,P311&gt;6,Q311&gt;0,Q311&lt;42),AND(O311&gt;0.6,P311&gt;6,R311&gt;0,R311&lt;22),AND(O311&gt;0.6,Q311&gt;0,Q311&lt;42,R311&gt;0,R311&lt;22),AND(P311&gt;6,Q311&gt;0,Q311&lt;42,R311&gt;0,R311&lt;22)),TRUE,FALSE)</f>
        <v>0</v>
      </c>
      <c r="U311" s="17">
        <f>(O311-0.6)*15 + (P311-6)*1.4 + (42-Q311)+ (22-R311)*2</f>
        <v>-10.054485496826469</v>
      </c>
    </row>
    <row r="312" spans="1:21" s="26" customFormat="1" ht="15" customHeight="1" x14ac:dyDescent="0.25">
      <c r="A312" s="6" t="s">
        <v>271</v>
      </c>
      <c r="B312" s="6" t="s">
        <v>2</v>
      </c>
      <c r="C312" s="25" t="s">
        <v>8</v>
      </c>
      <c r="D312" s="23">
        <v>86.96</v>
      </c>
      <c r="E312" s="23">
        <v>57.364166666666662</v>
      </c>
      <c r="F312" s="17">
        <v>-4037</v>
      </c>
      <c r="G312" s="17">
        <v>737.46640000000002</v>
      </c>
      <c r="H312" s="24">
        <v>28.684057550975211</v>
      </c>
      <c r="I312" s="24">
        <v>13.794684839064313</v>
      </c>
      <c r="J312" s="23">
        <v>4.9638144632717776</v>
      </c>
      <c r="K312" s="22">
        <v>0.61883659913395461</v>
      </c>
      <c r="L312" s="23">
        <v>2.2536294505614221</v>
      </c>
      <c r="M312" s="22">
        <v>0.27167043274460972</v>
      </c>
      <c r="N312" s="22">
        <v>0.10733556401896605</v>
      </c>
      <c r="O312" s="21">
        <f>L312/J312</f>
        <v>0.45401162094926428</v>
      </c>
      <c r="P312" s="20">
        <f>H312/J312</f>
        <v>5.7786320909482205</v>
      </c>
      <c r="Q312" s="20">
        <f>J312/N312</f>
        <v>46.245757486257567</v>
      </c>
      <c r="R312" s="20">
        <f>I312/K312</f>
        <v>22.291320290961472</v>
      </c>
      <c r="S312" s="19">
        <f>M312/J312</f>
        <v>5.4730174698259124E-2</v>
      </c>
      <c r="T312" s="18" t="b">
        <f>IF(OR(AND(O312&gt;0.6,P312&gt;6,Q312&gt;0,Q312&lt;42),AND(O312&gt;0.6,P312&gt;6,R312&gt;0,R312&lt;22),AND(O312&gt;0.6,Q312&gt;0,Q312&lt;42,R312&gt;0,R312&lt;22),AND(P312&gt;6,Q312&gt;0,Q312&lt;42,R312&gt;0,R312&lt;22)),TRUE,FALSE)</f>
        <v>0</v>
      </c>
      <c r="U312" s="17">
        <f>(O312-0.6)*15 + (P312-6)*1.4 + (42-Q312)+ (22-R312)*2</f>
        <v>-7.3281388266140386</v>
      </c>
    </row>
    <row r="313" spans="1:21" s="26" customFormat="1" ht="15" customHeight="1" x14ac:dyDescent="0.25">
      <c r="A313" s="6" t="s">
        <v>270</v>
      </c>
      <c r="B313" s="6" t="s">
        <v>2</v>
      </c>
      <c r="C313" s="25" t="s">
        <v>8</v>
      </c>
      <c r="D313" s="23">
        <v>86.96</v>
      </c>
      <c r="E313" s="23">
        <v>57.364166666666662</v>
      </c>
      <c r="F313" s="17">
        <v>-4037</v>
      </c>
      <c r="G313" s="17">
        <v>737.46640000000002</v>
      </c>
      <c r="H313" s="24">
        <v>29.07271473276899</v>
      </c>
      <c r="I313" s="24">
        <v>13.98350863706791</v>
      </c>
      <c r="J313" s="23">
        <v>5.0846492322745434</v>
      </c>
      <c r="K313" s="22">
        <v>0.55919621265620401</v>
      </c>
      <c r="L313" s="23">
        <v>2.1184575851107983</v>
      </c>
      <c r="M313" s="22">
        <v>0.30009634785562667</v>
      </c>
      <c r="N313" s="22">
        <v>0.1084214991492147</v>
      </c>
      <c r="O313" s="21">
        <f>L313/J313</f>
        <v>0.41663790132542483</v>
      </c>
      <c r="P313" s="20">
        <f>H313/J313</f>
        <v>5.7177424448930445</v>
      </c>
      <c r="Q313" s="20">
        <f>J313/N313</f>
        <v>46.897057061319664</v>
      </c>
      <c r="R313" s="20">
        <f>I313/K313</f>
        <v>25.00644375012072</v>
      </c>
      <c r="S313" s="19">
        <f>M313/J313</f>
        <v>5.9020068867441412E-2</v>
      </c>
      <c r="T313" s="18" t="b">
        <f>IF(OR(AND(O313&gt;0.6,P313&gt;6,Q313&gt;0,Q313&lt;42),AND(O313&gt;0.6,P313&gt;6,R313&gt;0,R313&lt;22),AND(O313&gt;0.6,Q313&gt;0,Q313&lt;42,R313&gt;0,R313&lt;22),AND(P313&gt;6,Q313&gt;0,Q313&lt;42,R313&gt;0,R313&lt;22)),TRUE,FALSE)</f>
        <v>0</v>
      </c>
      <c r="U313" s="17">
        <f>(O313-0.6)*15 + (P313-6)*1.4 + (42-Q313)+ (22-R313)*2</f>
        <v>-14.055536618829469</v>
      </c>
    </row>
    <row r="314" spans="1:21" s="26" customFormat="1" ht="15" customHeight="1" x14ac:dyDescent="0.25">
      <c r="A314" s="6" t="s">
        <v>269</v>
      </c>
      <c r="B314" s="6" t="s">
        <v>2</v>
      </c>
      <c r="C314" s="25" t="s">
        <v>8</v>
      </c>
      <c r="D314" s="23">
        <v>86.979166666666657</v>
      </c>
      <c r="E314" s="23">
        <v>55.32</v>
      </c>
      <c r="F314" s="17">
        <v>-3885.5</v>
      </c>
      <c r="G314" s="17">
        <v>725.98400000000004</v>
      </c>
      <c r="H314" s="24">
        <v>15.190301168289558</v>
      </c>
      <c r="I314" s="24">
        <v>12.567819999071565</v>
      </c>
      <c r="J314" s="23">
        <v>3.1447170187789175</v>
      </c>
      <c r="K314" s="22">
        <v>0.58312127497506128</v>
      </c>
      <c r="L314" s="23">
        <v>1.2356264598014997</v>
      </c>
      <c r="M314" s="22">
        <v>0.16711436529434373</v>
      </c>
      <c r="N314" s="22">
        <v>0.10902842169630851</v>
      </c>
      <c r="O314" s="21">
        <f>L314/J314</f>
        <v>0.3929213510859203</v>
      </c>
      <c r="P314" s="20">
        <f>H314/J314</f>
        <v>4.8304191053056655</v>
      </c>
      <c r="Q314" s="20">
        <f>J314/N314</f>
        <v>28.843094028622367</v>
      </c>
      <c r="R314" s="20">
        <f>I314/K314</f>
        <v>21.552669296123796</v>
      </c>
      <c r="S314" s="19">
        <f>M314/J314</f>
        <v>5.3141304701315749E-2</v>
      </c>
      <c r="T314" s="18" t="b">
        <f>IF(OR(AND(O314&gt;0.6,P314&gt;6,Q314&gt;0,Q314&lt;42),AND(O314&gt;0.6,P314&gt;6,R314&gt;0,R314&lt;22),AND(O314&gt;0.6,Q314&gt;0,Q314&lt;42,R314&gt;0,R314&lt;22),AND(P314&gt;6,Q314&gt;0,Q314&lt;42,R314&gt;0,R314&lt;22)),TRUE,FALSE)</f>
        <v>0</v>
      </c>
      <c r="U314" s="17">
        <f>(O314-0.6)*15 + (P314-6)*1.4 + (42-Q314)+ (22-R314)*2</f>
        <v>9.3079743928467789</v>
      </c>
    </row>
    <row r="315" spans="1:21" s="26" customFormat="1" ht="15" customHeight="1" x14ac:dyDescent="0.25">
      <c r="A315" s="6" t="s">
        <v>268</v>
      </c>
      <c r="B315" s="6" t="s">
        <v>2</v>
      </c>
      <c r="C315" s="25" t="s">
        <v>8</v>
      </c>
      <c r="D315" s="23">
        <v>86.979166666666657</v>
      </c>
      <c r="E315" s="23">
        <v>55.32</v>
      </c>
      <c r="F315" s="17">
        <v>-3885.5</v>
      </c>
      <c r="G315" s="17">
        <v>725.98400000000004</v>
      </c>
      <c r="H315" s="24">
        <v>14.403680645488702</v>
      </c>
      <c r="I315" s="24">
        <v>11.810871294709202</v>
      </c>
      <c r="J315" s="23">
        <v>2.8875190735383951</v>
      </c>
      <c r="K315" s="22">
        <v>0.4994932201218133</v>
      </c>
      <c r="L315" s="23">
        <v>1.073387218464493</v>
      </c>
      <c r="M315" s="22">
        <v>0.17254651313968944</v>
      </c>
      <c r="N315" s="22">
        <v>6.4785551103713757E-2</v>
      </c>
      <c r="O315" s="21">
        <f>L315/J315</f>
        <v>0.37173337772939918</v>
      </c>
      <c r="P315" s="20">
        <f>H315/J315</f>
        <v>4.9882547192452948</v>
      </c>
      <c r="Q315" s="20">
        <f>J315/N315</f>
        <v>44.570417698783324</v>
      </c>
      <c r="R315" s="20">
        <f>I315/K315</f>
        <v>23.645708928399149</v>
      </c>
      <c r="S315" s="19">
        <f>M315/J315</f>
        <v>5.9755973465570635E-2</v>
      </c>
      <c r="T315" s="18" t="b">
        <f>IF(OR(AND(O315&gt;0.6,P315&gt;6,Q315&gt;0,Q315&lt;42),AND(O315&gt;0.6,P315&gt;6,R315&gt;0,R315&lt;22),AND(O315&gt;0.6,Q315&gt;0,Q315&lt;42,R315&gt;0,R315&lt;22),AND(P315&gt;6,Q315&gt;0,Q315&lt;42,R315&gt;0,R315&lt;22)),TRUE,FALSE)</f>
        <v>0</v>
      </c>
      <c r="U315" s="17">
        <f>(O315-0.6)*15 + (P315-6)*1.4 + (42-Q315)+ (22-R315)*2</f>
        <v>-10.70227828269722</v>
      </c>
    </row>
    <row r="316" spans="1:21" s="26" customFormat="1" ht="15" customHeight="1" x14ac:dyDescent="0.25">
      <c r="A316" s="6" t="s">
        <v>267</v>
      </c>
      <c r="B316" s="6" t="s">
        <v>2</v>
      </c>
      <c r="C316" s="25" t="s">
        <v>8</v>
      </c>
      <c r="D316" s="23">
        <v>86.979166666666657</v>
      </c>
      <c r="E316" s="23">
        <v>55.32</v>
      </c>
      <c r="F316" s="17">
        <v>-3885.5</v>
      </c>
      <c r="G316" s="17">
        <v>725.98400000000004</v>
      </c>
      <c r="H316" s="24">
        <v>15.741521327316022</v>
      </c>
      <c r="I316" s="24">
        <v>10.759482879765585</v>
      </c>
      <c r="J316" s="23">
        <v>3.1860378785784498</v>
      </c>
      <c r="K316" s="22">
        <v>0.47428046843215643</v>
      </c>
      <c r="L316" s="23">
        <v>1.1714100494511182</v>
      </c>
      <c r="M316" s="22">
        <v>0.17044546051095685</v>
      </c>
      <c r="N316" s="22">
        <v>6.5312059935332262E-2</v>
      </c>
      <c r="O316" s="21">
        <f>L316/J316</f>
        <v>0.3676698438920567</v>
      </c>
      <c r="P316" s="20">
        <f>H316/J316</f>
        <v>4.9407828554566944</v>
      </c>
      <c r="Q316" s="20">
        <f>J316/N316</f>
        <v>48.781769886496562</v>
      </c>
      <c r="R316" s="20">
        <f>I316/K316</f>
        <v>22.685907592470631</v>
      </c>
      <c r="S316" s="19">
        <f>M316/J316</f>
        <v>5.3497625265838462E-2</v>
      </c>
      <c r="T316" s="18" t="b">
        <f>IF(OR(AND(O316&gt;0.6,P316&gt;6,Q316&gt;0,Q316&lt;42),AND(O316&gt;0.6,P316&gt;6,R316&gt;0,R316&lt;22),AND(O316&gt;0.6,Q316&gt;0,Q316&lt;42,R316&gt;0,R316&lt;22),AND(P316&gt;6,Q316&gt;0,Q316&lt;42,R316&gt;0,R316&lt;22)),TRUE,FALSE)</f>
        <v>0</v>
      </c>
      <c r="U316" s="17">
        <f>(O316-0.6)*15 + (P316-6)*1.4 + (42-Q316)+ (22-R316)*2</f>
        <v>-13.121441415417602</v>
      </c>
    </row>
    <row r="317" spans="1:21" s="26" customFormat="1" ht="15" customHeight="1" x14ac:dyDescent="0.25">
      <c r="A317" s="6" t="s">
        <v>266</v>
      </c>
      <c r="B317" s="6" t="s">
        <v>2</v>
      </c>
      <c r="C317" s="25" t="s">
        <v>8</v>
      </c>
      <c r="D317" s="23">
        <v>86.979166666666657</v>
      </c>
      <c r="E317" s="23">
        <v>55.32</v>
      </c>
      <c r="F317" s="17">
        <v>-3885.5</v>
      </c>
      <c r="G317" s="17">
        <v>725.98400000000004</v>
      </c>
      <c r="H317" s="24">
        <v>41.794383974356741</v>
      </c>
      <c r="I317" s="24">
        <v>15.821388396456161</v>
      </c>
      <c r="J317" s="23">
        <v>7.7630040591443104</v>
      </c>
      <c r="K317" s="22">
        <v>0.63781199160692748</v>
      </c>
      <c r="L317" s="23">
        <v>3.606569536027457</v>
      </c>
      <c r="M317" s="22">
        <v>0.45727146327165058</v>
      </c>
      <c r="N317" s="22">
        <v>0.1651620340486874</v>
      </c>
      <c r="O317" s="21">
        <f>L317/J317</f>
        <v>0.4645842651311195</v>
      </c>
      <c r="P317" s="20">
        <f>H317/J317</f>
        <v>5.3837900451856253</v>
      </c>
      <c r="Q317" s="20">
        <f>J317/N317</f>
        <v>47.002351986388639</v>
      </c>
      <c r="R317" s="20">
        <f>I317/K317</f>
        <v>24.805724264598979</v>
      </c>
      <c r="S317" s="19">
        <f>M317/J317</f>
        <v>5.8903932007225317E-2</v>
      </c>
      <c r="T317" s="18" t="b">
        <f>IF(OR(AND(O317&gt;0.6,P317&gt;6,Q317&gt;0,Q317&lt;42),AND(O317&gt;0.6,P317&gt;6,R317&gt;0,R317&lt;22),AND(O317&gt;0.6,Q317&gt;0,Q317&lt;42,R317&gt;0,R317&lt;22),AND(P317&gt;6,Q317&gt;0,Q317&lt;42,R317&gt;0,R317&lt;22)),TRUE,FALSE)</f>
        <v>0</v>
      </c>
      <c r="U317" s="17">
        <f>(O317-0.6)*15 + (P317-6)*1.4 + (42-Q317)+ (22-R317)*2</f>
        <v>-13.507730475359928</v>
      </c>
    </row>
    <row r="318" spans="1:21" s="26" customFormat="1" ht="15" customHeight="1" x14ac:dyDescent="0.25">
      <c r="A318" s="6" t="s">
        <v>265</v>
      </c>
      <c r="B318" s="6" t="s">
        <v>2</v>
      </c>
      <c r="C318" s="25" t="s">
        <v>8</v>
      </c>
      <c r="D318" s="23">
        <v>86.967500000000001</v>
      </c>
      <c r="E318" s="23">
        <v>53.897500000000001</v>
      </c>
      <c r="F318" s="17">
        <v>-4172.5</v>
      </c>
      <c r="G318" s="17">
        <v>718.2056</v>
      </c>
      <c r="H318" s="24">
        <v>39.782413675190668</v>
      </c>
      <c r="I318" s="24">
        <v>15.464533979908996</v>
      </c>
      <c r="J318" s="23">
        <v>5.7147989768926628</v>
      </c>
      <c r="K318" s="22">
        <v>0.68633292903397691</v>
      </c>
      <c r="L318" s="23">
        <v>3.2526589609559267</v>
      </c>
      <c r="M318" s="22">
        <v>0.33969254876097593</v>
      </c>
      <c r="N318" s="22">
        <v>0.11805264437513005</v>
      </c>
      <c r="O318" s="21">
        <f>L318/J318</f>
        <v>0.56916419529502182</v>
      </c>
      <c r="P318" s="20">
        <f>H318/J318</f>
        <v>6.9612971227942939</v>
      </c>
      <c r="Q318" s="20">
        <f>J318/N318</f>
        <v>48.408902715749669</v>
      </c>
      <c r="R318" s="20">
        <f>I318/K318</f>
        <v>22.532117177701995</v>
      </c>
      <c r="S318" s="19">
        <f>M318/J318</f>
        <v>5.9440856998556876E-2</v>
      </c>
      <c r="T318" s="18" t="b">
        <f>IF(OR(AND(O318&gt;0.6,P318&gt;6,Q318&gt;0,Q318&lt;42),AND(O318&gt;0.6,P318&gt;6,R318&gt;0,R318&lt;22),AND(O318&gt;0.6,Q318&gt;0,Q318&lt;42,R318&gt;0,R318&lt;22),AND(P318&gt;6,Q318&gt;0,Q318&lt;42,R318&gt;0,R318&lt;22)),TRUE,FALSE)</f>
        <v>0</v>
      </c>
      <c r="U318" s="17">
        <f>(O318-0.6)*15 + (P318-6)*1.4 + (42-Q318)+ (22-R318)*2</f>
        <v>-6.5898581698163197</v>
      </c>
    </row>
    <row r="319" spans="1:21" s="26" customFormat="1" ht="15" customHeight="1" x14ac:dyDescent="0.25">
      <c r="A319" s="6" t="s">
        <v>264</v>
      </c>
      <c r="B319" s="6" t="s">
        <v>2</v>
      </c>
      <c r="C319" s="25" t="s">
        <v>8</v>
      </c>
      <c r="D319" s="23">
        <v>86.967500000000001</v>
      </c>
      <c r="E319" s="23">
        <v>53.897500000000001</v>
      </c>
      <c r="F319" s="17">
        <v>-4172.5</v>
      </c>
      <c r="G319" s="17">
        <v>718.2056</v>
      </c>
      <c r="H319" s="24">
        <v>40.684483701033727</v>
      </c>
      <c r="I319" s="24">
        <v>15.613676555953266</v>
      </c>
      <c r="J319" s="23">
        <v>5.7524856426246576</v>
      </c>
      <c r="K319" s="22">
        <v>0.64346755881551676</v>
      </c>
      <c r="L319" s="23">
        <v>3.1341193924317565</v>
      </c>
      <c r="M319" s="22">
        <v>0.35549356018740053</v>
      </c>
      <c r="N319" s="22">
        <v>0.11801905671424939</v>
      </c>
      <c r="O319" s="21">
        <f>L319/J319</f>
        <v>0.54482872051146358</v>
      </c>
      <c r="P319" s="20">
        <f>H319/J319</f>
        <v>7.0725050401813476</v>
      </c>
      <c r="Q319" s="20">
        <f>J319/N319</f>
        <v>48.742006611294272</v>
      </c>
      <c r="R319" s="20">
        <f>I319/K319</f>
        <v>24.264900913877668</v>
      </c>
      <c r="S319" s="19">
        <f>M319/J319</f>
        <v>6.1798252489892576E-2</v>
      </c>
      <c r="T319" s="18" t="b">
        <f>IF(OR(AND(O319&gt;0.6,P319&gt;6,Q319&gt;0,Q319&lt;42),AND(O319&gt;0.6,P319&gt;6,R319&gt;0,R319&lt;22),AND(O319&gt;0.6,Q319&gt;0,Q319&lt;42,R319&gt;0,R319&lt;22),AND(P319&gt;6,Q319&gt;0,Q319&lt;42,R319&gt;0,R319&lt;22)),TRUE,FALSE)</f>
        <v>0</v>
      </c>
      <c r="U319" s="17">
        <f>(O319-0.6)*15 + (P319-6)*1.4 + (42-Q319)+ (22-R319)*2</f>
        <v>-10.597870575123768</v>
      </c>
    </row>
    <row r="320" spans="1:21" s="26" customFormat="1" ht="15" customHeight="1" x14ac:dyDescent="0.25">
      <c r="A320" s="6" t="s">
        <v>263</v>
      </c>
      <c r="B320" s="6" t="s">
        <v>2</v>
      </c>
      <c r="C320" s="25" t="s">
        <v>8</v>
      </c>
      <c r="D320" s="23">
        <v>86.967500000000001</v>
      </c>
      <c r="E320" s="23">
        <v>53.897500000000001</v>
      </c>
      <c r="F320" s="17">
        <v>-4172.5</v>
      </c>
      <c r="G320" s="17">
        <v>718.2056</v>
      </c>
      <c r="H320" s="24">
        <v>41.727695136464206</v>
      </c>
      <c r="I320" s="24">
        <v>16.187901548134771</v>
      </c>
      <c r="J320" s="23">
        <v>5.9819572238815795</v>
      </c>
      <c r="K320" s="22">
        <v>0.64879541646203176</v>
      </c>
      <c r="L320" s="23">
        <v>3.1799938910315642</v>
      </c>
      <c r="M320" s="22">
        <v>0.34809094561571319</v>
      </c>
      <c r="N320" s="22">
        <v>0.12683944251637361</v>
      </c>
      <c r="O320" s="21">
        <f>L320/J320</f>
        <v>0.53159756447875872</v>
      </c>
      <c r="P320" s="20">
        <f>H320/J320</f>
        <v>6.9755923646321047</v>
      </c>
      <c r="Q320" s="20">
        <f>J320/N320</f>
        <v>47.161648657588302</v>
      </c>
      <c r="R320" s="20">
        <f>I320/K320</f>
        <v>24.950702698255121</v>
      </c>
      <c r="S320" s="19">
        <f>M320/J320</f>
        <v>5.8190142889360807E-2</v>
      </c>
      <c r="T320" s="18" t="b">
        <f>IF(OR(AND(O320&gt;0.6,P320&gt;6,Q320&gt;0,Q320&lt;42),AND(O320&gt;0.6,P320&gt;6,R320&gt;0,R320&lt;22),AND(O320&gt;0.6,Q320&gt;0,Q320&lt;42,R320&gt;0,R320&lt;22),AND(P320&gt;6,Q320&gt;0,Q320&lt;42,R320&gt;0,R320&lt;22)),TRUE,FALSE)</f>
        <v>0</v>
      </c>
      <c r="U320" s="17">
        <f>(O320-0.6)*15 + (P320-6)*1.4 + (42-Q320)+ (22-R320)*2</f>
        <v>-10.723261276432215</v>
      </c>
    </row>
    <row r="321" spans="1:21" s="26" customFormat="1" ht="15" customHeight="1" x14ac:dyDescent="0.25">
      <c r="A321" s="6" t="s">
        <v>262</v>
      </c>
      <c r="B321" s="6" t="s">
        <v>2</v>
      </c>
      <c r="C321" s="25" t="s">
        <v>8</v>
      </c>
      <c r="D321" s="23">
        <v>86.967500000000001</v>
      </c>
      <c r="E321" s="23">
        <v>53.897500000000001</v>
      </c>
      <c r="F321" s="17">
        <v>-4172.5</v>
      </c>
      <c r="G321" s="17">
        <v>718.2056</v>
      </c>
      <c r="H321" s="24">
        <v>40.559841026193354</v>
      </c>
      <c r="I321" s="24">
        <v>15.610455903306423</v>
      </c>
      <c r="J321" s="23">
        <v>5.7394047301115396</v>
      </c>
      <c r="K321" s="22">
        <v>0.69695996215957479</v>
      </c>
      <c r="L321" s="23">
        <v>3.0999640226159695</v>
      </c>
      <c r="M321" s="22">
        <v>0.37338322889005138</v>
      </c>
      <c r="N321" s="22">
        <v>0.11690372472365296</v>
      </c>
      <c r="O321" s="21">
        <f>L321/J321</f>
        <v>0.54011943195992818</v>
      </c>
      <c r="P321" s="20">
        <f>H321/J321</f>
        <v>7.0669072723514157</v>
      </c>
      <c r="Q321" s="20">
        <f>J321/N321</f>
        <v>49.095139985307021</v>
      </c>
      <c r="R321" s="20">
        <f>I321/K321</f>
        <v>22.3979234832033</v>
      </c>
      <c r="S321" s="19">
        <f>M321/J321</f>
        <v>6.5056089690122804E-2</v>
      </c>
      <c r="T321" s="18" t="b">
        <f>IF(OR(AND(O321&gt;0.6,P321&gt;6,Q321&gt;0,Q321&lt;42),AND(O321&gt;0.6,P321&gt;6,R321&gt;0,R321&lt;22),AND(O321&gt;0.6,Q321&gt;0,Q321&lt;42,R321&gt;0,R321&lt;22),AND(P321&gt;6,Q321&gt;0,Q321&lt;42,R321&gt;0,R321&lt;22)),TRUE,FALSE)</f>
        <v>0</v>
      </c>
      <c r="U321" s="17">
        <f>(O321-0.6)*15 + (P321-6)*1.4 + (42-Q321)+ (22-R321)*2</f>
        <v>-7.2955252910227166</v>
      </c>
    </row>
    <row r="322" spans="1:21" s="26" customFormat="1" ht="15" customHeight="1" x14ac:dyDescent="0.25">
      <c r="A322" s="6" t="s">
        <v>261</v>
      </c>
      <c r="B322" s="6" t="s">
        <v>2</v>
      </c>
      <c r="C322" s="25" t="s">
        <v>8</v>
      </c>
      <c r="D322" s="23">
        <v>86.967500000000001</v>
      </c>
      <c r="E322" s="23">
        <v>53.897500000000001</v>
      </c>
      <c r="F322" s="17">
        <v>-4172.5</v>
      </c>
      <c r="G322" s="17">
        <v>718.2056</v>
      </c>
      <c r="H322" s="24">
        <v>40.110127414784785</v>
      </c>
      <c r="I322" s="24">
        <v>15.470381659777257</v>
      </c>
      <c r="J322" s="23">
        <v>5.8830153559172542</v>
      </c>
      <c r="K322" s="22">
        <v>0.67295365715046651</v>
      </c>
      <c r="L322" s="23">
        <v>3.2049789577650922</v>
      </c>
      <c r="M322" s="22">
        <v>0.34482667468163686</v>
      </c>
      <c r="N322" s="22">
        <v>0.11916890420742964</v>
      </c>
      <c r="O322" s="21">
        <f>L322/J322</f>
        <v>0.54478507429722423</v>
      </c>
      <c r="P322" s="20">
        <f>H322/J322</f>
        <v>6.8179538872767376</v>
      </c>
      <c r="Q322" s="20">
        <f>J322/N322</f>
        <v>49.36703408531028</v>
      </c>
      <c r="R322" s="20">
        <f>I322/K322</f>
        <v>22.988777154855725</v>
      </c>
      <c r="S322" s="19">
        <f>M322/J322</f>
        <v>5.8613934151098772E-2</v>
      </c>
      <c r="T322" s="18" t="b">
        <f>IF(OR(AND(O322&gt;0.6,P322&gt;6,Q322&gt;0,Q322&lt;42),AND(O322&gt;0.6,P322&gt;6,R322&gt;0,R322&lt;22),AND(O322&gt;0.6,Q322&gt;0,Q322&lt;42,R322&gt;0,R322&lt;22),AND(P322&gt;6,Q322&gt;0,Q322&lt;42,R322&gt;0,R322&lt;22)),TRUE,FALSE)</f>
        <v>0</v>
      </c>
      <c r="U322" s="17">
        <f>(O322-0.6)*15 + (P322-6)*1.4 + (42-Q322)+ (22-R322)*2</f>
        <v>-9.0276768383759354</v>
      </c>
    </row>
    <row r="323" spans="1:21" s="26" customFormat="1" ht="15" customHeight="1" x14ac:dyDescent="0.25">
      <c r="A323" s="6" t="s">
        <v>260</v>
      </c>
      <c r="B323" s="6" t="s">
        <v>2</v>
      </c>
      <c r="C323" s="25" t="s">
        <v>8</v>
      </c>
      <c r="D323" s="23">
        <v>86.967500000000001</v>
      </c>
      <c r="E323" s="23">
        <v>53.897500000000001</v>
      </c>
      <c r="F323" s="17">
        <v>-4172.5</v>
      </c>
      <c r="G323" s="17">
        <v>718.2056</v>
      </c>
      <c r="H323" s="24">
        <v>41.513446623199108</v>
      </c>
      <c r="I323" s="24">
        <v>16.066880654472676</v>
      </c>
      <c r="J323" s="23">
        <v>5.9238165506084695</v>
      </c>
      <c r="K323" s="22">
        <v>0.68784516153451003</v>
      </c>
      <c r="L323" s="23">
        <v>3.2741396992912297</v>
      </c>
      <c r="M323" s="22">
        <v>0.34797945287820731</v>
      </c>
      <c r="N323" s="22">
        <v>0.119413199277132</v>
      </c>
      <c r="O323" s="21">
        <f>L323/J323</f>
        <v>0.55270781451780848</v>
      </c>
      <c r="P323" s="20">
        <f>H323/J323</f>
        <v>7.0078886252706498</v>
      </c>
      <c r="Q323" s="20">
        <f>J323/N323</f>
        <v>49.607719971228498</v>
      </c>
      <c r="R323" s="20">
        <f>I323/K323</f>
        <v>23.358281126277255</v>
      </c>
      <c r="S323" s="19">
        <f>M323/J323</f>
        <v>5.8742442461771426E-2</v>
      </c>
      <c r="T323" s="18" t="b">
        <f>IF(OR(AND(O323&gt;0.6,P323&gt;6,Q323&gt;0,Q323&lt;42),AND(O323&gt;0.6,P323&gt;6,R323&gt;0,R323&lt;22),AND(O323&gt;0.6,Q323&gt;0,Q323&lt;42,R323&gt;0,R323&lt;22),AND(P323&gt;6,Q323&gt;0,Q323&lt;42,R323&gt;0,R323&lt;22)),TRUE,FALSE)</f>
        <v>0</v>
      </c>
      <c r="U323" s="17">
        <f>(O323-0.6)*15 + (P323-6)*1.4 + (42-Q323)+ (22-R323)*2</f>
        <v>-9.6226209306369714</v>
      </c>
    </row>
    <row r="324" spans="1:21" s="26" customFormat="1" ht="15" customHeight="1" x14ac:dyDescent="0.25">
      <c r="A324" s="6" t="s">
        <v>259</v>
      </c>
      <c r="B324" s="6" t="s">
        <v>2</v>
      </c>
      <c r="C324" s="25" t="s">
        <v>8</v>
      </c>
      <c r="D324" s="23">
        <v>86.967500000000001</v>
      </c>
      <c r="E324" s="23">
        <v>53.897500000000001</v>
      </c>
      <c r="F324" s="17">
        <v>-4172.5</v>
      </c>
      <c r="G324" s="17">
        <v>718.2056</v>
      </c>
      <c r="H324" s="24">
        <v>40.570711729942744</v>
      </c>
      <c r="I324" s="24">
        <v>15.816157345546047</v>
      </c>
      <c r="J324" s="23">
        <v>5.7924561504606462</v>
      </c>
      <c r="K324" s="22">
        <v>0.66067395593382328</v>
      </c>
      <c r="L324" s="23">
        <v>3.355461320895718</v>
      </c>
      <c r="M324" s="22">
        <v>0.34441400904246638</v>
      </c>
      <c r="N324" s="22">
        <v>0.1195458493236304</v>
      </c>
      <c r="O324" s="21">
        <f>L324/J324</f>
        <v>0.57928126406772618</v>
      </c>
      <c r="P324" s="20">
        <f>H324/J324</f>
        <v>7.0040602252494137</v>
      </c>
      <c r="Q324" s="20">
        <f>J324/N324</f>
        <v>48.45384581090314</v>
      </c>
      <c r="R324" s="20">
        <f>I324/K324</f>
        <v>23.93942912913958</v>
      </c>
      <c r="S324" s="19">
        <f>M324/J324</f>
        <v>5.9459061941293558E-2</v>
      </c>
      <c r="T324" s="18" t="b">
        <f>IF(OR(AND(O324&gt;0.6,P324&gt;6,Q324&gt;0,Q324&lt;42),AND(O324&gt;0.6,P324&gt;6,R324&gt;0,R324&lt;22),AND(O324&gt;0.6,Q324&gt;0,Q324&lt;42,R324&gt;0,R324&lt;22),AND(P324&gt;6,Q324&gt;0,Q324&lt;42,R324&gt;0,R324&lt;22)),TRUE,FALSE)</f>
        <v>0</v>
      </c>
      <c r="U324" s="17">
        <f>(O324-0.6)*15 + (P324-6)*1.4 + (42-Q324)+ (22-R324)*2</f>
        <v>-9.237800792817227</v>
      </c>
    </row>
    <row r="325" spans="1:21" s="26" customFormat="1" ht="15" customHeight="1" x14ac:dyDescent="0.25">
      <c r="A325" s="6" t="s">
        <v>258</v>
      </c>
      <c r="B325" s="6" t="s">
        <v>2</v>
      </c>
      <c r="C325" s="25" t="s">
        <v>8</v>
      </c>
      <c r="D325" s="23">
        <v>86.967500000000001</v>
      </c>
      <c r="E325" s="23">
        <v>53.897500000000001</v>
      </c>
      <c r="F325" s="17">
        <v>-4172.5</v>
      </c>
      <c r="G325" s="17">
        <v>718.2056</v>
      </c>
      <c r="H325" s="24">
        <v>40.543815707833566</v>
      </c>
      <c r="I325" s="24">
        <v>15.78707013803651</v>
      </c>
      <c r="J325" s="23">
        <v>5.8013189719886347</v>
      </c>
      <c r="K325" s="22">
        <v>0.67911794126540337</v>
      </c>
      <c r="L325" s="23">
        <v>3.1791829840304677</v>
      </c>
      <c r="M325" s="22">
        <v>0.36893809701424607</v>
      </c>
      <c r="N325" s="22">
        <v>0.11746986660709682</v>
      </c>
      <c r="O325" s="21">
        <f>L325/J325</f>
        <v>0.5480103747752858</v>
      </c>
      <c r="P325" s="20">
        <f>H325/J325</f>
        <v>6.9887237546491168</v>
      </c>
      <c r="Q325" s="20">
        <f>J325/N325</f>
        <v>49.385592574071708</v>
      </c>
      <c r="R325" s="20">
        <f>I325/K325</f>
        <v>23.246433614491753</v>
      </c>
      <c r="S325" s="19">
        <f>M325/J325</f>
        <v>6.3595554527452192E-2</v>
      </c>
      <c r="T325" s="18" t="b">
        <f>IF(OR(AND(O325&gt;0.6,P325&gt;6,Q325&gt;0,Q325&lt;42),AND(O325&gt;0.6,P325&gt;6,R325&gt;0,R325&lt;22),AND(O325&gt;0.6,Q325&gt;0,Q325&lt;42,R325&gt;0,R325&lt;22),AND(P325&gt;6,Q325&gt;0,Q325&lt;42,R325&gt;0,R325&lt;22)),TRUE,FALSE)</f>
        <v>0</v>
      </c>
      <c r="U325" s="17">
        <f>(O325-0.6)*15 + (P325-6)*1.4 + (42-Q325)+ (22-R325)*2</f>
        <v>-9.2740909249171644</v>
      </c>
    </row>
    <row r="326" spans="1:21" s="26" customFormat="1" ht="15" customHeight="1" x14ac:dyDescent="0.25">
      <c r="A326" s="6" t="s">
        <v>257</v>
      </c>
      <c r="B326" s="6" t="s">
        <v>2</v>
      </c>
      <c r="C326" s="25" t="s">
        <v>8</v>
      </c>
      <c r="D326" s="23">
        <v>86.901666666666671</v>
      </c>
      <c r="E326" s="23">
        <v>54.094999999999999</v>
      </c>
      <c r="F326" s="17">
        <v>-4469.5</v>
      </c>
      <c r="G326" s="17">
        <v>718.0204</v>
      </c>
      <c r="H326" s="24">
        <v>4.2795813485892769</v>
      </c>
      <c r="I326" s="24">
        <v>6.3569602873799358</v>
      </c>
      <c r="J326" s="23">
        <v>0.99348752645112914</v>
      </c>
      <c r="K326" s="22">
        <v>0.31029468979203401</v>
      </c>
      <c r="L326" s="23">
        <v>0.27708382790419295</v>
      </c>
      <c r="M326" s="22">
        <v>5.3084550260846242E-2</v>
      </c>
      <c r="N326" s="22">
        <v>2.285343553287103E-2</v>
      </c>
      <c r="O326" s="21">
        <f>L326/J326</f>
        <v>0.27890015780467176</v>
      </c>
      <c r="P326" s="20">
        <f>H326/J326</f>
        <v>4.3076347056681383</v>
      </c>
      <c r="Q326" s="20">
        <f>J326/N326</f>
        <v>43.472130263397617</v>
      </c>
      <c r="R326" s="20">
        <f>I326/K326</f>
        <v>20.48684845892949</v>
      </c>
      <c r="S326" s="19">
        <f>M326/J326</f>
        <v>5.3432528187315427E-2</v>
      </c>
      <c r="T326" s="18" t="b">
        <f>IF(OR(AND(O326&gt;0.6,P326&gt;6,Q326&gt;0,Q326&lt;42),AND(O326&gt;0.6,P326&gt;6,R326&gt;0,R326&lt;22),AND(O326&gt;0.6,Q326&gt;0,Q326&lt;42,R326&gt;0,R326&lt;22),AND(P326&gt;6,Q326&gt;0,Q326&lt;42,R326&gt;0,R326&lt;22)),TRUE,FALSE)</f>
        <v>0</v>
      </c>
      <c r="U326" s="17">
        <f>(O326-0.6)*15 + (P326-6)*1.4 + (42-Q326)+ (22-R326)*2</f>
        <v>-5.6316362262511266</v>
      </c>
    </row>
    <row r="327" spans="1:21" s="26" customFormat="1" ht="15" customHeight="1" x14ac:dyDescent="0.25">
      <c r="A327" s="6" t="s">
        <v>256</v>
      </c>
      <c r="B327" s="6" t="s">
        <v>2</v>
      </c>
      <c r="C327" s="25" t="s">
        <v>8</v>
      </c>
      <c r="D327" s="23">
        <v>86.901666666666671</v>
      </c>
      <c r="E327" s="23">
        <v>54.094999999999999</v>
      </c>
      <c r="F327" s="17">
        <v>-4469.5</v>
      </c>
      <c r="G327" s="17">
        <v>718.0204</v>
      </c>
      <c r="H327" s="24">
        <v>4.409991478972576</v>
      </c>
      <c r="I327" s="24">
        <v>6.2367351441775352</v>
      </c>
      <c r="J327" s="23">
        <v>1.0016450572721038</v>
      </c>
      <c r="K327" s="22">
        <v>0.34639990551468036</v>
      </c>
      <c r="L327" s="23">
        <v>0.27722350062433115</v>
      </c>
      <c r="M327" s="22">
        <v>5.5688462167176905E-2</v>
      </c>
      <c r="N327" s="22">
        <v>2.0873764569306674E-2</v>
      </c>
      <c r="O327" s="21">
        <f>L327/J327</f>
        <v>0.27676820108245337</v>
      </c>
      <c r="P327" s="20">
        <f>H327/J327</f>
        <v>4.4027487051978449</v>
      </c>
      <c r="Q327" s="20">
        <f>J327/N327</f>
        <v>47.985836668147002</v>
      </c>
      <c r="R327" s="20">
        <f>I327/K327</f>
        <v>18.004436620474838</v>
      </c>
      <c r="S327" s="19">
        <f>M327/J327</f>
        <v>5.559700191486968E-2</v>
      </c>
      <c r="T327" s="18" t="b">
        <f>IF(OR(AND(O327&gt;0.6,P327&gt;6,Q327&gt;0,Q327&lt;42),AND(O327&gt;0.6,P327&gt;6,R327&gt;0,R327&lt;22),AND(O327&gt;0.6,Q327&gt;0,Q327&lt;42,R327&gt;0,R327&lt;22),AND(P327&gt;6,Q327&gt;0,Q327&lt;42,R327&gt;0,R327&lt;22)),TRUE,FALSE)</f>
        <v>0</v>
      </c>
      <c r="U327" s="17">
        <f>(O327-0.6)*15 + (P327-6)*1.4 + (42-Q327)+ (22-R327)*2</f>
        <v>-5.0793387055828934</v>
      </c>
    </row>
    <row r="328" spans="1:21" s="26" customFormat="1" ht="15" customHeight="1" x14ac:dyDescent="0.25">
      <c r="A328" s="6" t="s">
        <v>255</v>
      </c>
      <c r="B328" s="6" t="s">
        <v>2</v>
      </c>
      <c r="C328" s="25" t="s">
        <v>8</v>
      </c>
      <c r="D328" s="23">
        <v>86.901666666666671</v>
      </c>
      <c r="E328" s="23">
        <v>54.094999999999999</v>
      </c>
      <c r="F328" s="17">
        <v>-4469.5</v>
      </c>
      <c r="G328" s="17">
        <v>718.0204</v>
      </c>
      <c r="H328" s="24">
        <v>4.5601277589661677</v>
      </c>
      <c r="I328" s="24">
        <v>6.3724266922977257</v>
      </c>
      <c r="J328" s="23">
        <v>1.0738754317654942</v>
      </c>
      <c r="K328" s="22">
        <v>0.3256572519438431</v>
      </c>
      <c r="L328" s="23">
        <v>0.29839706886832801</v>
      </c>
      <c r="M328" s="22">
        <v>6.4557998767649324E-2</v>
      </c>
      <c r="N328" s="22">
        <v>2.6723143111505573E-2</v>
      </c>
      <c r="O328" s="21">
        <f>L328/J328</f>
        <v>0.27786935061709278</v>
      </c>
      <c r="P328" s="20">
        <f>H328/J328</f>
        <v>4.246421534636597</v>
      </c>
      <c r="Q328" s="20">
        <f>J328/N328</f>
        <v>40.185221748976829</v>
      </c>
      <c r="R328" s="20">
        <f>I328/K328</f>
        <v>19.567894325278523</v>
      </c>
      <c r="S328" s="19">
        <f>M328/J328</f>
        <v>6.011684116984909E-2</v>
      </c>
      <c r="T328" s="18" t="b">
        <f>IF(OR(AND(O328&gt;0.6,P328&gt;6,Q328&gt;0,Q328&lt;42),AND(O328&gt;0.6,P328&gt;6,R328&gt;0,R328&lt;22),AND(O328&gt;0.6,Q328&gt;0,Q328&lt;42,R328&gt;0,R328&lt;22),AND(P328&gt;6,Q328&gt;0,Q328&lt;42,R328&gt;0,R328&lt;22)),TRUE,FALSE)</f>
        <v>0</v>
      </c>
      <c r="U328" s="17">
        <f>(O328-0.6)*15 + (P328-6)*1.4 + (42-Q328)+ (22-R328)*2</f>
        <v>-0.60797999178624806</v>
      </c>
    </row>
    <row r="329" spans="1:21" s="26" customFormat="1" ht="15" customHeight="1" x14ac:dyDescent="0.25">
      <c r="A329" s="6" t="s">
        <v>254</v>
      </c>
      <c r="B329" s="6" t="s">
        <v>2</v>
      </c>
      <c r="C329" s="25" t="s">
        <v>8</v>
      </c>
      <c r="D329" s="23">
        <v>86.901666666666671</v>
      </c>
      <c r="E329" s="23">
        <v>54.094999999999999</v>
      </c>
      <c r="F329" s="17">
        <v>-4469.5</v>
      </c>
      <c r="G329" s="17">
        <v>718.0204</v>
      </c>
      <c r="H329" s="24">
        <v>4.2740689092231214</v>
      </c>
      <c r="I329" s="24">
        <v>6.223366667795224</v>
      </c>
      <c r="J329" s="23">
        <v>1.0054746199534785</v>
      </c>
      <c r="K329" s="22">
        <v>0.29482866040682176</v>
      </c>
      <c r="L329" s="23">
        <v>0.28075147526854688</v>
      </c>
      <c r="M329" s="22">
        <v>5.6656170675457015E-2</v>
      </c>
      <c r="N329" s="22">
        <v>2.2004515694284389E-2</v>
      </c>
      <c r="O329" s="21">
        <f>L329/J329</f>
        <v>0.27922283635715911</v>
      </c>
      <c r="P329" s="20">
        <f>H329/J329</f>
        <v>4.250797408910107</v>
      </c>
      <c r="Q329" s="20">
        <f>J329/N329</f>
        <v>45.694012716428368</v>
      </c>
      <c r="R329" s="20">
        <f>I329/K329</f>
        <v>21.108418222325671</v>
      </c>
      <c r="S329" s="19">
        <f>M329/J329</f>
        <v>5.6347688495686138E-2</v>
      </c>
      <c r="T329" s="18" t="b">
        <f>IF(OR(AND(O329&gt;0.6,P329&gt;6,Q329&gt;0,Q329&lt;42),AND(O329&gt;0.6,P329&gt;6,R329&gt;0,R329&lt;22),AND(O329&gt;0.6,Q329&gt;0,Q329&lt;42,R329&gt;0,R329&lt;22),AND(P329&gt;6,Q329&gt;0,Q329&lt;42,R329&gt;0,R329&lt;22)),TRUE,FALSE)</f>
        <v>0</v>
      </c>
      <c r="U329" s="17">
        <f>(O329-0.6)*15 + (P329-6)*1.4 + (42-Q329)+ (22-R329)*2</f>
        <v>-9.1713902432481724</v>
      </c>
    </row>
    <row r="330" spans="1:21" s="26" customFormat="1" ht="15" customHeight="1" x14ac:dyDescent="0.25">
      <c r="A330" s="6" t="s">
        <v>253</v>
      </c>
      <c r="B330" s="6" t="s">
        <v>2</v>
      </c>
      <c r="C330" s="25" t="s">
        <v>8</v>
      </c>
      <c r="D330" s="23">
        <v>86.901666666666671</v>
      </c>
      <c r="E330" s="23">
        <v>54.094999999999999</v>
      </c>
      <c r="F330" s="17">
        <v>-4469.5</v>
      </c>
      <c r="G330" s="17">
        <v>718.0204</v>
      </c>
      <c r="H330" s="24">
        <v>4.4281359464692382</v>
      </c>
      <c r="I330" s="24">
        <v>6.337442844808244</v>
      </c>
      <c r="J330" s="23">
        <v>0.9931264839633388</v>
      </c>
      <c r="K330" s="22">
        <v>0.31973786591567865</v>
      </c>
      <c r="L330" s="23">
        <v>0.28178261481431033</v>
      </c>
      <c r="M330" s="22">
        <v>5.4864629805788004E-2</v>
      </c>
      <c r="N330" s="22">
        <v>1.952729026217925E-2</v>
      </c>
      <c r="O330" s="21">
        <f>L330/J330</f>
        <v>0.2837328571581143</v>
      </c>
      <c r="P330" s="20">
        <f>H330/J330</f>
        <v>4.4587834661276666</v>
      </c>
      <c r="Q330" s="20">
        <f>J330/N330</f>
        <v>50.85838693588947</v>
      </c>
      <c r="R330" s="20">
        <f>I330/K330</f>
        <v>19.820745430506989</v>
      </c>
      <c r="S330" s="19">
        <f>M330/J330</f>
        <v>5.524435275035252E-2</v>
      </c>
      <c r="T330" s="18" t="b">
        <f>IF(OR(AND(O330&gt;0.6,P330&gt;6,Q330&gt;0,Q330&lt;42),AND(O330&gt;0.6,P330&gt;6,R330&gt;0,R330&lt;22),AND(O330&gt;0.6,Q330&gt;0,Q330&lt;42,R330&gt;0,R330&lt;22),AND(P330&gt;6,Q330&gt;0,Q330&lt;42,R330&gt;0,R330&lt;22)),TRUE,FALSE)</f>
        <v>0</v>
      </c>
      <c r="U330" s="17">
        <f>(O330-0.6)*15 + (P330-6)*1.4 + (42-Q330)+ (22-R330)*2</f>
        <v>-11.401588086953</v>
      </c>
    </row>
    <row r="331" spans="1:21" s="26" customFormat="1" ht="15" customHeight="1" x14ac:dyDescent="0.25">
      <c r="A331" s="6" t="s">
        <v>252</v>
      </c>
      <c r="B331" s="6" t="s">
        <v>2</v>
      </c>
      <c r="C331" s="25" t="s">
        <v>8</v>
      </c>
      <c r="D331" s="23">
        <v>86.901666666666671</v>
      </c>
      <c r="E331" s="23">
        <v>54.094999999999999</v>
      </c>
      <c r="F331" s="17">
        <v>-4469.5</v>
      </c>
      <c r="G331" s="17">
        <v>718.0204</v>
      </c>
      <c r="H331" s="24">
        <v>4.3921558145263404</v>
      </c>
      <c r="I331" s="24">
        <v>6.3490369266461588</v>
      </c>
      <c r="J331" s="23">
        <v>0.99941267132746481</v>
      </c>
      <c r="K331" s="22">
        <v>0.30297017179425401</v>
      </c>
      <c r="L331" s="23">
        <v>0.30084954773371092</v>
      </c>
      <c r="M331" s="22">
        <v>5.140373415159994E-2</v>
      </c>
      <c r="N331" s="22">
        <v>2.5763490171086173E-2</v>
      </c>
      <c r="O331" s="21">
        <f>L331/J331</f>
        <v>0.30102634913974929</v>
      </c>
      <c r="P331" s="20">
        <f>H331/J331</f>
        <v>4.3947369695568117</v>
      </c>
      <c r="Q331" s="20">
        <f>J331/N331</f>
        <v>38.791819923881462</v>
      </c>
      <c r="R331" s="20">
        <f>I331/K331</f>
        <v>20.955980217609568</v>
      </c>
      <c r="S331" s="19">
        <f>M331/J331</f>
        <v>5.1433942780936721E-2</v>
      </c>
      <c r="T331" s="18" t="b">
        <f>IF(OR(AND(O331&gt;0.6,P331&gt;6,Q331&gt;0,Q331&lt;42),AND(O331&gt;0.6,P331&gt;6,R331&gt;0,R331&lt;22),AND(O331&gt;0.6,Q331&gt;0,Q331&lt;42,R331&gt;0,R331&lt;22),AND(P331&gt;6,Q331&gt;0,Q331&lt;42,R331&gt;0,R331&lt;22)),TRUE,FALSE)</f>
        <v>0</v>
      </c>
      <c r="U331" s="17">
        <f>(O331-0.6)*15 + (P331-6)*1.4 + (42-Q331)+ (22-R331)*2</f>
        <v>-1.4357533646248228</v>
      </c>
    </row>
    <row r="332" spans="1:21" s="26" customFormat="1" ht="15" customHeight="1" x14ac:dyDescent="0.25">
      <c r="A332" s="6" t="s">
        <v>251</v>
      </c>
      <c r="B332" s="6" t="s">
        <v>2</v>
      </c>
      <c r="C332" s="25" t="s">
        <v>8</v>
      </c>
      <c r="D332" s="23">
        <v>86.901666666666671</v>
      </c>
      <c r="E332" s="23">
        <v>54.094999999999999</v>
      </c>
      <c r="F332" s="17">
        <v>-4469.5</v>
      </c>
      <c r="G332" s="17">
        <v>718.0204</v>
      </c>
      <c r="H332" s="24">
        <v>4.4298957178753309</v>
      </c>
      <c r="I332" s="24">
        <v>6.3859506395360466</v>
      </c>
      <c r="J332" s="23">
        <v>1.0125648152019995</v>
      </c>
      <c r="K332" s="22">
        <v>0.31333541123008968</v>
      </c>
      <c r="L332" s="23">
        <v>0.29615916710488149</v>
      </c>
      <c r="M332" s="22">
        <v>4.7145595874682492E-2</v>
      </c>
      <c r="N332" s="22">
        <v>2.45495682403222E-2</v>
      </c>
      <c r="O332" s="21">
        <f>L332/J332</f>
        <v>0.2924841577136964</v>
      </c>
      <c r="P332" s="20">
        <f>H332/J332</f>
        <v>4.3749255863602157</v>
      </c>
      <c r="Q332" s="20">
        <f>J332/N332</f>
        <v>41.245728042535632</v>
      </c>
      <c r="R332" s="20">
        <f>I332/K332</f>
        <v>20.380558375020978</v>
      </c>
      <c r="S332" s="19">
        <f>M332/J332</f>
        <v>4.6560570905554606E-2</v>
      </c>
      <c r="T332" s="18" t="b">
        <f>IF(OR(AND(O332&gt;0.6,P332&gt;6,Q332&gt;0,Q332&lt;42),AND(O332&gt;0.6,P332&gt;6,R332&gt;0,R332&lt;22),AND(O332&gt;0.6,Q332&gt;0,Q332&lt;42,R332&gt;0,R332&lt;22),AND(P332&gt;6,Q332&gt;0,Q332&lt;42,R332&gt;0,R332&lt;22)),TRUE,FALSE)</f>
        <v>0</v>
      </c>
      <c r="U332" s="17">
        <f>(O332-0.6)*15 + (P332-6)*1.4 + (42-Q332)+ (22-R332)*2</f>
        <v>-2.8946866059678404</v>
      </c>
    </row>
    <row r="333" spans="1:21" s="26" customFormat="1" ht="15" customHeight="1" x14ac:dyDescent="0.25">
      <c r="A333" s="6" t="s">
        <v>250</v>
      </c>
      <c r="B333" s="6" t="s">
        <v>2</v>
      </c>
      <c r="C333" s="25" t="s">
        <v>8</v>
      </c>
      <c r="D333" s="23">
        <v>86.901666666666671</v>
      </c>
      <c r="E333" s="23">
        <v>54.094999999999999</v>
      </c>
      <c r="F333" s="17">
        <v>-4469.5</v>
      </c>
      <c r="G333" s="17">
        <v>718.0204</v>
      </c>
      <c r="H333" s="24">
        <v>4.4051058701133439</v>
      </c>
      <c r="I333" s="24">
        <v>6.3226662091606194</v>
      </c>
      <c r="J333" s="23">
        <v>0.97499057428378899</v>
      </c>
      <c r="K333" s="22">
        <v>0.3205974241520706</v>
      </c>
      <c r="L333" s="23">
        <v>0.28845504849237225</v>
      </c>
      <c r="M333" s="22">
        <v>5.9300126301072696E-2</v>
      </c>
      <c r="N333" s="22">
        <v>2.0904714746236917E-2</v>
      </c>
      <c r="O333" s="21">
        <f>L333/J333</f>
        <v>0.29585419192823098</v>
      </c>
      <c r="P333" s="20">
        <f>H333/J333</f>
        <v>4.5181009809753876</v>
      </c>
      <c r="Q333" s="20">
        <f>J333/N333</f>
        <v>46.639745441123431</v>
      </c>
      <c r="R333" s="20">
        <f>I333/K333</f>
        <v>19.721512815903214</v>
      </c>
      <c r="S333" s="19">
        <f>M333/J333</f>
        <v>6.0821230343312327E-2</v>
      </c>
      <c r="T333" s="18" t="b">
        <f>IF(OR(AND(O333&gt;0.6,P333&gt;6,Q333&gt;0,Q333&lt;42),AND(O333&gt;0.6,P333&gt;6,R333&gt;0,R333&lt;22),AND(O333&gt;0.6,Q333&gt;0,Q333&lt;42,R333&gt;0,R333&lt;22),AND(P333&gt;6,Q333&gt;0,Q333&lt;42,R333&gt;0,R333&lt;22)),TRUE,FALSE)</f>
        <v>0</v>
      </c>
      <c r="U333" s="17">
        <f>(O333-0.6)*15 + (P333-6)*1.4 + (42-Q333)+ (22-R333)*2</f>
        <v>-6.7196168206408515</v>
      </c>
    </row>
    <row r="334" spans="1:21" s="26" customFormat="1" ht="15" customHeight="1" x14ac:dyDescent="0.25">
      <c r="A334" s="6" t="s">
        <v>249</v>
      </c>
      <c r="B334" s="6" t="s">
        <v>2</v>
      </c>
      <c r="C334" s="25" t="s">
        <v>8</v>
      </c>
      <c r="D334" s="23">
        <v>86.901666666666671</v>
      </c>
      <c r="E334" s="23">
        <v>54.094999999999999</v>
      </c>
      <c r="F334" s="17">
        <v>-4469.5</v>
      </c>
      <c r="G334" s="17">
        <v>718.0204</v>
      </c>
      <c r="H334" s="24">
        <v>4.5116160346202498</v>
      </c>
      <c r="I334" s="24">
        <v>6.4452086409487794</v>
      </c>
      <c r="J334" s="23">
        <v>1.0015136396102289</v>
      </c>
      <c r="K334" s="22">
        <v>0.32813831008075101</v>
      </c>
      <c r="L334" s="23">
        <v>0.2944113887350453</v>
      </c>
      <c r="M334" s="22">
        <v>5.5448376332138435E-2</v>
      </c>
      <c r="N334" s="22">
        <v>2.2829371043403504E-2</v>
      </c>
      <c r="O334" s="21">
        <f>L334/J334</f>
        <v>0.29396642950327156</v>
      </c>
      <c r="P334" s="20">
        <f>H334/J334</f>
        <v>4.504797394847353</v>
      </c>
      <c r="Q334" s="20">
        <f>J334/N334</f>
        <v>43.869523943788806</v>
      </c>
      <c r="R334" s="20">
        <f>I334/K334</f>
        <v>19.641743871243467</v>
      </c>
      <c r="S334" s="19">
        <f>M334/J334</f>
        <v>5.536457431944506E-2</v>
      </c>
      <c r="T334" s="18" t="b">
        <f>IF(OR(AND(O334&gt;0.6,P334&gt;6,Q334&gt;0,Q334&lt;42),AND(O334&gt;0.6,P334&gt;6,R334&gt;0,R334&lt;22),AND(O334&gt;0.6,Q334&gt;0,Q334&lt;42,R334&gt;0,R334&lt;22),AND(P334&gt;6,Q334&gt;0,Q334&lt;42,R334&gt;0,R334&lt;22)),TRUE,FALSE)</f>
        <v>0</v>
      </c>
      <c r="U334" s="17">
        <f>(O334-0.6)*15 + (P334-6)*1.4 + (42-Q334)+ (22-R334)*2</f>
        <v>-3.8367988909403721</v>
      </c>
    </row>
    <row r="335" spans="1:21" s="26" customFormat="1" ht="15" customHeight="1" x14ac:dyDescent="0.25">
      <c r="A335" s="6" t="s">
        <v>248</v>
      </c>
      <c r="B335" s="6" t="s">
        <v>2</v>
      </c>
      <c r="C335" s="25" t="s">
        <v>8</v>
      </c>
      <c r="D335" s="23">
        <v>86.88</v>
      </c>
      <c r="E335" s="23">
        <v>51.211666666666666</v>
      </c>
      <c r="F335" s="17">
        <v>-4845</v>
      </c>
      <c r="G335" s="17">
        <v>699.13</v>
      </c>
      <c r="H335" s="24">
        <v>38.118037140958208</v>
      </c>
      <c r="I335" s="24">
        <v>15.966174146962414</v>
      </c>
      <c r="J335" s="23">
        <v>6.543329968055323</v>
      </c>
      <c r="K335" s="22">
        <v>0.76586150041314738</v>
      </c>
      <c r="L335" s="23">
        <v>3.2301486328914764</v>
      </c>
      <c r="M335" s="22">
        <v>0.38222437229801709</v>
      </c>
      <c r="N335" s="22">
        <v>0.13946994329110621</v>
      </c>
      <c r="O335" s="21">
        <f>L335/J335</f>
        <v>0.4936551646732063</v>
      </c>
      <c r="P335" s="20">
        <f>H335/J335</f>
        <v>5.8254798897581628</v>
      </c>
      <c r="Q335" s="20">
        <f>J335/N335</f>
        <v>46.915699638579987</v>
      </c>
      <c r="R335" s="20">
        <f>I335/K335</f>
        <v>20.847338766016296</v>
      </c>
      <c r="S335" s="19">
        <f>M335/J335</f>
        <v>5.8414350821988904E-2</v>
      </c>
      <c r="T335" s="18" t="b">
        <f>IF(OR(AND(O335&gt;0.6,P335&gt;6,Q335&gt;0,Q335&lt;42),AND(O335&gt;0.6,P335&gt;6,R335&gt;0,R335&lt;22),AND(O335&gt;0.6,Q335&gt;0,Q335&lt;42,R335&gt;0,R335&lt;22),AND(P335&gt;6,Q335&gt;0,Q335&lt;42,R335&gt;0,R335&lt;22)),TRUE,FALSE)</f>
        <v>0</v>
      </c>
      <c r="U335" s="17">
        <f>(O335-0.6)*15 + (P335-6)*1.4 + (42-Q335)+ (22-R335)*2</f>
        <v>-4.4498778548530566</v>
      </c>
    </row>
    <row r="336" spans="1:21" s="26" customFormat="1" ht="15" customHeight="1" x14ac:dyDescent="0.25">
      <c r="A336" s="6" t="s">
        <v>247</v>
      </c>
      <c r="B336" s="6" t="s">
        <v>2</v>
      </c>
      <c r="C336" s="25" t="s">
        <v>8</v>
      </c>
      <c r="D336" s="23">
        <v>86.829166666666666</v>
      </c>
      <c r="E336" s="23">
        <v>51.72</v>
      </c>
      <c r="F336" s="17">
        <v>-5069.5</v>
      </c>
      <c r="G336" s="17">
        <v>699.87080000000003</v>
      </c>
      <c r="H336" s="24">
        <v>21.439526751270996</v>
      </c>
      <c r="I336" s="24">
        <v>11.944194196289533</v>
      </c>
      <c r="J336" s="23">
        <v>3.6671221921262118</v>
      </c>
      <c r="K336" s="22">
        <v>0.53901658122270013</v>
      </c>
      <c r="L336" s="23">
        <v>1.7080941763033444</v>
      </c>
      <c r="M336" s="22">
        <v>0.2110704601343146</v>
      </c>
      <c r="N336" s="22">
        <v>8.2904131751979318E-2</v>
      </c>
      <c r="O336" s="21">
        <f>L336/J336</f>
        <v>0.46578599970593965</v>
      </c>
      <c r="P336" s="20">
        <f>H336/J336</f>
        <v>5.8464173343622008</v>
      </c>
      <c r="Q336" s="20">
        <f>J336/N336</f>
        <v>44.233286262462549</v>
      </c>
      <c r="R336" s="20">
        <f>I336/K336</f>
        <v>22.159233337860286</v>
      </c>
      <c r="S336" s="19">
        <f>M336/J336</f>
        <v>5.7557520332294984E-2</v>
      </c>
      <c r="T336" s="18" t="b">
        <f>IF(OR(AND(O336&gt;0.6,P336&gt;6,Q336&gt;0,Q336&lt;42),AND(O336&gt;0.6,P336&gt;6,R336&gt;0,R336&lt;22),AND(O336&gt;0.6,Q336&gt;0,Q336&lt;42,R336&gt;0,R336&lt;22),AND(P336&gt;6,Q336&gt;0,Q336&lt;42,R336&gt;0,R336&lt;22)),TRUE,FALSE)</f>
        <v>0</v>
      </c>
      <c r="U336" s="17">
        <f>(O336-0.6)*15 + (P336-6)*1.4 + (42-Q336)+ (22-R336)*2</f>
        <v>-4.7799786744869444</v>
      </c>
    </row>
    <row r="337" spans="1:21" s="26" customFormat="1" ht="15" customHeight="1" x14ac:dyDescent="0.25">
      <c r="A337" s="6" t="s">
        <v>246</v>
      </c>
      <c r="B337" s="6" t="s">
        <v>2</v>
      </c>
      <c r="C337" s="25" t="s">
        <v>8</v>
      </c>
      <c r="D337" s="23">
        <v>86.829166666666666</v>
      </c>
      <c r="E337" s="23">
        <v>51.72</v>
      </c>
      <c r="F337" s="17">
        <v>-5069.5</v>
      </c>
      <c r="G337" s="17">
        <v>699.87080000000003</v>
      </c>
      <c r="H337" s="24">
        <v>21.498733443056953</v>
      </c>
      <c r="I337" s="24">
        <v>12.109808353335898</v>
      </c>
      <c r="J337" s="23">
        <v>3.6375324543528604</v>
      </c>
      <c r="K337" s="22">
        <v>0.54863658606973398</v>
      </c>
      <c r="L337" s="23">
        <v>1.6568804051605419</v>
      </c>
      <c r="M337" s="22">
        <v>0.21010727853824984</v>
      </c>
      <c r="N337" s="22">
        <v>8.6824042218479558E-2</v>
      </c>
      <c r="O337" s="21">
        <f>L337/J337</f>
        <v>0.45549570373670006</v>
      </c>
      <c r="P337" s="20">
        <f>H337/J337</f>
        <v>5.9102519944063872</v>
      </c>
      <c r="Q337" s="20">
        <f>J337/N337</f>
        <v>41.895451552457793</v>
      </c>
      <c r="R337" s="20">
        <f>I337/K337</f>
        <v>22.072549773041732</v>
      </c>
      <c r="S337" s="19">
        <f>M337/J337</f>
        <v>5.7760935792290885E-2</v>
      </c>
      <c r="T337" s="18" t="b">
        <f>IF(OR(AND(O337&gt;0.6,P337&gt;6,Q337&gt;0,Q337&lt;42),AND(O337&gt;0.6,P337&gt;6,R337&gt;0,R337&lt;22),AND(O337&gt;0.6,Q337&gt;0,Q337&lt;42,R337&gt;0,R337&lt;22),AND(P337&gt;6,Q337&gt;0,Q337&lt;42,R337&gt;0,R337&lt;22)),TRUE,FALSE)</f>
        <v>0</v>
      </c>
      <c r="U337" s="17">
        <f>(O337-0.6)*15 + (P337-6)*1.4 + (42-Q337)+ (22-R337)*2</f>
        <v>-2.3337627503218141</v>
      </c>
    </row>
    <row r="338" spans="1:21" s="26" customFormat="1" ht="15" customHeight="1" x14ac:dyDescent="0.25">
      <c r="A338" s="6" t="s">
        <v>245</v>
      </c>
      <c r="B338" s="6" t="s">
        <v>2</v>
      </c>
      <c r="C338" s="25" t="s">
        <v>8</v>
      </c>
      <c r="D338" s="23">
        <v>86.829166666666666</v>
      </c>
      <c r="E338" s="23">
        <v>51.72</v>
      </c>
      <c r="F338" s="17">
        <v>-5069.5</v>
      </c>
      <c r="G338" s="17">
        <v>699.87080000000003</v>
      </c>
      <c r="H338" s="24">
        <v>21.116314941431877</v>
      </c>
      <c r="I338" s="24">
        <v>12.047118179104295</v>
      </c>
      <c r="J338" s="23">
        <v>3.6699209409514402</v>
      </c>
      <c r="K338" s="22">
        <v>0.5595249811502605</v>
      </c>
      <c r="L338" s="23">
        <v>1.5772906067108057</v>
      </c>
      <c r="M338" s="22">
        <v>0.2094199020188012</v>
      </c>
      <c r="N338" s="22">
        <v>7.8186117821916853E-2</v>
      </c>
      <c r="O338" s="21">
        <f>L338/J338</f>
        <v>0.42978871536722735</v>
      </c>
      <c r="P338" s="20">
        <f>H338/J338</f>
        <v>5.7538882393355859</v>
      </c>
      <c r="Q338" s="20">
        <f>J338/N338</f>
        <v>46.938267856070752</v>
      </c>
      <c r="R338" s="20">
        <f>I338/K338</f>
        <v>21.530974639127042</v>
      </c>
      <c r="S338" s="19">
        <f>M338/J338</f>
        <v>5.7063872870380783E-2</v>
      </c>
      <c r="T338" s="18" t="b">
        <f>IF(OR(AND(O338&gt;0.6,P338&gt;6,Q338&gt;0,Q338&lt;42),AND(O338&gt;0.6,P338&gt;6,R338&gt;0,R338&lt;22),AND(O338&gt;0.6,Q338&gt;0,Q338&lt;42,R338&gt;0,R338&lt;22),AND(P338&gt;6,Q338&gt;0,Q338&lt;42,R338&gt;0,R338&lt;22)),TRUE,FALSE)</f>
        <v>0</v>
      </c>
      <c r="U338" s="17">
        <f>(O338-0.6)*15 + (P338-6)*1.4 + (42-Q338)+ (22-R338)*2</f>
        <v>-6.897942868746604</v>
      </c>
    </row>
    <row r="339" spans="1:21" s="26" customFormat="1" ht="15" customHeight="1" x14ac:dyDescent="0.25">
      <c r="A339" s="6" t="s">
        <v>244</v>
      </c>
      <c r="B339" s="6" t="s">
        <v>2</v>
      </c>
      <c r="C339" s="25" t="s">
        <v>8</v>
      </c>
      <c r="D339" s="23">
        <v>86.829166666666666</v>
      </c>
      <c r="E339" s="23">
        <v>51.72</v>
      </c>
      <c r="F339" s="17">
        <v>-5069.5</v>
      </c>
      <c r="G339" s="17">
        <v>699.87080000000003</v>
      </c>
      <c r="H339" s="24">
        <v>21.223898120266963</v>
      </c>
      <c r="I339" s="24">
        <v>11.880815406382727</v>
      </c>
      <c r="J339" s="23">
        <v>3.591008838390306</v>
      </c>
      <c r="K339" s="22">
        <v>0.55788914459657013</v>
      </c>
      <c r="L339" s="23">
        <v>1.697673228471456</v>
      </c>
      <c r="M339" s="22">
        <v>0.21894501305821096</v>
      </c>
      <c r="N339" s="22">
        <v>8.3179697972091918E-2</v>
      </c>
      <c r="O339" s="21">
        <f>L339/J339</f>
        <v>0.4727566276980954</v>
      </c>
      <c r="P339" s="20">
        <f>H339/J339</f>
        <v>5.910288466396735</v>
      </c>
      <c r="Q339" s="20">
        <f>J339/N339</f>
        <v>43.171698454533285</v>
      </c>
      <c r="R339" s="20">
        <f>I339/K339</f>
        <v>21.296014667885633</v>
      </c>
      <c r="S339" s="19">
        <f>M339/J339</f>
        <v>6.0970335332383795E-2</v>
      </c>
      <c r="T339" s="18" t="b">
        <f>IF(OR(AND(O339&gt;0.6,P339&gt;6,Q339&gt;0,Q339&lt;42),AND(O339&gt;0.6,P339&gt;6,R339&gt;0,R339&lt;22),AND(O339&gt;0.6,Q339&gt;0,Q339&lt;42,R339&gt;0,R339&lt;22),AND(P339&gt;6,Q339&gt;0,Q339&lt;42,R339&gt;0,R339&lt;22)),TRUE,FALSE)</f>
        <v>0</v>
      </c>
      <c r="U339" s="17">
        <f>(O339-0.6)*15 + (P339-6)*1.4 + (42-Q339)+ (22-R339)*2</f>
        <v>-1.7979745218776895</v>
      </c>
    </row>
    <row r="340" spans="1:21" s="26" customFormat="1" ht="15" customHeight="1" x14ac:dyDescent="0.25">
      <c r="A340" s="6" t="s">
        <v>243</v>
      </c>
      <c r="B340" s="6" t="s">
        <v>2</v>
      </c>
      <c r="C340" s="25" t="s">
        <v>8</v>
      </c>
      <c r="D340" s="23">
        <v>86.831666666666678</v>
      </c>
      <c r="E340" s="23">
        <v>49.655833333333334</v>
      </c>
      <c r="F340" s="17">
        <v>-4663</v>
      </c>
      <c r="G340" s="17">
        <v>688.20320000000004</v>
      </c>
      <c r="H340" s="24">
        <v>20.350021118462259</v>
      </c>
      <c r="I340" s="24">
        <v>12.795971927694684</v>
      </c>
      <c r="J340" s="23">
        <v>3.6550656518805948</v>
      </c>
      <c r="K340" s="22">
        <v>0.59174453418655915</v>
      </c>
      <c r="L340" s="23">
        <v>1.5910653424798937</v>
      </c>
      <c r="M340" s="22">
        <v>0.2116525012642137</v>
      </c>
      <c r="N340" s="22">
        <v>8.2112241876741154E-2</v>
      </c>
      <c r="O340" s="21">
        <f>L340/J340</f>
        <v>0.43530417618114819</v>
      </c>
      <c r="P340" s="20">
        <f>H340/J340</f>
        <v>5.567621229455022</v>
      </c>
      <c r="Q340" s="20">
        <f>J340/N340</f>
        <v>44.513041762606129</v>
      </c>
      <c r="R340" s="20">
        <f>I340/K340</f>
        <v>21.624148916364135</v>
      </c>
      <c r="S340" s="19">
        <f>M340/J340</f>
        <v>5.7906620953665992E-2</v>
      </c>
      <c r="T340" s="18" t="b">
        <f>IF(OR(AND(O340&gt;0.6,P340&gt;6,Q340&gt;0,Q340&lt;42),AND(O340&gt;0.6,P340&gt;6,R340&gt;0,R340&lt;22),AND(O340&gt;0.6,Q340&gt;0,Q340&lt;42,R340&gt;0,R340&lt;22),AND(P340&gt;6,Q340&gt;0,Q340&lt;42,R340&gt;0,R340&lt;22)),TRUE,FALSE)</f>
        <v>0</v>
      </c>
      <c r="U340" s="17">
        <f>(O340-0.6)*15 + (P340-6)*1.4 + (42-Q340)+ (22-R340)*2</f>
        <v>-4.837107231380144</v>
      </c>
    </row>
    <row r="341" spans="1:21" s="26" customFormat="1" ht="15" customHeight="1" x14ac:dyDescent="0.25">
      <c r="A341" s="6" t="s">
        <v>242</v>
      </c>
      <c r="B341" s="6" t="s">
        <v>2</v>
      </c>
      <c r="C341" s="25" t="s">
        <v>8</v>
      </c>
      <c r="D341" s="23">
        <v>86.831666666666678</v>
      </c>
      <c r="E341" s="23">
        <v>49.655833333333334</v>
      </c>
      <c r="F341" s="17">
        <v>-4663</v>
      </c>
      <c r="G341" s="17">
        <v>688.20320000000004</v>
      </c>
      <c r="H341" s="24">
        <v>32.327972240128553</v>
      </c>
      <c r="I341" s="24">
        <v>13.909423179721557</v>
      </c>
      <c r="J341" s="23">
        <v>5.5649053065217409</v>
      </c>
      <c r="K341" s="22">
        <v>0.58888876232085685</v>
      </c>
      <c r="L341" s="23">
        <v>2.6687389263878742</v>
      </c>
      <c r="M341" s="22">
        <v>0.32523335730922354</v>
      </c>
      <c r="N341" s="22">
        <v>0.11315098032395349</v>
      </c>
      <c r="O341" s="21">
        <f>L341/J341</f>
        <v>0.47956591880553107</v>
      </c>
      <c r="P341" s="20">
        <f>H341/J341</f>
        <v>5.8092582819409477</v>
      </c>
      <c r="Q341" s="20">
        <f>J341/N341</f>
        <v>49.181238117330558</v>
      </c>
      <c r="R341" s="20">
        <f>I341/K341</f>
        <v>23.619780287372826</v>
      </c>
      <c r="S341" s="19">
        <f>M341/J341</f>
        <v>5.8443646278773013E-2</v>
      </c>
      <c r="T341" s="18" t="b">
        <f>IF(OR(AND(O341&gt;0.6,P341&gt;6,Q341&gt;0,Q341&lt;42),AND(O341&gt;0.6,P341&gt;6,R341&gt;0,R341&lt;22),AND(O341&gt;0.6,Q341&gt;0,Q341&lt;42,R341&gt;0,R341&lt;22),AND(P341&gt;6,Q341&gt;0,Q341&lt;42,R341&gt;0,R341&lt;22)),TRUE,FALSE)</f>
        <v>0</v>
      </c>
      <c r="U341" s="17">
        <f>(O341-0.6)*15 + (P341-6)*1.4 + (42-Q341)+ (22-R341)*2</f>
        <v>-12.494348315275918</v>
      </c>
    </row>
    <row r="342" spans="1:21" s="26" customFormat="1" ht="15" customHeight="1" x14ac:dyDescent="0.25">
      <c r="A342" s="6" t="s">
        <v>241</v>
      </c>
      <c r="B342" s="6" t="s">
        <v>2</v>
      </c>
      <c r="C342" s="25" t="s">
        <v>8</v>
      </c>
      <c r="D342" s="23">
        <v>86.831666666666678</v>
      </c>
      <c r="E342" s="23">
        <v>49.655833333333334</v>
      </c>
      <c r="F342" s="17">
        <v>-4663</v>
      </c>
      <c r="G342" s="17">
        <v>688.20320000000004</v>
      </c>
      <c r="H342" s="24">
        <v>31.445117337653798</v>
      </c>
      <c r="I342" s="24">
        <v>13.717484473136821</v>
      </c>
      <c r="J342" s="23">
        <v>5.3817193125890732</v>
      </c>
      <c r="K342" s="22">
        <v>0.59410181703980536</v>
      </c>
      <c r="L342" s="23">
        <v>2.5791787326673399</v>
      </c>
      <c r="M342" s="22">
        <v>0.3209592571918608</v>
      </c>
      <c r="N342" s="22">
        <v>0.12021671899748912</v>
      </c>
      <c r="O342" s="21">
        <f>L342/J342</f>
        <v>0.47924809579608707</v>
      </c>
      <c r="P342" s="20">
        <f>H342/J342</f>
        <v>5.8429500892208317</v>
      </c>
      <c r="Q342" s="20">
        <f>J342/N342</f>
        <v>44.76681244895294</v>
      </c>
      <c r="R342" s="20">
        <f>I342/K342</f>
        <v>23.08945046067371</v>
      </c>
      <c r="S342" s="19">
        <f>M342/J342</f>
        <v>5.9638795438673967E-2</v>
      </c>
      <c r="T342" s="18" t="b">
        <f>IF(OR(AND(O342&gt;0.6,P342&gt;6,Q342&gt;0,Q342&lt;42),AND(O342&gt;0.6,P342&gt;6,R342&gt;0,R342&lt;22),AND(O342&gt;0.6,Q342&gt;0,Q342&lt;42,R342&gt;0,R342&lt;22),AND(P342&gt;6,Q342&gt;0,Q342&lt;42,R342&gt;0,R342&lt;22)),TRUE,FALSE)</f>
        <v>0</v>
      </c>
      <c r="U342" s="17">
        <f>(O342-0.6)*15 + (P342-6)*1.4 + (42-Q342)+ (22-R342)*2</f>
        <v>-6.9768618084498897</v>
      </c>
    </row>
    <row r="343" spans="1:21" s="26" customFormat="1" ht="15" customHeight="1" x14ac:dyDescent="0.25">
      <c r="A343" s="6" t="s">
        <v>240</v>
      </c>
      <c r="B343" s="6" t="s">
        <v>2</v>
      </c>
      <c r="C343" s="25" t="s">
        <v>8</v>
      </c>
      <c r="D343" s="23">
        <v>86.831666666666678</v>
      </c>
      <c r="E343" s="23">
        <v>49.655833333333334</v>
      </c>
      <c r="F343" s="17">
        <v>-4663</v>
      </c>
      <c r="G343" s="17">
        <v>688.20320000000004</v>
      </c>
      <c r="H343" s="24">
        <v>17.085404249576932</v>
      </c>
      <c r="I343" s="24">
        <v>7.6184498731945745</v>
      </c>
      <c r="J343" s="23">
        <v>2.5672826559853164</v>
      </c>
      <c r="K343" s="22">
        <v>0.3817708577105135</v>
      </c>
      <c r="L343" s="23">
        <v>1.4502499753206477</v>
      </c>
      <c r="M343" s="22">
        <v>0.15752233637919813</v>
      </c>
      <c r="N343" s="22">
        <v>5.7968924035156452E-2</v>
      </c>
      <c r="O343" s="21">
        <f>L343/J343</f>
        <v>0.56489688501558688</v>
      </c>
      <c r="P343" s="20">
        <f>H343/J343</f>
        <v>6.6550538211070487</v>
      </c>
      <c r="Q343" s="20">
        <f>J343/N343</f>
        <v>44.287222830431261</v>
      </c>
      <c r="R343" s="20">
        <f>I343/K343</f>
        <v>19.955556374529348</v>
      </c>
      <c r="S343" s="19">
        <f>M343/J343</f>
        <v>6.1357613277195404E-2</v>
      </c>
      <c r="T343" s="18" t="b">
        <f>IF(OR(AND(O343&gt;0.6,P343&gt;6,Q343&gt;0,Q343&lt;42),AND(O343&gt;0.6,P343&gt;6,R343&gt;0,R343&lt;22),AND(O343&gt;0.6,Q343&gt;0,Q343&lt;42,R343&gt;0,R343&lt;22),AND(P343&gt;6,Q343&gt;0,Q343&lt;42,R343&gt;0,R343&lt;22)),TRUE,FALSE)</f>
        <v>0</v>
      </c>
      <c r="U343" s="17">
        <f>(O343-0.6)*15 + (P343-6)*1.4 + (42-Q343)+ (22-R343)*2</f>
        <v>2.1921930452937151</v>
      </c>
    </row>
    <row r="344" spans="1:21" s="26" customFormat="1" ht="15" customHeight="1" x14ac:dyDescent="0.25">
      <c r="A344" s="6" t="s">
        <v>239</v>
      </c>
      <c r="B344" s="6" t="s">
        <v>2</v>
      </c>
      <c r="C344" s="25" t="s">
        <v>8</v>
      </c>
      <c r="D344" s="23">
        <v>86.831666666666678</v>
      </c>
      <c r="E344" s="23">
        <v>49.655833333333334</v>
      </c>
      <c r="F344" s="17">
        <v>-4663</v>
      </c>
      <c r="G344" s="17">
        <v>688.20320000000004</v>
      </c>
      <c r="H344" s="24">
        <v>21.79004126937425</v>
      </c>
      <c r="I344" s="24">
        <v>13.850516881265619</v>
      </c>
      <c r="J344" s="23">
        <v>3.9214076952920669</v>
      </c>
      <c r="K344" s="22">
        <v>0.63078337876883295</v>
      </c>
      <c r="L344" s="23">
        <v>1.5956420266376963</v>
      </c>
      <c r="M344" s="22">
        <v>0.23393804877136215</v>
      </c>
      <c r="N344" s="22">
        <v>9.1139007411562889E-2</v>
      </c>
      <c r="O344" s="21">
        <f>L344/J344</f>
        <v>0.40690541525518498</v>
      </c>
      <c r="P344" s="20">
        <f>H344/J344</f>
        <v>5.556688557411352</v>
      </c>
      <c r="Q344" s="20">
        <f>J344/N344</f>
        <v>43.026666700284409</v>
      </c>
      <c r="R344" s="20">
        <f>I344/K344</f>
        <v>21.957644014493766</v>
      </c>
      <c r="S344" s="19">
        <f>M344/J344</f>
        <v>5.9656650608459219E-2</v>
      </c>
      <c r="T344" s="18" t="b">
        <f>IF(OR(AND(O344&gt;0.6,P344&gt;6,Q344&gt;0,Q344&lt;42),AND(O344&gt;0.6,P344&gt;6,R344&gt;0,R344&lt;22),AND(O344&gt;0.6,Q344&gt;0,Q344&lt;42,R344&gt;0,R344&lt;22),AND(P344&gt;6,Q344&gt;0,Q344&lt;42,R344&gt;0,R344&lt;22)),TRUE,FALSE)</f>
        <v>0</v>
      </c>
      <c r="U344" s="17">
        <f>(O344-0.6)*15 + (P344-6)*1.4 + (42-Q344)+ (22-R344)*2</f>
        <v>-4.4590095200682729</v>
      </c>
    </row>
    <row r="345" spans="1:21" s="26" customFormat="1" ht="15" customHeight="1" x14ac:dyDescent="0.25">
      <c r="A345" s="6" t="s">
        <v>238</v>
      </c>
      <c r="B345" s="6" t="s">
        <v>2</v>
      </c>
      <c r="C345" s="25" t="s">
        <v>8</v>
      </c>
      <c r="D345" s="23">
        <v>86.831666666666678</v>
      </c>
      <c r="E345" s="23">
        <v>49.655833333333334</v>
      </c>
      <c r="F345" s="17">
        <v>-4663</v>
      </c>
      <c r="G345" s="17">
        <v>688.20320000000004</v>
      </c>
      <c r="H345" s="24">
        <v>15.348300515454484</v>
      </c>
      <c r="I345" s="24">
        <v>12.714509851749764</v>
      </c>
      <c r="J345" s="23">
        <v>2.9081290739243686</v>
      </c>
      <c r="K345" s="22">
        <v>0.56040911807259897</v>
      </c>
      <c r="L345" s="23">
        <v>1.2940848271898988</v>
      </c>
      <c r="M345" s="22">
        <v>0.19231665509090354</v>
      </c>
      <c r="N345" s="22">
        <v>6.8490041881502484E-2</v>
      </c>
      <c r="O345" s="21">
        <f>L345/J345</f>
        <v>0.44498878636208494</v>
      </c>
      <c r="P345" s="20">
        <f>H345/J345</f>
        <v>5.2777232802609939</v>
      </c>
      <c r="Q345" s="20">
        <f>J345/N345</f>
        <v>42.460611704046634</v>
      </c>
      <c r="R345" s="20">
        <f>I345/K345</f>
        <v>22.687906819714957</v>
      </c>
      <c r="S345" s="19">
        <f>M345/J345</f>
        <v>6.613071504126268E-2</v>
      </c>
      <c r="T345" s="18" t="b">
        <f>IF(OR(AND(O345&gt;0.6,P345&gt;6,Q345&gt;0,Q345&lt;42),AND(O345&gt;0.6,P345&gt;6,R345&gt;0,R345&lt;22),AND(O345&gt;0.6,Q345&gt;0,Q345&lt;42,R345&gt;0,R345&lt;22),AND(P345&gt;6,Q345&gt;0,Q345&lt;42,R345&gt;0,R345&lt;22)),TRUE,FALSE)</f>
        <v>0</v>
      </c>
      <c r="U345" s="17">
        <f>(O345-0.6)*15 + (P345-6)*1.4 + (42-Q345)+ (22-R345)*2</f>
        <v>-5.1727809556798832</v>
      </c>
    </row>
    <row r="346" spans="1:21" s="26" customFormat="1" ht="15" customHeight="1" x14ac:dyDescent="0.25">
      <c r="A346" s="6" t="s">
        <v>237</v>
      </c>
      <c r="B346" s="6" t="s">
        <v>2</v>
      </c>
      <c r="C346" s="25" t="s">
        <v>8</v>
      </c>
      <c r="D346" s="23">
        <v>86.695833333333326</v>
      </c>
      <c r="E346" s="23">
        <v>48.354999999999997</v>
      </c>
      <c r="F346" s="17">
        <v>-4709</v>
      </c>
      <c r="G346" s="17">
        <v>673.57240000000002</v>
      </c>
      <c r="H346" s="24">
        <v>31.927887130845132</v>
      </c>
      <c r="I346" s="24">
        <v>17.236969142950976</v>
      </c>
      <c r="J346" s="23">
        <v>5.6214264895352066</v>
      </c>
      <c r="K346" s="22">
        <v>0.71474835370117917</v>
      </c>
      <c r="L346" s="23">
        <v>2.695224869530616</v>
      </c>
      <c r="M346" s="22">
        <v>0.33697411301464819</v>
      </c>
      <c r="N346" s="22">
        <v>0.12586189800524575</v>
      </c>
      <c r="O346" s="21">
        <f>L346/J346</f>
        <v>0.47945568167582031</v>
      </c>
      <c r="P346" s="20">
        <f>H346/J346</f>
        <v>5.6796770695626417</v>
      </c>
      <c r="Q346" s="20">
        <f>J346/N346</f>
        <v>44.663449214002107</v>
      </c>
      <c r="R346" s="20">
        <f>I346/K346</f>
        <v>24.116136894464788</v>
      </c>
      <c r="S346" s="19">
        <f>M346/J346</f>
        <v>5.9944591224657291E-2</v>
      </c>
      <c r="T346" s="18" t="b">
        <f>IF(OR(AND(O346&gt;0.6,P346&gt;6,Q346&gt;0,Q346&lt;42),AND(O346&gt;0.6,P346&gt;6,R346&gt;0,R346&lt;22),AND(O346&gt;0.6,Q346&gt;0,Q346&lt;42,R346&gt;0,R346&lt;22),AND(P346&gt;6,Q346&gt;0,Q346&lt;42,R346&gt;0,R346&lt;22)),TRUE,FALSE)</f>
        <v>0</v>
      </c>
      <c r="U346" s="17">
        <f>(O346-0.6)*15 + (P346-6)*1.4 + (42-Q346)+ (22-R346)*2</f>
        <v>-9.1523398804066787</v>
      </c>
    </row>
    <row r="347" spans="1:21" s="26" customFormat="1" ht="15" customHeight="1" x14ac:dyDescent="0.25">
      <c r="A347" s="6" t="s">
        <v>236</v>
      </c>
      <c r="B347" s="6" t="s">
        <v>2</v>
      </c>
      <c r="C347" s="25" t="s">
        <v>8</v>
      </c>
      <c r="D347" s="23">
        <v>86.695833333333326</v>
      </c>
      <c r="E347" s="23">
        <v>48.354999999999997</v>
      </c>
      <c r="F347" s="17">
        <v>-4709</v>
      </c>
      <c r="G347" s="17">
        <v>673.57240000000002</v>
      </c>
      <c r="H347" s="24">
        <v>33.645270053417022</v>
      </c>
      <c r="I347" s="24">
        <v>13.923521249394707</v>
      </c>
      <c r="J347" s="23">
        <v>5.3534003427754957</v>
      </c>
      <c r="K347" s="22">
        <v>0.60351938315677622</v>
      </c>
      <c r="L347" s="23">
        <v>2.8099242635273334</v>
      </c>
      <c r="M347" s="22">
        <v>0.34071490504288648</v>
      </c>
      <c r="N347" s="22">
        <v>0.11836155451077926</v>
      </c>
      <c r="O347" s="21">
        <f>L347/J347</f>
        <v>0.52488588254367596</v>
      </c>
      <c r="P347" s="20">
        <f>H347/J347</f>
        <v>6.2848410167608488</v>
      </c>
      <c r="Q347" s="20">
        <f>J347/N347</f>
        <v>45.229216234127428</v>
      </c>
      <c r="R347" s="20">
        <f>I347/K347</f>
        <v>23.070545268266542</v>
      </c>
      <c r="S347" s="19">
        <f>M347/J347</f>
        <v>6.364457788080187E-2</v>
      </c>
      <c r="T347" s="18" t="b">
        <f>IF(OR(AND(O347&gt;0.6,P347&gt;6,Q347&gt;0,Q347&lt;42),AND(O347&gt;0.6,P347&gt;6,R347&gt;0,R347&lt;22),AND(O347&gt;0.6,Q347&gt;0,Q347&lt;42,R347&gt;0,R347&lt;22),AND(P347&gt;6,Q347&gt;0,Q347&lt;42,R347&gt;0,R347&lt;22)),TRUE,FALSE)</f>
        <v>0</v>
      </c>
      <c r="U347" s="17">
        <f>(O347-0.6)*15 + (P347-6)*1.4 + (42-Q347)+ (22-R347)*2</f>
        <v>-6.0982411090401847</v>
      </c>
    </row>
    <row r="348" spans="1:21" s="26" customFormat="1" ht="15" customHeight="1" x14ac:dyDescent="0.25">
      <c r="A348" s="6" t="s">
        <v>235</v>
      </c>
      <c r="B348" s="6" t="s">
        <v>2</v>
      </c>
      <c r="C348" s="25" t="s">
        <v>8</v>
      </c>
      <c r="D348" s="23">
        <v>86.695833333333326</v>
      </c>
      <c r="E348" s="23">
        <v>48.354999999999997</v>
      </c>
      <c r="F348" s="17">
        <v>-4709</v>
      </c>
      <c r="G348" s="17">
        <v>673.57240000000002</v>
      </c>
      <c r="H348" s="24">
        <v>27.529017044319833</v>
      </c>
      <c r="I348" s="24">
        <v>15.628819844367975</v>
      </c>
      <c r="J348" s="23">
        <v>4.7294626429393691</v>
      </c>
      <c r="K348" s="22">
        <v>0.64545485422847193</v>
      </c>
      <c r="L348" s="23">
        <v>2.2838011090611108</v>
      </c>
      <c r="M348" s="22">
        <v>0.28318060241802195</v>
      </c>
      <c r="N348" s="22">
        <v>0.10053184367403757</v>
      </c>
      <c r="O348" s="21">
        <f>L348/J348</f>
        <v>0.48288807449840104</v>
      </c>
      <c r="P348" s="20">
        <f>H348/J348</f>
        <v>5.8207494429452771</v>
      </c>
      <c r="Q348" s="20">
        <f>J348/N348</f>
        <v>47.044423638286034</v>
      </c>
      <c r="R348" s="20">
        <f>I348/K348</f>
        <v>24.213652964233241</v>
      </c>
      <c r="S348" s="19">
        <f>M348/J348</f>
        <v>5.9875851401592788E-2</v>
      </c>
      <c r="T348" s="18" t="b">
        <f>IF(OR(AND(O348&gt;0.6,P348&gt;6,Q348&gt;0,Q348&lt;42),AND(O348&gt;0.6,P348&gt;6,R348&gt;0,R348&lt;22),AND(O348&gt;0.6,Q348&gt;0,Q348&lt;42,R348&gt;0,R348&lt;22),AND(P348&gt;6,Q348&gt;0,Q348&lt;42,R348&gt;0,R348&lt;22)),TRUE,FALSE)</f>
        <v>0</v>
      </c>
      <c r="U348" s="17">
        <f>(O348-0.6)*15 + (P348-6)*1.4 + (42-Q348)+ (22-R348)*2</f>
        <v>-11.479359229153111</v>
      </c>
    </row>
    <row r="349" spans="1:21" s="26" customFormat="1" ht="15" customHeight="1" x14ac:dyDescent="0.25">
      <c r="A349" s="6" t="s">
        <v>234</v>
      </c>
      <c r="B349" s="6" t="s">
        <v>2</v>
      </c>
      <c r="C349" s="25" t="s">
        <v>8</v>
      </c>
      <c r="D349" s="23">
        <v>86.647499999999994</v>
      </c>
      <c r="E349" s="23">
        <v>46.611666666666665</v>
      </c>
      <c r="F349" s="17">
        <v>-4892.5</v>
      </c>
      <c r="G349" s="17">
        <v>660.23800000000006</v>
      </c>
      <c r="H349" s="24">
        <v>14.685796584210818</v>
      </c>
      <c r="I349" s="24">
        <v>7.3182543424118602</v>
      </c>
      <c r="J349" s="23">
        <v>2.440155213851499</v>
      </c>
      <c r="K349" s="22">
        <v>0.36395215997428693</v>
      </c>
      <c r="L349" s="23">
        <v>1.2713126879121561</v>
      </c>
      <c r="M349" s="22">
        <v>0.15877985554949292</v>
      </c>
      <c r="N349" s="22">
        <v>5.0040128833050354E-2</v>
      </c>
      <c r="O349" s="21">
        <f>L349/J349</f>
        <v>0.52099664836710857</v>
      </c>
      <c r="P349" s="20">
        <f>H349/J349</f>
        <v>6.0183862488939832</v>
      </c>
      <c r="Q349" s="20">
        <f>J349/N349</f>
        <v>48.763967454852605</v>
      </c>
      <c r="R349" s="20">
        <f>I349/K349</f>
        <v>20.107737079864815</v>
      </c>
      <c r="S349" s="19">
        <f>M349/J349</f>
        <v>6.506957206991662E-2</v>
      </c>
      <c r="T349" s="18" t="b">
        <f>IF(OR(AND(O349&gt;0.6,P349&gt;6,Q349&gt;0,Q349&lt;42),AND(O349&gt;0.6,P349&gt;6,R349&gt;0,R349&lt;22),AND(O349&gt;0.6,Q349&gt;0,Q349&lt;42,R349&gt;0,R349&lt;22),AND(P349&gt;6,Q349&gt;0,Q349&lt;42,R349&gt;0,R349&lt;22)),TRUE,FALSE)</f>
        <v>0</v>
      </c>
      <c r="U349" s="17">
        <f>(O349-0.6)*15 + (P349-6)*1.4 + (42-Q349)+ (22-R349)*2</f>
        <v>-4.1387511406240298</v>
      </c>
    </row>
    <row r="350" spans="1:21" s="26" customFormat="1" ht="15" customHeight="1" x14ac:dyDescent="0.25">
      <c r="A350" s="6" t="s">
        <v>233</v>
      </c>
      <c r="B350" s="6" t="s">
        <v>2</v>
      </c>
      <c r="C350" s="25" t="s">
        <v>8</v>
      </c>
      <c r="D350" s="23">
        <v>86.647499999999994</v>
      </c>
      <c r="E350" s="23">
        <v>46.611666666666665</v>
      </c>
      <c r="F350" s="17">
        <v>-4892.5</v>
      </c>
      <c r="G350" s="17">
        <v>660.23800000000006</v>
      </c>
      <c r="H350" s="24">
        <v>38.662982351510351</v>
      </c>
      <c r="I350" s="24">
        <v>13.058845776134749</v>
      </c>
      <c r="J350" s="23">
        <v>6.1195639609805017</v>
      </c>
      <c r="K350" s="22">
        <v>0.51238101966064009</v>
      </c>
      <c r="L350" s="23">
        <v>3.3394499444843211</v>
      </c>
      <c r="M350" s="22">
        <v>0.37918318004777729</v>
      </c>
      <c r="N350" s="22">
        <v>0.13654333946434841</v>
      </c>
      <c r="O350" s="21">
        <f>L350/J350</f>
        <v>0.54570063582589967</v>
      </c>
      <c r="P350" s="20">
        <f>H350/J350</f>
        <v>6.3179309176328324</v>
      </c>
      <c r="Q350" s="20">
        <f>J350/N350</f>
        <v>44.817740542945529</v>
      </c>
      <c r="R350" s="20">
        <f>I350/K350</f>
        <v>25.486591569656262</v>
      </c>
      <c r="S350" s="19">
        <f>M350/J350</f>
        <v>6.1962450668956323E-2</v>
      </c>
      <c r="T350" s="18" t="b">
        <f>IF(OR(AND(O350&gt;0.6,P350&gt;6,Q350&gt;0,Q350&lt;42),AND(O350&gt;0.6,P350&gt;6,R350&gt;0,R350&lt;22),AND(O350&gt;0.6,Q350&gt;0,Q350&lt;42,R350&gt;0,R350&lt;22),AND(P350&gt;6,Q350&gt;0,Q350&lt;42,R350&gt;0,R350&lt;22)),TRUE,FALSE)</f>
        <v>0</v>
      </c>
      <c r="U350" s="17">
        <f>(O350-0.6)*15 + (P350-6)*1.4 + (42-Q350)+ (22-R350)*2</f>
        <v>-10.160310860183593</v>
      </c>
    </row>
    <row r="351" spans="1:21" s="26" customFormat="1" ht="15" customHeight="1" x14ac:dyDescent="0.25">
      <c r="A351" s="6" t="s">
        <v>232</v>
      </c>
      <c r="B351" s="6" t="s">
        <v>2</v>
      </c>
      <c r="C351" s="25" t="s">
        <v>8</v>
      </c>
      <c r="D351" s="23">
        <v>86.647499999999994</v>
      </c>
      <c r="E351" s="23">
        <v>46.611666666666665</v>
      </c>
      <c r="F351" s="17">
        <v>-4892.5</v>
      </c>
      <c r="G351" s="17">
        <v>660.23800000000006</v>
      </c>
      <c r="H351" s="24">
        <v>39.410314316777459</v>
      </c>
      <c r="I351" s="24">
        <v>13.477027152607178</v>
      </c>
      <c r="J351" s="23">
        <v>6.2401289967859324</v>
      </c>
      <c r="K351" s="22">
        <v>0.54992651893511568</v>
      </c>
      <c r="L351" s="23">
        <v>3.43340528971168</v>
      </c>
      <c r="M351" s="22">
        <v>0.39580287771996403</v>
      </c>
      <c r="N351" s="22">
        <v>0.12820077618553233</v>
      </c>
      <c r="O351" s="21">
        <f>L351/J351</f>
        <v>0.55021383235508503</v>
      </c>
      <c r="P351" s="20">
        <f>H351/J351</f>
        <v>6.3156249393363995</v>
      </c>
      <c r="Q351" s="20">
        <f>J351/N351</f>
        <v>48.674658472856748</v>
      </c>
      <c r="R351" s="20">
        <f>I351/K351</f>
        <v>24.506959909306165</v>
      </c>
      <c r="S351" s="19">
        <f>M351/J351</f>
        <v>6.3428637120134523E-2</v>
      </c>
      <c r="T351" s="18" t="b">
        <f>IF(OR(AND(O351&gt;0.6,P351&gt;6,Q351&gt;0,Q351&lt;42),AND(O351&gt;0.6,P351&gt;6,R351&gt;0,R351&lt;22),AND(O351&gt;0.6,Q351&gt;0,Q351&lt;42,R351&gt;0,R351&lt;22),AND(P351&gt;6,Q351&gt;0,Q351&lt;42,R351&gt;0,R351&lt;22)),TRUE,FALSE)</f>
        <v>0</v>
      </c>
      <c r="U351" s="17">
        <f>(O351-0.6)*15 + (P351-6)*1.4 + (42-Q351)+ (22-R351)*2</f>
        <v>-11.993495891071843</v>
      </c>
    </row>
    <row r="352" spans="1:21" s="26" customFormat="1" ht="15" customHeight="1" x14ac:dyDescent="0.25">
      <c r="A352" s="6" t="s">
        <v>231</v>
      </c>
      <c r="B352" s="6" t="s">
        <v>2</v>
      </c>
      <c r="C352" s="25" t="s">
        <v>8</v>
      </c>
      <c r="D352" s="23">
        <v>86.647499999999994</v>
      </c>
      <c r="E352" s="23">
        <v>46.611666666666665</v>
      </c>
      <c r="F352" s="17">
        <v>-4892.5</v>
      </c>
      <c r="G352" s="17">
        <v>660.23800000000006</v>
      </c>
      <c r="H352" s="24">
        <v>4.0509327162847582</v>
      </c>
      <c r="I352" s="24">
        <v>3.1035479863660083</v>
      </c>
      <c r="J352" s="23">
        <v>0.78349666579442911</v>
      </c>
      <c r="K352" s="22">
        <v>0.15032367017879752</v>
      </c>
      <c r="L352" s="23">
        <v>0.33276968072135571</v>
      </c>
      <c r="M352" s="22">
        <v>4.9204831297420579E-2</v>
      </c>
      <c r="N352" s="22">
        <v>1.9361497989401767E-2</v>
      </c>
      <c r="O352" s="21">
        <f>L352/J352</f>
        <v>0.42472379941010058</v>
      </c>
      <c r="P352" s="20">
        <f>H352/J352</f>
        <v>5.1703254055041841</v>
      </c>
      <c r="Q352" s="20">
        <f>J352/N352</f>
        <v>40.466737967449887</v>
      </c>
      <c r="R352" s="20">
        <f>I352/K352</f>
        <v>20.64577044103963</v>
      </c>
      <c r="S352" s="19">
        <f>M352/J352</f>
        <v>6.2801583523688864E-2</v>
      </c>
      <c r="T352" s="18" t="b">
        <f>IF(OR(AND(O352&gt;0.6,P352&gt;6,Q352&gt;0,Q352&lt;42),AND(O352&gt;0.6,P352&gt;6,R352&gt;0,R352&lt;22),AND(O352&gt;0.6,Q352&gt;0,Q352&lt;42,R352&gt;0,R352&lt;22),AND(P352&gt;6,Q352&gt;0,Q352&lt;42,R352&gt;0,R352&lt;22)),TRUE,FALSE)</f>
        <v>0</v>
      </c>
      <c r="U352" s="17">
        <f>(O352-0.6)*15 + (P352-6)*1.4 + (42-Q352)+ (22-R352)*2</f>
        <v>0.45103370932821907</v>
      </c>
    </row>
    <row r="353" spans="1:21" s="26" customFormat="1" ht="15" customHeight="1" x14ac:dyDescent="0.25">
      <c r="A353" s="6" t="s">
        <v>230</v>
      </c>
      <c r="B353" s="6" t="s">
        <v>2</v>
      </c>
      <c r="C353" s="25" t="s">
        <v>8</v>
      </c>
      <c r="D353" s="23">
        <v>86.614166666666662</v>
      </c>
      <c r="E353" s="23">
        <v>44.748333333333335</v>
      </c>
      <c r="F353" s="17">
        <v>-4890</v>
      </c>
      <c r="G353" s="17">
        <v>649.3112000000001</v>
      </c>
      <c r="H353" s="24">
        <v>36.564221501206177</v>
      </c>
      <c r="I353" s="24">
        <v>14.246441402490316</v>
      </c>
      <c r="J353" s="23">
        <v>5.6809644546172162</v>
      </c>
      <c r="K353" s="22">
        <v>0.59654542261945143</v>
      </c>
      <c r="L353" s="23">
        <v>2.855176889186922</v>
      </c>
      <c r="M353" s="22">
        <v>0.34316120525424909</v>
      </c>
      <c r="N353" s="22">
        <v>0.11504519929323995</v>
      </c>
      <c r="O353" s="21">
        <f>L353/J353</f>
        <v>0.50258664915010531</v>
      </c>
      <c r="P353" s="20">
        <f>H353/J353</f>
        <v>6.4362700723269839</v>
      </c>
      <c r="Q353" s="20">
        <f>J353/N353</f>
        <v>49.380282615156716</v>
      </c>
      <c r="R353" s="20">
        <f>I353/K353</f>
        <v>23.881570224667389</v>
      </c>
      <c r="S353" s="19">
        <f>M353/J353</f>
        <v>6.0405448405040467E-2</v>
      </c>
      <c r="T353" s="18" t="b">
        <f>IF(OR(AND(O353&gt;0.6,P353&gt;6,Q353&gt;0,Q353&lt;42),AND(O353&gt;0.6,P353&gt;6,R353&gt;0,R353&lt;22),AND(O353&gt;0.6,Q353&gt;0,Q353&lt;42,R353&gt;0,R353&lt;22),AND(P353&gt;6,Q353&gt;0,Q353&lt;42,R353&gt;0,R353&lt;22)),TRUE,FALSE)</f>
        <v>0</v>
      </c>
      <c r="U353" s="17">
        <f>(O353-0.6)*15 + (P353-6)*1.4 + (42-Q353)+ (22-R353)*2</f>
        <v>-11.993845225982136</v>
      </c>
    </row>
    <row r="354" spans="1:21" s="26" customFormat="1" ht="15" customHeight="1" x14ac:dyDescent="0.25">
      <c r="A354" s="6" t="s">
        <v>229</v>
      </c>
      <c r="B354" s="6" t="s">
        <v>2</v>
      </c>
      <c r="C354" s="25" t="s">
        <v>8</v>
      </c>
      <c r="D354" s="23">
        <v>86.500833333333333</v>
      </c>
      <c r="E354" s="23">
        <v>42.438333333333333</v>
      </c>
      <c r="F354" s="17">
        <v>-3406</v>
      </c>
      <c r="G354" s="17">
        <v>628.75400000000002</v>
      </c>
      <c r="H354" s="24">
        <v>44.07142561647477</v>
      </c>
      <c r="I354" s="24">
        <v>16.338246496150191</v>
      </c>
      <c r="J354" s="23">
        <v>7.0948738986644884</v>
      </c>
      <c r="K354" s="22">
        <v>0.65666154795511145</v>
      </c>
      <c r="L354" s="23">
        <v>3.5045781053643736</v>
      </c>
      <c r="M354" s="22">
        <v>0.41628789591377763</v>
      </c>
      <c r="N354" s="22">
        <v>0.14572097831274561</v>
      </c>
      <c r="O354" s="21">
        <f>L354/J354</f>
        <v>0.49395918171626163</v>
      </c>
      <c r="P354" s="20">
        <f>H354/J354</f>
        <v>6.2117278257434014</v>
      </c>
      <c r="Q354" s="20">
        <f>J354/N354</f>
        <v>48.688074845596404</v>
      </c>
      <c r="R354" s="20">
        <f>I354/K354</f>
        <v>24.880772365960208</v>
      </c>
      <c r="S354" s="19">
        <f>M354/J354</f>
        <v>5.8674460160897016E-2</v>
      </c>
      <c r="T354" s="18" t="b">
        <f>IF(OR(AND(O354&gt;0.6,P354&gt;6,Q354&gt;0,Q354&lt;42),AND(O354&gt;0.6,P354&gt;6,R354&gt;0,R354&lt;22),AND(O354&gt;0.6,Q354&gt;0,Q354&lt;42,R354&gt;0,R354&lt;22),AND(P354&gt;6,Q354&gt;0,Q354&lt;42,R354&gt;0,R354&lt;22)),TRUE,FALSE)</f>
        <v>0</v>
      </c>
      <c r="U354" s="17">
        <f>(O354-0.6)*15 + (P354-6)*1.4 + (42-Q354)+ (22-R354)*2</f>
        <v>-13.743812895732134</v>
      </c>
    </row>
    <row r="355" spans="1:21" s="26" customFormat="1" ht="15" customHeight="1" x14ac:dyDescent="0.25">
      <c r="A355" s="6" t="s">
        <v>228</v>
      </c>
      <c r="B355" s="6" t="s">
        <v>2</v>
      </c>
      <c r="C355" s="25" t="s">
        <v>8</v>
      </c>
      <c r="D355" s="23">
        <v>86.500833333333333</v>
      </c>
      <c r="E355" s="23">
        <v>42.438333333333333</v>
      </c>
      <c r="F355" s="17">
        <v>-3406</v>
      </c>
      <c r="G355" s="17">
        <v>628.75400000000002</v>
      </c>
      <c r="H355" s="24">
        <v>44.50679230608813</v>
      </c>
      <c r="I355" s="24">
        <v>16.286989357601762</v>
      </c>
      <c r="J355" s="23">
        <v>7.2112701574571805</v>
      </c>
      <c r="K355" s="22">
        <v>0.67036408796076685</v>
      </c>
      <c r="L355" s="23">
        <v>3.4643290762538461</v>
      </c>
      <c r="M355" s="22">
        <v>0.44065955939840334</v>
      </c>
      <c r="N355" s="22">
        <v>0.15063817995230777</v>
      </c>
      <c r="O355" s="21">
        <f>L355/J355</f>
        <v>0.48040483862213657</v>
      </c>
      <c r="P355" s="20">
        <f>H355/J355</f>
        <v>6.1718381553163164</v>
      </c>
      <c r="Q355" s="20">
        <f>J355/N355</f>
        <v>47.871463660409844</v>
      </c>
      <c r="R355" s="20">
        <f>I355/K355</f>
        <v>24.295736675194568</v>
      </c>
      <c r="S355" s="19">
        <f>M355/J355</f>
        <v>6.1107065714729451E-2</v>
      </c>
      <c r="T355" s="18" t="b">
        <f>IF(OR(AND(O355&gt;0.6,P355&gt;6,Q355&gt;0,Q355&lt;42),AND(O355&gt;0.6,P355&gt;6,R355&gt;0,R355&lt;22),AND(O355&gt;0.6,Q355&gt;0,Q355&lt;42,R355&gt;0,R355&lt;22),AND(P355&gt;6,Q355&gt;0,Q355&lt;42,R355&gt;0,R355&lt;22)),TRUE,FALSE)</f>
        <v>0</v>
      </c>
      <c r="U355" s="17">
        <f>(O355-0.6)*15 + (P355-6)*1.4 + (42-Q355)+ (22-R355)*2</f>
        <v>-12.016291014024089</v>
      </c>
    </row>
    <row r="356" spans="1:21" s="26" customFormat="1" ht="15" customHeight="1" x14ac:dyDescent="0.25">
      <c r="A356" s="6" t="s">
        <v>227</v>
      </c>
      <c r="B356" s="6" t="s">
        <v>2</v>
      </c>
      <c r="C356" s="25" t="s">
        <v>8</v>
      </c>
      <c r="D356" s="23">
        <v>86.500833333333333</v>
      </c>
      <c r="E356" s="23">
        <v>42.438333333333333</v>
      </c>
      <c r="F356" s="17">
        <v>-3406</v>
      </c>
      <c r="G356" s="17">
        <v>628.75400000000002</v>
      </c>
      <c r="H356" s="24">
        <v>44.43855960081963</v>
      </c>
      <c r="I356" s="24">
        <v>16.489822164264343</v>
      </c>
      <c r="J356" s="23">
        <v>7.161869817678034</v>
      </c>
      <c r="K356" s="22">
        <v>0.65968098062762315</v>
      </c>
      <c r="L356" s="23">
        <v>3.5267480159213624</v>
      </c>
      <c r="M356" s="22">
        <v>0.42609270159071555</v>
      </c>
      <c r="N356" s="22">
        <v>0.14136196756321706</v>
      </c>
      <c r="O356" s="21">
        <f>L356/J356</f>
        <v>0.49243397404628858</v>
      </c>
      <c r="P356" s="20">
        <f>H356/J356</f>
        <v>6.2048823466644851</v>
      </c>
      <c r="Q356" s="20">
        <f>J356/N356</f>
        <v>50.663342772696247</v>
      </c>
      <c r="R356" s="20">
        <f>I356/K356</f>
        <v>24.996661490188576</v>
      </c>
      <c r="S356" s="19">
        <f>M356/J356</f>
        <v>5.9494616969854391E-2</v>
      </c>
      <c r="T356" s="18" t="b">
        <f>IF(OR(AND(O356&gt;0.6,P356&gt;6,Q356&gt;0,Q356&lt;42),AND(O356&gt;0.6,P356&gt;6,R356&gt;0,R356&lt;22),AND(O356&gt;0.6,Q356&gt;0,Q356&lt;42,R356&gt;0,R356&lt;22),AND(P356&gt;6,Q356&gt;0,Q356&lt;42,R356&gt;0,R356&lt;22)),TRUE,FALSE)</f>
        <v>0</v>
      </c>
      <c r="U356" s="17">
        <f>(O356-0.6)*15 + (P356-6)*1.4 + (42-Q356)+ (22-R356)*2</f>
        <v>-15.98332085704879</v>
      </c>
    </row>
    <row r="357" spans="1:21" s="26" customFormat="1" ht="15" customHeight="1" x14ac:dyDescent="0.25">
      <c r="A357" s="6" t="s">
        <v>226</v>
      </c>
      <c r="B357" s="6" t="s">
        <v>2</v>
      </c>
      <c r="C357" s="25" t="s">
        <v>8</v>
      </c>
      <c r="D357" s="23">
        <v>86.500833333333333</v>
      </c>
      <c r="E357" s="23">
        <v>42.438333333333333</v>
      </c>
      <c r="F357" s="17">
        <v>-3406</v>
      </c>
      <c r="G357" s="17">
        <v>628.75400000000002</v>
      </c>
      <c r="H357" s="24">
        <v>44.281832684278342</v>
      </c>
      <c r="I357" s="24">
        <v>16.259985281407587</v>
      </c>
      <c r="J357" s="23">
        <v>7.0531545003917753</v>
      </c>
      <c r="K357" s="22">
        <v>0.68755903396808749</v>
      </c>
      <c r="L357" s="23">
        <v>3.5570065184140756</v>
      </c>
      <c r="M357" s="22">
        <v>0.4673386684895911</v>
      </c>
      <c r="N357" s="22">
        <v>0.14359499575182882</v>
      </c>
      <c r="O357" s="21">
        <f>L357/J357</f>
        <v>0.50431427784780525</v>
      </c>
      <c r="P357" s="20">
        <f>H357/J357</f>
        <v>6.2783018125887731</v>
      </c>
      <c r="Q357" s="20">
        <f>J357/N357</f>
        <v>49.118386497127958</v>
      </c>
      <c r="R357" s="20">
        <f>I357/K357</f>
        <v>23.648857011690843</v>
      </c>
      <c r="S357" s="19">
        <f>M357/J357</f>
        <v>6.6259525218628379E-2</v>
      </c>
      <c r="T357" s="18" t="b">
        <f>IF(OR(AND(O357&gt;0.6,P357&gt;6,Q357&gt;0,Q357&lt;42),AND(O357&gt;0.6,P357&gt;6,R357&gt;0,R357&lt;22),AND(O357&gt;0.6,Q357&gt;0,Q357&lt;42,R357&gt;0,R357&lt;22),AND(P357&gt;6,Q357&gt;0,Q357&lt;42,R357&gt;0,R357&lt;22)),TRUE,FALSE)</f>
        <v>0</v>
      </c>
      <c r="U357" s="17">
        <f>(O357-0.6)*15 + (P357-6)*1.4 + (42-Q357)+ (22-R357)*2</f>
        <v>-11.461763815168283</v>
      </c>
    </row>
    <row r="358" spans="1:21" s="26" customFormat="1" ht="15" customHeight="1" x14ac:dyDescent="0.25">
      <c r="A358" s="6" t="s">
        <v>225</v>
      </c>
      <c r="B358" s="6" t="s">
        <v>2</v>
      </c>
      <c r="C358" s="25" t="s">
        <v>8</v>
      </c>
      <c r="D358" s="23">
        <v>86.436666666666667</v>
      </c>
      <c r="E358" s="23">
        <v>39.869999999999997</v>
      </c>
      <c r="F358" s="17">
        <v>-5169</v>
      </c>
      <c r="G358" s="17">
        <v>610.04880000000003</v>
      </c>
      <c r="H358" s="24">
        <v>69.053114409753675</v>
      </c>
      <c r="I358" s="24">
        <v>21.369958606190835</v>
      </c>
      <c r="J358" s="23">
        <v>10.951833903275478</v>
      </c>
      <c r="K358" s="22">
        <v>0.81606117375218323</v>
      </c>
      <c r="L358" s="23">
        <v>6.2933338213516885</v>
      </c>
      <c r="M358" s="22">
        <v>0.75688569657056914</v>
      </c>
      <c r="N358" s="22">
        <v>0.22643197489875078</v>
      </c>
      <c r="O358" s="21">
        <f>L358/J358</f>
        <v>0.57463744217938473</v>
      </c>
      <c r="P358" s="20">
        <f>H358/J358</f>
        <v>6.3051645066586746</v>
      </c>
      <c r="Q358" s="20">
        <f>J358/N358</f>
        <v>48.366993699421641</v>
      </c>
      <c r="R358" s="20">
        <f>I358/K358</f>
        <v>26.186711601452004</v>
      </c>
      <c r="S358" s="19">
        <f>M358/J358</f>
        <v>6.9110406828229887E-2</v>
      </c>
      <c r="T358" s="18" t="b">
        <f>IF(OR(AND(O358&gt;0.6,P358&gt;6,Q358&gt;0,Q358&lt;42),AND(O358&gt;0.6,P358&gt;6,R358&gt;0,R358&lt;22),AND(O358&gt;0.6,Q358&gt;0,Q358&lt;42,R358&gt;0,R358&lt;22),AND(P358&gt;6,Q358&gt;0,Q358&lt;42,R358&gt;0,R358&lt;22)),TRUE,FALSE)</f>
        <v>0</v>
      </c>
      <c r="U358" s="17">
        <f>(O358-0.6)*15 + (P358-6)*1.4 + (42-Q358)+ (22-R358)*2</f>
        <v>-14.693624960312732</v>
      </c>
    </row>
    <row r="359" spans="1:21" s="26" customFormat="1" ht="15" customHeight="1" x14ac:dyDescent="0.25">
      <c r="A359" s="6" t="s">
        <v>224</v>
      </c>
      <c r="B359" s="6" t="s">
        <v>2</v>
      </c>
      <c r="C359" s="25" t="s">
        <v>8</v>
      </c>
      <c r="D359" s="23">
        <v>86.436666666666667</v>
      </c>
      <c r="E359" s="23">
        <v>39.869999999999997</v>
      </c>
      <c r="F359" s="17">
        <v>-5169</v>
      </c>
      <c r="G359" s="17">
        <v>610.04880000000003</v>
      </c>
      <c r="H359" s="24">
        <v>69.873671385689207</v>
      </c>
      <c r="I359" s="24">
        <v>21.169494411384228</v>
      </c>
      <c r="J359" s="23">
        <v>10.836388728437164</v>
      </c>
      <c r="K359" s="22">
        <v>0.76105885443026722</v>
      </c>
      <c r="L359" s="23">
        <v>6.3781701604597503</v>
      </c>
      <c r="M359" s="22">
        <v>0.72265598505385598</v>
      </c>
      <c r="N359" s="22">
        <v>0.21999556647331414</v>
      </c>
      <c r="O359" s="21">
        <f>L359/J359</f>
        <v>0.58858816532872915</v>
      </c>
      <c r="P359" s="20">
        <f>H359/J359</f>
        <v>6.4480587709376556</v>
      </c>
      <c r="Q359" s="20">
        <f>J359/N359</f>
        <v>49.257305054607258</v>
      </c>
      <c r="R359" s="20">
        <f>I359/K359</f>
        <v>27.815844054835715</v>
      </c>
      <c r="S359" s="19">
        <f>M359/J359</f>
        <v>6.6687897893275214E-2</v>
      </c>
      <c r="T359" s="18" t="b">
        <f>IF(OR(AND(O359&gt;0.6,P359&gt;6,Q359&gt;0,Q359&lt;42),AND(O359&gt;0.6,P359&gt;6,R359&gt;0,R359&lt;22),AND(O359&gt;0.6,Q359&gt;0,Q359&lt;42,R359&gt;0,R359&lt;22),AND(P359&gt;6,Q359&gt;0,Q359&lt;42,R359&gt;0,R359&lt;22)),TRUE,FALSE)</f>
        <v>0</v>
      </c>
      <c r="U359" s="17">
        <f>(O359-0.6)*15 + (P359-6)*1.4 + (42-Q359)+ (22-R359)*2</f>
        <v>-18.432888405035033</v>
      </c>
    </row>
    <row r="360" spans="1:21" s="26" customFormat="1" ht="15" customHeight="1" x14ac:dyDescent="0.25">
      <c r="A360" s="6" t="s">
        <v>223</v>
      </c>
      <c r="B360" s="6" t="s">
        <v>2</v>
      </c>
      <c r="C360" s="25" t="s">
        <v>8</v>
      </c>
      <c r="D360" s="23">
        <v>86.436666666666667</v>
      </c>
      <c r="E360" s="23">
        <v>39.869999999999997</v>
      </c>
      <c r="F360" s="17">
        <v>-5169</v>
      </c>
      <c r="G360" s="17">
        <v>610.04880000000003</v>
      </c>
      <c r="H360" s="24">
        <v>69.198783440202277</v>
      </c>
      <c r="I360" s="24">
        <v>20.747945519292259</v>
      </c>
      <c r="J360" s="23">
        <v>10.969543130390795</v>
      </c>
      <c r="K360" s="22">
        <v>0.81710768628912744</v>
      </c>
      <c r="L360" s="23">
        <v>6.2887266849070453</v>
      </c>
      <c r="M360" s="22">
        <v>0.76450103643484879</v>
      </c>
      <c r="N360" s="22">
        <v>0.22011818614686662</v>
      </c>
      <c r="O360" s="21">
        <f>L360/J360</f>
        <v>0.57328975419990957</v>
      </c>
      <c r="P360" s="20">
        <f>H360/J360</f>
        <v>6.3082648582226817</v>
      </c>
      <c r="Q360" s="20">
        <f>J360/N360</f>
        <v>49.834787949196198</v>
      </c>
      <c r="R360" s="20">
        <f>I360/K360</f>
        <v>25.391935319466267</v>
      </c>
      <c r="S360" s="19">
        <f>M360/J360</f>
        <v>6.9693060809143573E-2</v>
      </c>
      <c r="T360" s="18" t="b">
        <f>IF(OR(AND(O360&gt;0.6,P360&gt;6,Q360&gt;0,Q360&lt;42),AND(O360&gt;0.6,P360&gt;6,R360&gt;0,R360&lt;22),AND(O360&gt;0.6,Q360&gt;0,Q360&lt;42,R360&gt;0,R360&lt;22),AND(P360&gt;6,Q360&gt;0,Q360&lt;42,R360&gt;0,R360&lt;22)),TRUE,FALSE)</f>
        <v>0</v>
      </c>
      <c r="U360" s="17">
        <f>(O360-0.6)*15 + (P360-6)*1.4 + (42-Q360)+ (22-R360)*2</f>
        <v>-14.587741473618333</v>
      </c>
    </row>
    <row r="361" spans="1:21" s="26" customFormat="1" ht="15" customHeight="1" x14ac:dyDescent="0.25">
      <c r="A361" s="6" t="s">
        <v>222</v>
      </c>
      <c r="B361" s="6" t="s">
        <v>2</v>
      </c>
      <c r="C361" s="25" t="s">
        <v>8</v>
      </c>
      <c r="D361" s="23">
        <v>86.436666666666667</v>
      </c>
      <c r="E361" s="23">
        <v>39.869999999999997</v>
      </c>
      <c r="F361" s="17">
        <v>-5169</v>
      </c>
      <c r="G361" s="17">
        <v>610.04880000000003</v>
      </c>
      <c r="H361" s="24">
        <v>70.053500297246146</v>
      </c>
      <c r="I361" s="24">
        <v>21.037563288885885</v>
      </c>
      <c r="J361" s="23">
        <v>10.842657350524345</v>
      </c>
      <c r="K361" s="22">
        <v>0.7863817126531979</v>
      </c>
      <c r="L361" s="23">
        <v>6.3955049085347433</v>
      </c>
      <c r="M361" s="22">
        <v>0.71606893474463096</v>
      </c>
      <c r="N361" s="22">
        <v>0.22353270908812542</v>
      </c>
      <c r="O361" s="21">
        <f>L361/J361</f>
        <v>0.58984663092995926</v>
      </c>
      <c r="P361" s="20">
        <f>H361/J361</f>
        <v>6.4609161788054106</v>
      </c>
      <c r="Q361" s="20">
        <f>J361/N361</f>
        <v>48.505909469605818</v>
      </c>
      <c r="R361" s="20">
        <f>I361/K361</f>
        <v>26.752355694929108</v>
      </c>
      <c r="S361" s="19">
        <f>M361/J361</f>
        <v>6.6041830115566857E-2</v>
      </c>
      <c r="T361" s="18" t="b">
        <f>IF(OR(AND(O361&gt;0.6,P361&gt;6,Q361&gt;0,Q361&lt;42),AND(O361&gt;0.6,P361&gt;6,R361&gt;0,R361&lt;22),AND(O361&gt;0.6,Q361&gt;0,Q361&lt;42,R361&gt;0,R361&lt;22),AND(P361&gt;6,Q361&gt;0,Q361&lt;42,R361&gt;0,R361&lt;22)),TRUE,FALSE)</f>
        <v>0</v>
      </c>
      <c r="U361" s="17">
        <f>(O361-0.6)*15 + (P361-6)*1.4 + (42-Q361)+ (22-R361)*2</f>
        <v>-15.517638745187069</v>
      </c>
    </row>
    <row r="362" spans="1:21" s="26" customFormat="1" ht="15" customHeight="1" x14ac:dyDescent="0.25">
      <c r="A362" s="6" t="s">
        <v>221</v>
      </c>
      <c r="B362" s="6" t="s">
        <v>2</v>
      </c>
      <c r="C362" s="25" t="s">
        <v>8</v>
      </c>
      <c r="D362" s="23">
        <v>86.37166666666667</v>
      </c>
      <c r="E362" s="23">
        <v>40.169166666666669</v>
      </c>
      <c r="F362" s="17">
        <v>-4120.5</v>
      </c>
      <c r="G362" s="17">
        <v>608.75239999999997</v>
      </c>
      <c r="H362" s="24">
        <v>88.663868241861167</v>
      </c>
      <c r="I362" s="24">
        <v>24.411697213325262</v>
      </c>
      <c r="J362" s="23">
        <v>12.713990021852485</v>
      </c>
      <c r="K362" s="22">
        <v>0.99140679390267894</v>
      </c>
      <c r="L362" s="23">
        <v>7.7970715404280106</v>
      </c>
      <c r="M362" s="22">
        <v>0.8613649421159657</v>
      </c>
      <c r="N362" s="22">
        <v>0.25902591937288733</v>
      </c>
      <c r="O362" s="21">
        <f>L362/J362</f>
        <v>0.61326708036002864</v>
      </c>
      <c r="P362" s="20">
        <f>H362/J362</f>
        <v>6.9737248565924581</v>
      </c>
      <c r="Q362" s="20">
        <f>J362/N362</f>
        <v>49.083852506473448</v>
      </c>
      <c r="R362" s="20">
        <f>I362/K362</f>
        <v>24.623290220988366</v>
      </c>
      <c r="S362" s="19">
        <f>M362/J362</f>
        <v>6.7749380063652193E-2</v>
      </c>
      <c r="T362" s="18" t="b">
        <f>IF(OR(AND(O362&gt;0.6,P362&gt;6,Q362&gt;0,Q362&lt;42),AND(O362&gt;0.6,P362&gt;6,R362&gt;0,R362&lt;22),AND(O362&gt;0.6,Q362&gt;0,Q362&lt;42,R362&gt;0,R362&lt;22),AND(P362&gt;6,Q362&gt;0,Q362&lt;42,R362&gt;0,R362&lt;22)),TRUE,FALSE)</f>
        <v>0</v>
      </c>
      <c r="U362" s="17">
        <f>(O362-0.6)*15 + (P362-6)*1.4 + (42-Q362)+ (22-R362)*2</f>
        <v>-10.76821194382031</v>
      </c>
    </row>
    <row r="363" spans="1:21" s="26" customFormat="1" ht="15" customHeight="1" x14ac:dyDescent="0.25">
      <c r="A363" s="6" t="s">
        <v>220</v>
      </c>
      <c r="B363" s="6" t="s">
        <v>2</v>
      </c>
      <c r="C363" s="25" t="s">
        <v>8</v>
      </c>
      <c r="D363" s="23">
        <v>86.37166666666667</v>
      </c>
      <c r="E363" s="23">
        <v>40.169166666666669</v>
      </c>
      <c r="F363" s="17">
        <v>-4120.5</v>
      </c>
      <c r="G363" s="17">
        <v>608.75239999999997</v>
      </c>
      <c r="H363" s="24">
        <v>88.915991662754379</v>
      </c>
      <c r="I363" s="24">
        <v>24.469694907181655</v>
      </c>
      <c r="J363" s="23">
        <v>12.499805299000524</v>
      </c>
      <c r="K363" s="22">
        <v>0.95187000188012061</v>
      </c>
      <c r="L363" s="23">
        <v>7.8001419184439325</v>
      </c>
      <c r="M363" s="22">
        <v>0.83406529916313732</v>
      </c>
      <c r="N363" s="22">
        <v>0.26522556008540304</v>
      </c>
      <c r="O363" s="21">
        <f>L363/J363</f>
        <v>0.62402107327764744</v>
      </c>
      <c r="P363" s="20">
        <f>H363/J363</f>
        <v>7.1133901317538157</v>
      </c>
      <c r="Q363" s="20">
        <f>J363/N363</f>
        <v>47.128961835260398</v>
      </c>
      <c r="R363" s="20">
        <f>I363/K363</f>
        <v>25.7069713919437</v>
      </c>
      <c r="S363" s="19">
        <f>M363/J363</f>
        <v>6.6726263266662936E-2</v>
      </c>
      <c r="T363" s="18" t="b">
        <f>IF(OR(AND(O363&gt;0.6,P363&gt;6,Q363&gt;0,Q363&lt;42),AND(O363&gt;0.6,P363&gt;6,R363&gt;0,R363&lt;22),AND(O363&gt;0.6,Q363&gt;0,Q363&lt;42,R363&gt;0,R363&lt;22),AND(P363&gt;6,Q363&gt;0,Q363&lt;42,R363&gt;0,R363&lt;22)),TRUE,FALSE)</f>
        <v>0</v>
      </c>
      <c r="U363" s="17">
        <f>(O363-0.6)*15 + (P363-6)*1.4 + (42-Q363)+ (22-R363)*2</f>
        <v>-10.623842335527744</v>
      </c>
    </row>
    <row r="364" spans="1:21" s="26" customFormat="1" ht="15" customHeight="1" x14ac:dyDescent="0.25">
      <c r="A364" s="6" t="s">
        <v>219</v>
      </c>
      <c r="B364" s="6" t="s">
        <v>2</v>
      </c>
      <c r="C364" s="25" t="s">
        <v>8</v>
      </c>
      <c r="D364" s="23">
        <v>86.37166666666667</v>
      </c>
      <c r="E364" s="23">
        <v>40.169166666666669</v>
      </c>
      <c r="F364" s="17">
        <v>-4120.5</v>
      </c>
      <c r="G364" s="17">
        <v>608.75239999999997</v>
      </c>
      <c r="H364" s="24">
        <v>87.730425465708123</v>
      </c>
      <c r="I364" s="24">
        <v>24.411791720461558</v>
      </c>
      <c r="J364" s="23">
        <v>12.554989155532255</v>
      </c>
      <c r="K364" s="22">
        <v>1.0066635697984401</v>
      </c>
      <c r="L364" s="23">
        <v>7.796411135805406</v>
      </c>
      <c r="M364" s="22">
        <v>0.86492081433494883</v>
      </c>
      <c r="N364" s="22">
        <v>0.26678301588532466</v>
      </c>
      <c r="O364" s="21">
        <f>L364/J364</f>
        <v>0.62098111270530099</v>
      </c>
      <c r="P364" s="20">
        <f>H364/J364</f>
        <v>6.9876942448054935</v>
      </c>
      <c r="Q364" s="20">
        <f>J364/N364</f>
        <v>47.060676309802844</v>
      </c>
      <c r="R364" s="20">
        <f>I364/K364</f>
        <v>24.250198827945493</v>
      </c>
      <c r="S364" s="19">
        <f>M364/J364</f>
        <v>6.8890606245870664E-2</v>
      </c>
      <c r="T364" s="18" t="b">
        <f>IF(OR(AND(O364&gt;0.6,P364&gt;6,Q364&gt;0,Q364&lt;42),AND(O364&gt;0.6,P364&gt;6,R364&gt;0,R364&lt;22),AND(O364&gt;0.6,Q364&gt;0,Q364&lt;42,R364&gt;0,R364&lt;22),AND(P364&gt;6,Q364&gt;0,Q364&lt;42,R364&gt;0,R364&lt;22)),TRUE,FALSE)</f>
        <v>0</v>
      </c>
      <c r="U364" s="17">
        <f>(O364-0.6)*15 + (P364-6)*1.4 + (42-Q364)+ (22-R364)*2</f>
        <v>-7.8635853323866236</v>
      </c>
    </row>
    <row r="365" spans="1:21" s="26" customFormat="1" ht="15" customHeight="1" x14ac:dyDescent="0.25">
      <c r="A365" s="6" t="s">
        <v>218</v>
      </c>
      <c r="B365" s="6" t="s">
        <v>2</v>
      </c>
      <c r="C365" s="25" t="s">
        <v>8</v>
      </c>
      <c r="D365" s="23">
        <v>86.345833333333331</v>
      </c>
      <c r="E365" s="23">
        <v>39.07</v>
      </c>
      <c r="F365" s="17">
        <v>-4912.5</v>
      </c>
      <c r="G365" s="17">
        <v>600.97400000000005</v>
      </c>
      <c r="H365" s="24">
        <v>72.067520782265419</v>
      </c>
      <c r="I365" s="24">
        <v>17.900483706986357</v>
      </c>
      <c r="J365" s="23">
        <v>9.7415997827927665</v>
      </c>
      <c r="K365" s="22">
        <v>0.71690624291664218</v>
      </c>
      <c r="L365" s="23">
        <v>6.1907891183634991</v>
      </c>
      <c r="M365" s="22">
        <v>0.63953844192448273</v>
      </c>
      <c r="N365" s="22">
        <v>0.19355351185249975</v>
      </c>
      <c r="O365" s="21">
        <f>L365/J365</f>
        <v>0.63550025215557515</v>
      </c>
      <c r="P365" s="20">
        <f>H365/J365</f>
        <v>7.3979143456050265</v>
      </c>
      <c r="Q365" s="20">
        <f>J365/N365</f>
        <v>50.330266237775596</v>
      </c>
      <c r="R365" s="20">
        <f>I365/K365</f>
        <v>24.969072153927002</v>
      </c>
      <c r="S365" s="19">
        <f>M365/J365</f>
        <v>6.5650248027448413E-2</v>
      </c>
      <c r="T365" s="18" t="b">
        <f>IF(OR(AND(O365&gt;0.6,P365&gt;6,Q365&gt;0,Q365&lt;42),AND(O365&gt;0.6,P365&gt;6,R365&gt;0,R365&lt;22),AND(O365&gt;0.6,Q365&gt;0,Q365&lt;42,R365&gt;0,R365&lt;22),AND(P365&gt;6,Q365&gt;0,Q365&lt;42,R365&gt;0,R365&lt;22)),TRUE,FALSE)</f>
        <v>0</v>
      </c>
      <c r="U365" s="17">
        <f>(O365-0.6)*15 + (P365-6)*1.4 + (42-Q365)+ (22-R365)*2</f>
        <v>-11.778826679448935</v>
      </c>
    </row>
    <row r="366" spans="1:21" s="26" customFormat="1" ht="15" customHeight="1" x14ac:dyDescent="0.25">
      <c r="A366" s="6" t="s">
        <v>217</v>
      </c>
      <c r="B366" s="6" t="s">
        <v>2</v>
      </c>
      <c r="C366" s="25" t="s">
        <v>8</v>
      </c>
      <c r="D366" s="23">
        <v>86.345833333333331</v>
      </c>
      <c r="E366" s="23">
        <v>39.07</v>
      </c>
      <c r="F366" s="17">
        <v>-4912.5</v>
      </c>
      <c r="G366" s="17">
        <v>600.97400000000005</v>
      </c>
      <c r="H366" s="24">
        <v>72.140267189801648</v>
      </c>
      <c r="I366" s="24">
        <v>18.126430245896572</v>
      </c>
      <c r="J366" s="23">
        <v>9.8512159641343136</v>
      </c>
      <c r="K366" s="22">
        <v>0.71425533377325956</v>
      </c>
      <c r="L366" s="23">
        <v>6.209008007367931</v>
      </c>
      <c r="M366" s="22">
        <v>0.63353787752713309</v>
      </c>
      <c r="N366" s="22">
        <v>0.18907838399642504</v>
      </c>
      <c r="O366" s="21">
        <f>L366/J366</f>
        <v>0.63027833619456686</v>
      </c>
      <c r="P366" s="20">
        <f>H366/J366</f>
        <v>7.322980985539794</v>
      </c>
      <c r="Q366" s="20">
        <f>J366/N366</f>
        <v>52.101227839564004</v>
      </c>
      <c r="R366" s="20">
        <f>I366/K366</f>
        <v>25.378081743035061</v>
      </c>
      <c r="S366" s="19">
        <f>M366/J366</f>
        <v>6.4310627219388738E-2</v>
      </c>
      <c r="T366" s="18" t="b">
        <f>IF(OR(AND(O366&gt;0.6,P366&gt;6,Q366&gt;0,Q366&lt;42),AND(O366&gt;0.6,P366&gt;6,R366&gt;0,R366&lt;22),AND(O366&gt;0.6,Q366&gt;0,Q366&lt;42,R366&gt;0,R366&lt;22),AND(P366&gt;6,Q366&gt;0,Q366&lt;42,R366&gt;0,R366&lt;22)),TRUE,FALSE)</f>
        <v>0</v>
      </c>
      <c r="U366" s="17">
        <f>(O366-0.6)*15 + (P366-6)*1.4 + (42-Q366)+ (22-R366)*2</f>
        <v>-14.55104290295991</v>
      </c>
    </row>
    <row r="367" spans="1:21" s="26" customFormat="1" ht="15" customHeight="1" x14ac:dyDescent="0.25">
      <c r="A367" s="6" t="s">
        <v>216</v>
      </c>
      <c r="B367" s="6" t="s">
        <v>2</v>
      </c>
      <c r="C367" s="25" t="s">
        <v>8</v>
      </c>
      <c r="D367" s="23">
        <v>86.345833333333331</v>
      </c>
      <c r="E367" s="23">
        <v>39.07</v>
      </c>
      <c r="F367" s="17">
        <v>-4912.5</v>
      </c>
      <c r="G367" s="17">
        <v>600.97400000000005</v>
      </c>
      <c r="H367" s="24">
        <v>71.553290681073577</v>
      </c>
      <c r="I367" s="24">
        <v>17.86079556025058</v>
      </c>
      <c r="J367" s="23">
        <v>9.6997428453839305</v>
      </c>
      <c r="K367" s="22">
        <v>0.7433171332687436</v>
      </c>
      <c r="L367" s="23">
        <v>6.2184315782228765</v>
      </c>
      <c r="M367" s="22">
        <v>0.66599262758077771</v>
      </c>
      <c r="N367" s="22">
        <v>0.19804873196717021</v>
      </c>
      <c r="O367" s="21">
        <f>L367/J367</f>
        <v>0.64109241629866542</v>
      </c>
      <c r="P367" s="20">
        <f>H367/J367</f>
        <v>7.3768234706475244</v>
      </c>
      <c r="Q367" s="20">
        <f>J367/N367</f>
        <v>48.976546070448059</v>
      </c>
      <c r="R367" s="20">
        <f>I367/K367</f>
        <v>24.028499762554343</v>
      </c>
      <c r="S367" s="19">
        <f>M367/J367</f>
        <v>6.8660854024364268E-2</v>
      </c>
      <c r="T367" s="18" t="b">
        <f>IF(OR(AND(O367&gt;0.6,P367&gt;6,Q367&gt;0,Q367&lt;42),AND(O367&gt;0.6,P367&gt;6,R367&gt;0,R367&lt;22),AND(O367&gt;0.6,Q367&gt;0,Q367&lt;42,R367&gt;0,R367&lt;22),AND(P367&gt;6,Q367&gt;0,Q367&lt;42,R367&gt;0,R367&lt;22)),TRUE,FALSE)</f>
        <v>0</v>
      </c>
      <c r="U367" s="17">
        <f>(O367-0.6)*15 + (P367-6)*1.4 + (42-Q367)+ (22-R367)*2</f>
        <v>-8.4896064921702301</v>
      </c>
    </row>
    <row r="368" spans="1:21" s="26" customFormat="1" ht="15" customHeight="1" x14ac:dyDescent="0.25">
      <c r="A368" s="6" t="s">
        <v>215</v>
      </c>
      <c r="B368" s="6" t="s">
        <v>2</v>
      </c>
      <c r="C368" s="25" t="s">
        <v>8</v>
      </c>
      <c r="D368" s="23">
        <v>86.38666666666667</v>
      </c>
      <c r="E368" s="23">
        <v>39.17583333333333</v>
      </c>
      <c r="F368" s="17">
        <v>-4866</v>
      </c>
      <c r="G368" s="17">
        <v>603.38160000000005</v>
      </c>
      <c r="H368" s="24">
        <v>49.983150204644446</v>
      </c>
      <c r="I368" s="24">
        <v>17.244401905047813</v>
      </c>
      <c r="J368" s="23">
        <v>7.352839226958471</v>
      </c>
      <c r="K368" s="22">
        <v>0.70764978509482068</v>
      </c>
      <c r="L368" s="23">
        <v>4.2436956838421853</v>
      </c>
      <c r="M368" s="22">
        <v>0.47192172394074883</v>
      </c>
      <c r="N368" s="22">
        <v>0.14750715851115881</v>
      </c>
      <c r="O368" s="21">
        <f>L368/J368</f>
        <v>0.57715061527295297</v>
      </c>
      <c r="P368" s="20">
        <f>H368/J368</f>
        <v>6.7978026802743186</v>
      </c>
      <c r="Q368" s="20">
        <f>J368/N368</f>
        <v>49.847338265974628</v>
      </c>
      <c r="R368" s="20">
        <f>I368/K368</f>
        <v>24.368553864164841</v>
      </c>
      <c r="S368" s="19">
        <f>M368/J368</f>
        <v>6.4182244351337597E-2</v>
      </c>
      <c r="T368" s="18" t="b">
        <f>IF(OR(AND(O368&gt;0.6,P368&gt;6,Q368&gt;0,Q368&lt;42),AND(O368&gt;0.6,P368&gt;6,R368&gt;0,R368&lt;22),AND(O368&gt;0.6,Q368&gt;0,Q368&lt;42,R368&gt;0,R368&lt;22),AND(P368&gt;6,Q368&gt;0,Q368&lt;42,R368&gt;0,R368&lt;22)),TRUE,FALSE)</f>
        <v>0</v>
      </c>
      <c r="U368" s="17">
        <f>(O368-0.6)*15 + (P368-6)*1.4 + (42-Q368)+ (22-R368)*2</f>
        <v>-11.81026301282597</v>
      </c>
    </row>
    <row r="369" spans="1:21" s="26" customFormat="1" ht="15" customHeight="1" x14ac:dyDescent="0.25">
      <c r="A369" s="6" t="s">
        <v>214</v>
      </c>
      <c r="B369" s="6" t="s">
        <v>2</v>
      </c>
      <c r="C369" s="25" t="s">
        <v>8</v>
      </c>
      <c r="D369" s="23">
        <v>86.38666666666667</v>
      </c>
      <c r="E369" s="23">
        <v>39.17583333333333</v>
      </c>
      <c r="F369" s="17">
        <v>-4866</v>
      </c>
      <c r="G369" s="17">
        <v>603.38160000000005</v>
      </c>
      <c r="H369" s="24">
        <v>50.101604721467574</v>
      </c>
      <c r="I369" s="24">
        <v>17.130312238505482</v>
      </c>
      <c r="J369" s="23">
        <v>7.301158324676182</v>
      </c>
      <c r="K369" s="22">
        <v>0.69552332971307185</v>
      </c>
      <c r="L369" s="23">
        <v>4.2823744449528274</v>
      </c>
      <c r="M369" s="22">
        <v>0.47357370642926133</v>
      </c>
      <c r="N369" s="22">
        <v>0.15022078595203436</v>
      </c>
      <c r="O369" s="21">
        <f>L369/J369</f>
        <v>0.58653356830784209</v>
      </c>
      <c r="P369" s="20">
        <f>H369/J369</f>
        <v>6.8621446753367943</v>
      </c>
      <c r="Q369" s="20">
        <f>J369/N369</f>
        <v>48.602849987800283</v>
      </c>
      <c r="R369" s="20">
        <f>I369/K369</f>
        <v>24.629385538472658</v>
      </c>
      <c r="S369" s="19">
        <f>M369/J369</f>
        <v>6.4862818387144763E-2</v>
      </c>
      <c r="T369" s="18" t="b">
        <f>IF(OR(AND(O369&gt;0.6,P369&gt;6,Q369&gt;0,Q369&lt;42),AND(O369&gt;0.6,P369&gt;6,R369&gt;0,R369&lt;22),AND(O369&gt;0.6,Q369&gt;0,Q369&lt;42,R369&gt;0,R369&lt;22),AND(P369&gt;6,Q369&gt;0,Q369&lt;42,R369&gt;0,R369&lt;22)),TRUE,FALSE)</f>
        <v>0</v>
      </c>
      <c r="U369" s="17">
        <f>(O369-0.6)*15 + (P369-6)*1.4 + (42-Q369)+ (22-R369)*2</f>
        <v>-10.856614994656455</v>
      </c>
    </row>
    <row r="370" spans="1:21" s="26" customFormat="1" ht="15" customHeight="1" x14ac:dyDescent="0.25">
      <c r="A370" s="6" t="s">
        <v>213</v>
      </c>
      <c r="B370" s="6" t="s">
        <v>2</v>
      </c>
      <c r="C370" s="25" t="s">
        <v>8</v>
      </c>
      <c r="D370" s="23">
        <v>86.38666666666667</v>
      </c>
      <c r="E370" s="23">
        <v>39.17583333333333</v>
      </c>
      <c r="F370" s="17">
        <v>-4866</v>
      </c>
      <c r="G370" s="17">
        <v>603.38160000000005</v>
      </c>
      <c r="H370" s="24">
        <v>67.756763285637874</v>
      </c>
      <c r="I370" s="24">
        <v>20.802767244750076</v>
      </c>
      <c r="J370" s="23">
        <v>10.675487352295697</v>
      </c>
      <c r="K370" s="22">
        <v>0.78915385698536522</v>
      </c>
      <c r="L370" s="23">
        <v>6.2676303955271955</v>
      </c>
      <c r="M370" s="22">
        <v>0.70122516937707902</v>
      </c>
      <c r="N370" s="22">
        <v>0.21828630495130644</v>
      </c>
      <c r="O370" s="21">
        <f>L370/J370</f>
        <v>0.58710484952046527</v>
      </c>
      <c r="P370" s="20">
        <f>H370/J370</f>
        <v>6.3469480174192894</v>
      </c>
      <c r="Q370" s="20">
        <f>J370/N370</f>
        <v>48.90589611051</v>
      </c>
      <c r="R370" s="20">
        <f>I370/K370</f>
        <v>26.360851005934904</v>
      </c>
      <c r="S370" s="19">
        <f>M370/J370</f>
        <v>6.5685541674711925E-2</v>
      </c>
      <c r="T370" s="18" t="b">
        <f>IF(OR(AND(O370&gt;0.6,P370&gt;6,Q370&gt;0,Q370&lt;42),AND(O370&gt;0.6,P370&gt;6,R370&gt;0,R370&lt;22),AND(O370&gt;0.6,Q370&gt;0,Q370&lt;42,R370&gt;0,R370&lt;22),AND(P370&gt;6,Q370&gt;0,Q370&lt;42,R370&gt;0,R370&lt;22)),TRUE,FALSE)</f>
        <v>0</v>
      </c>
      <c r="U370" s="17">
        <f>(O370-0.6)*15 + (P370-6)*1.4 + (42-Q370)+ (22-R370)*2</f>
        <v>-15.335298155185825</v>
      </c>
    </row>
    <row r="371" spans="1:21" s="26" customFormat="1" ht="15" customHeight="1" x14ac:dyDescent="0.25">
      <c r="A371" s="6" t="s">
        <v>212</v>
      </c>
      <c r="B371" s="6" t="s">
        <v>2</v>
      </c>
      <c r="C371" s="25" t="s">
        <v>8</v>
      </c>
      <c r="D371" s="23">
        <v>86.38666666666667</v>
      </c>
      <c r="E371" s="23">
        <v>39.17583333333333</v>
      </c>
      <c r="F371" s="17">
        <v>-4866</v>
      </c>
      <c r="G371" s="17">
        <v>603.38160000000005</v>
      </c>
      <c r="H371" s="24">
        <v>47.298834565245066</v>
      </c>
      <c r="I371" s="24">
        <v>15.978887562646065</v>
      </c>
      <c r="J371" s="23">
        <v>6.8013273357982573</v>
      </c>
      <c r="K371" s="22">
        <v>0.69873768407941406</v>
      </c>
      <c r="L371" s="23">
        <v>3.9704460116622271</v>
      </c>
      <c r="M371" s="22">
        <v>0.44157561654155464</v>
      </c>
      <c r="N371" s="22">
        <v>0.13584646037332435</v>
      </c>
      <c r="O371" s="21">
        <f>L371/J371</f>
        <v>0.58377516852689815</v>
      </c>
      <c r="P371" s="20">
        <f>H371/J371</f>
        <v>6.9543535004250314</v>
      </c>
      <c r="Q371" s="20">
        <f>J371/N371</f>
        <v>50.066283045633249</v>
      </c>
      <c r="R371" s="20">
        <f>I371/K371</f>
        <v>22.868220688137392</v>
      </c>
      <c r="S371" s="19">
        <f>M371/J371</f>
        <v>6.49249175550419E-2</v>
      </c>
      <c r="T371" s="18" t="b">
        <f>IF(OR(AND(O371&gt;0.6,P371&gt;6,Q371&gt;0,Q371&lt;42),AND(O371&gt;0.6,P371&gt;6,R371&gt;0,R371&lt;22),AND(O371&gt;0.6,Q371&gt;0,Q371&lt;42,R371&gt;0,R371&lt;22),AND(P371&gt;6,Q371&gt;0,Q371&lt;42,R371&gt;0,R371&lt;22)),TRUE,FALSE)</f>
        <v>0</v>
      </c>
      <c r="U371" s="17">
        <f>(O371-0.6)*15 + (P371-6)*1.4 + (42-Q371)+ (22-R371)*2</f>
        <v>-8.7100019934095148</v>
      </c>
    </row>
    <row r="372" spans="1:21" s="26" customFormat="1" ht="15" customHeight="1" x14ac:dyDescent="0.25">
      <c r="A372" s="6" t="s">
        <v>211</v>
      </c>
      <c r="B372" s="6" t="s">
        <v>2</v>
      </c>
      <c r="C372" s="25" t="s">
        <v>8</v>
      </c>
      <c r="D372" s="23">
        <v>86.307500000000005</v>
      </c>
      <c r="E372" s="23">
        <v>38.400833333333338</v>
      </c>
      <c r="F372" s="17">
        <v>-4734</v>
      </c>
      <c r="G372" s="17">
        <v>597.27</v>
      </c>
      <c r="H372" s="24">
        <v>76.879334870496038</v>
      </c>
      <c r="I372" s="24">
        <v>20.840627549434199</v>
      </c>
      <c r="J372" s="23">
        <v>10.788685496977799</v>
      </c>
      <c r="K372" s="22">
        <v>0.85568158612530931</v>
      </c>
      <c r="L372" s="23">
        <v>6.9494501103107904</v>
      </c>
      <c r="M372" s="22">
        <v>0.71609950018536139</v>
      </c>
      <c r="N372" s="22">
        <v>0.21477527482466147</v>
      </c>
      <c r="O372" s="21">
        <f>L372/J372</f>
        <v>0.64414243164818541</v>
      </c>
      <c r="P372" s="20">
        <f>H372/J372</f>
        <v>7.1259223277972108</v>
      </c>
      <c r="Q372" s="20">
        <f>J372/N372</f>
        <v>50.232437163847095</v>
      </c>
      <c r="R372" s="20">
        <f>I372/K372</f>
        <v>24.355587273771505</v>
      </c>
      <c r="S372" s="19">
        <f>M372/J372</f>
        <v>6.6375046374830382E-2</v>
      </c>
      <c r="T372" s="18" t="b">
        <f>IF(OR(AND(O372&gt;0.6,P372&gt;6,Q372&gt;0,Q372&lt;42),AND(O372&gt;0.6,P372&gt;6,R372&gt;0,R372&lt;22),AND(O372&gt;0.6,Q372&gt;0,Q372&lt;42,R372&gt;0,R372&lt;22),AND(P372&gt;6,Q372&gt;0,Q372&lt;42,R372&gt;0,R372&lt;22)),TRUE,FALSE)</f>
        <v>0</v>
      </c>
      <c r="U372" s="17">
        <f>(O372-0.6)*15 + (P372-6)*1.4 + (42-Q372)+ (22-R372)*2</f>
        <v>-10.705183977751229</v>
      </c>
    </row>
    <row r="373" spans="1:21" s="26" customFormat="1" ht="15" customHeight="1" x14ac:dyDescent="0.25">
      <c r="A373" s="6" t="s">
        <v>210</v>
      </c>
      <c r="B373" s="6" t="s">
        <v>2</v>
      </c>
      <c r="C373" s="25" t="s">
        <v>8</v>
      </c>
      <c r="D373" s="23">
        <v>86.307500000000005</v>
      </c>
      <c r="E373" s="23">
        <v>38.400833333333338</v>
      </c>
      <c r="F373" s="17">
        <v>-4734</v>
      </c>
      <c r="G373" s="17">
        <v>597.27</v>
      </c>
      <c r="H373" s="24">
        <v>83.975045877229306</v>
      </c>
      <c r="I373" s="24">
        <v>23.966319511981787</v>
      </c>
      <c r="J373" s="23">
        <v>12.24218114685678</v>
      </c>
      <c r="K373" s="22">
        <v>0.96826666661313621</v>
      </c>
      <c r="L373" s="23">
        <v>7.5013666141018192</v>
      </c>
      <c r="M373" s="22">
        <v>0.80293372614933967</v>
      </c>
      <c r="N373" s="22">
        <v>0.25148188484368716</v>
      </c>
      <c r="O373" s="21">
        <f>L373/J373</f>
        <v>0.61274755896156785</v>
      </c>
      <c r="P373" s="20">
        <f>H373/J373</f>
        <v>6.8594840143163687</v>
      </c>
      <c r="Q373" s="20">
        <f>J373/N373</f>
        <v>48.680170957308178</v>
      </c>
      <c r="R373" s="20">
        <f>I373/K373</f>
        <v>24.751775867502165</v>
      </c>
      <c r="S373" s="19">
        <f>M373/J373</f>
        <v>6.558747305871189E-2</v>
      </c>
      <c r="T373" s="18" t="b">
        <f>IF(OR(AND(O373&gt;0.6,P373&gt;6,Q373&gt;0,Q373&lt;42),AND(O373&gt;0.6,P373&gt;6,R373&gt;0,R373&lt;22),AND(O373&gt;0.6,Q373&gt;0,Q373&lt;42,R373&gt;0,R373&lt;22),AND(P373&gt;6,Q373&gt;0,Q373&lt;42,R373&gt;0,R373&lt;22)),TRUE,FALSE)</f>
        <v>0</v>
      </c>
      <c r="U373" s="17">
        <f>(O373-0.6)*15 + (P373-6)*1.4 + (42-Q373)+ (22-R373)*2</f>
        <v>-10.789231687846073</v>
      </c>
    </row>
    <row r="374" spans="1:21" s="26" customFormat="1" ht="15" customHeight="1" x14ac:dyDescent="0.25">
      <c r="A374" s="6" t="s">
        <v>209</v>
      </c>
      <c r="B374" s="6" t="s">
        <v>2</v>
      </c>
      <c r="C374" s="25" t="s">
        <v>8</v>
      </c>
      <c r="D374" s="23">
        <v>86.307500000000005</v>
      </c>
      <c r="E374" s="23">
        <v>38.400833333333338</v>
      </c>
      <c r="F374" s="17">
        <v>-4734</v>
      </c>
      <c r="G374" s="17">
        <v>597.27</v>
      </c>
      <c r="H374" s="24">
        <v>90.463395609599559</v>
      </c>
      <c r="I374" s="24">
        <v>24.032907579648395</v>
      </c>
      <c r="J374" s="23">
        <v>11.400190504063181</v>
      </c>
      <c r="K374" s="22">
        <v>0.98988940747366172</v>
      </c>
      <c r="L374" s="23">
        <v>8.1910016607954166</v>
      </c>
      <c r="M374" s="22">
        <v>0.77679839173390874</v>
      </c>
      <c r="N374" s="22">
        <v>0.22611082834180141</v>
      </c>
      <c r="O374" s="21">
        <f>L374/J374</f>
        <v>0.71849691089600953</v>
      </c>
      <c r="P374" s="20">
        <f>H374/J374</f>
        <v>7.9352529747075007</v>
      </c>
      <c r="Q374" s="20">
        <f>J374/N374</f>
        <v>50.418595994129191</v>
      </c>
      <c r="R374" s="20">
        <f>I374/K374</f>
        <v>24.278376350125601</v>
      </c>
      <c r="S374" s="19">
        <f>M374/J374</f>
        <v>6.8139071137192614E-2</v>
      </c>
      <c r="T374" s="18" t="b">
        <f>IF(OR(AND(O374&gt;0.6,P374&gt;6,Q374&gt;0,Q374&lt;42),AND(O374&gt;0.6,P374&gt;6,R374&gt;0,R374&lt;22),AND(O374&gt;0.6,Q374&gt;0,Q374&lt;42,R374&gt;0,R374&lt;22),AND(P374&gt;6,Q374&gt;0,Q374&lt;42,R374&gt;0,R374&lt;22)),TRUE,FALSE)</f>
        <v>0</v>
      </c>
      <c r="U374" s="17">
        <f>(O374-0.6)*15 + (P374-6)*1.4 + (42-Q374)+ (22-R374)*2</f>
        <v>-8.4885408663497497</v>
      </c>
    </row>
    <row r="375" spans="1:21" s="26" customFormat="1" ht="15" customHeight="1" x14ac:dyDescent="0.25">
      <c r="A375" s="6" t="s">
        <v>208</v>
      </c>
      <c r="B375" s="6" t="s">
        <v>2</v>
      </c>
      <c r="C375" s="25" t="s">
        <v>8</v>
      </c>
      <c r="D375" s="23">
        <v>86.286666666666662</v>
      </c>
      <c r="E375" s="23">
        <v>35.498333333333335</v>
      </c>
      <c r="F375" s="17">
        <v>-5021.5</v>
      </c>
      <c r="G375" s="17">
        <v>574.12</v>
      </c>
      <c r="H375" s="24">
        <v>59.645212721465398</v>
      </c>
      <c r="I375" s="24">
        <v>16.757476962010948</v>
      </c>
      <c r="J375" s="23">
        <v>7.8133943552207841</v>
      </c>
      <c r="K375" s="22">
        <v>0.72141520994738162</v>
      </c>
      <c r="L375" s="23">
        <v>4.8290461946259642</v>
      </c>
      <c r="M375" s="22">
        <v>0.48846276004781752</v>
      </c>
      <c r="N375" s="22">
        <v>0.16173217142070087</v>
      </c>
      <c r="O375" s="21">
        <f>L375/J375</f>
        <v>0.61804716043793095</v>
      </c>
      <c r="P375" s="20">
        <f>H375/J375</f>
        <v>7.6337133401709627</v>
      </c>
      <c r="Q375" s="20">
        <f>J375/N375</f>
        <v>48.310699637466875</v>
      </c>
      <c r="R375" s="20">
        <f>I375/K375</f>
        <v>23.22861610199929</v>
      </c>
      <c r="S375" s="19">
        <f>M375/J375</f>
        <v>6.2516076603945453E-2</v>
      </c>
      <c r="T375" s="18" t="b">
        <f>IF(OR(AND(O375&gt;0.6,P375&gt;6,Q375&gt;0,Q375&lt;42),AND(O375&gt;0.6,P375&gt;6,R375&gt;0,R375&lt;22),AND(O375&gt;0.6,Q375&gt;0,Q375&lt;42,R375&gt;0,R375&lt;22),AND(P375&gt;6,Q375&gt;0,Q375&lt;42,R375&gt;0,R375&lt;22)),TRUE,FALSE)</f>
        <v>0</v>
      </c>
      <c r="U375" s="17">
        <f>(O375-0.6)*15 + (P375-6)*1.4 + (42-Q375)+ (22-R375)*2</f>
        <v>-6.2100257586571423</v>
      </c>
    </row>
    <row r="376" spans="1:21" s="26" customFormat="1" ht="15" customHeight="1" x14ac:dyDescent="0.25">
      <c r="A376" s="6" t="s">
        <v>207</v>
      </c>
      <c r="B376" s="6" t="s">
        <v>2</v>
      </c>
      <c r="C376" s="25" t="s">
        <v>8</v>
      </c>
      <c r="D376" s="23">
        <v>86.286666666666662</v>
      </c>
      <c r="E376" s="23">
        <v>35.498333333333335</v>
      </c>
      <c r="F376" s="17">
        <v>-5021.5</v>
      </c>
      <c r="G376" s="17">
        <v>574.12</v>
      </c>
      <c r="H376" s="24">
        <v>58.8758884744705</v>
      </c>
      <c r="I376" s="24">
        <v>16.835426076867591</v>
      </c>
      <c r="J376" s="23">
        <v>7.861727517065642</v>
      </c>
      <c r="K376" s="22">
        <v>0.62066628998064644</v>
      </c>
      <c r="L376" s="23">
        <v>4.6459862060397112</v>
      </c>
      <c r="M376" s="22">
        <v>0.51335943896691105</v>
      </c>
      <c r="N376" s="22">
        <v>0.15263090991037764</v>
      </c>
      <c r="O376" s="21">
        <f>L376/J376</f>
        <v>0.59096250740750766</v>
      </c>
      <c r="P376" s="20">
        <f>H376/J376</f>
        <v>7.4889250926933277</v>
      </c>
      <c r="Q376" s="20">
        <f>J376/N376</f>
        <v>51.508095717190699</v>
      </c>
      <c r="R376" s="20">
        <f>I376/K376</f>
        <v>27.124763095144981</v>
      </c>
      <c r="S376" s="19">
        <f>M376/J376</f>
        <v>6.5298554020417177E-2</v>
      </c>
      <c r="T376" s="18" t="b">
        <f>IF(OR(AND(O376&gt;0.6,P376&gt;6,Q376&gt;0,Q376&lt;42),AND(O376&gt;0.6,P376&gt;6,R376&gt;0,R376&lt;22),AND(O376&gt;0.6,Q376&gt;0,Q376&lt;42,R376&gt;0,R376&lt;22),AND(P376&gt;6,Q376&gt;0,Q376&lt;42,R376&gt;0,R376&lt;22)),TRUE,FALSE)</f>
        <v>0</v>
      </c>
      <c r="U376" s="17">
        <f>(O376-0.6)*15 + (P376-6)*1.4 + (42-Q376)+ (22-R376)*2</f>
        <v>-17.808689166597389</v>
      </c>
    </row>
    <row r="377" spans="1:21" s="26" customFormat="1" ht="15" customHeight="1" x14ac:dyDescent="0.25">
      <c r="A377" s="6" t="s">
        <v>206</v>
      </c>
      <c r="B377" s="6" t="s">
        <v>2</v>
      </c>
      <c r="C377" s="25" t="s">
        <v>8</v>
      </c>
      <c r="D377" s="23">
        <v>86.286666666666662</v>
      </c>
      <c r="E377" s="23">
        <v>35.498333333333335</v>
      </c>
      <c r="F377" s="17">
        <v>-5021.5</v>
      </c>
      <c r="G377" s="17">
        <v>574.12</v>
      </c>
      <c r="H377" s="24">
        <v>49.018798730928978</v>
      </c>
      <c r="I377" s="24">
        <v>15.941906621035198</v>
      </c>
      <c r="J377" s="23">
        <v>7.356909010448117</v>
      </c>
      <c r="K377" s="22">
        <v>0.66382386624274692</v>
      </c>
      <c r="L377" s="23">
        <v>3.8765761231590128</v>
      </c>
      <c r="M377" s="22">
        <v>0.46576002371219272</v>
      </c>
      <c r="N377" s="22">
        <v>0.15813020714310422</v>
      </c>
      <c r="O377" s="21">
        <f>L377/J377</f>
        <v>0.52693000792229272</v>
      </c>
      <c r="P377" s="20">
        <f>H377/J377</f>
        <v>6.6629611242049593</v>
      </c>
      <c r="Q377" s="20">
        <f>J377/N377</f>
        <v>46.524374712228656</v>
      </c>
      <c r="R377" s="20">
        <f>I377/K377</f>
        <v>24.015265843433184</v>
      </c>
      <c r="S377" s="19">
        <f>M377/J377</f>
        <v>6.3309199971174138E-2</v>
      </c>
      <c r="T377" s="18" t="b">
        <f>IF(OR(AND(O377&gt;0.6,P377&gt;6,Q377&gt;0,Q377&lt;42),AND(O377&gt;0.6,P377&gt;6,R377&gt;0,R377&lt;22),AND(O377&gt;0.6,Q377&gt;0,Q377&lt;42,R377&gt;0,R377&lt;22),AND(P377&gt;6,Q377&gt;0,Q377&lt;42,R377&gt;0,R377&lt;22)),TRUE,FALSE)</f>
        <v>0</v>
      </c>
      <c r="U377" s="17">
        <f>(O377-0.6)*15 + (P377-6)*1.4 + (42-Q377)+ (22-R377)*2</f>
        <v>-8.7228107063736893</v>
      </c>
    </row>
    <row r="378" spans="1:21" s="26" customFormat="1" ht="15" customHeight="1" x14ac:dyDescent="0.25">
      <c r="A378" s="6" t="s">
        <v>205</v>
      </c>
      <c r="B378" s="6" t="s">
        <v>2</v>
      </c>
      <c r="C378" s="25" t="s">
        <v>8</v>
      </c>
      <c r="D378" s="23">
        <v>86.286666666666662</v>
      </c>
      <c r="E378" s="23">
        <v>35.498333333333335</v>
      </c>
      <c r="F378" s="17">
        <v>-5021.5</v>
      </c>
      <c r="G378" s="17">
        <v>574.12</v>
      </c>
      <c r="H378" s="24">
        <v>90.375559167999455</v>
      </c>
      <c r="I378" s="24">
        <v>29.04406152704631</v>
      </c>
      <c r="J378" s="23">
        <v>14.485003084690895</v>
      </c>
      <c r="K378" s="22">
        <v>1.113418261875641</v>
      </c>
      <c r="L378" s="23">
        <v>8.3375647136522311</v>
      </c>
      <c r="M378" s="22">
        <v>0.93494468150910792</v>
      </c>
      <c r="N378" s="22">
        <v>0.29173611976939884</v>
      </c>
      <c r="O378" s="21">
        <f>L378/J378</f>
        <v>0.57559978861614114</v>
      </c>
      <c r="P378" s="20">
        <f>H378/J378</f>
        <v>6.2392502534926484</v>
      </c>
      <c r="Q378" s="20">
        <f>J378/N378</f>
        <v>49.65104456774322</v>
      </c>
      <c r="R378" s="20">
        <f>I378/K378</f>
        <v>26.085490530862405</v>
      </c>
      <c r="S378" s="19">
        <f>M378/J378</f>
        <v>6.4545701236145739E-2</v>
      </c>
      <c r="T378" s="18" t="b">
        <f>IF(OR(AND(O378&gt;0.6,P378&gt;6,Q378&gt;0,Q378&lt;42),AND(O378&gt;0.6,P378&gt;6,R378&gt;0,R378&lt;22),AND(O378&gt;0.6,Q378&gt;0,Q378&lt;42,R378&gt;0,R378&lt;22),AND(P378&gt;6,Q378&gt;0,Q378&lt;42,R378&gt;0,R378&lt;22)),TRUE,FALSE)</f>
        <v>0</v>
      </c>
      <c r="U378" s="17">
        <f>(O378-0.6)*15 + (P378-6)*1.4 + (42-Q378)+ (22-R378)*2</f>
        <v>-15.853078445336205</v>
      </c>
    </row>
    <row r="379" spans="1:21" s="26" customFormat="1" ht="15" customHeight="1" x14ac:dyDescent="0.25">
      <c r="A379" s="6" t="s">
        <v>204</v>
      </c>
      <c r="B379" s="6" t="s">
        <v>2</v>
      </c>
      <c r="C379" s="25" t="s">
        <v>8</v>
      </c>
      <c r="D379" s="23">
        <v>86.286666666666662</v>
      </c>
      <c r="E379" s="23">
        <v>35.498333333333335</v>
      </c>
      <c r="F379" s="17">
        <v>-5021.5</v>
      </c>
      <c r="G379" s="17">
        <v>574.12</v>
      </c>
      <c r="H379" s="24">
        <v>22.442706411452676</v>
      </c>
      <c r="I379" s="24">
        <v>11.705219314978937</v>
      </c>
      <c r="J379" s="23">
        <v>3.1610785125592651</v>
      </c>
      <c r="K379" s="22">
        <v>0.5576386040809016</v>
      </c>
      <c r="L379" s="23">
        <v>1.7294484091112785</v>
      </c>
      <c r="M379" s="22">
        <v>0.21426708971043079</v>
      </c>
      <c r="N379" s="22">
        <v>6.6497135122159379E-2</v>
      </c>
      <c r="O379" s="21">
        <f>L379/J379</f>
        <v>0.54710707191865549</v>
      </c>
      <c r="P379" s="20">
        <f>H379/J379</f>
        <v>7.0996991445437603</v>
      </c>
      <c r="Q379" s="20">
        <f>J379/N379</f>
        <v>47.537063164483207</v>
      </c>
      <c r="R379" s="20">
        <f>I379/K379</f>
        <v>20.990690438785972</v>
      </c>
      <c r="S379" s="19">
        <f>M379/J379</f>
        <v>6.7782906643769625E-2</v>
      </c>
      <c r="T379" s="18" t="b">
        <f>IF(OR(AND(O379&gt;0.6,P379&gt;6,Q379&gt;0,Q379&lt;42),AND(O379&gt;0.6,P379&gt;6,R379&gt;0,R379&lt;22),AND(O379&gt;0.6,Q379&gt;0,Q379&lt;42,R379&gt;0,R379&lt;22),AND(P379&gt;6,Q379&gt;0,Q379&lt;42,R379&gt;0,R379&lt;22)),TRUE,FALSE)</f>
        <v>0</v>
      </c>
      <c r="U379" s="17">
        <f>(O379-0.6)*15 + (P379-6)*1.4 + (42-Q379)+ (22-R379)*2</f>
        <v>-2.7722591609140546</v>
      </c>
    </row>
    <row r="380" spans="1:21" s="26" customFormat="1" ht="15" customHeight="1" x14ac:dyDescent="0.25">
      <c r="A380" s="6" t="s">
        <v>203</v>
      </c>
      <c r="B380" s="6" t="s">
        <v>2</v>
      </c>
      <c r="C380" s="25" t="s">
        <v>8</v>
      </c>
      <c r="D380" s="23">
        <v>86.286666666666662</v>
      </c>
      <c r="E380" s="23">
        <v>35.498333333333335</v>
      </c>
      <c r="F380" s="17">
        <v>-5021.5</v>
      </c>
      <c r="G380" s="17">
        <v>574.12</v>
      </c>
      <c r="H380" s="24">
        <v>52.485253105056813</v>
      </c>
      <c r="I380" s="24">
        <v>17.108434293856192</v>
      </c>
      <c r="J380" s="23">
        <v>7.9303823604977612</v>
      </c>
      <c r="K380" s="22">
        <v>0.71788229617059818</v>
      </c>
      <c r="L380" s="23">
        <v>4.218162747350287</v>
      </c>
      <c r="M380" s="22">
        <v>0.50229312740626253</v>
      </c>
      <c r="N380" s="22">
        <v>0.16871495845590151</v>
      </c>
      <c r="O380" s="21">
        <f>L380/J380</f>
        <v>0.53189903785238524</v>
      </c>
      <c r="P380" s="20">
        <f>H380/J380</f>
        <v>6.6182500060138976</v>
      </c>
      <c r="Q380" s="20">
        <f>J380/N380</f>
        <v>47.004619110703182</v>
      </c>
      <c r="R380" s="20">
        <f>I380/K380</f>
        <v>23.831809734155261</v>
      </c>
      <c r="S380" s="19">
        <f>M380/J380</f>
        <v>6.333781961236172E-2</v>
      </c>
      <c r="T380" s="18" t="b">
        <f>IF(OR(AND(O380&gt;0.6,P380&gt;6,Q380&gt;0,Q380&lt;42),AND(O380&gt;0.6,P380&gt;6,R380&gt;0,R380&lt;22),AND(O380&gt;0.6,Q380&gt;0,Q380&lt;42,R380&gt;0,R380&lt;22),AND(P380&gt;6,Q380&gt;0,Q380&lt;42,R380&gt;0,R380&lt;22)),TRUE,FALSE)</f>
        <v>0</v>
      </c>
      <c r="U380" s="17">
        <f>(O380-0.6)*15 + (P380-6)*1.4 + (42-Q380)+ (22-R380)*2</f>
        <v>-8.824203002808467</v>
      </c>
    </row>
    <row r="381" spans="1:21" s="26" customFormat="1" ht="15" customHeight="1" x14ac:dyDescent="0.25">
      <c r="A381" s="6" t="s">
        <v>202</v>
      </c>
      <c r="B381" s="6" t="s">
        <v>2</v>
      </c>
      <c r="C381" s="25" t="s">
        <v>8</v>
      </c>
      <c r="D381" s="23">
        <v>86.286666666666662</v>
      </c>
      <c r="E381" s="23">
        <v>35.498333333333335</v>
      </c>
      <c r="F381" s="17">
        <v>-5021.5</v>
      </c>
      <c r="G381" s="17">
        <v>574.12</v>
      </c>
      <c r="H381" s="24">
        <v>51.247753442466561</v>
      </c>
      <c r="I381" s="24">
        <v>16.768289079350659</v>
      </c>
      <c r="J381" s="23">
        <v>7.8845711187530974</v>
      </c>
      <c r="K381" s="22">
        <v>0.62730307263444407</v>
      </c>
      <c r="L381" s="23">
        <v>4.1690229606081814</v>
      </c>
      <c r="M381" s="22">
        <v>0.50638353228740285</v>
      </c>
      <c r="N381" s="22">
        <v>0.17278725958783034</v>
      </c>
      <c r="O381" s="21">
        <f>L381/J381</f>
        <v>0.52875710014110322</v>
      </c>
      <c r="P381" s="20">
        <f>H381/J381</f>
        <v>6.4997515617020802</v>
      </c>
      <c r="Q381" s="20">
        <f>J381/N381</f>
        <v>45.631669473554282</v>
      </c>
      <c r="R381" s="20">
        <f>I381/K381</f>
        <v>26.730761908960467</v>
      </c>
      <c r="S381" s="19">
        <f>M381/J381</f>
        <v>6.4224613445744996E-2</v>
      </c>
      <c r="T381" s="18" t="b">
        <f>IF(OR(AND(O381&gt;0.6,P381&gt;6,Q381&gt;0,Q381&lt;42),AND(O381&gt;0.6,P381&gt;6,R381&gt;0,R381&lt;22),AND(O381&gt;0.6,Q381&gt;0,Q381&lt;42,R381&gt;0,R381&lt;22),AND(P381&gt;6,Q381&gt;0,Q381&lt;42,R381&gt;0,R381&lt;22)),TRUE,FALSE)</f>
        <v>0</v>
      </c>
      <c r="U381" s="17">
        <f>(O381-0.6)*15 + (P381-6)*1.4 + (42-Q381)+ (22-R381)*2</f>
        <v>-13.462184602975757</v>
      </c>
    </row>
    <row r="382" spans="1:21" s="26" customFormat="1" ht="15" customHeight="1" x14ac:dyDescent="0.25">
      <c r="A382" s="6" t="s">
        <v>201</v>
      </c>
      <c r="B382" s="6" t="s">
        <v>2</v>
      </c>
      <c r="C382" s="25" t="s">
        <v>8</v>
      </c>
      <c r="D382" s="23">
        <v>86.286666666666662</v>
      </c>
      <c r="E382" s="23">
        <v>35.498333333333335</v>
      </c>
      <c r="F382" s="17">
        <v>-5021.5</v>
      </c>
      <c r="G382" s="17">
        <v>574.12</v>
      </c>
      <c r="H382" s="24">
        <v>52.111234730210924</v>
      </c>
      <c r="I382" s="24">
        <v>17.050557338911766</v>
      </c>
      <c r="J382" s="23">
        <v>7.8593687520026672</v>
      </c>
      <c r="K382" s="22">
        <v>0.72093763890855844</v>
      </c>
      <c r="L382" s="23">
        <v>4.296759669983488</v>
      </c>
      <c r="M382" s="22">
        <v>0.489553332291362</v>
      </c>
      <c r="N382" s="22">
        <v>0.15803834120550603</v>
      </c>
      <c r="O382" s="21">
        <f>L382/J382</f>
        <v>0.54670544232812834</v>
      </c>
      <c r="P382" s="20">
        <f>H382/J382</f>
        <v>6.630460584628036</v>
      </c>
      <c r="Q382" s="20">
        <f>J382/N382</f>
        <v>49.73077224205165</v>
      </c>
      <c r="R382" s="20">
        <f>I382/K382</f>
        <v>23.650530113429696</v>
      </c>
      <c r="S382" s="19">
        <f>M382/J382</f>
        <v>6.2289141499642396E-2</v>
      </c>
      <c r="T382" s="18" t="b">
        <f>IF(OR(AND(O382&gt;0.6,P382&gt;6,Q382&gt;0,Q382&lt;42),AND(O382&gt;0.6,P382&gt;6,R382&gt;0,R382&lt;22),AND(O382&gt;0.6,Q382&gt;0,Q382&lt;42,R382&gt;0,R382&lt;22),AND(P382&gt;6,Q382&gt;0,Q382&lt;42,R382&gt;0,R382&lt;22)),TRUE,FALSE)</f>
        <v>0</v>
      </c>
      <c r="U382" s="17">
        <f>(O382-0.6)*15 + (P382-6)*1.4 + (42-Q382)+ (22-R382)*2</f>
        <v>-10.948606015509865</v>
      </c>
    </row>
    <row r="383" spans="1:21" s="26" customFormat="1" ht="15" customHeight="1" x14ac:dyDescent="0.25">
      <c r="A383" s="6" t="s">
        <v>200</v>
      </c>
      <c r="B383" s="6" t="s">
        <v>2</v>
      </c>
      <c r="C383" s="25" t="s">
        <v>8</v>
      </c>
      <c r="D383" s="23">
        <v>86.329166666666666</v>
      </c>
      <c r="E383" s="23">
        <v>35.627499999999998</v>
      </c>
      <c r="F383" s="17">
        <v>-4575</v>
      </c>
      <c r="G383" s="17">
        <v>578.3796000000001</v>
      </c>
      <c r="H383" s="24">
        <v>37.339865764470474</v>
      </c>
      <c r="I383" s="24">
        <v>16.261104953996437</v>
      </c>
      <c r="J383" s="23">
        <v>6.4364224240261931</v>
      </c>
      <c r="K383" s="22">
        <v>0.65070240063127593</v>
      </c>
      <c r="L383" s="23">
        <v>3.7569166627628139</v>
      </c>
      <c r="M383" s="22">
        <v>0.43014868170313136</v>
      </c>
      <c r="N383" s="22">
        <v>0.13771749972229808</v>
      </c>
      <c r="O383" s="21">
        <f>L383/J383</f>
        <v>0.58369641009558526</v>
      </c>
      <c r="P383" s="20">
        <f>H383/J383</f>
        <v>5.8013385860266711</v>
      </c>
      <c r="Q383" s="20">
        <f>J383/N383</f>
        <v>46.736416483053979</v>
      </c>
      <c r="R383" s="20">
        <f>I383/K383</f>
        <v>24.99007985558498</v>
      </c>
      <c r="S383" s="19">
        <f>M383/J383</f>
        <v>6.6830399461889151E-2</v>
      </c>
      <c r="T383" s="18" t="b">
        <f>IF(OR(AND(O383&gt;0.6,P383&gt;6,Q383&gt;0,Q383&lt;42),AND(O383&gt;0.6,P383&gt;6,R383&gt;0,R383&lt;22),AND(O383&gt;0.6,Q383&gt;0,Q383&lt;42,R383&gt;0,R383&lt;22),AND(P383&gt;6,Q383&gt;0,Q383&lt;42,R383&gt;0,R383&lt;22)),TRUE,FALSE)</f>
        <v>0</v>
      </c>
      <c r="U383" s="17">
        <f>(O383-0.6)*15 + (P383-6)*1.4 + (42-Q383)+ (22-R383)*2</f>
        <v>-11.239256022352821</v>
      </c>
    </row>
    <row r="384" spans="1:21" s="26" customFormat="1" ht="15" customHeight="1" x14ac:dyDescent="0.25">
      <c r="A384" s="6" t="s">
        <v>199</v>
      </c>
      <c r="B384" s="6" t="s">
        <v>2</v>
      </c>
      <c r="C384" s="25" t="s">
        <v>8</v>
      </c>
      <c r="D384" s="23">
        <v>86.329166666666666</v>
      </c>
      <c r="E384" s="23">
        <v>35.627499999999998</v>
      </c>
      <c r="F384" s="17">
        <v>-4575</v>
      </c>
      <c r="G384" s="17">
        <v>578.3796000000001</v>
      </c>
      <c r="H384" s="24">
        <v>73.884210000689123</v>
      </c>
      <c r="I384" s="24">
        <v>19.50842609029338</v>
      </c>
      <c r="J384" s="23">
        <v>10.510950573333101</v>
      </c>
      <c r="K384" s="22">
        <v>0.71810682272418713</v>
      </c>
      <c r="L384" s="23">
        <v>6.1817758827934544</v>
      </c>
      <c r="M384" s="22">
        <v>0.66149826554155533</v>
      </c>
      <c r="N384" s="22">
        <v>0.21472944732385413</v>
      </c>
      <c r="O384" s="21">
        <f>L384/J384</f>
        <v>0.58812719550570269</v>
      </c>
      <c r="P384" s="20">
        <f>H384/J384</f>
        <v>7.0292605302642848</v>
      </c>
      <c r="Q384" s="20">
        <f>J384/N384</f>
        <v>48.949739797357772</v>
      </c>
      <c r="R384" s="20">
        <f>I384/K384</f>
        <v>27.166468097722337</v>
      </c>
      <c r="S384" s="19">
        <f>M384/J384</f>
        <v>6.2934199997078791E-2</v>
      </c>
      <c r="T384" s="18" t="b">
        <f>IF(OR(AND(O384&gt;0.6,P384&gt;6,Q384&gt;0,Q384&lt;42),AND(O384&gt;0.6,P384&gt;6,R384&gt;0,R384&lt;22),AND(O384&gt;0.6,Q384&gt;0,Q384&lt;42,R384&gt;0,R384&lt;22),AND(P384&gt;6,Q384&gt;0,Q384&lt;42,R384&gt;0,R384&lt;22)),TRUE,FALSE)</f>
        <v>0</v>
      </c>
      <c r="U384" s="17">
        <f>(O384-0.6)*15 + (P384-6)*1.4 + (42-Q384)+ (22-R384)*2</f>
        <v>-16.019803317846907</v>
      </c>
    </row>
    <row r="385" spans="1:21" s="26" customFormat="1" ht="15" customHeight="1" x14ac:dyDescent="0.25">
      <c r="A385" s="6" t="s">
        <v>198</v>
      </c>
      <c r="B385" s="6" t="s">
        <v>2</v>
      </c>
      <c r="C385" s="25" t="s">
        <v>8</v>
      </c>
      <c r="D385" s="23">
        <v>86.329166666666666</v>
      </c>
      <c r="E385" s="23">
        <v>35.627499999999998</v>
      </c>
      <c r="F385" s="17">
        <v>-4575</v>
      </c>
      <c r="G385" s="17">
        <v>578.3796000000001</v>
      </c>
      <c r="H385" s="24">
        <v>107.58721454876959</v>
      </c>
      <c r="I385" s="24">
        <v>22.60765188227775</v>
      </c>
      <c r="J385" s="23">
        <v>14.21710041875763</v>
      </c>
      <c r="K385" s="22">
        <v>0.87965719796011177</v>
      </c>
      <c r="L385" s="23">
        <v>8.8739466836999377</v>
      </c>
      <c r="M385" s="22">
        <v>0.91662239367811171</v>
      </c>
      <c r="N385" s="22">
        <v>0.28227586692645801</v>
      </c>
      <c r="O385" s="21">
        <f>L385/J385</f>
        <v>0.62417415804364085</v>
      </c>
      <c r="P385" s="20">
        <f>H385/J385</f>
        <v>7.5674512650147809</v>
      </c>
      <c r="Q385" s="20">
        <f>J385/N385</f>
        <v>50.365979116669031</v>
      </c>
      <c r="R385" s="20">
        <f>I385/K385</f>
        <v>25.700525084889829</v>
      </c>
      <c r="S385" s="19">
        <f>M385/J385</f>
        <v>6.4473230594105299E-2</v>
      </c>
      <c r="T385" s="18" t="b">
        <f>IF(OR(AND(O385&gt;0.6,P385&gt;6,Q385&gt;0,Q385&lt;42),AND(O385&gt;0.6,P385&gt;6,R385&gt;0,R385&lt;22),AND(O385&gt;0.6,Q385&gt;0,Q385&lt;42,R385&gt;0,R385&lt;22),AND(P385&gt;6,Q385&gt;0,Q385&lt;42,R385&gt;0,R385&lt;22)),TRUE,FALSE)</f>
        <v>0</v>
      </c>
      <c r="U385" s="17">
        <f>(O385-0.6)*15 + (P385-6)*1.4 + (42-Q385)+ (22-R385)*2</f>
        <v>-13.209985144773384</v>
      </c>
    </row>
    <row r="386" spans="1:21" s="26" customFormat="1" ht="15" customHeight="1" x14ac:dyDescent="0.25">
      <c r="A386" s="6" t="s">
        <v>197</v>
      </c>
      <c r="B386" s="6" t="s">
        <v>2</v>
      </c>
      <c r="C386" s="25" t="s">
        <v>8</v>
      </c>
      <c r="D386" s="23">
        <v>86.329166666666666</v>
      </c>
      <c r="E386" s="23">
        <v>35.627499999999998</v>
      </c>
      <c r="F386" s="17">
        <v>-4575</v>
      </c>
      <c r="G386" s="17">
        <v>578.3796000000001</v>
      </c>
      <c r="H386" s="24">
        <v>107.01277126455599</v>
      </c>
      <c r="I386" s="24">
        <v>22.328398763376018</v>
      </c>
      <c r="J386" s="23">
        <v>14.102215860141118</v>
      </c>
      <c r="K386" s="22">
        <v>0.84284020881187649</v>
      </c>
      <c r="L386" s="23">
        <v>8.6462287068409616</v>
      </c>
      <c r="M386" s="22">
        <v>0.89276886890040008</v>
      </c>
      <c r="N386" s="22">
        <v>0.27102685690375639</v>
      </c>
      <c r="O386" s="21">
        <f>L386/J386</f>
        <v>0.61311135729235955</v>
      </c>
      <c r="P386" s="20">
        <f>H386/J386</f>
        <v>7.5883657097477686</v>
      </c>
      <c r="Q386" s="20">
        <f>J386/N386</f>
        <v>52.032540321821017</v>
      </c>
      <c r="R386" s="20">
        <f>I386/K386</f>
        <v>26.491852820894263</v>
      </c>
      <c r="S386" s="19">
        <f>M386/J386</f>
        <v>6.3306992160270789E-2</v>
      </c>
      <c r="T386" s="18" t="b">
        <f>IF(OR(AND(O386&gt;0.6,P386&gt;6,Q386&gt;0,Q386&lt;42),AND(O386&gt;0.6,P386&gt;6,R386&gt;0,R386&lt;22),AND(O386&gt;0.6,Q386&gt;0,Q386&lt;42,R386&gt;0,R386&lt;22),AND(P386&gt;6,Q386&gt;0,Q386&lt;42,R386&gt;0,R386&lt;22)),TRUE,FALSE)</f>
        <v>0</v>
      </c>
      <c r="U386" s="17">
        <f>(O386-0.6)*15 + (P386-6)*1.4 + (42-Q386)+ (22-R386)*2</f>
        <v>-16.595863610577272</v>
      </c>
    </row>
    <row r="387" spans="1:21" s="26" customFormat="1" ht="15" customHeight="1" x14ac:dyDescent="0.25">
      <c r="A387" s="6" t="s">
        <v>196</v>
      </c>
      <c r="B387" s="6" t="s">
        <v>2</v>
      </c>
      <c r="C387" s="25" t="s">
        <v>8</v>
      </c>
      <c r="D387" s="23">
        <v>86.329166666666666</v>
      </c>
      <c r="E387" s="23">
        <v>35.627499999999998</v>
      </c>
      <c r="F387" s="17">
        <v>-4575</v>
      </c>
      <c r="G387" s="17">
        <v>578.3796000000001</v>
      </c>
      <c r="H387" s="24">
        <v>106.51868099904385</v>
      </c>
      <c r="I387" s="24">
        <v>22.183739283293043</v>
      </c>
      <c r="J387" s="23">
        <v>14.02503339699398</v>
      </c>
      <c r="K387" s="22">
        <v>0.78534546214228762</v>
      </c>
      <c r="L387" s="23">
        <v>8.5133696395961707</v>
      </c>
      <c r="M387" s="22">
        <v>0.91236772586160142</v>
      </c>
      <c r="N387" s="22">
        <v>0.27724121695863768</v>
      </c>
      <c r="O387" s="21">
        <f>L387/J387</f>
        <v>0.60701243259933069</v>
      </c>
      <c r="P387" s="20">
        <f>H387/J387</f>
        <v>7.5948967809142092</v>
      </c>
      <c r="Q387" s="20">
        <f>J387/N387</f>
        <v>50.587836653041421</v>
      </c>
      <c r="R387" s="20">
        <f>I387/K387</f>
        <v>28.247109523978924</v>
      </c>
      <c r="S387" s="19">
        <f>M387/J387</f>
        <v>6.5052802373871815E-2</v>
      </c>
      <c r="T387" s="18" t="b">
        <f>IF(OR(AND(O387&gt;0.6,P387&gt;6,Q387&gt;0,Q387&lt;42),AND(O387&gt;0.6,P387&gt;6,R387&gt;0,R387&lt;22),AND(O387&gt;0.6,Q387&gt;0,Q387&lt;42,R387&gt;0,R387&lt;22),AND(P387&gt;6,Q387&gt;0,Q387&lt;42,R387&gt;0,R387&lt;22)),TRUE,FALSE)</f>
        <v>0</v>
      </c>
      <c r="U387" s="17">
        <f>(O387-0.6)*15 + (P387-6)*1.4 + (42-Q387)+ (22-R387)*2</f>
        <v>-18.744013718729416</v>
      </c>
    </row>
    <row r="388" spans="1:21" s="26" customFormat="1" ht="15" customHeight="1" x14ac:dyDescent="0.25">
      <c r="A388" s="6" t="s">
        <v>195</v>
      </c>
      <c r="B388" s="6" t="s">
        <v>2</v>
      </c>
      <c r="C388" s="25" t="s">
        <v>8</v>
      </c>
      <c r="D388" s="23">
        <v>86.329166666666666</v>
      </c>
      <c r="E388" s="23">
        <v>35.627499999999998</v>
      </c>
      <c r="F388" s="17">
        <v>-4575</v>
      </c>
      <c r="G388" s="17">
        <v>578.3796000000001</v>
      </c>
      <c r="H388" s="24">
        <v>106.39452530030402</v>
      </c>
      <c r="I388" s="24">
        <v>22.36961501585321</v>
      </c>
      <c r="J388" s="23">
        <v>14.198656602640803</v>
      </c>
      <c r="K388" s="22">
        <v>0.84641606745457054</v>
      </c>
      <c r="L388" s="23">
        <v>8.9457003188202435</v>
      </c>
      <c r="M388" s="22">
        <v>0.93361829993411038</v>
      </c>
      <c r="N388" s="22">
        <v>0.28284318360330468</v>
      </c>
      <c r="O388" s="21">
        <f>L388/J388</f>
        <v>0.63003850076608203</v>
      </c>
      <c r="P388" s="20">
        <f>H388/J388</f>
        <v>7.4932811094618446</v>
      </c>
      <c r="Q388" s="20">
        <f>J388/N388</f>
        <v>50.199748220041279</v>
      </c>
      <c r="R388" s="20">
        <f>I388/K388</f>
        <v>26.42862756980195</v>
      </c>
      <c r="S388" s="19">
        <f>M388/J388</f>
        <v>6.5753988286502196E-2</v>
      </c>
      <c r="T388" s="18" t="b">
        <f>IF(OR(AND(O388&gt;0.6,P388&gt;6,Q388&gt;0,Q388&lt;42),AND(O388&gt;0.6,P388&gt;6,R388&gt;0,R388&lt;22),AND(O388&gt;0.6,Q388&gt;0,Q388&lt;42,R388&gt;0,R388&lt;22),AND(P388&gt;6,Q388&gt;0,Q388&lt;42,R388&gt;0,R388&lt;22)),TRUE,FALSE)</f>
        <v>0</v>
      </c>
      <c r="U388" s="17">
        <f>(O388-0.6)*15 + (P388-6)*1.4 + (42-Q388)+ (22-R388)*2</f>
        <v>-14.515832294907366</v>
      </c>
    </row>
    <row r="389" spans="1:21" s="26" customFormat="1" ht="15" customHeight="1" x14ac:dyDescent="0.25">
      <c r="A389" s="6" t="s">
        <v>194</v>
      </c>
      <c r="B389" s="6" t="s">
        <v>2</v>
      </c>
      <c r="C389" s="25" t="s">
        <v>8</v>
      </c>
      <c r="D389" s="23">
        <v>86.329166666666666</v>
      </c>
      <c r="E389" s="23">
        <v>35.627499999999998</v>
      </c>
      <c r="F389" s="17">
        <v>-4575</v>
      </c>
      <c r="G389" s="17">
        <v>578.3796000000001</v>
      </c>
      <c r="H389" s="24">
        <v>107.87983035898819</v>
      </c>
      <c r="I389" s="24">
        <v>22.655395617098939</v>
      </c>
      <c r="J389" s="23">
        <v>14.09247821050052</v>
      </c>
      <c r="K389" s="22">
        <v>0.86274372716269254</v>
      </c>
      <c r="L389" s="23">
        <v>8.8690407930648121</v>
      </c>
      <c r="M389" s="22">
        <v>0.90286903341603253</v>
      </c>
      <c r="N389" s="22">
        <v>0.2773394740163112</v>
      </c>
      <c r="O389" s="21">
        <f>L389/J389</f>
        <v>0.62934571624573132</v>
      </c>
      <c r="P389" s="20">
        <f>H389/J389</f>
        <v>7.6551355089983595</v>
      </c>
      <c r="Q389" s="20">
        <f>J389/N389</f>
        <v>50.813099218871734</v>
      </c>
      <c r="R389" s="20">
        <f>I389/K389</f>
        <v>26.259704827534122</v>
      </c>
      <c r="S389" s="19">
        <f>M389/J389</f>
        <v>6.4067442214903764E-2</v>
      </c>
      <c r="T389" s="18" t="b">
        <f>IF(OR(AND(O389&gt;0.6,P389&gt;6,Q389&gt;0,Q389&lt;42),AND(O389&gt;0.6,P389&gt;6,R389&gt;0,R389&lt;22),AND(O389&gt;0.6,Q389&gt;0,Q389&lt;42,R389&gt;0,R389&lt;22),AND(P389&gt;6,Q389&gt;0,Q389&lt;42,R389&gt;0,R389&lt;22)),TRUE,FALSE)</f>
        <v>0</v>
      </c>
      <c r="U389" s="17">
        <f>(O389-0.6)*15 + (P389-6)*1.4 + (42-Q389)+ (22-R389)*2</f>
        <v>-14.575133417656305</v>
      </c>
    </row>
    <row r="390" spans="1:21" s="26" customFormat="1" ht="15" customHeight="1" x14ac:dyDescent="0.25">
      <c r="A390" s="6" t="s">
        <v>193</v>
      </c>
      <c r="B390" s="6" t="s">
        <v>2</v>
      </c>
      <c r="C390" s="25" t="s">
        <v>8</v>
      </c>
      <c r="D390" s="23">
        <v>86.329166666666666</v>
      </c>
      <c r="E390" s="23">
        <v>35.627499999999998</v>
      </c>
      <c r="F390" s="17">
        <v>-4575</v>
      </c>
      <c r="G390" s="17">
        <v>578.3796000000001</v>
      </c>
      <c r="H390" s="24">
        <v>107.65813715839495</v>
      </c>
      <c r="I390" s="24">
        <v>22.389436670871497</v>
      </c>
      <c r="J390" s="23">
        <v>13.872822529342841</v>
      </c>
      <c r="K390" s="22">
        <v>0.84070158165730602</v>
      </c>
      <c r="L390" s="23">
        <v>8.8341028987125405</v>
      </c>
      <c r="M390" s="22">
        <v>0.90647969891356051</v>
      </c>
      <c r="N390" s="22">
        <v>0.27844650847733066</v>
      </c>
      <c r="O390" s="21">
        <f>L390/J390</f>
        <v>0.63679203565296483</v>
      </c>
      <c r="P390" s="20">
        <f>H390/J390</f>
        <v>7.7603628915949772</v>
      </c>
      <c r="Q390" s="20">
        <f>J390/N390</f>
        <v>49.82221757854176</v>
      </c>
      <c r="R390" s="20">
        <f>I390/K390</f>
        <v>26.631847922463017</v>
      </c>
      <c r="S390" s="19">
        <f>M390/J390</f>
        <v>6.5342124646677838E-2</v>
      </c>
      <c r="T390" s="18" t="b">
        <f>IF(OR(AND(O390&gt;0.6,P390&gt;6,Q390&gt;0,Q390&lt;42),AND(O390&gt;0.6,P390&gt;6,R390&gt;0,R390&lt;22),AND(O390&gt;0.6,Q390&gt;0,Q390&lt;42,R390&gt;0,R390&lt;22),AND(P390&gt;6,Q390&gt;0,Q390&lt;42,R390&gt;0,R390&lt;22)),TRUE,FALSE)</f>
        <v>0</v>
      </c>
      <c r="U390" s="17">
        <f>(O390-0.6)*15 + (P390-6)*1.4 + (42-Q390)+ (22-R390)*2</f>
        <v>-14.069524840440353</v>
      </c>
    </row>
    <row r="391" spans="1:21" s="26" customFormat="1" ht="15" customHeight="1" x14ac:dyDescent="0.25">
      <c r="A391" s="6" t="s">
        <v>192</v>
      </c>
      <c r="B391" s="6" t="s">
        <v>2</v>
      </c>
      <c r="C391" s="25" t="s">
        <v>8</v>
      </c>
      <c r="D391" s="23">
        <v>86.329166666666666</v>
      </c>
      <c r="E391" s="23">
        <v>35.627499999999998</v>
      </c>
      <c r="F391" s="17">
        <v>-4575</v>
      </c>
      <c r="G391" s="17">
        <v>578.3796000000001</v>
      </c>
      <c r="H391" s="24">
        <v>37.75402596774839</v>
      </c>
      <c r="I391" s="24">
        <v>16.435770836055674</v>
      </c>
      <c r="J391" s="23">
        <v>6.4101251258026917</v>
      </c>
      <c r="K391" s="22">
        <v>0.67887035135191276</v>
      </c>
      <c r="L391" s="23">
        <v>3.8802979131432336</v>
      </c>
      <c r="M391" s="22">
        <v>0.41524144725817036</v>
      </c>
      <c r="N391" s="22">
        <v>0.14459460718788286</v>
      </c>
      <c r="O391" s="21">
        <f>L391/J391</f>
        <v>0.60533887201731229</v>
      </c>
      <c r="P391" s="20">
        <f>H391/J391</f>
        <v>5.8897486752289785</v>
      </c>
      <c r="Q391" s="20">
        <f>J391/N391</f>
        <v>44.331702616498859</v>
      </c>
      <c r="R391" s="20">
        <f>I391/K391</f>
        <v>24.210470826020359</v>
      </c>
      <c r="S391" s="19">
        <f>M391/J391</f>
        <v>6.477899247031825E-2</v>
      </c>
      <c r="T391" s="18" t="b">
        <f>IF(OR(AND(O391&gt;0.6,P391&gt;6,Q391&gt;0,Q391&lt;42),AND(O391&gt;0.6,P391&gt;6,R391&gt;0,R391&lt;22),AND(O391&gt;0.6,Q391&gt;0,Q391&lt;42,R391&gt;0,R391&lt;22),AND(P391&gt;6,Q391&gt;0,Q391&lt;42,R391&gt;0,R391&lt;22)),TRUE,FALSE)</f>
        <v>0</v>
      </c>
      <c r="U391" s="17">
        <f>(O391-0.6)*15 + (P391-6)*1.4 + (42-Q391)+ (22-R391)*2</f>
        <v>-6.8269130429593217</v>
      </c>
    </row>
    <row r="392" spans="1:21" s="26" customFormat="1" ht="15" customHeight="1" x14ac:dyDescent="0.25">
      <c r="A392" s="6" t="s">
        <v>191</v>
      </c>
      <c r="B392" s="6" t="s">
        <v>2</v>
      </c>
      <c r="C392" s="25" t="s">
        <v>8</v>
      </c>
      <c r="D392" s="23">
        <v>86.076666666666668</v>
      </c>
      <c r="E392" s="23">
        <v>33.159999999999997</v>
      </c>
      <c r="F392" s="17">
        <v>-4397.5</v>
      </c>
      <c r="G392" s="17">
        <v>546.803</v>
      </c>
      <c r="H392" s="24">
        <v>115.52165323646039</v>
      </c>
      <c r="I392" s="24">
        <v>25.88532805438166</v>
      </c>
      <c r="J392" s="23">
        <v>13.978502988534625</v>
      </c>
      <c r="K392" s="22">
        <v>1.0537640008853459</v>
      </c>
      <c r="L392" s="23">
        <v>9.7146436834321257</v>
      </c>
      <c r="M392" s="22">
        <v>0.90603258793850405</v>
      </c>
      <c r="N392" s="22">
        <v>0.27522671575689633</v>
      </c>
      <c r="O392" s="21">
        <f>L392/J392</f>
        <v>0.69497024762953652</v>
      </c>
      <c r="P392" s="20">
        <f>H392/J392</f>
        <v>8.2642364015097289</v>
      </c>
      <c r="Q392" s="20">
        <f>J392/N392</f>
        <v>50.789048403577326</v>
      </c>
      <c r="R392" s="20">
        <f>I392/K392</f>
        <v>24.564634996672368</v>
      </c>
      <c r="S392" s="19">
        <f>M392/J392</f>
        <v>6.481613865817E-2</v>
      </c>
      <c r="T392" s="18" t="b">
        <f>IF(OR(AND(O392&gt;0.6,P392&gt;6,Q392&gt;0,Q392&lt;42),AND(O392&gt;0.6,P392&gt;6,R392&gt;0,R392&lt;22),AND(O392&gt;0.6,Q392&gt;0,Q392&lt;42,R392&gt;0,R392&lt;22),AND(P392&gt;6,Q392&gt;0,Q392&lt;42,R392&gt;0,R392&lt;22)),TRUE,FALSE)</f>
        <v>0</v>
      </c>
      <c r="U392" s="17">
        <f>(O392-0.6)*15 + (P392-6)*1.4 + (42-Q392)+ (22-R392)*2</f>
        <v>-9.3238337203653927</v>
      </c>
    </row>
    <row r="393" spans="1:21" s="26" customFormat="1" ht="15" customHeight="1" x14ac:dyDescent="0.25">
      <c r="A393" s="6" t="s">
        <v>190</v>
      </c>
      <c r="B393" s="6" t="s">
        <v>2</v>
      </c>
      <c r="C393" s="25" t="s">
        <v>8</v>
      </c>
      <c r="D393" s="23">
        <v>86.076666666666668</v>
      </c>
      <c r="E393" s="23">
        <v>33.159999999999997</v>
      </c>
      <c r="F393" s="17">
        <v>-4397.5</v>
      </c>
      <c r="G393" s="17">
        <v>546.803</v>
      </c>
      <c r="H393" s="24">
        <v>120.03697262765067</v>
      </c>
      <c r="I393" s="24">
        <v>27.127314198658972</v>
      </c>
      <c r="J393" s="23">
        <v>14.548861213718423</v>
      </c>
      <c r="K393" s="22">
        <v>1.0650821789407723</v>
      </c>
      <c r="L393" s="23">
        <v>10.011420950774333</v>
      </c>
      <c r="M393" s="22">
        <v>0.98639142366680654</v>
      </c>
      <c r="N393" s="22">
        <v>0.29790140788674579</v>
      </c>
      <c r="O393" s="21">
        <f>L393/J393</f>
        <v>0.68812402590893895</v>
      </c>
      <c r="P393" s="20">
        <f>H393/J393</f>
        <v>8.2506095057436735</v>
      </c>
      <c r="Q393" s="20">
        <f>J393/N393</f>
        <v>48.837839730014011</v>
      </c>
      <c r="R393" s="20">
        <f>I393/K393</f>
        <v>25.469691198511249</v>
      </c>
      <c r="S393" s="19">
        <f>M393/J393</f>
        <v>6.779853138860914E-2</v>
      </c>
      <c r="T393" s="18" t="b">
        <f>IF(OR(AND(O393&gt;0.6,P393&gt;6,Q393&gt;0,Q393&lt;42),AND(O393&gt;0.6,P393&gt;6,R393&gt;0,R393&lt;22),AND(O393&gt;0.6,Q393&gt;0,Q393&lt;42,R393&gt;0,R393&lt;22),AND(P393&gt;6,Q393&gt;0,Q393&lt;42,R393&gt;0,R393&lt;22)),TRUE,FALSE)</f>
        <v>0</v>
      </c>
      <c r="U393" s="17">
        <f>(O393-0.6)*15 + (P393-6)*1.4 + (42-Q393)+ (22-R393)*2</f>
        <v>-9.3045084303612828</v>
      </c>
    </row>
    <row r="394" spans="1:21" s="26" customFormat="1" ht="15" customHeight="1" x14ac:dyDescent="0.25">
      <c r="A394" s="6" t="s">
        <v>189</v>
      </c>
      <c r="B394" s="6" t="s">
        <v>2</v>
      </c>
      <c r="C394" s="25" t="s">
        <v>8</v>
      </c>
      <c r="D394" s="23">
        <v>86.12</v>
      </c>
      <c r="E394" s="23">
        <v>32.200000000000003</v>
      </c>
      <c r="F394" s="17">
        <v>-4335</v>
      </c>
      <c r="G394" s="17">
        <v>541.15440000000001</v>
      </c>
      <c r="H394" s="24">
        <v>22.451994116369747</v>
      </c>
      <c r="I394" s="24">
        <v>8.2348012201487926</v>
      </c>
      <c r="J394" s="23">
        <v>2.9132318647886812</v>
      </c>
      <c r="K394" s="22">
        <v>0.38634003010271611</v>
      </c>
      <c r="L394" s="23">
        <v>1.6063516710518155</v>
      </c>
      <c r="M394" s="22">
        <v>0.17417836594658914</v>
      </c>
      <c r="N394" s="22">
        <v>5.9871591239913653E-2</v>
      </c>
      <c r="O394" s="21">
        <f>L394/J394</f>
        <v>0.55139849679226838</v>
      </c>
      <c r="P394" s="20">
        <f>H394/J394</f>
        <v>7.7069025599163421</v>
      </c>
      <c r="Q394" s="20">
        <f>J394/N394</f>
        <v>48.657999636504776</v>
      </c>
      <c r="R394" s="20">
        <f>I394/K394</f>
        <v>21.314905468013265</v>
      </c>
      <c r="S394" s="19">
        <f>M394/J394</f>
        <v>5.978870684885345E-2</v>
      </c>
      <c r="T394" s="18" t="b">
        <f>IF(OR(AND(O394&gt;0.6,P394&gt;6,Q394&gt;0,Q394&lt;42),AND(O394&gt;0.6,P394&gt;6,R394&gt;0,R394&lt;22),AND(O394&gt;0.6,Q394&gt;0,Q394&lt;42,R394&gt;0,R394&lt;22),AND(P394&gt;6,Q394&gt;0,Q394&lt;42,R394&gt;0,R394&lt;22)),TRUE,FALSE)</f>
        <v>0</v>
      </c>
      <c r="U394" s="17">
        <f>(O394-0.6)*15 + (P394-6)*1.4 + (42-Q394)+ (22-R394)*2</f>
        <v>-3.6271695367644021</v>
      </c>
    </row>
    <row r="395" spans="1:21" s="26" customFormat="1" ht="15" customHeight="1" x14ac:dyDescent="0.25">
      <c r="A395" s="6" t="s">
        <v>188</v>
      </c>
      <c r="B395" s="6" t="s">
        <v>2</v>
      </c>
      <c r="C395" s="25" t="s">
        <v>8</v>
      </c>
      <c r="D395" s="23">
        <v>86.12</v>
      </c>
      <c r="E395" s="23">
        <v>32.200000000000003</v>
      </c>
      <c r="F395" s="17">
        <v>-4335</v>
      </c>
      <c r="G395" s="17">
        <v>541.15440000000001</v>
      </c>
      <c r="H395" s="24">
        <v>88.101896347369944</v>
      </c>
      <c r="I395" s="24">
        <v>18.456161077304138</v>
      </c>
      <c r="J395" s="23">
        <v>10.735384559777117</v>
      </c>
      <c r="K395" s="22">
        <v>0.69172389866084805</v>
      </c>
      <c r="L395" s="23">
        <v>7.3385854553895147</v>
      </c>
      <c r="M395" s="22">
        <v>0.71181351589152841</v>
      </c>
      <c r="N395" s="22">
        <v>0.2174669119216297</v>
      </c>
      <c r="O395" s="21">
        <f>L395/J395</f>
        <v>0.68358850253817782</v>
      </c>
      <c r="P395" s="20">
        <f>H395/J395</f>
        <v>8.2066828493006572</v>
      </c>
      <c r="Q395" s="20">
        <f>J395/N395</f>
        <v>49.365599874089874</v>
      </c>
      <c r="R395" s="20">
        <f>I395/K395</f>
        <v>26.681398623113335</v>
      </c>
      <c r="S395" s="19">
        <f>M395/J395</f>
        <v>6.6305357942976831E-2</v>
      </c>
      <c r="T395" s="18" t="b">
        <f>IF(OR(AND(O395&gt;0.6,P395&gt;6,Q395&gt;0,Q395&lt;42),AND(O395&gt;0.6,P395&gt;6,R395&gt;0,R395&lt;22),AND(O395&gt;0.6,Q395&gt;0,Q395&lt;42,R395&gt;0,R395&lt;22),AND(P395&gt;6,Q395&gt;0,Q395&lt;42,R395&gt;0,R395&lt;22)),TRUE,FALSE)</f>
        <v>0</v>
      </c>
      <c r="U395" s="17">
        <f>(O395-0.6)*15 + (P395-6)*1.4 + (42-Q395)+ (22-R395)*2</f>
        <v>-12.385213593222957</v>
      </c>
    </row>
    <row r="396" spans="1:21" s="26" customFormat="1" ht="15" customHeight="1" x14ac:dyDescent="0.25">
      <c r="A396" s="6" t="s">
        <v>187</v>
      </c>
      <c r="B396" s="6" t="s">
        <v>2</v>
      </c>
      <c r="C396" s="25" t="s">
        <v>8</v>
      </c>
      <c r="D396" s="23">
        <v>86.12</v>
      </c>
      <c r="E396" s="23">
        <v>32.200000000000003</v>
      </c>
      <c r="F396" s="17">
        <v>-4335</v>
      </c>
      <c r="G396" s="17">
        <v>541.15440000000001</v>
      </c>
      <c r="H396" s="24">
        <v>88.98751561559952</v>
      </c>
      <c r="I396" s="24">
        <v>18.489904291613442</v>
      </c>
      <c r="J396" s="23">
        <v>10.619544790965808</v>
      </c>
      <c r="K396" s="22">
        <v>0.71539195467873884</v>
      </c>
      <c r="L396" s="23">
        <v>7.2598501814446195</v>
      </c>
      <c r="M396" s="22">
        <v>0.72262882829695041</v>
      </c>
      <c r="N396" s="22">
        <v>0.20415205092988958</v>
      </c>
      <c r="O396" s="21">
        <f>L396/J396</f>
        <v>0.68363101473244625</v>
      </c>
      <c r="P396" s="20">
        <f>H396/J396</f>
        <v>8.3795979363731696</v>
      </c>
      <c r="Q396" s="20">
        <f>J396/N396</f>
        <v>52.017820749754797</v>
      </c>
      <c r="R396" s="20">
        <f>I396/K396</f>
        <v>25.845837614873243</v>
      </c>
      <c r="S396" s="19">
        <f>M396/J396</f>
        <v>6.8047062517378396E-2</v>
      </c>
      <c r="T396" s="18" t="b">
        <f>IF(OR(AND(O396&gt;0.6,P396&gt;6,Q396&gt;0,Q396&lt;42),AND(O396&gt;0.6,P396&gt;6,R396&gt;0,R396&lt;22),AND(O396&gt;0.6,Q396&gt;0,Q396&lt;42,R396&gt;0,R396&lt;22),AND(P396&gt;6,Q396&gt;0,Q396&lt;42,R396&gt;0,R396&lt;22)),TRUE,FALSE)</f>
        <v>0</v>
      </c>
      <c r="U396" s="17">
        <f>(O396-0.6)*15 + (P396-6)*1.4 + (42-Q396)+ (22-R396)*2</f>
        <v>-13.123593647592152</v>
      </c>
    </row>
    <row r="397" spans="1:21" s="26" customFormat="1" ht="15" customHeight="1" x14ac:dyDescent="0.25">
      <c r="A397" s="6" t="s">
        <v>186</v>
      </c>
      <c r="B397" s="6" t="s">
        <v>2</v>
      </c>
      <c r="C397" s="25" t="s">
        <v>8</v>
      </c>
      <c r="D397" s="23">
        <v>86.12</v>
      </c>
      <c r="E397" s="23">
        <v>32.200000000000003</v>
      </c>
      <c r="F397" s="17">
        <v>-4335</v>
      </c>
      <c r="G397" s="17">
        <v>541.15440000000001</v>
      </c>
      <c r="H397" s="24">
        <v>67.484600794096025</v>
      </c>
      <c r="I397" s="24">
        <v>13.861043823897695</v>
      </c>
      <c r="J397" s="23">
        <v>7.6207085088583248</v>
      </c>
      <c r="K397" s="22">
        <v>0.58965220564992715</v>
      </c>
      <c r="L397" s="23">
        <v>4.9791013081720461</v>
      </c>
      <c r="M397" s="22">
        <v>0.49474562123245858</v>
      </c>
      <c r="N397" s="22">
        <v>0.14322925666509717</v>
      </c>
      <c r="O397" s="21">
        <f>L397/J397</f>
        <v>0.65336461857638695</v>
      </c>
      <c r="P397" s="20">
        <f>H397/J397</f>
        <v>8.8554234446379638</v>
      </c>
      <c r="Q397" s="20">
        <f>J397/N397</f>
        <v>53.206367793119867</v>
      </c>
      <c r="R397" s="20">
        <f>I397/K397</f>
        <v>23.507151658357252</v>
      </c>
      <c r="S397" s="19">
        <f>M397/J397</f>
        <v>6.4921210496027421E-2</v>
      </c>
      <c r="T397" s="18" t="b">
        <f>IF(OR(AND(O397&gt;0.6,P397&gt;6,Q397&gt;0,Q397&lt;42),AND(O397&gt;0.6,P397&gt;6,R397&gt;0,R397&lt;22),AND(O397&gt;0.6,Q397&gt;0,Q397&lt;42,R397&gt;0,R397&lt;22),AND(P397&gt;6,Q397&gt;0,Q397&lt;42,R397&gt;0,R397&lt;22)),TRUE,FALSE)</f>
        <v>0</v>
      </c>
      <c r="U397" s="17">
        <f>(O397-0.6)*15 + (P397-6)*1.4 + (42-Q397)+ (22-R397)*2</f>
        <v>-9.4226090086954173</v>
      </c>
    </row>
    <row r="398" spans="1:21" s="26" customFormat="1" ht="15" customHeight="1" x14ac:dyDescent="0.25">
      <c r="A398" s="6" t="s">
        <v>185</v>
      </c>
      <c r="B398" s="6" t="s">
        <v>2</v>
      </c>
      <c r="C398" s="25" t="s">
        <v>8</v>
      </c>
      <c r="D398" s="23">
        <v>86.12</v>
      </c>
      <c r="E398" s="23">
        <v>32.200000000000003</v>
      </c>
      <c r="F398" s="17">
        <v>-4335</v>
      </c>
      <c r="G398" s="17">
        <v>541.15440000000001</v>
      </c>
      <c r="H398" s="24">
        <v>114.58995650373262</v>
      </c>
      <c r="I398" s="24">
        <v>30.109330725698094</v>
      </c>
      <c r="J398" s="23">
        <v>16.383258293821459</v>
      </c>
      <c r="K398" s="22">
        <v>1.1594194382245502</v>
      </c>
      <c r="L398" s="23">
        <v>9.9055405378215475</v>
      </c>
      <c r="M398" s="22">
        <v>1.0197806448446769</v>
      </c>
      <c r="N398" s="22">
        <v>0.32439751466751277</v>
      </c>
      <c r="O398" s="21">
        <f>L398/J398</f>
        <v>0.60461358541586185</v>
      </c>
      <c r="P398" s="20">
        <f>H398/J398</f>
        <v>6.9943325343864835</v>
      </c>
      <c r="Q398" s="20">
        <f>J398/N398</f>
        <v>50.50364923607161</v>
      </c>
      <c r="R398" s="20">
        <f>I398/K398</f>
        <v>25.969316826191317</v>
      </c>
      <c r="S398" s="19">
        <f>M398/J398</f>
        <v>6.2245288852539299E-2</v>
      </c>
      <c r="T398" s="18" t="b">
        <f>IF(OR(AND(O398&gt;0.6,P398&gt;6,Q398&gt;0,Q398&lt;42),AND(O398&gt;0.6,P398&gt;6,R398&gt;0,R398&lt;22),AND(O398&gt;0.6,Q398&gt;0,Q398&lt;42,R398&gt;0,R398&lt;22),AND(P398&gt;6,Q398&gt;0,Q398&lt;42,R398&gt;0,R398&lt;22)),TRUE,FALSE)</f>
        <v>0</v>
      </c>
      <c r="U398" s="17">
        <f>(O398-0.6)*15 + (P398-6)*1.4 + (42-Q398)+ (22-R398)*2</f>
        <v>-14.981013559075238</v>
      </c>
    </row>
    <row r="399" spans="1:21" s="26" customFormat="1" ht="15" customHeight="1" x14ac:dyDescent="0.25">
      <c r="A399" s="6" t="s">
        <v>184</v>
      </c>
      <c r="B399" s="6" t="s">
        <v>2</v>
      </c>
      <c r="C399" s="25" t="s">
        <v>8</v>
      </c>
      <c r="D399" s="23">
        <v>86.12</v>
      </c>
      <c r="E399" s="23">
        <v>32.200000000000003</v>
      </c>
      <c r="F399" s="17">
        <v>-4335</v>
      </c>
      <c r="G399" s="17">
        <v>541.15440000000001</v>
      </c>
      <c r="H399" s="24">
        <v>73.688094791249526</v>
      </c>
      <c r="I399" s="24">
        <v>15.469476842447007</v>
      </c>
      <c r="J399" s="23">
        <v>9.5004801841053101</v>
      </c>
      <c r="K399" s="22">
        <v>0.61964808869546451</v>
      </c>
      <c r="L399" s="23">
        <v>6.1841780619870441</v>
      </c>
      <c r="M399" s="22">
        <v>0.62427026759926396</v>
      </c>
      <c r="N399" s="22">
        <v>0.18430408359091632</v>
      </c>
      <c r="O399" s="21">
        <f>L399/J399</f>
        <v>0.65093320991642356</v>
      </c>
      <c r="P399" s="20">
        <f>H399/J399</f>
        <v>7.7562495119491652</v>
      </c>
      <c r="Q399" s="20">
        <f>J399/N399</f>
        <v>51.547855039352768</v>
      </c>
      <c r="R399" s="20">
        <f>I399/K399</f>
        <v>24.964939172191517</v>
      </c>
      <c r="S399" s="19">
        <f>M399/J399</f>
        <v>6.5709338423092914E-2</v>
      </c>
      <c r="T399" s="18" t="b">
        <f>IF(OR(AND(O399&gt;0.6,P399&gt;6,Q399&gt;0,Q399&lt;42),AND(O399&gt;0.6,P399&gt;6,R399&gt;0,R399&lt;22),AND(O399&gt;0.6,Q399&gt;0,Q399&lt;42,R399&gt;0,R399&lt;22),AND(P399&gt;6,Q399&gt;0,Q399&lt;42,R399&gt;0,R399&lt;22)),TRUE,FALSE)</f>
        <v>0</v>
      </c>
      <c r="U399" s="17">
        <f>(O399-0.6)*15 + (P399-6)*1.4 + (42-Q399)+ (22-R399)*2</f>
        <v>-12.254985918260617</v>
      </c>
    </row>
    <row r="400" spans="1:21" s="26" customFormat="1" ht="15" customHeight="1" x14ac:dyDescent="0.25">
      <c r="A400" s="6" t="s">
        <v>183</v>
      </c>
      <c r="B400" s="6" t="s">
        <v>2</v>
      </c>
      <c r="C400" s="25" t="s">
        <v>8</v>
      </c>
      <c r="D400" s="23">
        <v>86.138333333333321</v>
      </c>
      <c r="E400" s="23">
        <v>31.782499999999999</v>
      </c>
      <c r="F400" s="17">
        <v>-3955.5</v>
      </c>
      <c r="G400" s="17">
        <v>537.82079999999996</v>
      </c>
      <c r="H400" s="24">
        <v>84.65457759461205</v>
      </c>
      <c r="I400" s="24">
        <v>23.168305421245044</v>
      </c>
      <c r="J400" s="23">
        <v>11.904298053451672</v>
      </c>
      <c r="K400" s="22">
        <v>0.94597654194684</v>
      </c>
      <c r="L400" s="23">
        <v>6.9282751720797293</v>
      </c>
      <c r="M400" s="22">
        <v>0.76375913229113035</v>
      </c>
      <c r="N400" s="22">
        <v>0.23424680994443803</v>
      </c>
      <c r="O400" s="21">
        <f>L400/J400</f>
        <v>0.58199779113148664</v>
      </c>
      <c r="P400" s="20">
        <f>H400/J400</f>
        <v>7.1112615976602083</v>
      </c>
      <c r="Q400" s="20">
        <f>J400/N400</f>
        <v>50.819467109393301</v>
      </c>
      <c r="R400" s="20">
        <f>I400/K400</f>
        <v>24.491416429380134</v>
      </c>
      <c r="S400" s="19">
        <f>M400/J400</f>
        <v>6.4158266943734416E-2</v>
      </c>
      <c r="T400" s="18" t="b">
        <f>IF(OR(AND(O400&gt;0.6,P400&gt;6,Q400&gt;0,Q400&lt;42),AND(O400&gt;0.6,P400&gt;6,R400&gt;0,R400&lt;22),AND(O400&gt;0.6,Q400&gt;0,Q400&lt;42,R400&gt;0,R400&lt;22),AND(P400&gt;6,Q400&gt;0,Q400&lt;42,R400&gt;0,R400&lt;22)),TRUE,FALSE)</f>
        <v>0</v>
      </c>
      <c r="U400" s="17">
        <f>(O400-0.6)*15 + (P400-6)*1.4 + (42-Q400)+ (22-R400)*2</f>
        <v>-12.516566864456978</v>
      </c>
    </row>
    <row r="401" spans="1:21" s="26" customFormat="1" ht="15" customHeight="1" x14ac:dyDescent="0.25">
      <c r="A401" s="6" t="s">
        <v>182</v>
      </c>
      <c r="B401" s="6" t="s">
        <v>2</v>
      </c>
      <c r="C401" s="25" t="s">
        <v>8</v>
      </c>
      <c r="D401" s="23">
        <v>86.138333333333321</v>
      </c>
      <c r="E401" s="23">
        <v>31.782499999999999</v>
      </c>
      <c r="F401" s="17">
        <v>-3955.5</v>
      </c>
      <c r="G401" s="17">
        <v>537.82079999999996</v>
      </c>
      <c r="H401" s="24">
        <v>91.384144424103226</v>
      </c>
      <c r="I401" s="24">
        <v>26.879410722860108</v>
      </c>
      <c r="J401" s="23">
        <v>13.754200972322884</v>
      </c>
      <c r="K401" s="22">
        <v>1.0344268097927221</v>
      </c>
      <c r="L401" s="23">
        <v>8.3831007516844149</v>
      </c>
      <c r="M401" s="22">
        <v>0.89605664695580178</v>
      </c>
      <c r="N401" s="22">
        <v>0.27127219778097011</v>
      </c>
      <c r="O401" s="21">
        <f>L401/J401</f>
        <v>0.60949383890445152</v>
      </c>
      <c r="P401" s="20">
        <f>H401/J401</f>
        <v>6.6440896572612589</v>
      </c>
      <c r="Q401" s="20">
        <f>J401/N401</f>
        <v>50.702582442408143</v>
      </c>
      <c r="R401" s="20">
        <f>I401/K401</f>
        <v>25.984835725831768</v>
      </c>
      <c r="S401" s="19">
        <f>M401/J401</f>
        <v>6.5147851827881992E-2</v>
      </c>
      <c r="T401" s="18" t="b">
        <f>IF(OR(AND(O401&gt;0.6,P401&gt;6,Q401&gt;0,Q401&lt;42),AND(O401&gt;0.6,P401&gt;6,R401&gt;0,R401&lt;22),AND(O401&gt;0.6,Q401&gt;0,Q401&lt;42,R401&gt;0,R401&lt;22),AND(P401&gt;6,Q401&gt;0,Q401&lt;42,R401&gt;0,R401&lt;22)),TRUE,FALSE)</f>
        <v>0</v>
      </c>
      <c r="U401" s="17">
        <f>(O401-0.6)*15 + (P401-6)*1.4 + (42-Q401)+ (22-R401)*2</f>
        <v>-15.628120790339144</v>
      </c>
    </row>
    <row r="402" spans="1:21" s="26" customFormat="1" ht="15" customHeight="1" x14ac:dyDescent="0.25">
      <c r="A402" s="6" t="s">
        <v>181</v>
      </c>
      <c r="B402" s="6" t="s">
        <v>2</v>
      </c>
      <c r="C402" s="25" t="s">
        <v>8</v>
      </c>
      <c r="D402" s="23">
        <v>86.138333333333321</v>
      </c>
      <c r="E402" s="23">
        <v>31.782499999999999</v>
      </c>
      <c r="F402" s="17">
        <v>-3955.5</v>
      </c>
      <c r="G402" s="17">
        <v>537.82079999999996</v>
      </c>
      <c r="H402" s="24">
        <v>83.408896568401786</v>
      </c>
      <c r="I402" s="24">
        <v>23.80225346172751</v>
      </c>
      <c r="J402" s="23">
        <v>12.281791799780095</v>
      </c>
      <c r="K402" s="22">
        <v>0.88087782949493154</v>
      </c>
      <c r="L402" s="23">
        <v>7.4697162072278829</v>
      </c>
      <c r="M402" s="22">
        <v>0.8155901495250879</v>
      </c>
      <c r="N402" s="22">
        <v>0.25135249334512344</v>
      </c>
      <c r="O402" s="21">
        <f>L402/J402</f>
        <v>0.60819433589174077</v>
      </c>
      <c r="P402" s="20">
        <f>H402/J402</f>
        <v>6.7912644936624984</v>
      </c>
      <c r="Q402" s="20">
        <f>J402/N402</f>
        <v>48.862820640161267</v>
      </c>
      <c r="R402" s="20">
        <f>I402/K402</f>
        <v>27.021060883522289</v>
      </c>
      <c r="S402" s="19">
        <f>M402/J402</f>
        <v>6.6406446455124821E-2</v>
      </c>
      <c r="T402" s="18" t="b">
        <f>IF(OR(AND(O402&gt;0.6,P402&gt;6,Q402&gt;0,Q402&lt;42),AND(O402&gt;0.6,P402&gt;6,R402&gt;0,R402&lt;22),AND(O402&gt;0.6,Q402&gt;0,Q402&lt;42,R402&gt;0,R402&lt;22),AND(P402&gt;6,Q402&gt;0,Q402&lt;42,R402&gt;0,R402&lt;22)),TRUE,FALSE)</f>
        <v>0</v>
      </c>
      <c r="U402" s="17">
        <f>(O402-0.6)*15 + (P402-6)*1.4 + (42-Q402)+ (22-R402)*2</f>
        <v>-15.674257077702235</v>
      </c>
    </row>
    <row r="403" spans="1:21" s="26" customFormat="1" ht="15" customHeight="1" x14ac:dyDescent="0.25">
      <c r="A403" s="6" t="s">
        <v>180</v>
      </c>
      <c r="B403" s="6" t="s">
        <v>2</v>
      </c>
      <c r="C403" s="25" t="s">
        <v>8</v>
      </c>
      <c r="D403" s="23">
        <v>86.138333333333321</v>
      </c>
      <c r="E403" s="23">
        <v>31.782499999999999</v>
      </c>
      <c r="F403" s="17">
        <v>-3955.5</v>
      </c>
      <c r="G403" s="17">
        <v>537.82079999999996</v>
      </c>
      <c r="H403" s="24">
        <v>76.643101461839592</v>
      </c>
      <c r="I403" s="24">
        <v>20.437772197778379</v>
      </c>
      <c r="J403" s="23">
        <v>10.242428136110096</v>
      </c>
      <c r="K403" s="22">
        <v>0.85922466992452728</v>
      </c>
      <c r="L403" s="23">
        <v>6.6607827490132472</v>
      </c>
      <c r="M403" s="22">
        <v>0.65758183824327388</v>
      </c>
      <c r="N403" s="22">
        <v>0.20820922008226556</v>
      </c>
      <c r="O403" s="21">
        <f>L403/J403</f>
        <v>0.65031286141324118</v>
      </c>
      <c r="P403" s="20">
        <f>H403/J403</f>
        <v>7.4829035110953068</v>
      </c>
      <c r="Q403" s="20">
        <f>J403/N403</f>
        <v>49.192961445526812</v>
      </c>
      <c r="R403" s="20">
        <f>I403/K403</f>
        <v>23.786295846898337</v>
      </c>
      <c r="S403" s="19">
        <f>M403/J403</f>
        <v>6.4201752700118284E-2</v>
      </c>
      <c r="T403" s="18" t="b">
        <f>IF(OR(AND(O403&gt;0.6,P403&gt;6,Q403&gt;0,Q403&lt;42),AND(O403&gt;0.6,P403&gt;6,R403&gt;0,R403&lt;22),AND(O403&gt;0.6,Q403&gt;0,Q403&lt;42,R403&gt;0,R403&lt;22),AND(P403&gt;6,Q403&gt;0,Q403&lt;42,R403&gt;0,R403&lt;22)),TRUE,FALSE)</f>
        <v>0</v>
      </c>
      <c r="U403" s="17">
        <f>(O403-0.6)*15 + (P403-6)*1.4 + (42-Q403)+ (22-R403)*2</f>
        <v>-7.9347953025914393</v>
      </c>
    </row>
    <row r="404" spans="1:21" s="26" customFormat="1" ht="15" customHeight="1" x14ac:dyDescent="0.25">
      <c r="A404" s="6" t="s">
        <v>179</v>
      </c>
      <c r="B404" s="6" t="s">
        <v>2</v>
      </c>
      <c r="C404" s="25" t="s">
        <v>8</v>
      </c>
      <c r="D404" s="23">
        <v>86.138333333333321</v>
      </c>
      <c r="E404" s="23">
        <v>31.782499999999999</v>
      </c>
      <c r="F404" s="17">
        <v>-3955.5</v>
      </c>
      <c r="G404" s="17">
        <v>537.82079999999996</v>
      </c>
      <c r="H404" s="24">
        <v>76.556043587921749</v>
      </c>
      <c r="I404" s="24">
        <v>20.840081035867623</v>
      </c>
      <c r="J404" s="23">
        <v>10.120264314309342</v>
      </c>
      <c r="K404" s="22">
        <v>0.89782068621870126</v>
      </c>
      <c r="L404" s="23">
        <v>6.7151858807464571</v>
      </c>
      <c r="M404" s="22">
        <v>0.64822973453069399</v>
      </c>
      <c r="N404" s="22">
        <v>0.21354781800098882</v>
      </c>
      <c r="O404" s="21">
        <f>L404/J404</f>
        <v>0.66353858675920718</v>
      </c>
      <c r="P404" s="20">
        <f>H404/J404</f>
        <v>7.5646288684058272</v>
      </c>
      <c r="Q404" s="20">
        <f>J404/N404</f>
        <v>47.391092117187917</v>
      </c>
      <c r="R404" s="20">
        <f>I404/K404</f>
        <v>23.211852161302467</v>
      </c>
      <c r="S404" s="19">
        <f>M404/J404</f>
        <v>6.4052648665919004E-2</v>
      </c>
      <c r="T404" s="18" t="b">
        <f>IF(OR(AND(O404&gt;0.6,P404&gt;6,Q404&gt;0,Q404&lt;42),AND(O404&gt;0.6,P404&gt;6,R404&gt;0,R404&lt;22),AND(O404&gt;0.6,Q404&gt;0,Q404&lt;42,R404&gt;0,R404&lt;22),AND(P404&gt;6,Q404&gt;0,Q404&lt;42,R404&gt;0,R404&lt;22)),TRUE,FALSE)</f>
        <v>0</v>
      </c>
      <c r="U404" s="17">
        <f>(O404-0.6)*15 + (P404-6)*1.4 + (42-Q404)+ (22-R404)*2</f>
        <v>-4.6712372226365844</v>
      </c>
    </row>
    <row r="405" spans="1:21" s="26" customFormat="1" ht="15" customHeight="1" x14ac:dyDescent="0.25">
      <c r="A405" s="6" t="s">
        <v>178</v>
      </c>
      <c r="B405" s="6" t="s">
        <v>2</v>
      </c>
      <c r="C405" s="25" t="s">
        <v>1</v>
      </c>
      <c r="D405" s="23">
        <v>85.563333333333333</v>
      </c>
      <c r="E405" s="23">
        <v>15.978333333333333</v>
      </c>
      <c r="F405" s="17">
        <v>-4794</v>
      </c>
      <c r="G405" s="17">
        <v>410.40320000000003</v>
      </c>
      <c r="H405" s="24">
        <v>11.638874724099821</v>
      </c>
      <c r="I405" s="24">
        <v>9.6883808021152831</v>
      </c>
      <c r="J405" s="23">
        <v>2.1116680648077937</v>
      </c>
      <c r="K405" s="22">
        <v>0.47012062103024976</v>
      </c>
      <c r="L405" s="23">
        <v>0.99989161353600275</v>
      </c>
      <c r="M405" s="22">
        <v>0.15701133628383576</v>
      </c>
      <c r="N405" s="22">
        <v>5.0480251559838922E-2</v>
      </c>
      <c r="O405" s="21">
        <f>L405/J405</f>
        <v>0.47350794862118351</v>
      </c>
      <c r="P405" s="20">
        <f>H405/J405</f>
        <v>5.5116970882254659</v>
      </c>
      <c r="Q405" s="20">
        <f>J405/N405</f>
        <v>41.831567782593908</v>
      </c>
      <c r="R405" s="20">
        <f>I405/K405</f>
        <v>20.608287253776702</v>
      </c>
      <c r="S405" s="19">
        <f>M405/J405</f>
        <v>7.4354174740113382E-2</v>
      </c>
      <c r="T405" s="18" t="b">
        <f>IF(OR(AND(O405&gt;0.6,P405&gt;6,Q405&gt;0,Q405&lt;42),AND(O405&gt;0.6,P405&gt;6,R405&gt;0,R405&lt;22),AND(O405&gt;0.6,Q405&gt;0,Q405&lt;42,R405&gt;0,R405&lt;22),AND(P405&gt;6,Q405&gt;0,Q405&lt;42,R405&gt;0,R405&lt;22)),TRUE,FALSE)</f>
        <v>0</v>
      </c>
      <c r="U405" s="17">
        <f>(O405-0.6)*15 + (P405-6)*1.4 + (42-Q405)+ (22-R405)*2</f>
        <v>0.3708528626860943</v>
      </c>
    </row>
    <row r="406" spans="1:21" s="26" customFormat="1" ht="15" customHeight="1" x14ac:dyDescent="0.25">
      <c r="A406" s="6" t="s">
        <v>177</v>
      </c>
      <c r="B406" s="6" t="s">
        <v>2</v>
      </c>
      <c r="C406" s="25" t="s">
        <v>86</v>
      </c>
      <c r="D406" s="23">
        <v>84.11666666666666</v>
      </c>
      <c r="E406" s="23">
        <v>0.56833333333333336</v>
      </c>
      <c r="F406" s="17">
        <v>-3480</v>
      </c>
      <c r="G406" s="17">
        <v>170.7544</v>
      </c>
      <c r="H406" s="24">
        <v>23.503166367195952</v>
      </c>
      <c r="I406" s="24">
        <v>11.261753368788366</v>
      </c>
      <c r="J406" s="23">
        <v>2.1847449659651277</v>
      </c>
      <c r="K406" s="22">
        <v>0.48297364563441481</v>
      </c>
      <c r="L406" s="23">
        <v>1.8937919279921287</v>
      </c>
      <c r="M406" s="22">
        <v>0.1803865110215549</v>
      </c>
      <c r="N406" s="22">
        <v>5.5522249918382977E-2</v>
      </c>
      <c r="O406" s="21">
        <f>L406/J406</f>
        <v>0.86682517066953479</v>
      </c>
      <c r="P406" s="20">
        <f>H406/J406</f>
        <v>10.757853540499291</v>
      </c>
      <c r="Q406" s="20">
        <f>J406/N406</f>
        <v>39.348999170182694</v>
      </c>
      <c r="R406" s="20">
        <f>I406/K406</f>
        <v>23.317531858276404</v>
      </c>
      <c r="S406" s="19">
        <f>M406/J406</f>
        <v>8.2566392797187554E-2</v>
      </c>
      <c r="T406" s="18" t="b">
        <f>IF(OR(AND(O406&gt;0.6,P406&gt;6,Q406&gt;0,Q406&lt;42),AND(O406&gt;0.6,P406&gt;6,R406&gt;0,R406&lt;22),AND(O406&gt;0.6,Q406&gt;0,Q406&lt;42,R406&gt;0,R406&lt;22),AND(P406&gt;6,Q406&gt;0,Q406&lt;42,R406&gt;0,R406&lt;22)),TRUE,FALSE)</f>
        <v>1</v>
      </c>
      <c r="U406" s="17">
        <f>(O406-0.6)*15 + (P406-6)*1.4 + (42-Q406)+ (22-R406)*2</f>
        <v>10.679309630006529</v>
      </c>
    </row>
    <row r="407" spans="1:21" s="26" customFormat="1" ht="15" customHeight="1" x14ac:dyDescent="0.25">
      <c r="A407" s="6" t="s">
        <v>176</v>
      </c>
      <c r="B407" s="6" t="s">
        <v>2</v>
      </c>
      <c r="C407" s="25" t="s">
        <v>86</v>
      </c>
      <c r="D407" s="23">
        <v>84.158333333333331</v>
      </c>
      <c r="E407" s="23">
        <v>0.64166666666666672</v>
      </c>
      <c r="F407" s="17">
        <v>-3728</v>
      </c>
      <c r="G407" s="17">
        <v>175.10660000000001</v>
      </c>
      <c r="H407" s="24">
        <v>24.174188921273515</v>
      </c>
      <c r="I407" s="24">
        <v>11.607517150931828</v>
      </c>
      <c r="J407" s="23">
        <v>2.4182136355059534</v>
      </c>
      <c r="K407" s="22">
        <v>0.50801744203894639</v>
      </c>
      <c r="L407" s="23">
        <v>2.0083657089498201</v>
      </c>
      <c r="M407" s="22">
        <v>0.19071893631157782</v>
      </c>
      <c r="N407" s="22">
        <v>5.9509502799223915E-2</v>
      </c>
      <c r="O407" s="21">
        <f>L407/J407</f>
        <v>0.83051624532322088</v>
      </c>
      <c r="P407" s="20">
        <f>H407/J407</f>
        <v>9.9967135104734641</v>
      </c>
      <c r="Q407" s="20">
        <f>J407/N407</f>
        <v>40.635756001266579</v>
      </c>
      <c r="R407" s="20">
        <f>I407/K407</f>
        <v>22.848658708143244</v>
      </c>
      <c r="S407" s="19">
        <f>M407/J407</f>
        <v>7.8867695356318032E-2</v>
      </c>
      <c r="T407" s="18" t="b">
        <f>IF(OR(AND(O407&gt;0.6,P407&gt;6,Q407&gt;0,Q407&lt;42),AND(O407&gt;0.6,P407&gt;6,R407&gt;0,R407&lt;22),AND(O407&gt;0.6,Q407&gt;0,Q407&lt;42,R407&gt;0,R407&lt;22),AND(P407&gt;6,Q407&gt;0,Q407&lt;42,R407&gt;0,R407&lt;22)),TRUE,FALSE)</f>
        <v>1</v>
      </c>
      <c r="U407" s="17">
        <f>(O407-0.6)*15 + (P407-6)*1.4 + (42-Q407)+ (22-R407)*2</f>
        <v>8.7200691769580967</v>
      </c>
    </row>
    <row r="408" spans="1:21" s="26" customFormat="1" ht="15" customHeight="1" x14ac:dyDescent="0.25">
      <c r="A408" s="6" t="s">
        <v>175</v>
      </c>
      <c r="B408" s="6" t="s">
        <v>2</v>
      </c>
      <c r="C408" s="25" t="s">
        <v>86</v>
      </c>
      <c r="D408" s="23">
        <v>83.50333333333333</v>
      </c>
      <c r="E408" s="23">
        <v>-4.05</v>
      </c>
      <c r="F408" s="17">
        <v>-3776</v>
      </c>
      <c r="G408" s="17">
        <v>83.802999999999997</v>
      </c>
      <c r="H408" s="24">
        <v>74.831680188841958</v>
      </c>
      <c r="I408" s="24">
        <v>14.866833864534257</v>
      </c>
      <c r="J408" s="23">
        <v>5.0111025268248932</v>
      </c>
      <c r="K408" s="22">
        <v>0.68257408739665859</v>
      </c>
      <c r="L408" s="23">
        <v>5.7019319882068684</v>
      </c>
      <c r="M408" s="22">
        <v>0.46251208251472642</v>
      </c>
      <c r="N408" s="22">
        <v>0.1249925982356262</v>
      </c>
      <c r="O408" s="21">
        <f>L408/J408</f>
        <v>1.1378597739088159</v>
      </c>
      <c r="P408" s="20">
        <f>H408/J408</f>
        <v>14.933176838482366</v>
      </c>
      <c r="Q408" s="20">
        <f>J408/N408</f>
        <v>40.091194179181379</v>
      </c>
      <c r="R408" s="20">
        <f>I408/K408</f>
        <v>21.780542418825839</v>
      </c>
      <c r="S408" s="19">
        <f>M408/J408</f>
        <v>9.2297469476798108E-2</v>
      </c>
      <c r="T408" s="18" t="b">
        <f>IF(OR(AND(O408&gt;0.6,P408&gt;6,Q408&gt;0,Q408&lt;42),AND(O408&gt;0.6,P408&gt;6,R408&gt;0,R408&lt;22),AND(O408&gt;0.6,Q408&gt;0,Q408&lt;42,R408&gt;0,R408&lt;22),AND(P408&gt;6,Q408&gt;0,Q408&lt;42,R408&gt;0,R408&lt;22)),TRUE,FALSE)</f>
        <v>1</v>
      </c>
      <c r="U408" s="17">
        <f>(O408-0.6)*15 + (P408-6)*1.4 + (42-Q408)+ (22-R408)*2</f>
        <v>22.922065165674496</v>
      </c>
    </row>
    <row r="409" spans="1:21" s="26" customFormat="1" ht="15" customHeight="1" x14ac:dyDescent="0.25">
      <c r="A409" s="6" t="s">
        <v>174</v>
      </c>
      <c r="B409" s="6" t="s">
        <v>2</v>
      </c>
      <c r="C409" s="25" t="s">
        <v>86</v>
      </c>
      <c r="D409" s="23">
        <v>83.765000000000001</v>
      </c>
      <c r="E409" s="23">
        <v>-2.34</v>
      </c>
      <c r="F409" s="17">
        <v>-3098</v>
      </c>
      <c r="G409" s="17">
        <v>119.45400000000001</v>
      </c>
      <c r="H409" s="24">
        <v>32.726008277888489</v>
      </c>
      <c r="I409" s="24">
        <v>11.90152430487203</v>
      </c>
      <c r="J409" s="23">
        <v>3.2638343598914963</v>
      </c>
      <c r="K409" s="22">
        <v>0.50463189192458335</v>
      </c>
      <c r="L409" s="23">
        <v>2.9236577401920663</v>
      </c>
      <c r="M409" s="22">
        <v>0.24750328278943284</v>
      </c>
      <c r="N409" s="22">
        <v>7.7562147204174772E-2</v>
      </c>
      <c r="O409" s="21">
        <f>L409/J409</f>
        <v>0.89577393268488692</v>
      </c>
      <c r="P409" s="20">
        <f>H409/J409</f>
        <v>10.026859414206436</v>
      </c>
      <c r="Q409" s="20">
        <f>J409/N409</f>
        <v>42.080247614854848</v>
      </c>
      <c r="R409" s="20">
        <f>I409/K409</f>
        <v>23.584566285498855</v>
      </c>
      <c r="S409" s="19">
        <f>M409/J409</f>
        <v>7.583205993261892E-2</v>
      </c>
      <c r="T409" s="18" t="b">
        <f>IF(OR(AND(O409&gt;0.6,P409&gt;6,Q409&gt;0,Q409&lt;42),AND(O409&gt;0.6,P409&gt;6,R409&gt;0,R409&lt;22),AND(O409&gt;0.6,Q409&gt;0,Q409&lt;42,R409&gt;0,R409&lt;22),AND(P409&gt;6,Q409&gt;0,Q409&lt;42,R409&gt;0,R409&lt;22)),TRUE,FALSE)</f>
        <v>0</v>
      </c>
      <c r="U409" s="17">
        <f>(O409-0.6)*15 + (P409-6)*1.4 + (42-Q409)+ (22-R409)*2</f>
        <v>6.8248319843097569</v>
      </c>
    </row>
    <row r="410" spans="1:21" s="26" customFormat="1" ht="15" customHeight="1" x14ac:dyDescent="0.25">
      <c r="A410" s="6" t="s">
        <v>173</v>
      </c>
      <c r="B410" s="6" t="s">
        <v>2</v>
      </c>
      <c r="C410" s="25" t="s">
        <v>86</v>
      </c>
      <c r="D410" s="23">
        <v>83.875</v>
      </c>
      <c r="E410" s="23">
        <v>-1.7649999999999999</v>
      </c>
      <c r="F410" s="17">
        <v>-2864</v>
      </c>
      <c r="G410" s="17">
        <v>133.06620000000001</v>
      </c>
      <c r="H410" s="24">
        <v>31.503975300513339</v>
      </c>
      <c r="I410" s="24">
        <v>11.268807224261609</v>
      </c>
      <c r="J410" s="23">
        <v>2.6394099351619182</v>
      </c>
      <c r="K410" s="22">
        <v>0.47200915874311267</v>
      </c>
      <c r="L410" s="23">
        <v>2.5321983982967216</v>
      </c>
      <c r="M410" s="22">
        <v>0.20341848403044335</v>
      </c>
      <c r="N410" s="22">
        <v>6.1172451092248309E-2</v>
      </c>
      <c r="O410" s="21">
        <f>L410/J410</f>
        <v>0.95938049052671326</v>
      </c>
      <c r="P410" s="20">
        <f>H410/J410</f>
        <v>11.93599178392904</v>
      </c>
      <c r="Q410" s="20">
        <f>J410/N410</f>
        <v>43.147035765849516</v>
      </c>
      <c r="R410" s="20">
        <f>I410/K410</f>
        <v>23.87412832045187</v>
      </c>
      <c r="S410" s="19">
        <f>M410/J410</f>
        <v>7.706968187113547E-2</v>
      </c>
      <c r="T410" s="18" t="b">
        <f>IF(OR(AND(O410&gt;0.6,P410&gt;6,Q410&gt;0,Q410&lt;42),AND(O410&gt;0.6,P410&gt;6,R410&gt;0,R410&lt;22),AND(O410&gt;0.6,Q410&gt;0,Q410&lt;42,R410&gt;0,R410&lt;22),AND(P410&gt;6,Q410&gt;0,Q410&lt;42,R410&gt;0,R410&lt;22)),TRUE,FALSE)</f>
        <v>0</v>
      </c>
      <c r="U410" s="17">
        <f>(O410-0.6)*15 + (P410-6)*1.4 + (42-Q410)+ (22-R410)*2</f>
        <v>8.8058034486480992</v>
      </c>
    </row>
    <row r="411" spans="1:21" s="26" customFormat="1" ht="15" customHeight="1" x14ac:dyDescent="0.25">
      <c r="A411" s="6" t="s">
        <v>172</v>
      </c>
      <c r="B411" s="6" t="s">
        <v>2</v>
      </c>
      <c r="C411" s="25" t="s">
        <v>8</v>
      </c>
      <c r="D411" s="23">
        <v>86.063333333333333</v>
      </c>
      <c r="E411" s="23">
        <v>32.611666666666665</v>
      </c>
      <c r="F411" s="17">
        <v>-4092</v>
      </c>
      <c r="G411" s="17">
        <v>542.08040000000005</v>
      </c>
      <c r="H411" s="24">
        <v>101.12450170884244</v>
      </c>
      <c r="I411" s="24">
        <v>25.175769529574495</v>
      </c>
      <c r="J411" s="23">
        <v>13.133558449284571</v>
      </c>
      <c r="K411" s="22">
        <v>0.90723586220684149</v>
      </c>
      <c r="L411" s="23">
        <v>8.3128537221646308</v>
      </c>
      <c r="M411" s="22">
        <v>0.84293833963872666</v>
      </c>
      <c r="N411" s="22">
        <v>0.25936930291966237</v>
      </c>
      <c r="O411" s="21">
        <f>L411/J411</f>
        <v>0.63294755600813268</v>
      </c>
      <c r="P411" s="20">
        <f>H411/J411</f>
        <v>7.6997031763581969</v>
      </c>
      <c r="Q411" s="20">
        <f>J411/N411</f>
        <v>50.636518282784564</v>
      </c>
      <c r="R411" s="20">
        <f>I411/K411</f>
        <v>27.749971730983724</v>
      </c>
      <c r="S411" s="19">
        <f>M411/J411</f>
        <v>6.4182022175767933E-2</v>
      </c>
      <c r="T411" s="18" t="b">
        <f>IF(OR(AND(O411&gt;0.6,P411&gt;6,Q411&gt;0,Q411&lt;42),AND(O411&gt;0.6,P411&gt;6,R411&gt;0,R411&lt;22),AND(O411&gt;0.6,Q411&gt;0,Q411&lt;42,R411&gt;0,R411&lt;22),AND(P411&gt;6,Q411&gt;0,Q411&lt;42,R411&gt;0,R411&lt;22)),TRUE,FALSE)</f>
        <v>0</v>
      </c>
      <c r="U411" s="17">
        <f>(O411-0.6)*15 + (P411-6)*1.4 + (42-Q411)+ (22-R411)*2</f>
        <v>-17.262663957728545</v>
      </c>
    </row>
    <row r="412" spans="1:21" s="26" customFormat="1" ht="15" customHeight="1" x14ac:dyDescent="0.25">
      <c r="A412" s="6" t="s">
        <v>171</v>
      </c>
      <c r="B412" s="6" t="s">
        <v>2</v>
      </c>
      <c r="C412" s="25" t="s">
        <v>8</v>
      </c>
      <c r="D412" s="23">
        <v>85.641666666666666</v>
      </c>
      <c r="E412" s="23">
        <v>84.86333333333333</v>
      </c>
      <c r="F412" s="17">
        <v>-3940</v>
      </c>
      <c r="G412" s="17">
        <v>990.63480000000004</v>
      </c>
      <c r="H412" s="24">
        <v>17.196837957237349</v>
      </c>
      <c r="I412" s="24">
        <v>11.330849176189279</v>
      </c>
      <c r="J412" s="23">
        <v>3.4798584320602197</v>
      </c>
      <c r="K412" s="22">
        <v>0.48004327651946316</v>
      </c>
      <c r="L412" s="23">
        <v>1.2386960562341109</v>
      </c>
      <c r="M412" s="22">
        <v>0.19655993513545422</v>
      </c>
      <c r="N412" s="22">
        <v>7.9556523404999704E-2</v>
      </c>
      <c r="O412" s="21">
        <f>L412/J412</f>
        <v>0.35596162327234437</v>
      </c>
      <c r="P412" s="20">
        <f>H412/J412</f>
        <v>4.9418211381248955</v>
      </c>
      <c r="Q412" s="20">
        <f>J412/N412</f>
        <v>43.740705137971489</v>
      </c>
      <c r="R412" s="20">
        <f>I412/K412</f>
        <v>23.603807678222683</v>
      </c>
      <c r="S412" s="19">
        <f>M412/J412</f>
        <v>5.6485037817783475E-2</v>
      </c>
      <c r="T412" s="18" t="b">
        <f>IF(OR(AND(O412&gt;0.6,P412&gt;6,Q412&gt;0,Q412&lt;42),AND(O412&gt;0.6,P412&gt;6,R412&gt;0,R412&lt;22),AND(O412&gt;0.6,Q412&gt;0,Q412&lt;42,R412&gt;0,R412&lt;22),AND(P412&gt;6,Q412&gt;0,Q412&lt;42,R412&gt;0,R412&lt;22)),TRUE,FALSE)</f>
        <v>0</v>
      </c>
      <c r="U412" s="17">
        <f>(O412-0.6)*15 + (P412-6)*1.4 + (42-Q412)+ (22-R412)*2</f>
        <v>-10.090346551956834</v>
      </c>
    </row>
    <row r="413" spans="1:21" s="26" customFormat="1" ht="15" customHeight="1" x14ac:dyDescent="0.25">
      <c r="A413" s="6" t="s">
        <v>170</v>
      </c>
      <c r="B413" s="6" t="s">
        <v>2</v>
      </c>
      <c r="C413" s="25" t="s">
        <v>8</v>
      </c>
      <c r="D413" s="23">
        <v>85.63666666666667</v>
      </c>
      <c r="E413" s="23">
        <v>84.751666666666665</v>
      </c>
      <c r="F413" s="17">
        <v>-3781</v>
      </c>
      <c r="G413" s="17">
        <v>990.07920000000013</v>
      </c>
      <c r="H413" s="24">
        <v>15.625061256256469</v>
      </c>
      <c r="I413" s="24">
        <v>10.800954717110669</v>
      </c>
      <c r="J413" s="23">
        <v>3.1271402248658684</v>
      </c>
      <c r="K413" s="22">
        <v>0.44375214211930597</v>
      </c>
      <c r="L413" s="23">
        <v>1.1199389775500419</v>
      </c>
      <c r="M413" s="22">
        <v>0.1731272030620154</v>
      </c>
      <c r="N413" s="22">
        <v>7.0609168024449928E-2</v>
      </c>
      <c r="O413" s="21">
        <f>L413/J413</f>
        <v>0.35813519606338701</v>
      </c>
      <c r="P413" s="20">
        <f>H413/J413</f>
        <v>4.9965975724438998</v>
      </c>
      <c r="Q413" s="20">
        <f>J413/N413</f>
        <v>44.288019705642611</v>
      </c>
      <c r="R413" s="20">
        <f>I413/K413</f>
        <v>24.340062147140586</v>
      </c>
      <c r="S413" s="19">
        <f>M413/J413</f>
        <v>5.5362788558495579E-2</v>
      </c>
      <c r="T413" s="18" t="b">
        <f>IF(OR(AND(O413&gt;0.6,P413&gt;6,Q413&gt;0,Q413&lt;42),AND(O413&gt;0.6,P413&gt;6,R413&gt;0,R413&lt;22),AND(O413&gt;0.6,Q413&gt;0,Q413&lt;42,R413&gt;0,R413&lt;22),AND(P413&gt;6,Q413&gt;0,Q413&lt;42,R413&gt;0,R413&lt;22)),TRUE,FALSE)</f>
        <v>0</v>
      </c>
      <c r="U413" s="17">
        <f>(O413-0.6)*15 + (P413-6)*1.4 + (42-Q413)+ (22-R413)*2</f>
        <v>-12.000879457551516</v>
      </c>
    </row>
    <row r="414" spans="1:21" s="26" customFormat="1" ht="15" customHeight="1" x14ac:dyDescent="0.25">
      <c r="A414" s="6" t="s">
        <v>169</v>
      </c>
      <c r="B414" s="6" t="s">
        <v>2</v>
      </c>
      <c r="C414" s="25" t="s">
        <v>8</v>
      </c>
      <c r="D414" s="23">
        <v>86.661666666666662</v>
      </c>
      <c r="E414" s="23">
        <v>67.474999999999994</v>
      </c>
      <c r="F414" s="17">
        <v>-4126</v>
      </c>
      <c r="G414" s="17">
        <v>815.99120000000005</v>
      </c>
      <c r="H414" s="24">
        <v>18.071161450435181</v>
      </c>
      <c r="I414" s="24">
        <v>13.045708598259585</v>
      </c>
      <c r="J414" s="23">
        <v>3.3625198827895089</v>
      </c>
      <c r="K414" s="22">
        <v>0.5950099701600674</v>
      </c>
      <c r="L414" s="23">
        <v>1.5758042627898539</v>
      </c>
      <c r="M414" s="22">
        <v>0.27431957913828764</v>
      </c>
      <c r="N414" s="22">
        <v>9.2267391999874132E-2</v>
      </c>
      <c r="O414" s="21">
        <f>L414/J414</f>
        <v>0.46863790184716597</v>
      </c>
      <c r="P414" s="20">
        <f>H414/J414</f>
        <v>5.3742913292288241</v>
      </c>
      <c r="Q414" s="20">
        <f>J414/N414</f>
        <v>36.443209349561933</v>
      </c>
      <c r="R414" s="20">
        <f>I414/K414</f>
        <v>21.925193278274104</v>
      </c>
      <c r="S414" s="19">
        <f>M414/J414</f>
        <v>8.1581548570863818E-2</v>
      </c>
      <c r="T414" s="18" t="b">
        <f>IF(OR(AND(O414&gt;0.6,P414&gt;6,Q414&gt;0,Q414&lt;42),AND(O414&gt;0.6,P414&gt;6,R414&gt;0,R414&lt;22),AND(O414&gt;0.6,Q414&gt;0,Q414&lt;42,R414&gt;0,R414&lt;22),AND(P414&gt;6,Q414&gt;0,Q414&lt;42,R414&gt;0,R414&lt;22)),TRUE,FALSE)</f>
        <v>0</v>
      </c>
      <c r="U414" s="17">
        <f>(O414-0.6)*15 + (P414-6)*1.4 + (42-Q414)+ (22-R414)*2</f>
        <v>2.8599804825177024</v>
      </c>
    </row>
    <row r="415" spans="1:21" s="26" customFormat="1" ht="15" customHeight="1" x14ac:dyDescent="0.25">
      <c r="A415" s="6" t="s">
        <v>168</v>
      </c>
      <c r="B415" s="6" t="s">
        <v>2</v>
      </c>
      <c r="C415" s="25" t="s">
        <v>8</v>
      </c>
      <c r="D415" s="23">
        <v>86.534999999999997</v>
      </c>
      <c r="E415" s="23">
        <v>43.255000000000003</v>
      </c>
      <c r="F415" s="17">
        <v>-2853</v>
      </c>
      <c r="G415" s="17">
        <v>636.53240000000005</v>
      </c>
      <c r="H415" s="24">
        <v>23.130433184049316</v>
      </c>
      <c r="I415" s="24">
        <v>12.805344417298693</v>
      </c>
      <c r="J415" s="23">
        <v>4.1425442018283318</v>
      </c>
      <c r="K415" s="22">
        <v>0.52335013852989398</v>
      </c>
      <c r="L415" s="23">
        <v>1.7031968011639096</v>
      </c>
      <c r="M415" s="22">
        <v>0.23631249120562081</v>
      </c>
      <c r="N415" s="22">
        <v>8.9932793665972011E-2</v>
      </c>
      <c r="O415" s="21">
        <f>L415/J415</f>
        <v>0.41114752629849921</v>
      </c>
      <c r="P415" s="20">
        <f>H415/J415</f>
        <v>5.5836297833202568</v>
      </c>
      <c r="Q415" s="20">
        <f>J415/N415</f>
        <v>46.06266560799336</v>
      </c>
      <c r="R415" s="20">
        <f>I415/K415</f>
        <v>24.468025275142345</v>
      </c>
      <c r="S415" s="19">
        <f>M415/J415</f>
        <v>5.7045255208459371E-2</v>
      </c>
      <c r="T415" s="18" t="b">
        <f>IF(OR(AND(O415&gt;0.6,P415&gt;6,Q415&gt;0,Q415&lt;42),AND(O415&gt;0.6,P415&gt;6,R415&gt;0,R415&lt;22),AND(O415&gt;0.6,Q415&gt;0,Q415&lt;42,R415&gt;0,R415&lt;22),AND(P415&gt;6,Q415&gt;0,Q415&lt;42,R415&gt;0,R415&lt;22)),TRUE,FALSE)</f>
        <v>0</v>
      </c>
      <c r="U415" s="17">
        <f>(O415-0.6)*15 + (P415-6)*1.4 + (42-Q415)+ (22-R415)*2</f>
        <v>-12.414421567152202</v>
      </c>
    </row>
    <row r="416" spans="1:21" s="26" customFormat="1" ht="15" customHeight="1" x14ac:dyDescent="0.25">
      <c r="A416" s="6" t="s">
        <v>167</v>
      </c>
      <c r="B416" s="6" t="s">
        <v>2</v>
      </c>
      <c r="C416" s="25" t="s">
        <v>8</v>
      </c>
      <c r="D416" s="23">
        <v>86.546666666666667</v>
      </c>
      <c r="E416" s="23">
        <v>43.195</v>
      </c>
      <c r="F416" s="17">
        <v>-3320</v>
      </c>
      <c r="G416" s="17">
        <v>636.53240000000005</v>
      </c>
      <c r="H416" s="24">
        <v>23.278967357302314</v>
      </c>
      <c r="I416" s="24">
        <v>13.253399664071638</v>
      </c>
      <c r="J416" s="23">
        <v>4.2791664584523419</v>
      </c>
      <c r="K416" s="22">
        <v>0.54386441666801977</v>
      </c>
      <c r="L416" s="23">
        <v>1.7444679599932091</v>
      </c>
      <c r="M416" s="22">
        <v>0.24100199841663597</v>
      </c>
      <c r="N416" s="22">
        <v>8.9381761445039579E-2</v>
      </c>
      <c r="O416" s="21">
        <f>L416/J416</f>
        <v>0.40766536589093938</v>
      </c>
      <c r="P416" s="20">
        <f>H416/J416</f>
        <v>5.4400705332041897</v>
      </c>
      <c r="Q416" s="20">
        <f>J416/N416</f>
        <v>47.87516367176967</v>
      </c>
      <c r="R416" s="20">
        <f>I416/K416</f>
        <v>24.368940599696643</v>
      </c>
      <c r="S416" s="19">
        <f>M416/J416</f>
        <v>5.6319846576802682E-2</v>
      </c>
      <c r="T416" s="18" t="b">
        <f>IF(OR(AND(O416&gt;0.6,P416&gt;6,Q416&gt;0,Q416&lt;42),AND(O416&gt;0.6,P416&gt;6,R416&gt;0,R416&lt;22),AND(O416&gt;0.6,Q416&gt;0,Q416&lt;42,R416&gt;0,R416&lt;22),AND(P416&gt;6,Q416&gt;0,Q416&lt;42,R416&gt;0,R416&lt;22)),TRUE,FALSE)</f>
        <v>0</v>
      </c>
      <c r="U416" s="17">
        <f>(O416-0.6)*15 + (P416-6)*1.4 + (42-Q416)+ (22-R416)*2</f>
        <v>-14.281965636312998</v>
      </c>
    </row>
    <row r="417" spans="1:21" s="26" customFormat="1" ht="15" customHeight="1" x14ac:dyDescent="0.25">
      <c r="A417" s="6" t="s">
        <v>166</v>
      </c>
      <c r="B417" s="6" t="s">
        <v>2</v>
      </c>
      <c r="C417" s="25" t="s">
        <v>8</v>
      </c>
      <c r="D417" s="23">
        <v>86.276666666666671</v>
      </c>
      <c r="E417" s="23">
        <v>35.045000000000002</v>
      </c>
      <c r="F417" s="17">
        <v>-5134</v>
      </c>
      <c r="G417" s="17">
        <v>571.89760000000001</v>
      </c>
      <c r="H417" s="24">
        <v>41.248463659937663</v>
      </c>
      <c r="I417" s="24">
        <v>13.491468956678922</v>
      </c>
      <c r="J417" s="23">
        <v>4.8057043753130948</v>
      </c>
      <c r="K417" s="22">
        <v>0.58082172184311975</v>
      </c>
      <c r="L417" s="23">
        <v>3.2117441324749536</v>
      </c>
      <c r="M417" s="22">
        <v>0.31718919448690364</v>
      </c>
      <c r="N417" s="22">
        <v>9.5152690136699483E-2</v>
      </c>
      <c r="O417" s="21">
        <f>L417/J417</f>
        <v>0.66831912278534744</v>
      </c>
      <c r="P417" s="20">
        <f>H417/J417</f>
        <v>8.5832295202824032</v>
      </c>
      <c r="Q417" s="20">
        <f>J417/N417</f>
        <v>50.505186646946733</v>
      </c>
      <c r="R417" s="20">
        <f>I417/K417</f>
        <v>23.228244484153393</v>
      </c>
      <c r="S417" s="19">
        <f>M417/J417</f>
        <v>6.6002643882196468E-2</v>
      </c>
      <c r="T417" s="18" t="b">
        <f>IF(OR(AND(O417&gt;0.6,P417&gt;6,Q417&gt;0,Q417&lt;42),AND(O417&gt;0.6,P417&gt;6,R417&gt;0,R417&lt;22),AND(O417&gt;0.6,Q417&gt;0,Q417&lt;42,R417&gt;0,R417&lt;22),AND(P417&gt;6,Q417&gt;0,Q417&lt;42,R417&gt;0,R417&lt;22)),TRUE,FALSE)</f>
        <v>0</v>
      </c>
      <c r="U417" s="17">
        <f>(O417-0.6)*15 + (P417-6)*1.4 + (42-Q417)+ (22-R417)*2</f>
        <v>-6.3203674450779426</v>
      </c>
    </row>
    <row r="418" spans="1:21" s="26" customFormat="1" ht="15" customHeight="1" x14ac:dyDescent="0.25">
      <c r="A418" s="6" t="s">
        <v>165</v>
      </c>
      <c r="B418" s="6" t="s">
        <v>2</v>
      </c>
      <c r="C418" s="25" t="s">
        <v>1</v>
      </c>
      <c r="D418" s="23">
        <v>85.5625</v>
      </c>
      <c r="E418" s="23">
        <v>16.230833333333337</v>
      </c>
      <c r="F418" s="17">
        <v>-4714</v>
      </c>
      <c r="G418" s="17">
        <v>395.7724</v>
      </c>
      <c r="H418" s="24">
        <v>8.3688076770951163</v>
      </c>
      <c r="I418" s="24">
        <v>6.3020135481228481</v>
      </c>
      <c r="J418" s="23">
        <v>1.2868602050209086</v>
      </c>
      <c r="K418" s="22">
        <v>0.31975678984360123</v>
      </c>
      <c r="L418" s="23">
        <v>0.68487502705244097</v>
      </c>
      <c r="M418" s="22">
        <v>8.2911012416538782E-2</v>
      </c>
      <c r="N418" s="22">
        <v>2.9350715950377505E-2</v>
      </c>
      <c r="O418" s="21">
        <f>L418/J418</f>
        <v>0.53220623683931023</v>
      </c>
      <c r="P418" s="20">
        <f>H418/J418</f>
        <v>6.5032764588125112</v>
      </c>
      <c r="Q418" s="20">
        <f>J418/N418</f>
        <v>43.844252630721847</v>
      </c>
      <c r="R418" s="20">
        <f>I418/K418</f>
        <v>19.70877162985429</v>
      </c>
      <c r="S418" s="19">
        <f>M418/J418</f>
        <v>6.4428919390814215E-2</v>
      </c>
      <c r="T418" s="18" t="b">
        <f>IF(OR(AND(O418&gt;0.6,P418&gt;6,Q418&gt;0,Q418&lt;42),AND(O418&gt;0.6,P418&gt;6,R418&gt;0,R418&lt;22),AND(O418&gt;0.6,Q418&gt;0,Q418&lt;42,R418&gt;0,R418&lt;22),AND(P418&gt;6,Q418&gt;0,Q418&lt;42,R418&gt;0,R418&lt;22)),TRUE,FALSE)</f>
        <v>0</v>
      </c>
      <c r="U418" s="17">
        <f>(O418-0.6)*15 + (P418-6)*1.4 + (42-Q418)+ (22-R418)*2</f>
        <v>2.4258847044967418</v>
      </c>
    </row>
    <row r="419" spans="1:21" s="26" customFormat="1" ht="15" customHeight="1" x14ac:dyDescent="0.25">
      <c r="A419" s="6" t="s">
        <v>164</v>
      </c>
      <c r="B419" s="6" t="s">
        <v>2</v>
      </c>
      <c r="C419" s="25" t="s">
        <v>1</v>
      </c>
      <c r="D419" s="23">
        <v>85.5625</v>
      </c>
      <c r="E419" s="23">
        <v>16.230833333333337</v>
      </c>
      <c r="F419" s="17">
        <v>-4714</v>
      </c>
      <c r="G419" s="17">
        <v>395.7724</v>
      </c>
      <c r="H419" s="24">
        <v>11.13767752198504</v>
      </c>
      <c r="I419" s="24">
        <v>6.8238592866484087</v>
      </c>
      <c r="J419" s="23">
        <v>1.6684362844964957</v>
      </c>
      <c r="K419" s="22">
        <v>0.33018425518041949</v>
      </c>
      <c r="L419" s="23">
        <v>1.0276726344730869</v>
      </c>
      <c r="M419" s="22">
        <v>0.12554448718178868</v>
      </c>
      <c r="N419" s="22">
        <v>3.8165890081503909E-2</v>
      </c>
      <c r="O419" s="21">
        <f>L419/J419</f>
        <v>0.61594958346474715</v>
      </c>
      <c r="P419" s="20">
        <f>H419/J419</f>
        <v>6.6755186431025102</v>
      </c>
      <c r="Q419" s="20">
        <f>J419/N419</f>
        <v>43.715377289341916</v>
      </c>
      <c r="R419" s="20">
        <f>I419/K419</f>
        <v>20.666822174545274</v>
      </c>
      <c r="S419" s="19">
        <f>M419/J419</f>
        <v>7.5246797464414872E-2</v>
      </c>
      <c r="T419" s="18" t="b">
        <f>IF(OR(AND(O419&gt;0.6,P419&gt;6,Q419&gt;0,Q419&lt;42),AND(O419&gt;0.6,P419&gt;6,R419&gt;0,R419&lt;22),AND(O419&gt;0.6,Q419&gt;0,Q419&lt;42,R419&gt;0,R419&lt;22),AND(P419&gt;6,Q419&gt;0,Q419&lt;42,R419&gt;0,R419&lt;22)),TRUE,FALSE)</f>
        <v>1</v>
      </c>
      <c r="U419" s="17">
        <f>(O419-0.6)*15 + (P419-6)*1.4 + (42-Q419)+ (22-R419)*2</f>
        <v>2.1359482138822576</v>
      </c>
    </row>
    <row r="420" spans="1:21" s="26" customFormat="1" ht="15" customHeight="1" x14ac:dyDescent="0.25">
      <c r="A420" s="6" t="s">
        <v>163</v>
      </c>
      <c r="B420" s="6" t="s">
        <v>2</v>
      </c>
      <c r="C420" s="25" t="s">
        <v>1</v>
      </c>
      <c r="D420" s="23">
        <v>85.5625</v>
      </c>
      <c r="E420" s="23">
        <v>16.230833333333337</v>
      </c>
      <c r="F420" s="17">
        <v>-4714</v>
      </c>
      <c r="G420" s="17">
        <v>395.7724</v>
      </c>
      <c r="H420" s="24">
        <v>7.769638735600104</v>
      </c>
      <c r="I420" s="24">
        <v>6.1901643490758236</v>
      </c>
      <c r="J420" s="23">
        <v>1.2063394127868186</v>
      </c>
      <c r="K420" s="22">
        <v>0.28265062163223875</v>
      </c>
      <c r="L420" s="23">
        <v>0.65532582088150537</v>
      </c>
      <c r="M420" s="22">
        <v>7.7130225439821107E-2</v>
      </c>
      <c r="N420" s="22">
        <v>2.7335643678626113E-2</v>
      </c>
      <c r="O420" s="21">
        <f>L420/J420</f>
        <v>0.54323502484894193</v>
      </c>
      <c r="P420" s="20">
        <f>H420/J420</f>
        <v>6.4406738710883324</v>
      </c>
      <c r="Q420" s="20">
        <f>J420/N420</f>
        <v>44.130638625863483</v>
      </c>
      <c r="R420" s="20">
        <f>I420/K420</f>
        <v>21.900409464267675</v>
      </c>
      <c r="S420" s="19">
        <f>M420/J420</f>
        <v>6.3937416470244576E-2</v>
      </c>
      <c r="T420" s="18" t="b">
        <f>IF(OR(AND(O420&gt;0.6,P420&gt;6,Q420&gt;0,Q420&lt;42),AND(O420&gt;0.6,P420&gt;6,R420&gt;0,R420&lt;22),AND(O420&gt;0.6,Q420&gt;0,Q420&lt;42,R420&gt;0,R420&lt;22),AND(P420&gt;6,Q420&gt;0,Q420&lt;42,R420&gt;0,R420&lt;22)),TRUE,FALSE)</f>
        <v>0</v>
      </c>
      <c r="U420" s="17">
        <f>(O420-0.6)*15 + (P420-6)*1.4 + (42-Q420)+ (22-R420)*2</f>
        <v>-2.1659887621410379</v>
      </c>
    </row>
    <row r="421" spans="1:21" s="26" customFormat="1" ht="15" customHeight="1" x14ac:dyDescent="0.25">
      <c r="A421" s="6" t="s">
        <v>162</v>
      </c>
      <c r="B421" s="6" t="s">
        <v>2</v>
      </c>
      <c r="C421" s="25" t="s">
        <v>1</v>
      </c>
      <c r="D421" s="23">
        <v>85.5625</v>
      </c>
      <c r="E421" s="23">
        <v>16.230833333333337</v>
      </c>
      <c r="F421" s="17">
        <v>-4714</v>
      </c>
      <c r="G421" s="17">
        <v>395.7724</v>
      </c>
      <c r="H421" s="24">
        <v>8.3109218642607381</v>
      </c>
      <c r="I421" s="24">
        <v>6.5338145342175586</v>
      </c>
      <c r="J421" s="23">
        <v>1.2681582312680675</v>
      </c>
      <c r="K421" s="22">
        <v>0.30812178446834765</v>
      </c>
      <c r="L421" s="23">
        <v>0.7248875361036331</v>
      </c>
      <c r="M421" s="22">
        <v>8.2732855048353426E-2</v>
      </c>
      <c r="N421" s="22">
        <v>2.842690829710072E-2</v>
      </c>
      <c r="O421" s="21">
        <f>L421/J421</f>
        <v>0.57160653791506555</v>
      </c>
      <c r="P421" s="20">
        <f>H421/J421</f>
        <v>6.5535369793329421</v>
      </c>
      <c r="Q421" s="20">
        <f>J421/N421</f>
        <v>44.611190848264279</v>
      </c>
      <c r="R421" s="20">
        <f>I421/K421</f>
        <v>21.205298890149574</v>
      </c>
      <c r="S421" s="19">
        <f>M421/J421</f>
        <v>6.5238590113180506E-2</v>
      </c>
      <c r="T421" s="18" t="b">
        <f>IF(OR(AND(O421&gt;0.6,P421&gt;6,Q421&gt;0,Q421&lt;42),AND(O421&gt;0.6,P421&gt;6,R421&gt;0,R421&lt;22),AND(O421&gt;0.6,Q421&gt;0,Q421&lt;42,R421&gt;0,R421&lt;22),AND(P421&gt;6,Q421&gt;0,Q421&lt;42,R421&gt;0,R421&lt;22)),TRUE,FALSE)</f>
        <v>0</v>
      </c>
      <c r="U421" s="17">
        <f>(O421-0.6)*15 + (P421-6)*1.4 + (42-Q421)+ (22-R421)*2</f>
        <v>-0.67273878877132542</v>
      </c>
    </row>
    <row r="422" spans="1:21" s="26" customFormat="1" ht="15" customHeight="1" x14ac:dyDescent="0.25">
      <c r="A422" s="6" t="s">
        <v>161</v>
      </c>
      <c r="B422" s="6" t="s">
        <v>2</v>
      </c>
      <c r="C422" s="25" t="s">
        <v>1</v>
      </c>
      <c r="D422" s="23">
        <v>85.5625</v>
      </c>
      <c r="E422" s="23">
        <v>16.230833333333337</v>
      </c>
      <c r="F422" s="17">
        <v>-4714</v>
      </c>
      <c r="G422" s="17">
        <v>395.7724</v>
      </c>
      <c r="H422" s="24">
        <v>31.267313807304053</v>
      </c>
      <c r="I422" s="24">
        <v>9.1793593702401957</v>
      </c>
      <c r="J422" s="23">
        <v>3.5308016960149438</v>
      </c>
      <c r="K422" s="22">
        <v>0.41539681688296437</v>
      </c>
      <c r="L422" s="23">
        <v>2.8497844373253245</v>
      </c>
      <c r="M422" s="22">
        <v>0.24315443945413145</v>
      </c>
      <c r="N422" s="22">
        <v>7.1775119963797721E-2</v>
      </c>
      <c r="O422" s="21">
        <f>L422/J422</f>
        <v>0.80712106843659537</v>
      </c>
      <c r="P422" s="20">
        <f>H422/J422</f>
        <v>8.8555847932762859</v>
      </c>
      <c r="Q422" s="20">
        <f>J422/N422</f>
        <v>49.192557223113333</v>
      </c>
      <c r="R422" s="20">
        <f>I422/K422</f>
        <v>22.097808642636824</v>
      </c>
      <c r="S422" s="19">
        <f>M422/J422</f>
        <v>6.8866637208362308E-2</v>
      </c>
      <c r="T422" s="18" t="b">
        <f>IF(OR(AND(O422&gt;0.6,P422&gt;6,Q422&gt;0,Q422&lt;42),AND(O422&gt;0.6,P422&gt;6,R422&gt;0,R422&lt;22),AND(O422&gt;0.6,Q422&gt;0,Q422&lt;42,R422&gt;0,R422&lt;22),AND(P422&gt;6,Q422&gt;0,Q422&lt;42,R422&gt;0,R422&lt;22)),TRUE,FALSE)</f>
        <v>0</v>
      </c>
      <c r="U422" s="17">
        <f>(O422-0.6)*15 + (P422-6)*1.4 + (42-Q422)+ (22-R422)*2</f>
        <v>-0.28353977125125063</v>
      </c>
    </row>
    <row r="423" spans="1:21" s="26" customFormat="1" ht="15" customHeight="1" x14ac:dyDescent="0.25">
      <c r="A423" s="6" t="s">
        <v>160</v>
      </c>
      <c r="B423" s="6" t="s">
        <v>2</v>
      </c>
      <c r="C423" s="25" t="s">
        <v>1</v>
      </c>
      <c r="D423" s="23">
        <v>85.5625</v>
      </c>
      <c r="E423" s="23">
        <v>16.230833333333337</v>
      </c>
      <c r="F423" s="17">
        <v>-4714</v>
      </c>
      <c r="G423" s="17">
        <v>395.7724</v>
      </c>
      <c r="H423" s="24">
        <v>11.219673891834717</v>
      </c>
      <c r="I423" s="24">
        <v>7.0367932029240485</v>
      </c>
      <c r="J423" s="23">
        <v>1.6131683588153374</v>
      </c>
      <c r="K423" s="22">
        <v>0.31272706847690834</v>
      </c>
      <c r="L423" s="23">
        <v>1.0403211969403414</v>
      </c>
      <c r="M423" s="22">
        <v>0.11219290016299954</v>
      </c>
      <c r="N423" s="22">
        <v>3.1185978382122916E-2</v>
      </c>
      <c r="O423" s="21">
        <f>L423/J423</f>
        <v>0.64489313297982254</v>
      </c>
      <c r="P423" s="20">
        <f>H423/J423</f>
        <v>6.9550545239271306</v>
      </c>
      <c r="Q423" s="20">
        <f>J423/N423</f>
        <v>51.727360900758903</v>
      </c>
      <c r="R423" s="20">
        <f>I423/K423</f>
        <v>22.501388310246778</v>
      </c>
      <c r="S423" s="19">
        <f>M423/J423</f>
        <v>6.9548165602126399E-2</v>
      </c>
      <c r="T423" s="18" t="b">
        <f>IF(OR(AND(O423&gt;0.6,P423&gt;6,Q423&gt;0,Q423&lt;42),AND(O423&gt;0.6,P423&gt;6,R423&gt;0,R423&lt;22),AND(O423&gt;0.6,Q423&gt;0,Q423&lt;42,R423&gt;0,R423&lt;22),AND(P423&gt;6,Q423&gt;0,Q423&lt;42,R423&gt;0,R423&lt;22)),TRUE,FALSE)</f>
        <v>0</v>
      </c>
      <c r="U423" s="17">
        <f>(O423-0.6)*15 + (P423-6)*1.4 + (42-Q423)+ (22-R423)*2</f>
        <v>-8.7196641930571381</v>
      </c>
    </row>
    <row r="424" spans="1:21" s="26" customFormat="1" ht="15" customHeight="1" x14ac:dyDescent="0.25">
      <c r="A424" s="6" t="s">
        <v>159</v>
      </c>
      <c r="B424" s="6" t="s">
        <v>2</v>
      </c>
      <c r="C424" s="25" t="s">
        <v>1</v>
      </c>
      <c r="D424" s="23">
        <v>85.5625</v>
      </c>
      <c r="E424" s="23">
        <v>16.230833333333337</v>
      </c>
      <c r="F424" s="17">
        <v>-4714</v>
      </c>
      <c r="G424" s="17">
        <v>395.7724</v>
      </c>
      <c r="H424" s="24">
        <v>71.131267806756313</v>
      </c>
      <c r="I424" s="24">
        <v>10.748114354753852</v>
      </c>
      <c r="J424" s="23">
        <v>5.1470385305758715</v>
      </c>
      <c r="K424" s="22">
        <v>0.5040663883230061</v>
      </c>
      <c r="L424" s="23">
        <v>7.3278235164503176</v>
      </c>
      <c r="M424" s="22">
        <v>0.37639090965911393</v>
      </c>
      <c r="N424" s="22">
        <v>0.10809580209645867</v>
      </c>
      <c r="O424" s="21">
        <f>L424/J424</f>
        <v>1.4236970391652481</v>
      </c>
      <c r="P424" s="20">
        <f>H424/J424</f>
        <v>13.819843660427749</v>
      </c>
      <c r="Q424" s="20">
        <f>J424/N424</f>
        <v>47.615526512148378</v>
      </c>
      <c r="R424" s="20">
        <f>I424/K424</f>
        <v>21.322815017506091</v>
      </c>
      <c r="S424" s="19">
        <f>M424/J424</f>
        <v>7.3127665049167956E-2</v>
      </c>
      <c r="T424" s="18" t="b">
        <f>IF(OR(AND(O424&gt;0.6,P424&gt;6,Q424&gt;0,Q424&lt;42),AND(O424&gt;0.6,P424&gt;6,R424&gt;0,R424&lt;22),AND(O424&gt;0.6,Q424&gt;0,Q424&lt;42,R424&gt;0,R424&lt;22),AND(P424&gt;6,Q424&gt;0,Q424&lt;42,R424&gt;0,R424&lt;22)),TRUE,FALSE)</f>
        <v>1</v>
      </c>
      <c r="U424" s="17">
        <f>(O424-0.6)*15 + (P424-6)*1.4 + (42-Q424)+ (22-R424)*2</f>
        <v>19.04208016491701</v>
      </c>
    </row>
    <row r="425" spans="1:21" s="26" customFormat="1" ht="15" customHeight="1" x14ac:dyDescent="0.25">
      <c r="A425" s="6" t="s">
        <v>158</v>
      </c>
      <c r="B425" s="6" t="s">
        <v>2</v>
      </c>
      <c r="C425" s="25" t="s">
        <v>1</v>
      </c>
      <c r="D425" s="23">
        <v>85.013333333333335</v>
      </c>
      <c r="E425" s="23">
        <v>9.7100000000000009</v>
      </c>
      <c r="F425" s="17">
        <v>-3956</v>
      </c>
      <c r="G425" s="17">
        <v>310.20999999999998</v>
      </c>
      <c r="H425" s="24">
        <v>122.79555868886956</v>
      </c>
      <c r="I425" s="24">
        <v>16.548028225219259</v>
      </c>
      <c r="J425" s="23">
        <v>8.549746203203819</v>
      </c>
      <c r="K425" s="22">
        <v>0.71688789801021591</v>
      </c>
      <c r="L425" s="23">
        <v>10.443793129012082</v>
      </c>
      <c r="M425" s="22">
        <v>0.71335843129604259</v>
      </c>
      <c r="N425" s="22">
        <v>0.17991868194820132</v>
      </c>
      <c r="O425" s="21">
        <f>L425/J425</f>
        <v>1.2215325321701962</v>
      </c>
      <c r="P425" s="20">
        <f>H425/J425</f>
        <v>14.3624799813186</v>
      </c>
      <c r="Q425" s="20">
        <f>J425/N425</f>
        <v>47.520058009680703</v>
      </c>
      <c r="R425" s="20">
        <f>I425/K425</f>
        <v>23.083146292676631</v>
      </c>
      <c r="S425" s="19">
        <f>M425/J425</f>
        <v>8.343621136130662E-2</v>
      </c>
      <c r="T425" s="18" t="b">
        <f>IF(OR(AND(O425&gt;0.6,P425&gt;6,Q425&gt;0,Q425&lt;42),AND(O425&gt;0.6,P425&gt;6,R425&gt;0,R425&lt;22),AND(O425&gt;0.6,Q425&gt;0,Q425&lt;42,R425&gt;0,R425&lt;22),AND(P425&gt;6,Q425&gt;0,Q425&lt;42,R425&gt;0,R425&lt;22)),TRUE,FALSE)</f>
        <v>0</v>
      </c>
      <c r="U425" s="17">
        <f>(O425-0.6)*15 + (P425-6)*1.4 + (42-Q425)+ (22-R425)*2</f>
        <v>13.344109361365021</v>
      </c>
    </row>
    <row r="426" spans="1:21" s="26" customFormat="1" ht="15" customHeight="1" x14ac:dyDescent="0.25">
      <c r="A426" s="6" t="s">
        <v>157</v>
      </c>
      <c r="B426" s="6" t="s">
        <v>2</v>
      </c>
      <c r="C426" s="25" t="s">
        <v>86</v>
      </c>
      <c r="D426" s="23">
        <v>84.131666666666661</v>
      </c>
      <c r="E426" s="23">
        <v>0.37333333333333329</v>
      </c>
      <c r="F426" s="17">
        <v>-3887</v>
      </c>
      <c r="G426" s="17">
        <v>171.12480000000002</v>
      </c>
      <c r="H426" s="24">
        <v>26.002955839703375</v>
      </c>
      <c r="I426" s="24">
        <v>10.717200162192057</v>
      </c>
      <c r="J426" s="23">
        <v>2.1825388674555484</v>
      </c>
      <c r="K426" s="22">
        <v>0.4859361717235392</v>
      </c>
      <c r="L426" s="23">
        <v>2.1653168160980196</v>
      </c>
      <c r="M426" s="22">
        <v>0.17704084678243853</v>
      </c>
      <c r="N426" s="22">
        <v>5.3679048587018802E-2</v>
      </c>
      <c r="O426" s="21">
        <f>L426/J426</f>
        <v>0.9921091662493019</v>
      </c>
      <c r="P426" s="20">
        <f>H426/J426</f>
        <v>11.914086034132437</v>
      </c>
      <c r="Q426" s="20">
        <f>J426/N426</f>
        <v>40.659045286867311</v>
      </c>
      <c r="R426" s="20">
        <f>I426/K426</f>
        <v>22.054748721791658</v>
      </c>
      <c r="S426" s="19">
        <f>M426/J426</f>
        <v>8.1116927364888874E-2</v>
      </c>
      <c r="T426" s="18" t="b">
        <f>IF(OR(AND(O426&gt;0.6,P426&gt;6,Q426&gt;0,Q426&lt;42),AND(O426&gt;0.6,P426&gt;6,R426&gt;0,R426&lt;22),AND(O426&gt;0.6,Q426&gt;0,Q426&lt;42,R426&gt;0,R426&lt;22),AND(P426&gt;6,Q426&gt;0,Q426&lt;42,R426&gt;0,R426&lt;22)),TRUE,FALSE)</f>
        <v>1</v>
      </c>
      <c r="U426" s="17">
        <f>(O426-0.6)*15 + (P426-6)*1.4 + (42-Q426)+ (22-R426)*2</f>
        <v>15.392815211074314</v>
      </c>
    </row>
    <row r="427" spans="1:21" s="26" customFormat="1" ht="15" customHeight="1" x14ac:dyDescent="0.25">
      <c r="A427" s="6" t="s">
        <v>156</v>
      </c>
      <c r="B427" s="6" t="s">
        <v>2</v>
      </c>
      <c r="C427" s="25" t="s">
        <v>86</v>
      </c>
      <c r="D427" s="23">
        <v>84.131666666666661</v>
      </c>
      <c r="E427" s="23">
        <v>0.45666666666666667</v>
      </c>
      <c r="F427" s="17">
        <v>-3839</v>
      </c>
      <c r="G427" s="17">
        <v>171.68040000000002</v>
      </c>
      <c r="H427" s="24">
        <v>24.174452172290692</v>
      </c>
      <c r="I427" s="24">
        <v>11.627743757650778</v>
      </c>
      <c r="J427" s="23">
        <v>2.4239739722539837</v>
      </c>
      <c r="K427" s="22">
        <v>0.53076375336980042</v>
      </c>
      <c r="L427" s="23">
        <v>1.9663091577177667</v>
      </c>
      <c r="M427" s="22">
        <v>0.19451254763727305</v>
      </c>
      <c r="N427" s="22">
        <v>6.386560966057149E-2</v>
      </c>
      <c r="O427" s="21">
        <f>L427/J427</f>
        <v>0.81119235611649421</v>
      </c>
      <c r="P427" s="20">
        <f>H427/J427</f>
        <v>9.9730659029360638</v>
      </c>
      <c r="Q427" s="20">
        <f>J427/N427</f>
        <v>37.954291599763195</v>
      </c>
      <c r="R427" s="20">
        <f>I427/K427</f>
        <v>21.907569391893553</v>
      </c>
      <c r="S427" s="19">
        <f>M427/J427</f>
        <v>8.0245311980970416E-2</v>
      </c>
      <c r="T427" s="18" t="b">
        <f>IF(OR(AND(O427&gt;0.6,P427&gt;6,Q427&gt;0,Q427&lt;42),AND(O427&gt;0.6,P427&gt;6,R427&gt;0,R427&lt;22),AND(O427&gt;0.6,Q427&gt;0,Q427&lt;42,R427&gt;0,R427&lt;22),AND(P427&gt;6,Q427&gt;0,Q427&lt;42,R427&gt;0,R427&lt;22)),TRUE,FALSE)</f>
        <v>1</v>
      </c>
      <c r="U427" s="17">
        <f>(O427-0.6)*15 + (P427-6)*1.4 + (42-Q427)+ (22-R427)*2</f>
        <v>12.960747222307603</v>
      </c>
    </row>
    <row r="428" spans="1:21" s="26" customFormat="1" ht="15" customHeight="1" x14ac:dyDescent="0.25">
      <c r="A428" s="6" t="s">
        <v>155</v>
      </c>
      <c r="B428" s="6" t="s">
        <v>2</v>
      </c>
      <c r="C428" s="25" t="s">
        <v>86</v>
      </c>
      <c r="D428" s="23">
        <v>84.131666666666661</v>
      </c>
      <c r="E428" s="23">
        <v>0.45666666666666667</v>
      </c>
      <c r="F428" s="17">
        <v>-3839</v>
      </c>
      <c r="G428" s="17">
        <v>171.68040000000002</v>
      </c>
      <c r="H428" s="24">
        <v>24.063939130561554</v>
      </c>
      <c r="I428" s="24">
        <v>11.680303924508737</v>
      </c>
      <c r="J428" s="23">
        <v>2.4033509472150483</v>
      </c>
      <c r="K428" s="22">
        <v>0.53527629149977096</v>
      </c>
      <c r="L428" s="23">
        <v>1.9527438130870838</v>
      </c>
      <c r="M428" s="22">
        <v>0.19060267513378318</v>
      </c>
      <c r="N428" s="22">
        <v>6.0374420188788219E-2</v>
      </c>
      <c r="O428" s="21">
        <f>L428/J428</f>
        <v>0.81250880790002045</v>
      </c>
      <c r="P428" s="20">
        <f>H428/J428</f>
        <v>10.012661346211768</v>
      </c>
      <c r="Q428" s="20">
        <f>J428/N428</f>
        <v>39.807437316994069</v>
      </c>
      <c r="R428" s="20">
        <f>I428/K428</f>
        <v>21.821074667406101</v>
      </c>
      <c r="S428" s="19">
        <f>M428/J428</f>
        <v>7.9307050580627633E-2</v>
      </c>
      <c r="T428" s="18" t="b">
        <f>IF(OR(AND(O428&gt;0.6,P428&gt;6,Q428&gt;0,Q428&lt;42),AND(O428&gt;0.6,P428&gt;6,R428&gt;0,R428&lt;22),AND(O428&gt;0.6,Q428&gt;0,Q428&lt;42,R428&gt;0,R428&lt;22),AND(P428&gt;6,Q428&gt;0,Q428&lt;42,R428&gt;0,R428&lt;22)),TRUE,FALSE)</f>
        <v>1</v>
      </c>
      <c r="U428" s="17">
        <f>(O428-0.6)*15 + (P428-6)*1.4 + (42-Q428)+ (22-R428)*2</f>
        <v>11.355771351390512</v>
      </c>
    </row>
    <row r="429" spans="1:21" s="26" customFormat="1" ht="15" customHeight="1" x14ac:dyDescent="0.25">
      <c r="A429" s="6" t="s">
        <v>154</v>
      </c>
      <c r="B429" s="6" t="s">
        <v>2</v>
      </c>
      <c r="C429" s="25" t="s">
        <v>86</v>
      </c>
      <c r="D429" s="23">
        <v>84.131666666666661</v>
      </c>
      <c r="E429" s="23">
        <v>0.45666666666666667</v>
      </c>
      <c r="F429" s="17">
        <v>-3839</v>
      </c>
      <c r="G429" s="17">
        <v>171.68040000000002</v>
      </c>
      <c r="H429" s="24">
        <v>24.229200142415429</v>
      </c>
      <c r="I429" s="24">
        <v>11.586268233401617</v>
      </c>
      <c r="J429" s="23">
        <v>2.407528035252124</v>
      </c>
      <c r="K429" s="22">
        <v>0.50999003775297436</v>
      </c>
      <c r="L429" s="23">
        <v>1.9057835860154215</v>
      </c>
      <c r="M429" s="22">
        <v>0.20744621964588067</v>
      </c>
      <c r="N429" s="22">
        <v>6.239546196680186E-2</v>
      </c>
      <c r="O429" s="21">
        <f>L429/J429</f>
        <v>0.79159351754582652</v>
      </c>
      <c r="P429" s="20">
        <f>H429/J429</f>
        <v>10.063932709252157</v>
      </c>
      <c r="Q429" s="20">
        <f>J429/N429</f>
        <v>38.584986141028551</v>
      </c>
      <c r="R429" s="20">
        <f>I429/K429</f>
        <v>22.718616787988509</v>
      </c>
      <c r="S429" s="19">
        <f>M429/J429</f>
        <v>8.6165650662571092E-2</v>
      </c>
      <c r="T429" s="18" t="b">
        <f>IF(OR(AND(O429&gt;0.6,P429&gt;6,Q429&gt;0,Q429&lt;42),AND(O429&gt;0.6,P429&gt;6,R429&gt;0,R429&lt;22),AND(O429&gt;0.6,Q429&gt;0,Q429&lt;42,R429&gt;0,R429&lt;22),AND(P429&gt;6,Q429&gt;0,Q429&lt;42,R429&gt;0,R429&lt;22)),TRUE,FALSE)</f>
        <v>1</v>
      </c>
      <c r="U429" s="17">
        <f>(O429-0.6)*15 + (P429-6)*1.4 + (42-Q429)+ (22-R429)*2</f>
        <v>10.541188839134847</v>
      </c>
    </row>
    <row r="430" spans="1:21" s="26" customFormat="1" ht="15" customHeight="1" x14ac:dyDescent="0.25">
      <c r="A430" s="6" t="s">
        <v>153</v>
      </c>
      <c r="B430" s="6" t="s">
        <v>2</v>
      </c>
      <c r="C430" s="25" t="s">
        <v>86</v>
      </c>
      <c r="D430" s="23">
        <v>84.131666666666661</v>
      </c>
      <c r="E430" s="23">
        <v>0.45666666666666667</v>
      </c>
      <c r="F430" s="17">
        <v>-3839</v>
      </c>
      <c r="G430" s="17">
        <v>171.68040000000002</v>
      </c>
      <c r="H430" s="24">
        <v>260.87275932747127</v>
      </c>
      <c r="I430" s="24">
        <v>25.313563237071108</v>
      </c>
      <c r="J430" s="23">
        <v>17.644384443808775</v>
      </c>
      <c r="K430" s="22">
        <v>1.02230575618188</v>
      </c>
      <c r="L430" s="23">
        <v>23.926963177923369</v>
      </c>
      <c r="M430" s="22">
        <v>1.5029530129488262</v>
      </c>
      <c r="N430" s="22">
        <v>0.38035219706206436</v>
      </c>
      <c r="O430" s="21">
        <f>L430/J430</f>
        <v>1.356066756203506</v>
      </c>
      <c r="P430" s="20">
        <f>H430/J430</f>
        <v>14.785030339724248</v>
      </c>
      <c r="Q430" s="20">
        <f>J430/N430</f>
        <v>46.389595170209141</v>
      </c>
      <c r="R430" s="20">
        <f>I430/K430</f>
        <v>24.761244944577552</v>
      </c>
      <c r="S430" s="19">
        <f>M430/J430</f>
        <v>8.5180246312089189E-2</v>
      </c>
      <c r="T430" s="18" t="b">
        <f>IF(OR(AND(O430&gt;0.6,P430&gt;6,Q430&gt;0,Q430&lt;42),AND(O430&gt;0.6,P430&gt;6,R430&gt;0,R430&lt;22),AND(O430&gt;0.6,Q430&gt;0,Q430&lt;42,R430&gt;0,R430&lt;22),AND(P430&gt;6,Q430&gt;0,Q430&lt;42,R430&gt;0,R430&lt;22)),TRUE,FALSE)</f>
        <v>0</v>
      </c>
      <c r="U430" s="17">
        <f>(O430-0.6)*15 + (P430-6)*1.4 + (42-Q430)+ (22-R430)*2</f>
        <v>13.727958759302293</v>
      </c>
    </row>
    <row r="431" spans="1:21" s="26" customFormat="1" ht="15" customHeight="1" x14ac:dyDescent="0.25">
      <c r="A431" s="6" t="s">
        <v>152</v>
      </c>
      <c r="B431" s="6" t="s">
        <v>2</v>
      </c>
      <c r="C431" s="25" t="s">
        <v>86</v>
      </c>
      <c r="D431" s="23">
        <v>84.131666666666661</v>
      </c>
      <c r="E431" s="23">
        <v>0.45666666666666667</v>
      </c>
      <c r="F431" s="17">
        <v>-3839</v>
      </c>
      <c r="G431" s="17">
        <v>171.68040000000002</v>
      </c>
      <c r="H431" s="24">
        <v>23.883635824781383</v>
      </c>
      <c r="I431" s="24">
        <v>11.604001309315727</v>
      </c>
      <c r="J431" s="23">
        <v>2.3084367552017309</v>
      </c>
      <c r="K431" s="22">
        <v>0.52293655306359266</v>
      </c>
      <c r="L431" s="23">
        <v>1.9050290641619856</v>
      </c>
      <c r="M431" s="22">
        <v>0.18828367239943694</v>
      </c>
      <c r="N431" s="22">
        <v>5.6267590808793393E-2</v>
      </c>
      <c r="O431" s="21">
        <f>L431/J431</f>
        <v>0.82524637500649567</v>
      </c>
      <c r="P431" s="20">
        <f>H431/J431</f>
        <v>10.346237890625783</v>
      </c>
      <c r="Q431" s="20">
        <f>J431/N431</f>
        <v>41.026045757782342</v>
      </c>
      <c r="R431" s="20">
        <f>I431/K431</f>
        <v>22.190074955239552</v>
      </c>
      <c r="S431" s="19">
        <f>M431/J431</f>
        <v>8.1563279554948478E-2</v>
      </c>
      <c r="T431" s="18" t="b">
        <f>IF(OR(AND(O431&gt;0.6,P431&gt;6,Q431&gt;0,Q431&lt;42),AND(O431&gt;0.6,P431&gt;6,R431&gt;0,R431&lt;22),AND(O431&gt;0.6,Q431&gt;0,Q431&lt;42,R431&gt;0,R431&lt;22),AND(P431&gt;6,Q431&gt;0,Q431&lt;42,R431&gt;0,R431&lt;22)),TRUE,FALSE)</f>
        <v>1</v>
      </c>
      <c r="U431" s="17">
        <f>(O431-0.6)*15 + (P431-6)*1.4 + (42-Q431)+ (22-R431)*2</f>
        <v>10.057233003712085</v>
      </c>
    </row>
    <row r="432" spans="1:21" s="26" customFormat="1" ht="15" customHeight="1" x14ac:dyDescent="0.25">
      <c r="A432" s="6" t="s">
        <v>151</v>
      </c>
      <c r="B432" s="6" t="s">
        <v>2</v>
      </c>
      <c r="C432" s="25" t="s">
        <v>86</v>
      </c>
      <c r="D432" s="23">
        <v>84.131666666666661</v>
      </c>
      <c r="E432" s="23">
        <v>0.45666666666666667</v>
      </c>
      <c r="F432" s="17">
        <v>-3839</v>
      </c>
      <c r="G432" s="17">
        <v>171.68040000000002</v>
      </c>
      <c r="H432" s="24">
        <v>24.147584591603685</v>
      </c>
      <c r="I432" s="24">
        <v>11.552751645570233</v>
      </c>
      <c r="J432" s="23">
        <v>2.4466385899977823</v>
      </c>
      <c r="K432" s="22">
        <v>0.4955810070755583</v>
      </c>
      <c r="L432" s="23">
        <v>1.928134331013593</v>
      </c>
      <c r="M432" s="22">
        <v>0.19811945748017412</v>
      </c>
      <c r="N432" s="22">
        <v>5.8568042277738971E-2</v>
      </c>
      <c r="O432" s="21">
        <f>L432/J432</f>
        <v>0.78807484640195291</v>
      </c>
      <c r="P432" s="20">
        <f>H432/J432</f>
        <v>9.8696982424468231</v>
      </c>
      <c r="Q432" s="20">
        <f>J432/N432</f>
        <v>41.774293537001512</v>
      </c>
      <c r="R432" s="20">
        <f>I432/K432</f>
        <v>23.311530265744935</v>
      </c>
      <c r="S432" s="19">
        <f>M432/J432</f>
        <v>8.0976184341289947E-2</v>
      </c>
      <c r="T432" s="18" t="b">
        <f>IF(OR(AND(O432&gt;0.6,P432&gt;6,Q432&gt;0,Q432&lt;42),AND(O432&gt;0.6,P432&gt;6,R432&gt;0,R432&lt;22),AND(O432&gt;0.6,Q432&gt;0,Q432&lt;42,R432&gt;0,R432&lt;22),AND(P432&gt;6,Q432&gt;0,Q432&lt;42,R432&gt;0,R432&lt;22)),TRUE,FALSE)</f>
        <v>1</v>
      </c>
      <c r="U432" s="17">
        <f>(O432-0.6)*15 + (P432-6)*1.4 + (42-Q432)+ (22-R432)*2</f>
        <v>5.841346166963465</v>
      </c>
    </row>
    <row r="433" spans="1:21" s="26" customFormat="1" ht="15" customHeight="1" x14ac:dyDescent="0.25">
      <c r="A433" s="6" t="s">
        <v>150</v>
      </c>
      <c r="B433" s="6" t="s">
        <v>2</v>
      </c>
      <c r="C433" s="25" t="s">
        <v>86</v>
      </c>
      <c r="D433" s="23">
        <v>83.084999999999994</v>
      </c>
      <c r="E433" s="23">
        <v>-6.0716666666666663</v>
      </c>
      <c r="F433" s="17">
        <v>-3605</v>
      </c>
      <c r="G433" s="17">
        <v>30.650600000000004</v>
      </c>
      <c r="H433" s="24">
        <v>31.047348293348819</v>
      </c>
      <c r="I433" s="24">
        <v>11.675915676378121</v>
      </c>
      <c r="J433" s="23">
        <v>2.888365179018658</v>
      </c>
      <c r="K433" s="22">
        <v>0.55317059322379658</v>
      </c>
      <c r="L433" s="23">
        <v>2.5579953774124258</v>
      </c>
      <c r="M433" s="22">
        <v>0.22357829987161543</v>
      </c>
      <c r="N433" s="22">
        <v>7.1412426376401994E-2</v>
      </c>
      <c r="O433" s="21">
        <f>L433/J433</f>
        <v>0.88562048732408638</v>
      </c>
      <c r="P433" s="20">
        <f>H433/J433</f>
        <v>10.749107667852916</v>
      </c>
      <c r="Q433" s="20">
        <f>J433/N433</f>
        <v>40.44625460272988</v>
      </c>
      <c r="R433" s="20">
        <f>I433/K433</f>
        <v>21.10726025462165</v>
      </c>
      <c r="S433" s="19">
        <f>M433/J433</f>
        <v>7.7406520995235692E-2</v>
      </c>
      <c r="T433" s="18" t="b">
        <f>IF(OR(AND(O433&gt;0.6,P433&gt;6,Q433&gt;0,Q433&lt;42),AND(O433&gt;0.6,P433&gt;6,R433&gt;0,R433&lt;22),AND(O433&gt;0.6,Q433&gt;0,Q433&lt;42,R433&gt;0,R433&lt;22),AND(P433&gt;6,Q433&gt;0,Q433&lt;42,R433&gt;0,R433&lt;22)),TRUE,FALSE)</f>
        <v>1</v>
      </c>
      <c r="U433" s="17">
        <f>(O433-0.6)*15 + (P433-6)*1.4 + (42-Q433)+ (22-R433)*2</f>
        <v>14.272282932882199</v>
      </c>
    </row>
    <row r="434" spans="1:21" s="26" customFormat="1" ht="15" customHeight="1" x14ac:dyDescent="0.25">
      <c r="A434" s="6" t="s">
        <v>149</v>
      </c>
      <c r="B434" s="6" t="s">
        <v>2</v>
      </c>
      <c r="C434" s="25" t="s">
        <v>86</v>
      </c>
      <c r="D434" s="23">
        <v>83.084999999999994</v>
      </c>
      <c r="E434" s="23">
        <v>-6.0716666666666663</v>
      </c>
      <c r="F434" s="17">
        <v>-3605</v>
      </c>
      <c r="G434" s="17">
        <v>30.650600000000004</v>
      </c>
      <c r="H434" s="24">
        <v>32.550330818253073</v>
      </c>
      <c r="I434" s="24">
        <v>12.241034881204664</v>
      </c>
      <c r="J434" s="23">
        <v>3.0210347815097394</v>
      </c>
      <c r="K434" s="22">
        <v>0.59562073896505896</v>
      </c>
      <c r="L434" s="23">
        <v>2.7115621666087937</v>
      </c>
      <c r="M434" s="22">
        <v>0.23613219329628027</v>
      </c>
      <c r="N434" s="22">
        <v>7.1963741272225074E-2</v>
      </c>
      <c r="O434" s="21">
        <f>L434/J434</f>
        <v>0.8975607242938497</v>
      </c>
      <c r="P434" s="20">
        <f>H434/J434</f>
        <v>10.774563410351169</v>
      </c>
      <c r="Q434" s="20">
        <f>J434/N434</f>
        <v>41.979957240990885</v>
      </c>
      <c r="R434" s="20">
        <f>I434/K434</f>
        <v>20.551727098143846</v>
      </c>
      <c r="S434" s="19">
        <f>M434/J434</f>
        <v>7.8162686090715902E-2</v>
      </c>
      <c r="T434" s="18" t="b">
        <f>IF(OR(AND(O434&gt;0.6,P434&gt;6,Q434&gt;0,Q434&lt;42),AND(O434&gt;0.6,P434&gt;6,R434&gt;0,R434&lt;22),AND(O434&gt;0.6,Q434&gt;0,Q434&lt;42,R434&gt;0,R434&lt;22),AND(P434&gt;6,Q434&gt;0,Q434&lt;42,R434&gt;0,R434&lt;22)),TRUE,FALSE)</f>
        <v>1</v>
      </c>
      <c r="U434" s="17">
        <f>(O434-0.6)*15 + (P434-6)*1.4 + (42-Q434)+ (22-R434)*2</f>
        <v>14.064388201620805</v>
      </c>
    </row>
    <row r="435" spans="1:21" s="26" customFormat="1" ht="15" customHeight="1" x14ac:dyDescent="0.25">
      <c r="A435" s="6" t="s">
        <v>148</v>
      </c>
      <c r="B435" s="6" t="s">
        <v>2</v>
      </c>
      <c r="C435" s="25" t="s">
        <v>86</v>
      </c>
      <c r="D435" s="23">
        <v>83.084999999999994</v>
      </c>
      <c r="E435" s="23">
        <v>-6.0716666666666663</v>
      </c>
      <c r="F435" s="17">
        <v>-3605</v>
      </c>
      <c r="G435" s="17">
        <v>30.650600000000004</v>
      </c>
      <c r="H435" s="24">
        <v>30.821260149348468</v>
      </c>
      <c r="I435" s="24">
        <v>11.602051502739119</v>
      </c>
      <c r="J435" s="23">
        <v>2.9535710511552287</v>
      </c>
      <c r="K435" s="22">
        <v>0.53890726176071757</v>
      </c>
      <c r="L435" s="23">
        <v>2.5087570273969586</v>
      </c>
      <c r="M435" s="22">
        <v>0.23026830441976587</v>
      </c>
      <c r="N435" s="22">
        <v>6.8235896902264392E-2</v>
      </c>
      <c r="O435" s="21">
        <f>L435/J435</f>
        <v>0.84939789290516976</v>
      </c>
      <c r="P435" s="20">
        <f>H435/J435</f>
        <v>10.435252653662543</v>
      </c>
      <c r="Q435" s="20">
        <f>J435/N435</f>
        <v>43.28471061772202</v>
      </c>
      <c r="R435" s="20">
        <f>I435/K435</f>
        <v>21.528846103934285</v>
      </c>
      <c r="S435" s="19">
        <f>M435/J435</f>
        <v>7.7962676513131837E-2</v>
      </c>
      <c r="T435" s="18" t="b">
        <f>IF(OR(AND(O435&gt;0.6,P435&gt;6,Q435&gt;0,Q435&lt;42),AND(O435&gt;0.6,P435&gt;6,R435&gt;0,R435&lt;22),AND(O435&gt;0.6,Q435&gt;0,Q435&lt;42,R435&gt;0,R435&lt;22),AND(P435&gt;6,Q435&gt;0,Q435&lt;42,R435&gt;0,R435&lt;22)),TRUE,FALSE)</f>
        <v>1</v>
      </c>
      <c r="U435" s="17">
        <f>(O435-0.6)*15 + (P435-6)*1.4 + (42-Q435)+ (22-R435)*2</f>
        <v>9.6079192831145175</v>
      </c>
    </row>
    <row r="436" spans="1:21" s="26" customFormat="1" ht="15" customHeight="1" x14ac:dyDescent="0.25">
      <c r="A436" s="6" t="s">
        <v>147</v>
      </c>
      <c r="B436" s="6" t="s">
        <v>2</v>
      </c>
      <c r="C436" s="25" t="s">
        <v>86</v>
      </c>
      <c r="D436" s="23">
        <v>83.084999999999994</v>
      </c>
      <c r="E436" s="23">
        <v>-6.0716666666666663</v>
      </c>
      <c r="F436" s="17">
        <v>-3605</v>
      </c>
      <c r="G436" s="17">
        <v>30.650600000000004</v>
      </c>
      <c r="H436" s="24">
        <v>31.038435824769138</v>
      </c>
      <c r="I436" s="24">
        <v>11.410111608041529</v>
      </c>
      <c r="J436" s="23">
        <v>2.8485846048608066</v>
      </c>
      <c r="K436" s="22">
        <v>0.5336289695190245</v>
      </c>
      <c r="L436" s="23">
        <v>2.607375446274212</v>
      </c>
      <c r="M436" s="22">
        <v>0.23307405963854058</v>
      </c>
      <c r="N436" s="22">
        <v>6.8668708031007192E-2</v>
      </c>
      <c r="O436" s="21">
        <f>L436/J436</f>
        <v>0.9153231544623962</v>
      </c>
      <c r="P436" s="20">
        <f>H436/J436</f>
        <v>10.896090560836898</v>
      </c>
      <c r="Q436" s="20">
        <f>J436/N436</f>
        <v>41.483008586305935</v>
      </c>
      <c r="R436" s="20">
        <f>I436/K436</f>
        <v>21.382106781657296</v>
      </c>
      <c r="S436" s="19">
        <f>M436/J436</f>
        <v>8.182100655912572E-2</v>
      </c>
      <c r="T436" s="18" t="b">
        <f>IF(OR(AND(O436&gt;0.6,P436&gt;6,Q436&gt;0,Q436&lt;42),AND(O436&gt;0.6,P436&gt;6,R436&gt;0,R436&lt;22),AND(O436&gt;0.6,Q436&gt;0,Q436&lt;42,R436&gt;0,R436&lt;22),AND(P436&gt;6,Q436&gt;0,Q436&lt;42,R436&gt;0,R436&lt;22)),TRUE,FALSE)</f>
        <v>1</v>
      </c>
      <c r="U436" s="17">
        <f>(O436-0.6)*15 + (P436-6)*1.4 + (42-Q436)+ (22-R436)*2</f>
        <v>13.337151952487073</v>
      </c>
    </row>
    <row r="437" spans="1:21" s="26" customFormat="1" ht="15" customHeight="1" x14ac:dyDescent="0.25">
      <c r="A437" s="6" t="s">
        <v>146</v>
      </c>
      <c r="B437" s="6" t="s">
        <v>2</v>
      </c>
      <c r="C437" s="25" t="s">
        <v>86</v>
      </c>
      <c r="D437" s="23">
        <v>83.084999999999994</v>
      </c>
      <c r="E437" s="23">
        <v>-6.0716666666666663</v>
      </c>
      <c r="F437" s="17">
        <v>-3605</v>
      </c>
      <c r="G437" s="17">
        <v>30.650600000000004</v>
      </c>
      <c r="H437" s="24">
        <v>30.719246279038551</v>
      </c>
      <c r="I437" s="24">
        <v>11.332632604181491</v>
      </c>
      <c r="J437" s="23">
        <v>2.7852559554037666</v>
      </c>
      <c r="K437" s="22">
        <v>0.51765110267930614</v>
      </c>
      <c r="L437" s="23">
        <v>2.5996680546310622</v>
      </c>
      <c r="M437" s="22">
        <v>0.22615354470220433</v>
      </c>
      <c r="N437" s="22">
        <v>6.4324037464722816E-2</v>
      </c>
      <c r="O437" s="21">
        <f>L437/J437</f>
        <v>0.93336773935887685</v>
      </c>
      <c r="P437" s="20">
        <f>H437/J437</f>
        <v>11.029236368542406</v>
      </c>
      <c r="Q437" s="20">
        <f>J437/N437</f>
        <v>43.300390727669765</v>
      </c>
      <c r="R437" s="20">
        <f>I437/K437</f>
        <v>21.892414689208639</v>
      </c>
      <c r="S437" s="19">
        <f>M437/J437</f>
        <v>8.1196682934448594E-2</v>
      </c>
      <c r="T437" s="18" t="b">
        <f>IF(OR(AND(O437&gt;0.6,P437&gt;6,Q437&gt;0,Q437&lt;42),AND(O437&gt;0.6,P437&gt;6,R437&gt;0,R437&lt;22),AND(O437&gt;0.6,Q437&gt;0,Q437&lt;42,R437&gt;0,R437&lt;22),AND(P437&gt;6,Q437&gt;0,Q437&lt;42,R437&gt;0,R437&lt;22)),TRUE,FALSE)</f>
        <v>1</v>
      </c>
      <c r="U437" s="17">
        <f>(O437-0.6)*15 + (P437-6)*1.4 + (42-Q437)+ (22-R437)*2</f>
        <v>10.956226900255478</v>
      </c>
    </row>
    <row r="438" spans="1:21" s="26" customFormat="1" ht="15" customHeight="1" x14ac:dyDescent="0.25">
      <c r="A438" s="6" t="s">
        <v>145</v>
      </c>
      <c r="B438" s="6" t="s">
        <v>2</v>
      </c>
      <c r="C438" s="25" t="s">
        <v>86</v>
      </c>
      <c r="D438" s="23">
        <v>83.086666666666673</v>
      </c>
      <c r="E438" s="23">
        <v>-5.7816666666666663</v>
      </c>
      <c r="F438" s="17">
        <v>-3866</v>
      </c>
      <c r="G438" s="17">
        <v>32.224800000000002</v>
      </c>
      <c r="H438" s="24">
        <v>53.344367548450315</v>
      </c>
      <c r="I438" s="24">
        <v>14.012471910333621</v>
      </c>
      <c r="J438" s="23">
        <v>4.533659779759966</v>
      </c>
      <c r="K438" s="22">
        <v>0.63209044393559988</v>
      </c>
      <c r="L438" s="23">
        <v>4.6647900655973453</v>
      </c>
      <c r="M438" s="22">
        <v>0.33224629514763571</v>
      </c>
      <c r="N438" s="22">
        <v>9.7245872383258894E-2</v>
      </c>
      <c r="O438" s="21">
        <f>L438/J438</f>
        <v>1.0289237155427491</v>
      </c>
      <c r="P438" s="20">
        <f>H438/J438</f>
        <v>11.76629260682517</v>
      </c>
      <c r="Q438" s="20">
        <f>J438/N438</f>
        <v>46.620588294917148</v>
      </c>
      <c r="R438" s="20">
        <f>I438/K438</f>
        <v>22.168460296737649</v>
      </c>
      <c r="S438" s="19">
        <f>M438/J438</f>
        <v>7.3284346706145309E-2</v>
      </c>
      <c r="T438" s="18" t="b">
        <f>IF(OR(AND(O438&gt;0.6,P438&gt;6,Q438&gt;0,Q438&lt;42),AND(O438&gt;0.6,P438&gt;6,R438&gt;0,R438&lt;22),AND(O438&gt;0.6,Q438&gt;0,Q438&lt;42,R438&gt;0,R438&lt;22),AND(P438&gt;6,Q438&gt;0,Q438&lt;42,R438&gt;0,R438&lt;22)),TRUE,FALSE)</f>
        <v>0</v>
      </c>
      <c r="U438" s="17">
        <f>(O438-0.6)*15 + (P438-6)*1.4 + (42-Q438)+ (22-R438)*2</f>
        <v>9.5491564943040288</v>
      </c>
    </row>
    <row r="439" spans="1:21" s="26" customFormat="1" ht="15" customHeight="1" x14ac:dyDescent="0.25">
      <c r="A439" s="6" t="s">
        <v>144</v>
      </c>
      <c r="B439" s="6" t="s">
        <v>2</v>
      </c>
      <c r="C439" s="25" t="s">
        <v>86</v>
      </c>
      <c r="D439" s="23">
        <v>83.086666666666673</v>
      </c>
      <c r="E439" s="23">
        <v>-5.7816666666666663</v>
      </c>
      <c r="F439" s="17">
        <v>-3866</v>
      </c>
      <c r="G439" s="17">
        <v>32.224800000000002</v>
      </c>
      <c r="H439" s="24">
        <v>52.866606747642003</v>
      </c>
      <c r="I439" s="24">
        <v>13.821397776726201</v>
      </c>
      <c r="J439" s="23">
        <v>4.2887972151875164</v>
      </c>
      <c r="K439" s="22">
        <v>0.71039085202975905</v>
      </c>
      <c r="L439" s="23">
        <v>4.7355922449960008</v>
      </c>
      <c r="M439" s="22">
        <v>0.32328056124536425</v>
      </c>
      <c r="N439" s="22">
        <v>8.7684312782348062E-2</v>
      </c>
      <c r="O439" s="21">
        <f>L439/J439</f>
        <v>1.1041772337069915</v>
      </c>
      <c r="P439" s="20">
        <f>H439/J439</f>
        <v>12.326674378641739</v>
      </c>
      <c r="Q439" s="20">
        <f>J439/N439</f>
        <v>48.911795954120819</v>
      </c>
      <c r="R439" s="20">
        <f>I439/K439</f>
        <v>19.456046959550665</v>
      </c>
      <c r="S439" s="19">
        <f>M439/J439</f>
        <v>7.5377907843383468E-2</v>
      </c>
      <c r="T439" s="18" t="b">
        <f>IF(OR(AND(O439&gt;0.6,P439&gt;6,Q439&gt;0,Q439&lt;42),AND(O439&gt;0.6,P439&gt;6,R439&gt;0,R439&lt;22),AND(O439&gt;0.6,Q439&gt;0,Q439&lt;42,R439&gt;0,R439&lt;22),AND(P439&gt;6,Q439&gt;0,Q439&lt;42,R439&gt;0,R439&lt;22)),TRUE,FALSE)</f>
        <v>1</v>
      </c>
      <c r="U439" s="17">
        <f>(O439-0.6)*15 + (P439-6)*1.4 + (42-Q439)+ (22-R439)*2</f>
        <v>14.596112762481155</v>
      </c>
    </row>
    <row r="440" spans="1:21" s="26" customFormat="1" ht="15" customHeight="1" x14ac:dyDescent="0.25">
      <c r="A440" s="6" t="s">
        <v>143</v>
      </c>
      <c r="B440" s="6" t="s">
        <v>2</v>
      </c>
      <c r="C440" s="25" t="s">
        <v>86</v>
      </c>
      <c r="D440" s="23">
        <v>83.086666666666673</v>
      </c>
      <c r="E440" s="23">
        <v>-5.7816666666666663</v>
      </c>
      <c r="F440" s="17">
        <v>-3866</v>
      </c>
      <c r="G440" s="17">
        <v>32.224800000000002</v>
      </c>
      <c r="H440" s="24">
        <v>53.97966512520086</v>
      </c>
      <c r="I440" s="24">
        <v>13.777777430943232</v>
      </c>
      <c r="J440" s="23">
        <v>4.1610219049507009</v>
      </c>
      <c r="K440" s="22">
        <v>0.63063744405805011</v>
      </c>
      <c r="L440" s="23">
        <v>4.5943619251623149</v>
      </c>
      <c r="M440" s="22">
        <v>0.33647054729550074</v>
      </c>
      <c r="N440" s="22">
        <v>9.2506233163717158E-2</v>
      </c>
      <c r="O440" s="21">
        <f>L440/J440</f>
        <v>1.1041426914133845</v>
      </c>
      <c r="P440" s="20">
        <f>H440/J440</f>
        <v>12.972694294393627</v>
      </c>
      <c r="Q440" s="20">
        <f>J440/N440</f>
        <v>44.980989525176547</v>
      </c>
      <c r="R440" s="20">
        <f>I440/K440</f>
        <v>21.847382455259012</v>
      </c>
      <c r="S440" s="19">
        <f>M440/J440</f>
        <v>8.0862479213381411E-2</v>
      </c>
      <c r="T440" s="18" t="b">
        <f>IF(OR(AND(O440&gt;0.6,P440&gt;6,Q440&gt;0,Q440&lt;42),AND(O440&gt;0.6,P440&gt;6,R440&gt;0,R440&lt;22),AND(O440&gt;0.6,Q440&gt;0,Q440&lt;42,R440&gt;0,R440&lt;22),AND(P440&gt;6,Q440&gt;0,Q440&lt;42,R440&gt;0,R440&lt;22)),TRUE,FALSE)</f>
        <v>1</v>
      </c>
      <c r="U440" s="17">
        <f>(O440-0.6)*15 + (P440-6)*1.4 + (42-Q440)+ (22-R440)*2</f>
        <v>14.648157947657275</v>
      </c>
    </row>
    <row r="441" spans="1:21" s="26" customFormat="1" ht="15" x14ac:dyDescent="0.25">
      <c r="A441" s="6" t="s">
        <v>142</v>
      </c>
      <c r="B441" s="6" t="s">
        <v>2</v>
      </c>
      <c r="C441" s="25" t="s">
        <v>86</v>
      </c>
      <c r="D441" s="23">
        <v>83.086666666666673</v>
      </c>
      <c r="E441" s="23">
        <v>-5.7816666666666663</v>
      </c>
      <c r="F441" s="17">
        <v>-3866</v>
      </c>
      <c r="G441" s="17">
        <v>32.224800000000002</v>
      </c>
      <c r="H441" s="24">
        <v>52.947822777806131</v>
      </c>
      <c r="I441" s="24">
        <v>13.729771960053858</v>
      </c>
      <c r="J441" s="23">
        <v>4.2159627792119467</v>
      </c>
      <c r="K441" s="22">
        <v>0.67652967147610532</v>
      </c>
      <c r="L441" s="23">
        <v>4.7735598244008939</v>
      </c>
      <c r="M441" s="22">
        <v>0.32213024953801489</v>
      </c>
      <c r="N441" s="22">
        <v>8.7942615289134329E-2</v>
      </c>
      <c r="O441" s="21">
        <f>L441/J441</f>
        <v>1.1322585312987925</v>
      </c>
      <c r="P441" s="20">
        <f>H441/J441</f>
        <v>12.558892369468026</v>
      </c>
      <c r="Q441" s="20">
        <f>J441/N441</f>
        <v>47.939929525075726</v>
      </c>
      <c r="R441" s="20">
        <f>I441/K441</f>
        <v>20.294412113658176</v>
      </c>
      <c r="S441" s="19">
        <f>M441/J441</f>
        <v>7.6407280236527111E-2</v>
      </c>
      <c r="T441" s="18" t="b">
        <f>IF(OR(AND(O441&gt;0.6,P441&gt;6,Q441&gt;0,Q441&lt;42),AND(O441&gt;0.6,P441&gt;6,R441&gt;0,R441&lt;22),AND(O441&gt;0.6,Q441&gt;0,Q441&lt;42,R441&gt;0,R441&lt;22),AND(P441&gt;6,Q441&gt;0,Q441&lt;42,R441&gt;0,R441&lt;22)),TRUE,FALSE)</f>
        <v>1</v>
      </c>
      <c r="U441" s="17">
        <f>(O441-0.6)*15 + (P441-6)*1.4 + (42-Q441)+ (22-R441)*2</f>
        <v>14.637573534345044</v>
      </c>
    </row>
    <row r="442" spans="1:21" s="26" customFormat="1" ht="15" x14ac:dyDescent="0.25">
      <c r="A442" s="6" t="s">
        <v>141</v>
      </c>
      <c r="B442" s="6" t="s">
        <v>2</v>
      </c>
      <c r="C442" s="25" t="s">
        <v>86</v>
      </c>
      <c r="D442" s="23">
        <v>83.086666666666673</v>
      </c>
      <c r="E442" s="23">
        <v>-5.7816666666666663</v>
      </c>
      <c r="F442" s="17">
        <v>-3866</v>
      </c>
      <c r="G442" s="17">
        <v>32.224800000000002</v>
      </c>
      <c r="H442" s="24">
        <v>53.272646828747256</v>
      </c>
      <c r="I442" s="24">
        <v>13.874167763848195</v>
      </c>
      <c r="J442" s="23">
        <v>4.2643676430173691</v>
      </c>
      <c r="K442" s="22">
        <v>0.68699763442821271</v>
      </c>
      <c r="L442" s="23">
        <v>4.8306890864908354</v>
      </c>
      <c r="M442" s="22">
        <v>0.33294644711560129</v>
      </c>
      <c r="N442" s="22">
        <v>0.10012685256179896</v>
      </c>
      <c r="O442" s="21">
        <f>L442/J442</f>
        <v>1.1328031471209528</v>
      </c>
      <c r="P442" s="20">
        <f>H442/J442</f>
        <v>12.492507984384936</v>
      </c>
      <c r="Q442" s="20">
        <f>J442/N442</f>
        <v>42.589650367621147</v>
      </c>
      <c r="R442" s="20">
        <f>I442/K442</f>
        <v>20.195364683308767</v>
      </c>
      <c r="S442" s="19">
        <f>M442/J442</f>
        <v>7.8076393732322752E-2</v>
      </c>
      <c r="T442" s="18" t="b">
        <f>IF(OR(AND(O442&gt;0.6,P442&gt;6,Q442&gt;0,Q442&lt;42),AND(O442&gt;0.6,P442&gt;6,R442&gt;0,R442&lt;22),AND(O442&gt;0.6,Q442&gt;0,Q442&lt;42,R442&gt;0,R442&lt;22),AND(P442&gt;6,Q442&gt;0,Q442&lt;42,R442&gt;0,R442&lt;22)),TRUE,FALSE)</f>
        <v>1</v>
      </c>
      <c r="U442" s="17">
        <f>(O442-0.6)*15 + (P442-6)*1.4 + (42-Q442)+ (22-R442)*2</f>
        <v>20.10117865071452</v>
      </c>
    </row>
    <row r="443" spans="1:21" s="26" customFormat="1" ht="15" x14ac:dyDescent="0.25">
      <c r="A443" s="6" t="s">
        <v>140</v>
      </c>
      <c r="B443" s="6" t="s">
        <v>2</v>
      </c>
      <c r="C443" s="25" t="s">
        <v>86</v>
      </c>
      <c r="D443" s="23">
        <v>83.086666666666673</v>
      </c>
      <c r="E443" s="23">
        <v>-5.7816666666666663</v>
      </c>
      <c r="F443" s="17">
        <v>-3866</v>
      </c>
      <c r="G443" s="17">
        <v>32.224800000000002</v>
      </c>
      <c r="H443" s="24">
        <v>52.893994981504207</v>
      </c>
      <c r="I443" s="24">
        <v>13.813340044249713</v>
      </c>
      <c r="J443" s="23">
        <v>4.2889020790786754</v>
      </c>
      <c r="K443" s="22">
        <v>0.65665337789912126</v>
      </c>
      <c r="L443" s="23">
        <v>4.7443945693083691</v>
      </c>
      <c r="M443" s="22">
        <v>0.3350500070905551</v>
      </c>
      <c r="N443" s="22">
        <v>9.3487392062575073E-2</v>
      </c>
      <c r="O443" s="21">
        <f>L443/J443</f>
        <v>1.1062025856108006</v>
      </c>
      <c r="P443" s="20">
        <f>H443/J443</f>
        <v>12.332758828773885</v>
      </c>
      <c r="Q443" s="20">
        <f>J443/N443</f>
        <v>45.876796693696747</v>
      </c>
      <c r="R443" s="20">
        <f>I443/K443</f>
        <v>21.035968913224405</v>
      </c>
      <c r="S443" s="19">
        <f>M443/J443</f>
        <v>7.8120227720967036E-2</v>
      </c>
      <c r="T443" s="18" t="b">
        <f>IF(OR(AND(O443&gt;0.6,P443&gt;6,Q443&gt;0,Q443&lt;42),AND(O443&gt;0.6,P443&gt;6,R443&gt;0,R443&lt;22),AND(O443&gt;0.6,Q443&gt;0,Q443&lt;42,R443&gt;0,R443&lt;22),AND(P443&gt;6,Q443&gt;0,Q443&lt;42,R443&gt;0,R443&lt;22)),TRUE,FALSE)</f>
        <v>1</v>
      </c>
      <c r="U443" s="17">
        <f>(O443-0.6)*15 + (P443-6)*1.4 + (42-Q443)+ (22-R443)*2</f>
        <v>14.510166624299892</v>
      </c>
    </row>
    <row r="444" spans="1:21" s="26" customFormat="1" ht="15" x14ac:dyDescent="0.25">
      <c r="A444" s="6" t="s">
        <v>139</v>
      </c>
      <c r="B444" s="6" t="s">
        <v>2</v>
      </c>
      <c r="C444" s="25" t="s">
        <v>86</v>
      </c>
      <c r="D444" s="23">
        <v>83.086666666666673</v>
      </c>
      <c r="E444" s="23">
        <v>-5.7816666666666663</v>
      </c>
      <c r="F444" s="17">
        <v>-3866</v>
      </c>
      <c r="G444" s="17">
        <v>32.224800000000002</v>
      </c>
      <c r="H444" s="24">
        <v>53.211282322485104</v>
      </c>
      <c r="I444" s="24">
        <v>14.054621433328192</v>
      </c>
      <c r="J444" s="23">
        <v>4.29573942970055</v>
      </c>
      <c r="K444" s="22">
        <v>0.87677170331873078</v>
      </c>
      <c r="L444" s="23">
        <v>4.6592540180318949</v>
      </c>
      <c r="M444" s="22">
        <v>0.32545911385126491</v>
      </c>
      <c r="N444" s="22">
        <v>9.3445118013583947E-2</v>
      </c>
      <c r="O444" s="21">
        <f>L444/J444</f>
        <v>1.0846221225193551</v>
      </c>
      <c r="P444" s="20">
        <f>H444/J444</f>
        <v>12.386990224449994</v>
      </c>
      <c r="Q444" s="20">
        <f>J444/N444</f>
        <v>45.970720793311919</v>
      </c>
      <c r="R444" s="20">
        <f>I444/K444</f>
        <v>16.029966957337979</v>
      </c>
      <c r="S444" s="19">
        <f>M444/J444</f>
        <v>7.5763234520477465E-2</v>
      </c>
      <c r="T444" s="18" t="b">
        <f>IF(OR(AND(O444&gt;0.6,P444&gt;6,Q444&gt;0,Q444&lt;42),AND(O444&gt;0.6,P444&gt;6,R444&gt;0,R444&lt;22),AND(O444&gt;0.6,Q444&gt;0,Q444&lt;42,R444&gt;0,R444&lt;22),AND(P444&gt;6,Q444&gt;0,Q444&lt;42,R444&gt;0,R444&lt;22)),TRUE,FALSE)</f>
        <v>1</v>
      </c>
      <c r="U444" s="17">
        <f>(O444-0.6)*15 + (P444-6)*1.4 + (42-Q444)+ (22-R444)*2</f>
        <v>24.180463444032437</v>
      </c>
    </row>
    <row r="445" spans="1:21" s="26" customFormat="1" ht="15" x14ac:dyDescent="0.25">
      <c r="A445" s="6" t="s">
        <v>138</v>
      </c>
      <c r="B445" s="6" t="s">
        <v>2</v>
      </c>
      <c r="C445" s="25" t="s">
        <v>86</v>
      </c>
      <c r="D445" s="23">
        <v>83.086666666666673</v>
      </c>
      <c r="E445" s="23">
        <v>-5.7816666666666663</v>
      </c>
      <c r="F445" s="17">
        <v>-3866</v>
      </c>
      <c r="G445" s="17">
        <v>32.224800000000002</v>
      </c>
      <c r="H445" s="24">
        <v>52.887302536856311</v>
      </c>
      <c r="I445" s="24">
        <v>13.806886476353625</v>
      </c>
      <c r="J445" s="23">
        <v>4.3343055626324407</v>
      </c>
      <c r="K445" s="22">
        <v>0.67102552390128689</v>
      </c>
      <c r="L445" s="23">
        <v>4.6778331828601782</v>
      </c>
      <c r="M445" s="22">
        <v>0.33217901852103637</v>
      </c>
      <c r="N445" s="22">
        <v>8.9316007878532E-2</v>
      </c>
      <c r="O445" s="21">
        <f>L445/J445</f>
        <v>1.0792578223347724</v>
      </c>
      <c r="P445" s="20">
        <f>H445/J445</f>
        <v>12.202024470267206</v>
      </c>
      <c r="Q445" s="20">
        <f>J445/N445</f>
        <v>48.52775740410398</v>
      </c>
      <c r="R445" s="20">
        <f>I445/K445</f>
        <v>20.575799257353921</v>
      </c>
      <c r="S445" s="19">
        <f>M445/J445</f>
        <v>7.6639501696619525E-2</v>
      </c>
      <c r="T445" s="18" t="b">
        <f>IF(OR(AND(O445&gt;0.6,P445&gt;6,Q445&gt;0,Q445&lt;42),AND(O445&gt;0.6,P445&gt;6,R445&gt;0,R445&lt;22),AND(O445&gt;0.6,Q445&gt;0,Q445&lt;42,R445&gt;0,R445&lt;22),AND(P445&gt;6,Q445&gt;0,Q445&lt;42,R445&gt;0,R445&lt;22)),TRUE,FALSE)</f>
        <v>1</v>
      </c>
      <c r="U445" s="17">
        <f>(O445-0.6)*15 + (P445-6)*1.4 + (42-Q445)+ (22-R445)*2</f>
        <v>12.192345674583851</v>
      </c>
    </row>
    <row r="446" spans="1:21" s="26" customFormat="1" ht="15" x14ac:dyDescent="0.25">
      <c r="A446" s="6" t="s">
        <v>137</v>
      </c>
      <c r="B446" s="6" t="s">
        <v>2</v>
      </c>
      <c r="C446" s="25" t="s">
        <v>86</v>
      </c>
      <c r="D446" s="23">
        <v>83.086666666666673</v>
      </c>
      <c r="E446" s="23">
        <v>-5.7816666666666663</v>
      </c>
      <c r="F446" s="17">
        <v>-3866</v>
      </c>
      <c r="G446" s="17">
        <v>32.224800000000002</v>
      </c>
      <c r="H446" s="24">
        <v>52.823251090319417</v>
      </c>
      <c r="I446" s="24">
        <v>13.971888141874167</v>
      </c>
      <c r="J446" s="23">
        <v>4.2766066026501424</v>
      </c>
      <c r="K446" s="22">
        <v>0.68468367108447148</v>
      </c>
      <c r="L446" s="23">
        <v>4.692741604678913</v>
      </c>
      <c r="M446" s="22">
        <v>0.32131933428729031</v>
      </c>
      <c r="N446" s="22">
        <v>8.9420441653089711E-2</v>
      </c>
      <c r="O446" s="21">
        <f>L446/J446</f>
        <v>1.0973049524290821</v>
      </c>
      <c r="P446" s="20">
        <f>H446/J446</f>
        <v>12.351674118817877</v>
      </c>
      <c r="Q446" s="20">
        <f>J446/N446</f>
        <v>47.825827334217536</v>
      </c>
      <c r="R446" s="20">
        <f>I446/K446</f>
        <v>20.406340521812172</v>
      </c>
      <c r="S446" s="19">
        <f>M446/J446</f>
        <v>7.5134180938731671E-2</v>
      </c>
      <c r="T446" s="18" t="b">
        <f>IF(OR(AND(O446&gt;0.6,P446&gt;6,Q446&gt;0,Q446&lt;42),AND(O446&gt;0.6,P446&gt;6,R446&gt;0,R446&lt;22),AND(O446&gt;0.6,Q446&gt;0,Q446&lt;42,R446&gt;0,R446&lt;22),AND(P446&gt;6,Q446&gt;0,Q446&lt;42,R446&gt;0,R446&lt;22)),TRUE,FALSE)</f>
        <v>1</v>
      </c>
      <c r="U446" s="17">
        <f>(O446-0.6)*15 + (P446-6)*1.4 + (42-Q446)+ (22-R446)*2</f>
        <v>13.713409674939378</v>
      </c>
    </row>
    <row r="447" spans="1:21" s="26" customFormat="1" ht="15" x14ac:dyDescent="0.25">
      <c r="A447" s="6" t="s">
        <v>136</v>
      </c>
      <c r="B447" s="6" t="s">
        <v>2</v>
      </c>
      <c r="C447" s="25" t="s">
        <v>86</v>
      </c>
      <c r="D447" s="23">
        <v>83.266666666666666</v>
      </c>
      <c r="E447" s="23">
        <v>-5.57</v>
      </c>
      <c r="F447" s="17">
        <v>-4166.5</v>
      </c>
      <c r="G447" s="17">
        <v>50.93</v>
      </c>
      <c r="H447" s="24">
        <v>52.845552951886262</v>
      </c>
      <c r="I447" s="24">
        <v>13.732993687762274</v>
      </c>
      <c r="J447" s="23">
        <v>4.1732448830204865</v>
      </c>
      <c r="K447" s="22">
        <v>0.65133034735459083</v>
      </c>
      <c r="L447" s="23">
        <v>4.6982113350337089</v>
      </c>
      <c r="M447" s="22">
        <v>0.32871586471884218</v>
      </c>
      <c r="N447" s="22">
        <v>9.1586049789253082E-2</v>
      </c>
      <c r="O447" s="21">
        <f>L447/J447</f>
        <v>1.1257933494746815</v>
      </c>
      <c r="P447" s="20">
        <f>H447/J447</f>
        <v>12.662940813010239</v>
      </c>
      <c r="Q447" s="20">
        <f>J447/N447</f>
        <v>45.566381480841905</v>
      </c>
      <c r="R447" s="20">
        <f>I447/K447</f>
        <v>21.084529138768801</v>
      </c>
      <c r="S447" s="19">
        <f>M447/J447</f>
        <v>7.8767451691194826E-2</v>
      </c>
      <c r="T447" s="18" t="b">
        <f>IF(OR(AND(O447&gt;0.6,P447&gt;6,Q447&gt;0,Q447&lt;42),AND(O447&gt;0.6,P447&gt;6,R447&gt;0,R447&lt;22),AND(O447&gt;0.6,Q447&gt;0,Q447&lt;42,R447&gt;0,R447&lt;22),AND(P447&gt;6,Q447&gt;0,Q447&lt;42,R447&gt;0,R447&lt;22)),TRUE,FALSE)</f>
        <v>1</v>
      </c>
      <c r="U447" s="17">
        <f>(O447-0.6)*15 + (P447-6)*1.4 + (42-Q447)+ (22-R447)*2</f>
        <v>15.479577621955052</v>
      </c>
    </row>
    <row r="448" spans="1:21" s="26" customFormat="1" ht="15" x14ac:dyDescent="0.25">
      <c r="A448" s="6" t="s">
        <v>135</v>
      </c>
      <c r="B448" s="6" t="s">
        <v>2</v>
      </c>
      <c r="C448" s="25" t="s">
        <v>86</v>
      </c>
      <c r="D448" s="23">
        <v>83.266666666666666</v>
      </c>
      <c r="E448" s="23">
        <v>-5.57</v>
      </c>
      <c r="F448" s="17">
        <v>-4166.5</v>
      </c>
      <c r="G448" s="17">
        <v>50.93</v>
      </c>
      <c r="H448" s="24">
        <v>42.849621581652428</v>
      </c>
      <c r="I448" s="24">
        <v>14.33056526628603</v>
      </c>
      <c r="J448" s="23">
        <v>3.7557365914649252</v>
      </c>
      <c r="K448" s="22">
        <v>0.62693020650003073</v>
      </c>
      <c r="L448" s="23">
        <v>3.4410776610926845</v>
      </c>
      <c r="M448" s="22">
        <v>0.30539424338925075</v>
      </c>
      <c r="N448" s="22">
        <v>9.0519536937410772E-2</v>
      </c>
      <c r="O448" s="21">
        <f>L448/J448</f>
        <v>0.91621911635461417</v>
      </c>
      <c r="P448" s="20">
        <f>H448/J448</f>
        <v>11.409112577018862</v>
      </c>
      <c r="Q448" s="20">
        <f>J448/N448</f>
        <v>41.490894877884848</v>
      </c>
      <c r="R448" s="20">
        <f>I448/K448</f>
        <v>22.85831041112122</v>
      </c>
      <c r="S448" s="19">
        <f>M448/J448</f>
        <v>8.1314074070921921E-2</v>
      </c>
      <c r="T448" s="18" t="b">
        <f>IF(OR(AND(O448&gt;0.6,P448&gt;6,Q448&gt;0,Q448&lt;42),AND(O448&gt;0.6,P448&gt;6,R448&gt;0,R448&lt;22),AND(O448&gt;0.6,Q448&gt;0,Q448&lt;42,R448&gt;0,R448&lt;22),AND(P448&gt;6,Q448&gt;0,Q448&lt;42,R448&gt;0,R448&lt;22)),TRUE,FALSE)</f>
        <v>1</v>
      </c>
      <c r="U448" s="17">
        <f>(O448-0.6)*15 + (P448-6)*1.4 + (42-Q448)+ (22-R448)*2</f>
        <v>11.108528653018329</v>
      </c>
    </row>
    <row r="449" spans="1:21" s="26" customFormat="1" ht="15" x14ac:dyDescent="0.25">
      <c r="A449" s="6" t="s">
        <v>134</v>
      </c>
      <c r="B449" s="6" t="s">
        <v>2</v>
      </c>
      <c r="C449" s="25" t="s">
        <v>86</v>
      </c>
      <c r="D449" s="23">
        <v>83.275000000000006</v>
      </c>
      <c r="E449" s="23">
        <v>-5.7874999999999996</v>
      </c>
      <c r="F449" s="17">
        <v>-3838</v>
      </c>
      <c r="G449" s="17">
        <v>51.485600000000005</v>
      </c>
      <c r="H449" s="24">
        <v>77.039822374685045</v>
      </c>
      <c r="I449" s="24">
        <v>16.510092839823965</v>
      </c>
      <c r="J449" s="23">
        <v>5.7463912330507849</v>
      </c>
      <c r="K449" s="22">
        <v>0.77055971727053496</v>
      </c>
      <c r="L449" s="23">
        <v>6.3394800998306202</v>
      </c>
      <c r="M449" s="22">
        <v>0.47124017965451637</v>
      </c>
      <c r="N449" s="22">
        <v>0.1251894446616203</v>
      </c>
      <c r="O449" s="21">
        <f>L449/J449</f>
        <v>1.1032106660905094</v>
      </c>
      <c r="P449" s="20">
        <f>H449/J449</f>
        <v>13.406644144169114</v>
      </c>
      <c r="Q449" s="20">
        <f>J449/N449</f>
        <v>45.901563415213978</v>
      </c>
      <c r="R449" s="20">
        <f>I449/K449</f>
        <v>21.426104258740345</v>
      </c>
      <c r="S449" s="19">
        <f>M449/J449</f>
        <v>8.2006281950338572E-2</v>
      </c>
      <c r="T449" s="18" t="b">
        <f>IF(OR(AND(O449&gt;0.6,P449&gt;6,Q449&gt;0,Q449&lt;42),AND(O449&gt;0.6,P449&gt;6,R449&gt;0,R449&lt;22),AND(O449&gt;0.6,Q449&gt;0,Q449&lt;42,R449&gt;0,R449&lt;22),AND(P449&gt;6,Q449&gt;0,Q449&lt;42,R449&gt;0,R449&lt;22)),TRUE,FALSE)</f>
        <v>1</v>
      </c>
      <c r="U449" s="17">
        <f>(O449-0.6)*15 + (P449-6)*1.4 + (42-Q449)+ (22-R449)*2</f>
        <v>15.163689860499733</v>
      </c>
    </row>
    <row r="450" spans="1:21" s="26" customFormat="1" ht="15" customHeight="1" x14ac:dyDescent="0.25">
      <c r="A450" s="6" t="s">
        <v>133</v>
      </c>
      <c r="B450" s="6" t="s">
        <v>2</v>
      </c>
      <c r="C450" s="25" t="s">
        <v>86</v>
      </c>
      <c r="D450" s="23">
        <v>83.275000000000006</v>
      </c>
      <c r="E450" s="23">
        <v>-5.7874999999999996</v>
      </c>
      <c r="F450" s="17">
        <v>-3838</v>
      </c>
      <c r="G450" s="17">
        <v>51.485600000000005</v>
      </c>
      <c r="H450" s="24">
        <v>79.623573240551764</v>
      </c>
      <c r="I450" s="24">
        <v>19.198926343881411</v>
      </c>
      <c r="J450" s="23">
        <v>6.1261955085919926</v>
      </c>
      <c r="K450" s="22">
        <v>0.86892221460832808</v>
      </c>
      <c r="L450" s="23">
        <v>6.8220270663014828</v>
      </c>
      <c r="M450" s="22">
        <v>0.55336003258822242</v>
      </c>
      <c r="N450" s="22">
        <v>0.14368791862841784</v>
      </c>
      <c r="O450" s="21">
        <f>L450/J450</f>
        <v>1.1135829825759864</v>
      </c>
      <c r="P450" s="20">
        <f>H450/J450</f>
        <v>12.997230194315486</v>
      </c>
      <c r="Q450" s="20">
        <f>J450/N450</f>
        <v>42.635425212293285</v>
      </c>
      <c r="R450" s="20">
        <f>I450/K450</f>
        <v>22.095103590527309</v>
      </c>
      <c r="S450" s="19">
        <f>M450/J450</f>
        <v>9.0326864660478873E-2</v>
      </c>
      <c r="T450" s="18" t="b">
        <f>IF(OR(AND(O450&gt;0.6,P450&gt;6,Q450&gt;0,Q450&lt;42),AND(O450&gt;0.6,P450&gt;6,R450&gt;0,R450&lt;22),AND(O450&gt;0.6,Q450&gt;0,Q450&lt;42,R450&gt;0,R450&lt;22),AND(P450&gt;6,Q450&gt;0,Q450&lt;42,R450&gt;0,R450&lt;22)),TRUE,FALSE)</f>
        <v>0</v>
      </c>
      <c r="U450" s="17">
        <f>(O450-0.6)*15 + (P450-6)*1.4 + (42-Q450)+ (22-R450)*2</f>
        <v>16.674234617333575</v>
      </c>
    </row>
    <row r="451" spans="1:21" s="26" customFormat="1" ht="15" customHeight="1" x14ac:dyDescent="0.25">
      <c r="A451" s="6" t="s">
        <v>132</v>
      </c>
      <c r="B451" s="6" t="s">
        <v>2</v>
      </c>
      <c r="C451" s="25" t="s">
        <v>86</v>
      </c>
      <c r="D451" s="23">
        <v>83.275000000000006</v>
      </c>
      <c r="E451" s="23">
        <v>-5.7874999999999996</v>
      </c>
      <c r="F451" s="17">
        <v>-3838</v>
      </c>
      <c r="G451" s="17">
        <v>51.485600000000005</v>
      </c>
      <c r="H451" s="24">
        <v>48.10073134891919</v>
      </c>
      <c r="I451" s="24">
        <v>13.471349217760185</v>
      </c>
      <c r="J451" s="23">
        <v>3.7396535056245135</v>
      </c>
      <c r="K451" s="22">
        <v>0.60273538711893415</v>
      </c>
      <c r="L451" s="23">
        <v>4.0884361860050262</v>
      </c>
      <c r="M451" s="22">
        <v>0.30438032084805539</v>
      </c>
      <c r="N451" s="22">
        <v>8.4469874425079597E-2</v>
      </c>
      <c r="O451" s="21">
        <f>L451/J451</f>
        <v>1.0932660418554652</v>
      </c>
      <c r="P451" s="20">
        <f>H451/J451</f>
        <v>12.862349754215124</v>
      </c>
      <c r="Q451" s="20">
        <f>J451/N451</f>
        <v>44.27203818020817</v>
      </c>
      <c r="R451" s="20">
        <f>I451/K451</f>
        <v>22.350353912606703</v>
      </c>
      <c r="S451" s="19">
        <f>M451/J451</f>
        <v>8.1392653193741435E-2</v>
      </c>
      <c r="T451" s="18" t="b">
        <f>IF(OR(AND(O451&gt;0.6,P451&gt;6,Q451&gt;0,Q451&lt;42),AND(O451&gt;0.6,P451&gt;6,R451&gt;0,R451&lt;22),AND(O451&gt;0.6,Q451&gt;0,Q451&lt;42,R451&gt;0,R451&lt;22),AND(P451&gt;6,Q451&gt;0,Q451&lt;42,R451&gt;0,R451&lt;22)),TRUE,FALSE)</f>
        <v>0</v>
      </c>
      <c r="U451" s="17">
        <f>(O451-0.6)*15 + (P451-6)*1.4 + (42-Q451)+ (22-R451)*2</f>
        <v>14.033534278311574</v>
      </c>
    </row>
    <row r="452" spans="1:21" s="26" customFormat="1" ht="15" customHeight="1" x14ac:dyDescent="0.25">
      <c r="A452" s="6" t="s">
        <v>131</v>
      </c>
      <c r="B452" s="6" t="s">
        <v>2</v>
      </c>
      <c r="C452" s="25" t="s">
        <v>86</v>
      </c>
      <c r="D452" s="23">
        <v>83.293333333333322</v>
      </c>
      <c r="E452" s="23">
        <v>-4.3433333333333337</v>
      </c>
      <c r="F452" s="17">
        <v>-2841.5</v>
      </c>
      <c r="G452" s="17">
        <v>60.653000000000006</v>
      </c>
      <c r="H452" s="24">
        <v>62.951003362726674</v>
      </c>
      <c r="I452" s="24">
        <v>12.691243760708502</v>
      </c>
      <c r="J452" s="23">
        <v>4.3149184176707198</v>
      </c>
      <c r="K452" s="22">
        <v>0.65870528618704227</v>
      </c>
      <c r="L452" s="23">
        <v>4.5054340800030221</v>
      </c>
      <c r="M452" s="22">
        <v>0.42527446209033715</v>
      </c>
      <c r="N452" s="22">
        <v>0.1036518288914953</v>
      </c>
      <c r="O452" s="21">
        <f>L452/J452</f>
        <v>1.0441527843381906</v>
      </c>
      <c r="P452" s="20">
        <f>H452/J452</f>
        <v>14.589152625673256</v>
      </c>
      <c r="Q452" s="20">
        <f>J452/N452</f>
        <v>41.628965584270183</v>
      </c>
      <c r="R452" s="20">
        <f>I452/K452</f>
        <v>19.266952955809085</v>
      </c>
      <c r="S452" s="19">
        <f>M452/J452</f>
        <v>9.8559096818314568E-2</v>
      </c>
      <c r="T452" s="18" t="b">
        <f>IF(OR(AND(O452&gt;0.6,P452&gt;6,Q452&gt;0,Q452&lt;42),AND(O452&gt;0.6,P452&gt;6,R452&gt;0,R452&lt;22),AND(O452&gt;0.6,Q452&gt;0,Q452&lt;42,R452&gt;0,R452&lt;22),AND(P452&gt;6,Q452&gt;0,Q452&lt;42,R452&gt;0,R452&lt;22)),TRUE,FALSE)</f>
        <v>1</v>
      </c>
      <c r="U452" s="17">
        <f>(O452-0.6)*15 + (P452-6)*1.4 + (42-Q452)+ (22-R452)*2</f>
        <v>24.524233945127062</v>
      </c>
    </row>
    <row r="453" spans="1:21" s="26" customFormat="1" ht="15" customHeight="1" x14ac:dyDescent="0.25">
      <c r="A453" s="6" t="s">
        <v>130</v>
      </c>
      <c r="B453" s="6" t="s">
        <v>2</v>
      </c>
      <c r="C453" s="25" t="s">
        <v>86</v>
      </c>
      <c r="D453" s="23">
        <v>83.293333333333322</v>
      </c>
      <c r="E453" s="23">
        <v>-4.3433333333333337</v>
      </c>
      <c r="F453" s="17">
        <v>-2841.5</v>
      </c>
      <c r="G453" s="17">
        <v>60.653000000000006</v>
      </c>
      <c r="H453" s="24">
        <v>50.159129989092833</v>
      </c>
      <c r="I453" s="24">
        <v>12.297400827381402</v>
      </c>
      <c r="J453" s="23">
        <v>4.0936162530666094</v>
      </c>
      <c r="K453" s="22">
        <v>0.46620286427819974</v>
      </c>
      <c r="L453" s="23">
        <v>3.7342954238039754</v>
      </c>
      <c r="M453" s="22">
        <v>0.35199468001803402</v>
      </c>
      <c r="N453" s="22">
        <v>8.4366047611445893E-2</v>
      </c>
      <c r="O453" s="21">
        <f>L453/J453</f>
        <v>0.91222410527770903</v>
      </c>
      <c r="P453" s="20">
        <f>H453/J453</f>
        <v>12.253012223976205</v>
      </c>
      <c r="Q453" s="20">
        <f>J453/N453</f>
        <v>48.522081678165883</v>
      </c>
      <c r="R453" s="20">
        <f>I453/K453</f>
        <v>26.377789090637393</v>
      </c>
      <c r="S453" s="19">
        <f>M453/J453</f>
        <v>8.5986242543948224E-2</v>
      </c>
      <c r="T453" s="18" t="b">
        <f>IF(OR(AND(O453&gt;0.6,P453&gt;6,Q453&gt;0,Q453&lt;42),AND(O453&gt;0.6,P453&gt;6,R453&gt;0,R453&lt;22),AND(O453&gt;0.6,Q453&gt;0,Q453&lt;42,R453&gt;0,R453&lt;22),AND(P453&gt;6,Q453&gt;0,Q453&lt;42,R453&gt;0,R453&lt;22)),TRUE,FALSE)</f>
        <v>0</v>
      </c>
      <c r="U453" s="17">
        <f>(O453-0.6)*15 + (P453-6)*1.4 + (42-Q453)+ (22-R453)*2</f>
        <v>-1.8400811667083463</v>
      </c>
    </row>
    <row r="454" spans="1:21" s="26" customFormat="1" ht="15" x14ac:dyDescent="0.25">
      <c r="A454" s="6" t="s">
        <v>129</v>
      </c>
      <c r="B454" s="6" t="s">
        <v>2</v>
      </c>
      <c r="C454" s="25" t="s">
        <v>86</v>
      </c>
      <c r="D454" s="23">
        <v>83.293333333333322</v>
      </c>
      <c r="E454" s="23">
        <v>-4.3433333333333337</v>
      </c>
      <c r="F454" s="17">
        <v>-2841.5</v>
      </c>
      <c r="G454" s="17">
        <v>60.653000000000006</v>
      </c>
      <c r="H454" s="24">
        <v>61.520916840158442</v>
      </c>
      <c r="I454" s="24">
        <v>12.943045539456339</v>
      </c>
      <c r="J454" s="23">
        <v>4.3490814035635275</v>
      </c>
      <c r="K454" s="22">
        <v>0.61292339311904653</v>
      </c>
      <c r="L454" s="23">
        <v>4.5980948240118842</v>
      </c>
      <c r="M454" s="22">
        <v>0.42557608825703169</v>
      </c>
      <c r="N454" s="22">
        <v>0.10363504651055197</v>
      </c>
      <c r="O454" s="21">
        <f>L454/J454</f>
        <v>1.0572565554289974</v>
      </c>
      <c r="P454" s="20">
        <f>H454/J454</f>
        <v>14.145726679144188</v>
      </c>
      <c r="Q454" s="20">
        <f>J454/N454</f>
        <v>41.965353902945473</v>
      </c>
      <c r="R454" s="20">
        <f>I454/K454</f>
        <v>21.116905774458576</v>
      </c>
      <c r="S454" s="19">
        <f>M454/J454</f>
        <v>9.7854247544855194E-2</v>
      </c>
      <c r="T454" s="18" t="b">
        <f>IF(OR(AND(O454&gt;0.6,P454&gt;6,Q454&gt;0,Q454&lt;42),AND(O454&gt;0.6,P454&gt;6,R454&gt;0,R454&lt;22),AND(O454&gt;0.6,Q454&gt;0,Q454&lt;42,R454&gt;0,R454&lt;22),AND(P454&gt;6,Q454&gt;0,Q454&lt;42,R454&gt;0,R454&lt;22)),TRUE,FALSE)</f>
        <v>1</v>
      </c>
      <c r="U454" s="17">
        <f>(O454-0.6)*15 + (P454-6)*1.4 + (42-Q454)+ (22-R454)*2</f>
        <v>20.063700230374199</v>
      </c>
    </row>
    <row r="455" spans="1:21" s="26" customFormat="1" ht="15" customHeight="1" x14ac:dyDescent="0.25">
      <c r="A455" s="6" t="s">
        <v>128</v>
      </c>
      <c r="B455" s="6" t="s">
        <v>2</v>
      </c>
      <c r="C455" s="25" t="s">
        <v>86</v>
      </c>
      <c r="D455" s="23">
        <v>83.293333333333322</v>
      </c>
      <c r="E455" s="23">
        <v>-4.3433333333333337</v>
      </c>
      <c r="F455" s="17">
        <v>-2841.5</v>
      </c>
      <c r="G455" s="17">
        <v>60.653000000000006</v>
      </c>
      <c r="H455" s="24">
        <v>50.965777805155277</v>
      </c>
      <c r="I455" s="24">
        <v>13.490276154596359</v>
      </c>
      <c r="J455" s="23">
        <v>4.0697702993917435</v>
      </c>
      <c r="K455" s="22">
        <v>0.58022533278731125</v>
      </c>
      <c r="L455" s="23">
        <v>4.0721616586970848</v>
      </c>
      <c r="M455" s="22">
        <v>0.34680060474485919</v>
      </c>
      <c r="N455" s="22">
        <v>9.5270662628042221E-2</v>
      </c>
      <c r="O455" s="21">
        <f>L455/J455</f>
        <v>1.0005875907310293</v>
      </c>
      <c r="P455" s="20">
        <f>H455/J455</f>
        <v>12.523010896406728</v>
      </c>
      <c r="Q455" s="20">
        <f>J455/N455</f>
        <v>42.717980405794265</v>
      </c>
      <c r="R455" s="20">
        <f>I455/K455</f>
        <v>23.250064056650533</v>
      </c>
      <c r="S455" s="19">
        <f>M455/J455</f>
        <v>8.5213803048464681E-2</v>
      </c>
      <c r="T455" s="18" t="b">
        <f>IF(OR(AND(O455&gt;0.6,P455&gt;6,Q455&gt;0,Q455&lt;42),AND(O455&gt;0.6,P455&gt;6,R455&gt;0,R455&lt;22),AND(O455&gt;0.6,Q455&gt;0,Q455&lt;42,R455&gt;0,R455&lt;22),AND(P455&gt;6,Q455&gt;0,Q455&lt;42,R455&gt;0,R455&lt;22)),TRUE,FALSE)</f>
        <v>0</v>
      </c>
      <c r="U455" s="17">
        <f>(O455-0.6)*15 + (P455-6)*1.4 + (42-Q455)+ (22-R455)*2</f>
        <v>11.922920596839528</v>
      </c>
    </row>
    <row r="456" spans="1:21" s="26" customFormat="1" ht="15" customHeight="1" x14ac:dyDescent="0.25">
      <c r="A456" s="6" t="s">
        <v>127</v>
      </c>
      <c r="B456" s="6" t="s">
        <v>2</v>
      </c>
      <c r="C456" s="25" t="s">
        <v>86</v>
      </c>
      <c r="D456" s="23">
        <v>83.368333333333339</v>
      </c>
      <c r="E456" s="23">
        <v>-3.6316666666666668</v>
      </c>
      <c r="F456" s="17">
        <v>-3131</v>
      </c>
      <c r="G456" s="17">
        <v>76.858000000000004</v>
      </c>
      <c r="H456" s="24">
        <v>70.497403381535761</v>
      </c>
      <c r="I456" s="24">
        <v>18.653065408281815</v>
      </c>
      <c r="J456" s="23">
        <v>5.859998730233678</v>
      </c>
      <c r="K456" s="22">
        <v>0.84822058059931837</v>
      </c>
      <c r="L456" s="23">
        <v>6.0404178439521701</v>
      </c>
      <c r="M456" s="22">
        <v>0.44563560529778767</v>
      </c>
      <c r="N456" s="22">
        <v>0.1190250656027204</v>
      </c>
      <c r="O456" s="21">
        <f>L456/J456</f>
        <v>1.0307882513331701</v>
      </c>
      <c r="P456" s="20">
        <f>H456/J456</f>
        <v>12.030276221360982</v>
      </c>
      <c r="Q456" s="20">
        <f>J456/N456</f>
        <v>49.233316533452459</v>
      </c>
      <c r="R456" s="20">
        <f>I456/K456</f>
        <v>21.990819174774458</v>
      </c>
      <c r="S456" s="19">
        <f>M456/J456</f>
        <v>7.6047048098936559E-2</v>
      </c>
      <c r="T456" s="18" t="b">
        <f>IF(OR(AND(O456&gt;0.6,P456&gt;6,Q456&gt;0,Q456&lt;42),AND(O456&gt;0.6,P456&gt;6,R456&gt;0,R456&lt;22),AND(O456&gt;0.6,Q456&gt;0,Q456&lt;42,R456&gt;0,R456&lt;22),AND(P456&gt;6,Q456&gt;0,Q456&lt;42,R456&gt;0,R456&lt;22)),TRUE,FALSE)</f>
        <v>1</v>
      </c>
      <c r="U456" s="17">
        <f>(O456-0.6)*15 + (P456-6)*1.4 + (42-Q456)+ (22-R456)*2</f>
        <v>7.6892555969015497</v>
      </c>
    </row>
    <row r="457" spans="1:21" s="26" customFormat="1" ht="15" customHeight="1" x14ac:dyDescent="0.25">
      <c r="A457" s="6" t="s">
        <v>126</v>
      </c>
      <c r="B457" s="6" t="s">
        <v>2</v>
      </c>
      <c r="C457" s="25" t="s">
        <v>86</v>
      </c>
      <c r="D457" s="23">
        <v>83.557500000000005</v>
      </c>
      <c r="E457" s="23">
        <v>-2.6516666666666664</v>
      </c>
      <c r="F457" s="17">
        <v>-2903</v>
      </c>
      <c r="G457" s="17">
        <v>99.082000000000008</v>
      </c>
      <c r="H457" s="24">
        <v>27.411666074963868</v>
      </c>
      <c r="I457" s="24">
        <v>12.503923583127014</v>
      </c>
      <c r="J457" s="23">
        <v>2.8046422636601873</v>
      </c>
      <c r="K457" s="22">
        <v>0.58777242066942259</v>
      </c>
      <c r="L457" s="23">
        <v>2.4500690121648514</v>
      </c>
      <c r="M457" s="22">
        <v>0.21326233720394644</v>
      </c>
      <c r="N457" s="22">
        <v>6.3348815377799392E-2</v>
      </c>
      <c r="O457" s="21">
        <f>L457/J457</f>
        <v>0.87357630023281418</v>
      </c>
      <c r="P457" s="20">
        <f>H457/J457</f>
        <v>9.7736764613931122</v>
      </c>
      <c r="Q457" s="20">
        <f>J457/N457</f>
        <v>44.273002532626286</v>
      </c>
      <c r="R457" s="20">
        <f>I457/K457</f>
        <v>21.27340981546244</v>
      </c>
      <c r="S457" s="19">
        <f>M457/J457</f>
        <v>7.6039051385337564E-2</v>
      </c>
      <c r="T457" s="18" t="b">
        <f>IF(OR(AND(O457&gt;0.6,P457&gt;6,Q457&gt;0,Q457&lt;42),AND(O457&gt;0.6,P457&gt;6,R457&gt;0,R457&lt;22),AND(O457&gt;0.6,Q457&gt;0,Q457&lt;42,R457&gt;0,R457&lt;22),AND(P457&gt;6,Q457&gt;0,Q457&lt;42,R457&gt;0,R457&lt;22)),TRUE,FALSE)</f>
        <v>1</v>
      </c>
      <c r="U457" s="17">
        <f>(O457-0.6)*15 + (P457-6)*1.4 + (42-Q457)+ (22-R457)*2</f>
        <v>8.5669693858914044</v>
      </c>
    </row>
    <row r="458" spans="1:21" s="26" customFormat="1" ht="15" customHeight="1" x14ac:dyDescent="0.25">
      <c r="A458" s="6" t="s">
        <v>125</v>
      </c>
      <c r="B458" s="6" t="s">
        <v>2</v>
      </c>
      <c r="C458" s="25" t="s">
        <v>86</v>
      </c>
      <c r="D458" s="23">
        <v>83.557500000000005</v>
      </c>
      <c r="E458" s="23">
        <v>-2.6516666666666664</v>
      </c>
      <c r="F458" s="17">
        <v>-2903</v>
      </c>
      <c r="G458" s="17">
        <v>99.082000000000008</v>
      </c>
      <c r="H458" s="24">
        <v>27.077300856042676</v>
      </c>
      <c r="I458" s="24">
        <v>12.395832533675136</v>
      </c>
      <c r="J458" s="23">
        <v>2.7487949135867424</v>
      </c>
      <c r="K458" s="22">
        <v>0.62347997396083832</v>
      </c>
      <c r="L458" s="23">
        <v>2.4764957243348293</v>
      </c>
      <c r="M458" s="22">
        <v>0.21350752445530907</v>
      </c>
      <c r="N458" s="22">
        <v>6.0064691627124717E-2</v>
      </c>
      <c r="O458" s="21">
        <f>L458/J458</f>
        <v>0.90093870302728196</v>
      </c>
      <c r="P458" s="20">
        <f>H458/J458</f>
        <v>9.8506078871890388</v>
      </c>
      <c r="Q458" s="20">
        <f>J458/N458</f>
        <v>45.763906200517468</v>
      </c>
      <c r="R458" s="20">
        <f>I458/K458</f>
        <v>19.881685140465692</v>
      </c>
      <c r="S458" s="19">
        <f>M458/J458</f>
        <v>7.7673137199135572E-2</v>
      </c>
      <c r="T458" s="18" t="b">
        <f>IF(OR(AND(O458&gt;0.6,P458&gt;6,Q458&gt;0,Q458&lt;42),AND(O458&gt;0.6,P458&gt;6,R458&gt;0,R458&lt;22),AND(O458&gt;0.6,Q458&gt;0,Q458&lt;42,R458&gt;0,R458&lt;22),AND(P458&gt;6,Q458&gt;0,Q458&lt;42,R458&gt;0,R458&lt;22)),TRUE,FALSE)</f>
        <v>1</v>
      </c>
      <c r="U458" s="17">
        <f>(O458-0.6)*15 + (P458-6)*1.4 + (42-Q458)+ (22-R458)*2</f>
        <v>10.377655106025031</v>
      </c>
    </row>
    <row r="459" spans="1:21" s="26" customFormat="1" ht="15" customHeight="1" x14ac:dyDescent="0.25">
      <c r="A459" s="6" t="s">
        <v>124</v>
      </c>
      <c r="B459" s="6" t="s">
        <v>2</v>
      </c>
      <c r="C459" s="25" t="s">
        <v>86</v>
      </c>
      <c r="D459" s="23">
        <v>83.693333333333328</v>
      </c>
      <c r="E459" s="23">
        <v>-2.2200000000000002</v>
      </c>
      <c r="F459" s="17">
        <v>-4046</v>
      </c>
      <c r="G459" s="17">
        <v>114.26840000000001</v>
      </c>
      <c r="H459" s="24">
        <v>30.878327868157598</v>
      </c>
      <c r="I459" s="24">
        <v>15.873736886058843</v>
      </c>
      <c r="J459" s="23">
        <v>3.5283682426315766</v>
      </c>
      <c r="K459" s="22">
        <v>0.62501348388445677</v>
      </c>
      <c r="L459" s="23">
        <v>2.5829458778649048</v>
      </c>
      <c r="M459" s="22">
        <v>0.26286985858310297</v>
      </c>
      <c r="N459" s="22">
        <v>7.8208397481489819E-2</v>
      </c>
      <c r="O459" s="21">
        <f>L459/J459</f>
        <v>0.73205110698379272</v>
      </c>
      <c r="P459" s="20">
        <f>H459/J459</f>
        <v>8.7514470556303081</v>
      </c>
      <c r="Q459" s="20">
        <f>J459/N459</f>
        <v>45.114953844523697</v>
      </c>
      <c r="R459" s="20">
        <f>I459/K459</f>
        <v>25.397431088052084</v>
      </c>
      <c r="S459" s="19">
        <f>M459/J459</f>
        <v>7.4501820815348271E-2</v>
      </c>
      <c r="T459" s="18" t="b">
        <f>IF(OR(AND(O459&gt;0.6,P459&gt;6,Q459&gt;0,Q459&lt;42),AND(O459&gt;0.6,P459&gt;6,R459&gt;0,R459&lt;22),AND(O459&gt;0.6,Q459&gt;0,Q459&lt;42,R459&gt;0,R459&lt;22),AND(P459&gt;6,Q459&gt;0,Q459&lt;42,R459&gt;0,R459&lt;22)),TRUE,FALSE)</f>
        <v>0</v>
      </c>
      <c r="U459" s="17">
        <f>(O459-0.6)*15 + (P459-6)*1.4 + (42-Q459)+ (22-R459)*2</f>
        <v>-4.0770235379885431</v>
      </c>
    </row>
    <row r="460" spans="1:21" s="26" customFormat="1" ht="15" customHeight="1" x14ac:dyDescent="0.25">
      <c r="A460" s="6" t="s">
        <v>123</v>
      </c>
      <c r="B460" s="6" t="s">
        <v>2</v>
      </c>
      <c r="C460" s="25" t="s">
        <v>86</v>
      </c>
      <c r="D460" s="23">
        <v>83.693333333333328</v>
      </c>
      <c r="E460" s="23">
        <v>-2.2200000000000002</v>
      </c>
      <c r="F460" s="17">
        <v>-4046</v>
      </c>
      <c r="G460" s="17">
        <v>114.26840000000001</v>
      </c>
      <c r="H460" s="24">
        <v>29.997257063329645</v>
      </c>
      <c r="I460" s="24">
        <v>15.598538928965834</v>
      </c>
      <c r="J460" s="23">
        <v>3.3674768127101933</v>
      </c>
      <c r="K460" s="22">
        <v>0.7375778578053247</v>
      </c>
      <c r="L460" s="23">
        <v>2.5633980790890374</v>
      </c>
      <c r="M460" s="22">
        <v>0.25282851389287758</v>
      </c>
      <c r="N460" s="22">
        <v>7.7974699672881925E-2</v>
      </c>
      <c r="O460" s="21">
        <f>L460/J460</f>
        <v>0.76122219146803216</v>
      </c>
      <c r="P460" s="20">
        <f>H460/J460</f>
        <v>8.9079327733180218</v>
      </c>
      <c r="Q460" s="20">
        <f>J460/N460</f>
        <v>43.18678785346237</v>
      </c>
      <c r="R460" s="20">
        <f>I460/K460</f>
        <v>21.14832863255894</v>
      </c>
      <c r="S460" s="19">
        <f>M460/J460</f>
        <v>7.5079511442692787E-2</v>
      </c>
      <c r="T460" s="18" t="b">
        <f>IF(OR(AND(O460&gt;0.6,P460&gt;6,Q460&gt;0,Q460&lt;42),AND(O460&gt;0.6,P460&gt;6,R460&gt;0,R460&lt;22),AND(O460&gt;0.6,Q460&gt;0,Q460&lt;42,R460&gt;0,R460&lt;22),AND(P460&gt;6,Q460&gt;0,Q460&lt;42,R460&gt;0,R460&lt;22)),TRUE,FALSE)</f>
        <v>1</v>
      </c>
      <c r="U460" s="17">
        <f>(O460-0.6)*15 + (P460-6)*1.4 + (42-Q460)+ (22-R460)*2</f>
        <v>7.0059936360854635</v>
      </c>
    </row>
    <row r="461" spans="1:21" s="26" customFormat="1" ht="15" customHeight="1" x14ac:dyDescent="0.25">
      <c r="A461" s="6" t="s">
        <v>122</v>
      </c>
      <c r="B461" s="6" t="s">
        <v>2</v>
      </c>
      <c r="C461" s="25" t="s">
        <v>86</v>
      </c>
      <c r="D461" s="23">
        <v>83.693333333333328</v>
      </c>
      <c r="E461" s="23">
        <v>-2.2200000000000002</v>
      </c>
      <c r="F461" s="17">
        <v>-4046</v>
      </c>
      <c r="G461" s="17">
        <v>114.26840000000001</v>
      </c>
      <c r="H461" s="24">
        <v>32.862180125674811</v>
      </c>
      <c r="I461" s="24">
        <v>15.473836207303084</v>
      </c>
      <c r="J461" s="23">
        <v>3.5097433378456531</v>
      </c>
      <c r="K461" s="22">
        <v>0.71724083932280625</v>
      </c>
      <c r="L461" s="23">
        <v>2.8405309141341406</v>
      </c>
      <c r="M461" s="22">
        <v>0.26395581429802717</v>
      </c>
      <c r="N461" s="22">
        <v>7.8934777660380567E-2</v>
      </c>
      <c r="O461" s="21">
        <f>L461/J461</f>
        <v>0.80932724723902816</v>
      </c>
      <c r="P461" s="20">
        <f>H461/J461</f>
        <v>9.3631291414734168</v>
      </c>
      <c r="Q461" s="20">
        <f>J461/N461</f>
        <v>44.463840171266931</v>
      </c>
      <c r="R461" s="20">
        <f>I461/K461</f>
        <v>21.574114800703398</v>
      </c>
      <c r="S461" s="19">
        <f>M461/J461</f>
        <v>7.5206586034877482E-2</v>
      </c>
      <c r="T461" s="18" t="b">
        <f>IF(OR(AND(O461&gt;0.6,P461&gt;6,Q461&gt;0,Q461&lt;42),AND(O461&gt;0.6,P461&gt;6,R461&gt;0,R461&lt;22),AND(O461&gt;0.6,Q461&gt;0,Q461&lt;42,R461&gt;0,R461&lt;22),AND(P461&gt;6,Q461&gt;0,Q461&lt;42,R461&gt;0,R461&lt;22)),TRUE,FALSE)</f>
        <v>1</v>
      </c>
      <c r="U461" s="17">
        <f>(O461-0.6)*15 + (P461-6)*1.4 + (42-Q461)+ (22-R461)*2</f>
        <v>6.2362197339744778</v>
      </c>
    </row>
    <row r="462" spans="1:21" s="26" customFormat="1" ht="15" x14ac:dyDescent="0.25">
      <c r="A462" s="6" t="s">
        <v>121</v>
      </c>
      <c r="B462" s="6" t="s">
        <v>2</v>
      </c>
      <c r="C462" s="25" t="s">
        <v>86</v>
      </c>
      <c r="D462" s="23">
        <v>83.693333333333328</v>
      </c>
      <c r="E462" s="23">
        <v>-2.2200000000000002</v>
      </c>
      <c r="F462" s="17">
        <v>-4046</v>
      </c>
      <c r="G462" s="17">
        <v>114.26840000000001</v>
      </c>
      <c r="H462" s="24">
        <v>30.406688715440517</v>
      </c>
      <c r="I462" s="24">
        <v>15.79246110771826</v>
      </c>
      <c r="J462" s="23">
        <v>3.4840010082262411</v>
      </c>
      <c r="K462" s="22">
        <v>0.60878359478839505</v>
      </c>
      <c r="L462" s="23">
        <v>2.5149469282523498</v>
      </c>
      <c r="M462" s="22">
        <v>0.24899460522916383</v>
      </c>
      <c r="N462" s="22">
        <v>8.2112233816522995E-2</v>
      </c>
      <c r="O462" s="21">
        <f>L462/J462</f>
        <v>0.72185597028077442</v>
      </c>
      <c r="P462" s="20">
        <f>H462/J462</f>
        <v>8.7275200677743303</v>
      </c>
      <c r="Q462" s="20">
        <f>J462/N462</f>
        <v>42.429743368218716</v>
      </c>
      <c r="R462" s="20">
        <f>I462/K462</f>
        <v>25.941009650904778</v>
      </c>
      <c r="S462" s="19">
        <f>M462/J462</f>
        <v>7.1468006077280335E-2</v>
      </c>
      <c r="T462" s="18" t="b">
        <f>IF(OR(AND(O462&gt;0.6,P462&gt;6,Q462&gt;0,Q462&lt;42),AND(O462&gt;0.6,P462&gt;6,R462&gt;0,R462&lt;22),AND(O462&gt;0.6,Q462&gt;0,Q462&lt;42,R462&gt;0,R462&lt;22),AND(P462&gt;6,Q462&gt;0,Q462&lt;42,R462&gt;0,R462&lt;22)),TRUE,FALSE)</f>
        <v>0</v>
      </c>
      <c r="U462" s="17">
        <f>(O462-0.6)*15 + (P462-6)*1.4 + (42-Q462)+ (22-R462)*2</f>
        <v>-2.6653950209325945</v>
      </c>
    </row>
    <row r="463" spans="1:21" s="26" customFormat="1" ht="15" customHeight="1" x14ac:dyDescent="0.25">
      <c r="A463" s="6" t="s">
        <v>120</v>
      </c>
      <c r="B463" s="6" t="s">
        <v>2</v>
      </c>
      <c r="C463" s="25" t="s">
        <v>86</v>
      </c>
      <c r="D463" s="23">
        <v>83.693333333333328</v>
      </c>
      <c r="E463" s="23">
        <v>-2.2200000000000002</v>
      </c>
      <c r="F463" s="17">
        <v>-4046</v>
      </c>
      <c r="G463" s="17">
        <v>114.26840000000001</v>
      </c>
      <c r="H463" s="24">
        <v>32.161316378371964</v>
      </c>
      <c r="I463" s="24">
        <v>12.521582272130626</v>
      </c>
      <c r="J463" s="23">
        <v>2.9315197897557317</v>
      </c>
      <c r="K463" s="22">
        <v>0.52448338050771937</v>
      </c>
      <c r="L463" s="23">
        <v>2.7292994864849032</v>
      </c>
      <c r="M463" s="22">
        <v>0.23822689069355571</v>
      </c>
      <c r="N463" s="22">
        <v>6.8528453215613405E-2</v>
      </c>
      <c r="O463" s="21">
        <f>L463/J463</f>
        <v>0.93101861226470572</v>
      </c>
      <c r="P463" s="20">
        <f>H463/J463</f>
        <v>10.970867906387832</v>
      </c>
      <c r="Q463" s="20">
        <f>J463/N463</f>
        <v>42.778140351894287</v>
      </c>
      <c r="R463" s="20">
        <f>I463/K463</f>
        <v>23.874125925609444</v>
      </c>
      <c r="S463" s="19">
        <f>M463/J463</f>
        <v>8.1263954460087717E-2</v>
      </c>
      <c r="T463" s="18" t="b">
        <f>IF(OR(AND(O463&gt;0.6,P463&gt;6,Q463&gt;0,Q463&lt;42),AND(O463&gt;0.6,P463&gt;6,R463&gt;0,R463&lt;22),AND(O463&gt;0.6,Q463&gt;0,Q463&lt;42,R463&gt;0,R463&lt;22),AND(P463&gt;6,Q463&gt;0,Q463&lt;42,R463&gt;0,R463&lt;22)),TRUE,FALSE)</f>
        <v>0</v>
      </c>
      <c r="U463" s="17">
        <f>(O463-0.6)*15 + (P463-6)*1.4 + (42-Q463)+ (22-R463)*2</f>
        <v>7.3981020498003751</v>
      </c>
    </row>
    <row r="464" spans="1:21" s="26" customFormat="1" ht="15" x14ac:dyDescent="0.25">
      <c r="A464" s="6" t="s">
        <v>119</v>
      </c>
      <c r="B464" s="6" t="s">
        <v>2</v>
      </c>
      <c r="C464" s="25" t="s">
        <v>86</v>
      </c>
      <c r="D464" s="23">
        <v>83.693333333333328</v>
      </c>
      <c r="E464" s="23">
        <v>-2.2200000000000002</v>
      </c>
      <c r="F464" s="17">
        <v>-4046</v>
      </c>
      <c r="G464" s="17">
        <v>114.26840000000001</v>
      </c>
      <c r="H464" s="24">
        <v>44.839849498733443</v>
      </c>
      <c r="I464" s="24">
        <v>17.313444952530357</v>
      </c>
      <c r="J464" s="23">
        <v>4.4063646402688796</v>
      </c>
      <c r="K464" s="22">
        <v>0.79014028738268505</v>
      </c>
      <c r="L464" s="23">
        <v>3.8999033131804119</v>
      </c>
      <c r="M464" s="22">
        <v>0.35211866203756803</v>
      </c>
      <c r="N464" s="22">
        <v>0.10648685905282397</v>
      </c>
      <c r="O464" s="21">
        <f>L464/J464</f>
        <v>0.88506141265295668</v>
      </c>
      <c r="P464" s="20">
        <f>H464/J464</f>
        <v>10.176154984757975</v>
      </c>
      <c r="Q464" s="20">
        <f>J464/N464</f>
        <v>41.379421643782869</v>
      </c>
      <c r="R464" s="20">
        <f>I464/K464</f>
        <v>21.911862018681013</v>
      </c>
      <c r="S464" s="19">
        <f>M464/J464</f>
        <v>7.9911376108011231E-2</v>
      </c>
      <c r="T464" s="18" t="b">
        <f>IF(OR(AND(O464&gt;0.6,P464&gt;6,Q464&gt;0,Q464&lt;42),AND(O464&gt;0.6,P464&gt;6,R464&gt;0,R464&lt;22),AND(O464&gt;0.6,Q464&gt;0,Q464&lt;42,R464&gt;0,R464&lt;22),AND(P464&gt;6,Q464&gt;0,Q464&lt;42,R464&gt;0,R464&lt;22)),TRUE,FALSE)</f>
        <v>1</v>
      </c>
      <c r="U464" s="17">
        <f>(O464-0.6)*15 + (P464-6)*1.4 + (42-Q464)+ (22-R464)*2</f>
        <v>10.919392487310619</v>
      </c>
    </row>
    <row r="465" spans="1:21" s="26" customFormat="1" ht="15" customHeight="1" x14ac:dyDescent="0.25">
      <c r="A465" s="6" t="s">
        <v>118</v>
      </c>
      <c r="B465" s="6" t="s">
        <v>2</v>
      </c>
      <c r="C465" s="25" t="s">
        <v>86</v>
      </c>
      <c r="D465" s="23">
        <v>83.693333333333328</v>
      </c>
      <c r="E465" s="23">
        <v>-2.2200000000000002</v>
      </c>
      <c r="F465" s="17">
        <v>-4046</v>
      </c>
      <c r="G465" s="17">
        <v>114.26840000000001</v>
      </c>
      <c r="H465" s="24">
        <v>31.055497103880619</v>
      </c>
      <c r="I465" s="24">
        <v>12.242819679710413</v>
      </c>
      <c r="J465" s="23">
        <v>2.8771350007531007</v>
      </c>
      <c r="K465" s="22">
        <v>0.55118793166323055</v>
      </c>
      <c r="L465" s="23">
        <v>2.6024010987809199</v>
      </c>
      <c r="M465" s="22">
        <v>0.22836129435136115</v>
      </c>
      <c r="N465" s="22">
        <v>5.9943142806260091E-2</v>
      </c>
      <c r="O465" s="21">
        <f>L465/J465</f>
        <v>0.90451129269211616</v>
      </c>
      <c r="P465" s="20">
        <f>H465/J465</f>
        <v>10.793896391984292</v>
      </c>
      <c r="Q465" s="20">
        <f>J465/N465</f>
        <v>47.997733619876712</v>
      </c>
      <c r="R465" s="20">
        <f>I465/K465</f>
        <v>22.211697637804296</v>
      </c>
      <c r="S465" s="19">
        <f>M465/J465</f>
        <v>7.9371073756214688E-2</v>
      </c>
      <c r="T465" s="18" t="b">
        <f>IF(OR(AND(O465&gt;0.6,P465&gt;6,Q465&gt;0,Q465&lt;42),AND(O465&gt;0.6,P465&gt;6,R465&gt;0,R465&lt;22),AND(O465&gt;0.6,Q465&gt;0,Q465&lt;42,R465&gt;0,R465&lt;22),AND(P465&gt;6,Q465&gt;0,Q465&lt;42,R465&gt;0,R465&lt;22)),TRUE,FALSE)</f>
        <v>0</v>
      </c>
      <c r="U465" s="17">
        <f>(O465-0.6)*15 + (P465-6)*1.4 + (42-Q465)+ (22-R465)*2</f>
        <v>4.8579954436744472</v>
      </c>
    </row>
    <row r="466" spans="1:21" s="26" customFormat="1" ht="15" customHeight="1" x14ac:dyDescent="0.25">
      <c r="A466" s="6" t="s">
        <v>117</v>
      </c>
      <c r="B466" s="6" t="s">
        <v>2</v>
      </c>
      <c r="C466" s="25" t="s">
        <v>86</v>
      </c>
      <c r="D466" s="23">
        <v>83.693333333333328</v>
      </c>
      <c r="E466" s="23">
        <v>-2.2200000000000002</v>
      </c>
      <c r="F466" s="17">
        <v>-4046</v>
      </c>
      <c r="G466" s="17">
        <v>114.26840000000001</v>
      </c>
      <c r="H466" s="24">
        <v>31.23229396044708</v>
      </c>
      <c r="I466" s="24">
        <v>12.533012770246533</v>
      </c>
      <c r="J466" s="23">
        <v>2.7851312834287683</v>
      </c>
      <c r="K466" s="22">
        <v>0.62610038581679228</v>
      </c>
      <c r="L466" s="23">
        <v>2.6442736596065064</v>
      </c>
      <c r="M466" s="22">
        <v>0.23729201533109315</v>
      </c>
      <c r="N466" s="22">
        <v>6.6046721717330226E-2</v>
      </c>
      <c r="O466" s="21">
        <f>L466/J466</f>
        <v>0.94942514032988334</v>
      </c>
      <c r="P466" s="20">
        <f>H466/J466</f>
        <v>11.21393958923081</v>
      </c>
      <c r="Q466" s="20">
        <f>J466/N466</f>
        <v>42.169107126144738</v>
      </c>
      <c r="R466" s="20">
        <f>I466/K466</f>
        <v>20.017577139640842</v>
      </c>
      <c r="S466" s="19">
        <f>M466/J466</f>
        <v>8.5199579905965342E-2</v>
      </c>
      <c r="T466" s="18" t="b">
        <f>IF(OR(AND(O466&gt;0.6,P466&gt;6,Q466&gt;0,Q466&lt;42),AND(O466&gt;0.6,P466&gt;6,R466&gt;0,R466&lt;22),AND(O466&gt;0.6,Q466&gt;0,Q466&lt;42,R466&gt;0,R466&lt;22),AND(P466&gt;6,Q466&gt;0,Q466&lt;42,R466&gt;0,R466&lt;22)),TRUE,FALSE)</f>
        <v>1</v>
      </c>
      <c r="U466" s="17">
        <f>(O466-0.6)*15 + (P466-6)*1.4 + (42-Q466)+ (22-R466)*2</f>
        <v>16.336631124444963</v>
      </c>
    </row>
    <row r="467" spans="1:21" s="26" customFormat="1" ht="15" customHeight="1" x14ac:dyDescent="0.25">
      <c r="A467" s="6" t="s">
        <v>116</v>
      </c>
      <c r="B467" s="6" t="s">
        <v>2</v>
      </c>
      <c r="C467" s="25" t="s">
        <v>86</v>
      </c>
      <c r="D467" s="23">
        <v>83.693333333333328</v>
      </c>
      <c r="E467" s="23">
        <v>-2.2200000000000002</v>
      </c>
      <c r="F467" s="17">
        <v>-4046</v>
      </c>
      <c r="G467" s="17">
        <v>114.26840000000001</v>
      </c>
      <c r="H467" s="24">
        <v>65.65657663917969</v>
      </c>
      <c r="I467" s="24">
        <v>17.486424875369153</v>
      </c>
      <c r="J467" s="23">
        <v>8.7576093558671637</v>
      </c>
      <c r="K467" s="22">
        <v>0.66133335371112745</v>
      </c>
      <c r="L467" s="23">
        <v>5.8479467871830471</v>
      </c>
      <c r="M467" s="22">
        <v>0.57879275352631065</v>
      </c>
      <c r="N467" s="22">
        <v>0.16191666862486567</v>
      </c>
      <c r="O467" s="21">
        <f>L467/J467</f>
        <v>0.66775606784347064</v>
      </c>
      <c r="P467" s="20">
        <f>H467/J467</f>
        <v>7.4970889852711959</v>
      </c>
      <c r="Q467" s="20">
        <f>J467/N467</f>
        <v>54.08713896008512</v>
      </c>
      <c r="R467" s="20">
        <f>I467/K467</f>
        <v>26.441165831486671</v>
      </c>
      <c r="S467" s="19">
        <f>M467/J467</f>
        <v>6.6090268474757699E-2</v>
      </c>
      <c r="T467" s="18" t="b">
        <f>IF(OR(AND(O467&gt;0.6,P467&gt;6,Q467&gt;0,Q467&lt;42),AND(O467&gt;0.6,P467&gt;6,R467&gt;0,R467&lt;22),AND(O467&gt;0.6,Q467&gt;0,Q467&lt;42,R467&gt;0,R467&lt;22),AND(P467&gt;6,Q467&gt;0,Q467&lt;42,R467&gt;0,R467&lt;22)),TRUE,FALSE)</f>
        <v>0</v>
      </c>
      <c r="U467" s="17">
        <f>(O467-0.6)*15 + (P467-6)*1.4 + (42-Q467)+ (22-R467)*2</f>
        <v>-17.85720502602673</v>
      </c>
    </row>
    <row r="468" spans="1:21" s="26" customFormat="1" ht="15" customHeight="1" x14ac:dyDescent="0.25">
      <c r="A468" s="6" t="s">
        <v>115</v>
      </c>
      <c r="B468" s="6" t="s">
        <v>2</v>
      </c>
      <c r="C468" s="25" t="s">
        <v>86</v>
      </c>
      <c r="D468" s="23">
        <v>83.803333333333327</v>
      </c>
      <c r="E468" s="23">
        <v>-2.0866666666666669</v>
      </c>
      <c r="F468" s="17">
        <v>-2967</v>
      </c>
      <c r="G468" s="17">
        <v>124.73219999999999</v>
      </c>
      <c r="H468" s="24">
        <v>42.845508593374632</v>
      </c>
      <c r="I468" s="24">
        <v>13.112393075796065</v>
      </c>
      <c r="J468" s="23">
        <v>3.3612973782159825</v>
      </c>
      <c r="K468" s="22">
        <v>0.60772844012464544</v>
      </c>
      <c r="L468" s="23">
        <v>3.3461413828998428</v>
      </c>
      <c r="M468" s="22">
        <v>0.31002868615216822</v>
      </c>
      <c r="N468" s="22">
        <v>8.1226841925105847E-2</v>
      </c>
      <c r="O468" s="21">
        <f>L468/J468</f>
        <v>0.99549102813265999</v>
      </c>
      <c r="P468" s="20">
        <f>H468/J468</f>
        <v>12.746717642732046</v>
      </c>
      <c r="Q468" s="20">
        <f>J468/N468</f>
        <v>41.381608573619332</v>
      </c>
      <c r="R468" s="20">
        <f>I468/K468</f>
        <v>21.576072814868933</v>
      </c>
      <c r="S468" s="19">
        <f>M468/J468</f>
        <v>9.2234828183133485E-2</v>
      </c>
      <c r="T468" s="18" t="b">
        <f>IF(OR(AND(O468&gt;0.6,P468&gt;6,Q468&gt;0,Q468&lt;42),AND(O468&gt;0.6,P468&gt;6,R468&gt;0,R468&lt;22),AND(O468&gt;0.6,Q468&gt;0,Q468&lt;42,R468&gt;0,R468&lt;22),AND(P468&gt;6,Q468&gt;0,Q468&lt;42,R468&gt;0,R468&lt;22)),TRUE,FALSE)</f>
        <v>1</v>
      </c>
      <c r="U468" s="17">
        <f>(O468-0.6)*15 + (P468-6)*1.4 + (42-Q468)+ (22-R468)*2</f>
        <v>16.844015918457565</v>
      </c>
    </row>
    <row r="469" spans="1:21" s="26" customFormat="1" ht="15" customHeight="1" x14ac:dyDescent="0.25">
      <c r="A469" s="6" t="s">
        <v>114</v>
      </c>
      <c r="B469" s="6" t="s">
        <v>2</v>
      </c>
      <c r="C469" s="25" t="s">
        <v>86</v>
      </c>
      <c r="D469" s="23">
        <v>83.784999999999997</v>
      </c>
      <c r="E469" s="23">
        <v>-2.1433333333333335</v>
      </c>
      <c r="F469" s="17">
        <v>-2965</v>
      </c>
      <c r="G469" s="17">
        <v>122.60240000000002</v>
      </c>
      <c r="H469" s="24">
        <v>43.326117769105494</v>
      </c>
      <c r="I469" s="24">
        <v>13.511923588468386</v>
      </c>
      <c r="J469" s="23">
        <v>3.7707271691758466</v>
      </c>
      <c r="K469" s="22">
        <v>0.59051509994590345</v>
      </c>
      <c r="L469" s="23">
        <v>3.6462980504110081</v>
      </c>
      <c r="M469" s="22">
        <v>0.3251700396799293</v>
      </c>
      <c r="N469" s="22">
        <v>8.6315165071584016E-2</v>
      </c>
      <c r="O469" s="21">
        <f>L469/J469</f>
        <v>0.96700129360140508</v>
      </c>
      <c r="P469" s="20">
        <f>H469/J469</f>
        <v>11.490122680653959</v>
      </c>
      <c r="Q469" s="20">
        <f>J469/N469</f>
        <v>43.685569807445283</v>
      </c>
      <c r="R469" s="20">
        <f>I469/K469</f>
        <v>22.881588615949365</v>
      </c>
      <c r="S469" s="19">
        <f>M469/J469</f>
        <v>8.6235366572808947E-2</v>
      </c>
      <c r="T469" s="18" t="b">
        <f>IF(OR(AND(O469&gt;0.6,P469&gt;6,Q469&gt;0,Q469&lt;42),AND(O469&gt;0.6,P469&gt;6,R469&gt;0,R469&lt;22),AND(O469&gt;0.6,Q469&gt;0,Q469&lt;42,R469&gt;0,R469&lt;22),AND(P469&gt;6,Q469&gt;0,Q469&lt;42,R469&gt;0,R469&lt;22)),TRUE,FALSE)</f>
        <v>0</v>
      </c>
      <c r="U469" s="17">
        <f>(O469-0.6)*15 + (P469-6)*1.4 + (42-Q469)+ (22-R469)*2</f>
        <v>9.7424441175926049</v>
      </c>
    </row>
    <row r="470" spans="1:21" s="26" customFormat="1" ht="15" customHeight="1" x14ac:dyDescent="0.25">
      <c r="A470" s="6" t="s">
        <v>113</v>
      </c>
      <c r="B470" s="6" t="s">
        <v>2</v>
      </c>
      <c r="C470" s="25" t="s">
        <v>86</v>
      </c>
      <c r="D470" s="23">
        <v>83.885000000000005</v>
      </c>
      <c r="E470" s="23">
        <v>-1.0666666666666667</v>
      </c>
      <c r="F470" s="17">
        <v>-3320</v>
      </c>
      <c r="G470" s="17">
        <v>138.9</v>
      </c>
      <c r="H470" s="24">
        <v>29.282863654474372</v>
      </c>
      <c r="I470" s="24">
        <v>12.253048107376312</v>
      </c>
      <c r="J470" s="23">
        <v>2.629268476786252</v>
      </c>
      <c r="K470" s="22">
        <v>0.51824891540100015</v>
      </c>
      <c r="L470" s="23">
        <v>2.2832178181762943</v>
      </c>
      <c r="M470" s="22">
        <v>0.21211734379974004</v>
      </c>
      <c r="N470" s="22">
        <v>6.6178324316508302E-2</v>
      </c>
      <c r="O470" s="21">
        <f>L470/J470</f>
        <v>0.86838519471661768</v>
      </c>
      <c r="P470" s="20">
        <f>H470/J470</f>
        <v>11.137266472789701</v>
      </c>
      <c r="Q470" s="20">
        <f>J470/N470</f>
        <v>39.73005517956846</v>
      </c>
      <c r="R470" s="20">
        <f>I470/K470</f>
        <v>23.643171733211243</v>
      </c>
      <c r="S470" s="19">
        <f>M470/J470</f>
        <v>8.0675421955771709E-2</v>
      </c>
      <c r="T470" s="18" t="b">
        <f>IF(OR(AND(O470&gt;0.6,P470&gt;6,Q470&gt;0,Q470&lt;42),AND(O470&gt;0.6,P470&gt;6,R470&gt;0,R470&lt;22),AND(O470&gt;0.6,Q470&gt;0,Q470&lt;42,R470&gt;0,R470&lt;22),AND(P470&gt;6,Q470&gt;0,Q470&lt;42,R470&gt;0,R470&lt;22)),TRUE,FALSE)</f>
        <v>1</v>
      </c>
      <c r="U470" s="17">
        <f>(O470-0.6)*15 + (P470-6)*1.4 + (42-Q470)+ (22-R470)*2</f>
        <v>10.2015523366639</v>
      </c>
    </row>
    <row r="471" spans="1:21" s="26" customFormat="1" ht="15" customHeight="1" x14ac:dyDescent="0.25">
      <c r="A471" s="6" t="s">
        <v>112</v>
      </c>
      <c r="B471" s="6" t="s">
        <v>2</v>
      </c>
      <c r="C471" s="25" t="s">
        <v>86</v>
      </c>
      <c r="D471" s="23">
        <v>83.885000000000005</v>
      </c>
      <c r="E471" s="23">
        <v>-1.0666666666666667</v>
      </c>
      <c r="F471" s="17">
        <v>-3320</v>
      </c>
      <c r="G471" s="17">
        <v>138.9</v>
      </c>
      <c r="H471" s="24">
        <v>28.688496787655453</v>
      </c>
      <c r="I471" s="24">
        <v>11.983169386330349</v>
      </c>
      <c r="J471" s="23">
        <v>2.6503616514185255</v>
      </c>
      <c r="K471" s="22">
        <v>0.60394507820278542</v>
      </c>
      <c r="L471" s="23">
        <v>2.3188516281088756</v>
      </c>
      <c r="M471" s="22">
        <v>0.21090079550967644</v>
      </c>
      <c r="N471" s="22">
        <v>5.6509821302152499E-2</v>
      </c>
      <c r="O471" s="21">
        <f>L471/J471</f>
        <v>0.87491894808686987</v>
      </c>
      <c r="P471" s="20">
        <f>H471/J471</f>
        <v>10.824370618364783</v>
      </c>
      <c r="Q471" s="20">
        <f>J471/N471</f>
        <v>46.900903070411431</v>
      </c>
      <c r="R471" s="20">
        <f>I471/K471</f>
        <v>19.84148860354945</v>
      </c>
      <c r="S471" s="19">
        <f>M471/J471</f>
        <v>7.957434616396529E-2</v>
      </c>
      <c r="T471" s="18" t="b">
        <f>IF(OR(AND(O471&gt;0.6,P471&gt;6,Q471&gt;0,Q471&lt;42),AND(O471&gt;0.6,P471&gt;6,R471&gt;0,R471&lt;22),AND(O471&gt;0.6,Q471&gt;0,Q471&lt;42,R471&gt;0,R471&lt;22),AND(P471&gt;6,Q471&gt;0,Q471&lt;42,R471&gt;0,R471&lt;22)),TRUE,FALSE)</f>
        <v>1</v>
      </c>
      <c r="U471" s="17">
        <f>(O471-0.6)*15 + (P471-6)*1.4 + (42-Q471)+ (22-R471)*2</f>
        <v>10.294022809503414</v>
      </c>
    </row>
    <row r="472" spans="1:21" s="26" customFormat="1" ht="15" customHeight="1" x14ac:dyDescent="0.25">
      <c r="A472" s="6" t="s">
        <v>111</v>
      </c>
      <c r="B472" s="6" t="s">
        <v>2</v>
      </c>
      <c r="C472" s="25" t="s">
        <v>86</v>
      </c>
      <c r="D472" s="23">
        <v>83.885000000000005</v>
      </c>
      <c r="E472" s="23">
        <v>-1.0666666666666667</v>
      </c>
      <c r="F472" s="17">
        <v>-3320</v>
      </c>
      <c r="G472" s="17">
        <v>138.9</v>
      </c>
      <c r="H472" s="24">
        <v>29.347311894301917</v>
      </c>
      <c r="I472" s="24">
        <v>12.4308168657222</v>
      </c>
      <c r="J472" s="23">
        <v>2.6078576588838995</v>
      </c>
      <c r="K472" s="22">
        <v>0.57080884157149392</v>
      </c>
      <c r="L472" s="23">
        <v>2.2813369384283471</v>
      </c>
      <c r="M472" s="22">
        <v>0.20718708782483269</v>
      </c>
      <c r="N472" s="22">
        <v>6.4040184603639277E-2</v>
      </c>
      <c r="O472" s="21">
        <f>L472/J472</f>
        <v>0.87479350364724451</v>
      </c>
      <c r="P472" s="20">
        <f>H472/J472</f>
        <v>11.253417836793233</v>
      </c>
      <c r="Q472" s="20">
        <f>J472/N472</f>
        <v>40.722207080204143</v>
      </c>
      <c r="R472" s="20">
        <f>I472/K472</f>
        <v>21.777547859102736</v>
      </c>
      <c r="S472" s="19">
        <f>M472/J472</f>
        <v>7.9447237896221601E-2</v>
      </c>
      <c r="T472" s="18" t="b">
        <f>IF(OR(AND(O472&gt;0.6,P472&gt;6,Q472&gt;0,Q472&lt;42),AND(O472&gt;0.6,P472&gt;6,R472&gt;0,R472&lt;22),AND(O472&gt;0.6,Q472&gt;0,Q472&lt;42,R472&gt;0,R472&lt;22),AND(P472&gt;6,Q472&gt;0,Q472&lt;42,R472&gt;0,R472&lt;22)),TRUE,FALSE)</f>
        <v>1</v>
      </c>
      <c r="U472" s="17">
        <f>(O472-0.6)*15 + (P472-6)*1.4 + (42-Q472)+ (22-R472)*2</f>
        <v>13.199384727809578</v>
      </c>
    </row>
    <row r="473" spans="1:21" s="26" customFormat="1" ht="15" customHeight="1" x14ac:dyDescent="0.25">
      <c r="A473" s="6" t="s">
        <v>110</v>
      </c>
      <c r="B473" s="6" t="s">
        <v>2</v>
      </c>
      <c r="C473" s="25" t="s">
        <v>86</v>
      </c>
      <c r="D473" s="23">
        <v>83.885000000000005</v>
      </c>
      <c r="E473" s="23">
        <v>-1.0666666666666667</v>
      </c>
      <c r="F473" s="17">
        <v>-3320</v>
      </c>
      <c r="G473" s="17">
        <v>138.9</v>
      </c>
      <c r="H473" s="24">
        <v>29.145658327502062</v>
      </c>
      <c r="I473" s="24">
        <v>12.245085050615016</v>
      </c>
      <c r="J473" s="23">
        <v>2.5636591351822222</v>
      </c>
      <c r="K473" s="22">
        <v>0.51977100371247165</v>
      </c>
      <c r="L473" s="23">
        <v>2.1886601115330855</v>
      </c>
      <c r="M473" s="22">
        <v>0.21573069900395231</v>
      </c>
      <c r="N473" s="22">
        <v>6.3421998847008054E-2</v>
      </c>
      <c r="O473" s="21">
        <f>L473/J473</f>
        <v>0.85372508439095507</v>
      </c>
      <c r="P473" s="20">
        <f>H473/J473</f>
        <v>11.368772832364245</v>
      </c>
      <c r="Q473" s="20">
        <f>J473/N473</f>
        <v>40.422238052863946</v>
      </c>
      <c r="R473" s="20">
        <f>I473/K473</f>
        <v>23.558615165436944</v>
      </c>
      <c r="S473" s="19">
        <f>M473/J473</f>
        <v>8.4149525201453274E-2</v>
      </c>
      <c r="T473" s="18" t="b">
        <f>IF(OR(AND(O473&gt;0.6,P473&gt;6,Q473&gt;0,Q473&lt;42),AND(O473&gt;0.6,P473&gt;6,R473&gt;0,R473&lt;22),AND(O473&gt;0.6,Q473&gt;0,Q473&lt;42,R473&gt;0,R473&lt;22),AND(P473&gt;6,Q473&gt;0,Q473&lt;42,R473&gt;0,R473&lt;22)),TRUE,FALSE)</f>
        <v>1</v>
      </c>
      <c r="U473" s="17">
        <f>(O473-0.6)*15 + (P473-6)*1.4 + (42-Q473)+ (22-R473)*2</f>
        <v>9.7826898474364352</v>
      </c>
    </row>
    <row r="474" spans="1:21" s="26" customFormat="1" ht="15" customHeight="1" x14ac:dyDescent="0.25">
      <c r="A474" s="6" t="s">
        <v>109</v>
      </c>
      <c r="B474" s="6" t="s">
        <v>2</v>
      </c>
      <c r="C474" s="25" t="s">
        <v>86</v>
      </c>
      <c r="D474" s="23">
        <v>83.954166666666666</v>
      </c>
      <c r="E474" s="23">
        <v>-0.35249999999999998</v>
      </c>
      <c r="F474" s="17">
        <v>-3427</v>
      </c>
      <c r="G474" s="17">
        <v>150.38240000000002</v>
      </c>
      <c r="H474" s="24">
        <v>43.047195888079528</v>
      </c>
      <c r="I474" s="24">
        <v>14.353209330625521</v>
      </c>
      <c r="J474" s="23">
        <v>3.8610587859763705</v>
      </c>
      <c r="K474" s="22">
        <v>0.61805421441122954</v>
      </c>
      <c r="L474" s="23">
        <v>3.5197882799852951</v>
      </c>
      <c r="M474" s="22">
        <v>0.32418812316394741</v>
      </c>
      <c r="N474" s="22">
        <v>9.5525438019976261E-2</v>
      </c>
      <c r="O474" s="21">
        <f>L474/J474</f>
        <v>0.91161219631501256</v>
      </c>
      <c r="P474" s="20">
        <f>H474/J474</f>
        <v>11.149065133229747</v>
      </c>
      <c r="Q474" s="20">
        <f>J474/N474</f>
        <v>40.419168611076628</v>
      </c>
      <c r="R474" s="20">
        <f>I474/K474</f>
        <v>23.223220545949463</v>
      </c>
      <c r="S474" s="19">
        <f>M474/J474</f>
        <v>8.3963529470574449E-2</v>
      </c>
      <c r="T474" s="18" t="b">
        <f>IF(OR(AND(O474&gt;0.6,P474&gt;6,Q474&gt;0,Q474&lt;42),AND(O474&gt;0.6,P474&gt;6,R474&gt;0,R474&lt;22),AND(O474&gt;0.6,Q474&gt;0,Q474&lt;42,R474&gt;0,R474&lt;22),AND(P474&gt;6,Q474&gt;0,Q474&lt;42,R474&gt;0,R474&lt;22)),TRUE,FALSE)</f>
        <v>1</v>
      </c>
      <c r="U474" s="17">
        <f>(O474-0.6)*15 + (P474-6)*1.4 + (42-Q474)+ (22-R474)*2</f>
        <v>11.017264428271281</v>
      </c>
    </row>
    <row r="475" spans="1:21" s="26" customFormat="1" ht="15" customHeight="1" x14ac:dyDescent="0.25">
      <c r="A475" s="6" t="s">
        <v>108</v>
      </c>
      <c r="B475" s="6" t="s">
        <v>2</v>
      </c>
      <c r="C475" s="25" t="s">
        <v>86</v>
      </c>
      <c r="D475" s="23">
        <v>83.954166666666666</v>
      </c>
      <c r="E475" s="23">
        <v>-0.35249999999999998</v>
      </c>
      <c r="F475" s="17">
        <v>-3427</v>
      </c>
      <c r="G475" s="17">
        <v>150.38240000000002</v>
      </c>
      <c r="H475" s="24">
        <v>41.962157409264023</v>
      </c>
      <c r="I475" s="24">
        <v>14.017603515440229</v>
      </c>
      <c r="J475" s="23">
        <v>3.7037083452064681</v>
      </c>
      <c r="K475" s="22">
        <v>0.61815794154983683</v>
      </c>
      <c r="L475" s="23">
        <v>3.4831890434756012</v>
      </c>
      <c r="M475" s="22">
        <v>0.31123568415258085</v>
      </c>
      <c r="N475" s="22">
        <v>8.5423436834781596E-2</v>
      </c>
      <c r="O475" s="21">
        <f>L475/J475</f>
        <v>0.94045986314870755</v>
      </c>
      <c r="P475" s="20">
        <f>H475/J475</f>
        <v>11.329768301970544</v>
      </c>
      <c r="Q475" s="20">
        <f>J475/N475</f>
        <v>43.357051442098388</v>
      </c>
      <c r="R475" s="20">
        <f>I475/K475</f>
        <v>22.676410951375132</v>
      </c>
      <c r="S475" s="19">
        <f>M475/J475</f>
        <v>8.4033529409894878E-2</v>
      </c>
      <c r="T475" s="18" t="b">
        <f>IF(OR(AND(O475&gt;0.6,P475&gt;6,Q475&gt;0,Q475&lt;42),AND(O475&gt;0.6,P475&gt;6,R475&gt;0,R475&lt;22),AND(O475&gt;0.6,Q475&gt;0,Q475&lt;42,R475&gt;0,R475&lt;22),AND(P475&gt;6,Q475&gt;0,Q475&lt;42,R475&gt;0,R475&lt;22)),TRUE,FALSE)</f>
        <v>0</v>
      </c>
      <c r="U475" s="17">
        <f>(O475-0.6)*15 + (P475-6)*1.4 + (42-Q475)+ (22-R475)*2</f>
        <v>9.8587002251407228</v>
      </c>
    </row>
    <row r="476" spans="1:21" s="26" customFormat="1" ht="15" x14ac:dyDescent="0.25">
      <c r="A476" s="6" t="s">
        <v>107</v>
      </c>
      <c r="B476" s="6" t="s">
        <v>2</v>
      </c>
      <c r="C476" s="25" t="s">
        <v>86</v>
      </c>
      <c r="D476" s="23">
        <v>83.954166666666666</v>
      </c>
      <c r="E476" s="23">
        <v>-0.35249999999999998</v>
      </c>
      <c r="F476" s="17">
        <v>-3427</v>
      </c>
      <c r="G476" s="17">
        <v>150.38240000000002</v>
      </c>
      <c r="H476" s="24">
        <v>42.650827725980832</v>
      </c>
      <c r="I476" s="24">
        <v>14.246341145338732</v>
      </c>
      <c r="J476" s="23">
        <v>3.7345284866845172</v>
      </c>
      <c r="K476" s="22">
        <v>0.60159697752267793</v>
      </c>
      <c r="L476" s="23">
        <v>3.4727481316938986</v>
      </c>
      <c r="M476" s="22">
        <v>0.30691129005705342</v>
      </c>
      <c r="N476" s="22">
        <v>8.551604049711195E-2</v>
      </c>
      <c r="O476" s="21">
        <f>L476/J476</f>
        <v>0.92990270232935757</v>
      </c>
      <c r="P476" s="20">
        <f>H476/J476</f>
        <v>11.420672751072217</v>
      </c>
      <c r="Q476" s="20">
        <f>J476/N476</f>
        <v>43.670502808308107</v>
      </c>
      <c r="R476" s="20">
        <f>I476/K476</f>
        <v>23.680872207842331</v>
      </c>
      <c r="S476" s="19">
        <f>M476/J476</f>
        <v>8.2182072288736682E-2</v>
      </c>
      <c r="T476" s="18" t="b">
        <f>IF(OR(AND(O476&gt;0.6,P476&gt;6,Q476&gt;0,Q476&lt;42),AND(O476&gt;0.6,P476&gt;6,R476&gt;0,R476&lt;22),AND(O476&gt;0.6,Q476&gt;0,Q476&lt;42,R476&gt;0,R476&lt;22),AND(P476&gt;6,Q476&gt;0,Q476&lt;42,R476&gt;0,R476&lt;22)),TRUE,FALSE)</f>
        <v>0</v>
      </c>
      <c r="U476" s="17">
        <f>(O476-0.6)*15 + (P476-6)*1.4 + (42-Q476)+ (22-R476)*2</f>
        <v>7.5052351624486988</v>
      </c>
    </row>
    <row r="477" spans="1:21" s="26" customFormat="1" ht="15" x14ac:dyDescent="0.25">
      <c r="A477" s="6" t="s">
        <v>106</v>
      </c>
      <c r="B477" s="6" t="s">
        <v>2</v>
      </c>
      <c r="C477" s="25" t="s">
        <v>86</v>
      </c>
      <c r="D477" s="23">
        <v>83.954166666666666</v>
      </c>
      <c r="E477" s="23">
        <v>-0.35249999999999998</v>
      </c>
      <c r="F477" s="17">
        <v>-3427</v>
      </c>
      <c r="G477" s="17">
        <v>150.38240000000002</v>
      </c>
      <c r="H477" s="24">
        <v>35.298608710962327</v>
      </c>
      <c r="I477" s="24">
        <v>13.785379379678691</v>
      </c>
      <c r="J477" s="23">
        <v>3.1439043070132264</v>
      </c>
      <c r="K477" s="22">
        <v>0.78659235819454865</v>
      </c>
      <c r="L477" s="23">
        <v>2.8909188102533685</v>
      </c>
      <c r="M477" s="22">
        <v>0.25860664697910896</v>
      </c>
      <c r="N477" s="22">
        <v>7.2595842917775849E-2</v>
      </c>
      <c r="O477" s="21">
        <f>L477/J477</f>
        <v>0.91953142587848058</v>
      </c>
      <c r="P477" s="20">
        <f>H477/J477</f>
        <v>11.227634579150639</v>
      </c>
      <c r="Q477" s="20">
        <f>J477/N477</f>
        <v>43.30694679823614</v>
      </c>
      <c r="R477" s="20">
        <f>I477/K477</f>
        <v>17.525442799012218</v>
      </c>
      <c r="S477" s="19">
        <f>M477/J477</f>
        <v>8.2256526193314888E-2</v>
      </c>
      <c r="T477" s="18" t="b">
        <f>IF(OR(AND(O477&gt;0.6,P477&gt;6,Q477&gt;0,Q477&lt;42),AND(O477&gt;0.6,P477&gt;6,R477&gt;0,R477&lt;22),AND(O477&gt;0.6,Q477&gt;0,Q477&lt;42,R477&gt;0,R477&lt;22),AND(P477&gt;6,Q477&gt;0,Q477&lt;42,R477&gt;0,R477&lt;22)),TRUE,FALSE)</f>
        <v>1</v>
      </c>
      <c r="U477" s="17">
        <f>(O477-0.6)*15 + (P477-6)*1.4 + (42-Q477)+ (22-R477)*2</f>
        <v>19.753827402727527</v>
      </c>
    </row>
    <row r="478" spans="1:21" s="26" customFormat="1" ht="15" customHeight="1" x14ac:dyDescent="0.25">
      <c r="A478" s="6" t="s">
        <v>105</v>
      </c>
      <c r="B478" s="6" t="s">
        <v>2</v>
      </c>
      <c r="C478" s="25" t="s">
        <v>86</v>
      </c>
      <c r="D478" s="23">
        <v>83.96</v>
      </c>
      <c r="E478" s="23">
        <v>-0.37333333333333329</v>
      </c>
      <c r="F478" s="17">
        <v>-3596</v>
      </c>
      <c r="G478" s="17">
        <v>150.5676</v>
      </c>
      <c r="H478" s="24">
        <v>53.699313213777806</v>
      </c>
      <c r="I478" s="24">
        <v>15.037534707405898</v>
      </c>
      <c r="J478" s="23">
        <v>4.2108420902598986</v>
      </c>
      <c r="K478" s="22">
        <v>0.73287651908761497</v>
      </c>
      <c r="L478" s="23">
        <v>4.3398062612457444</v>
      </c>
      <c r="M478" s="22">
        <v>0.37466823560001994</v>
      </c>
      <c r="N478" s="22">
        <v>0.10163134569560248</v>
      </c>
      <c r="O478" s="21">
        <f>L478/J478</f>
        <v>1.0306266937162409</v>
      </c>
      <c r="P478" s="20">
        <f>H478/J478</f>
        <v>12.752630486426865</v>
      </c>
      <c r="Q478" s="20">
        <f>J478/N478</f>
        <v>41.43251337901058</v>
      </c>
      <c r="R478" s="20">
        <f>I478/K478</f>
        <v>20.518510711909123</v>
      </c>
      <c r="S478" s="19">
        <f>M478/J478</f>
        <v>8.8977032994579694E-2</v>
      </c>
      <c r="T478" s="18" t="b">
        <f>IF(OR(AND(O478&gt;0.6,P478&gt;6,Q478&gt;0,Q478&lt;42),AND(O478&gt;0.6,P478&gt;6,R478&gt;0,R478&lt;22),AND(O478&gt;0.6,Q478&gt;0,Q478&lt;42,R478&gt;0,R478&lt;22),AND(P478&gt;6,Q478&gt;0,Q478&lt;42,R478&gt;0,R478&lt;22)),TRUE,FALSE)</f>
        <v>1</v>
      </c>
      <c r="U478" s="17">
        <f>(O478-0.6)*15 + (P478-6)*1.4 + (42-Q478)+ (22-R478)*2</f>
        <v>19.443548283912399</v>
      </c>
    </row>
    <row r="479" spans="1:21" s="26" customFormat="1" ht="15" customHeight="1" x14ac:dyDescent="0.25">
      <c r="A479" s="6" t="s">
        <v>104</v>
      </c>
      <c r="B479" s="6" t="s">
        <v>2</v>
      </c>
      <c r="C479" s="25" t="s">
        <v>86</v>
      </c>
      <c r="D479" s="23">
        <v>83.95</v>
      </c>
      <c r="E479" s="23">
        <v>-0.35249999999999998</v>
      </c>
      <c r="F479" s="17">
        <v>-3176.5</v>
      </c>
      <c r="G479" s="17">
        <v>150.012</v>
      </c>
      <c r="H479" s="24">
        <v>77.584253103043906</v>
      </c>
      <c r="I479" s="24">
        <v>19.861194331874785</v>
      </c>
      <c r="J479" s="23">
        <v>11.163348029927747</v>
      </c>
      <c r="K479" s="22">
        <v>0.797846376374583</v>
      </c>
      <c r="L479" s="23">
        <v>6.8055109279283919</v>
      </c>
      <c r="M479" s="22">
        <v>0.69896806722172844</v>
      </c>
      <c r="N479" s="22">
        <v>0.19797443143094451</v>
      </c>
      <c r="O479" s="21">
        <f>L479/J479</f>
        <v>0.60962991655223342</v>
      </c>
      <c r="P479" s="20">
        <f>H479/J479</f>
        <v>6.9499090143072486</v>
      </c>
      <c r="Q479" s="20">
        <f>J479/N479</f>
        <v>56.387827201926505</v>
      </c>
      <c r="R479" s="20">
        <f>I479/K479</f>
        <v>24.893506970758114</v>
      </c>
      <c r="S479" s="19">
        <f>M479/J479</f>
        <v>6.26127632452083E-2</v>
      </c>
      <c r="T479" s="18" t="b">
        <f>IF(OR(AND(O479&gt;0.6,P479&gt;6,Q479&gt;0,Q479&lt;42),AND(O479&gt;0.6,P479&gt;6,R479&gt;0,R479&lt;22),AND(O479&gt;0.6,Q479&gt;0,Q479&lt;42,R479&gt;0,R479&lt;22),AND(P479&gt;6,Q479&gt;0,Q479&lt;42,R479&gt;0,R479&lt;22)),TRUE,FALSE)</f>
        <v>0</v>
      </c>
      <c r="U479" s="17">
        <f>(O479-0.6)*15 + (P479-6)*1.4 + (42-Q479)+ (22-R479)*2</f>
        <v>-18.700519775129084</v>
      </c>
    </row>
    <row r="480" spans="1:21" s="26" customFormat="1" ht="15" customHeight="1" x14ac:dyDescent="0.25">
      <c r="A480" s="6" t="s">
        <v>103</v>
      </c>
      <c r="B480" s="6" t="s">
        <v>2</v>
      </c>
      <c r="C480" s="25" t="s">
        <v>86</v>
      </c>
      <c r="D480" s="23">
        <v>83.95</v>
      </c>
      <c r="E480" s="23">
        <v>-0.35249999999999998</v>
      </c>
      <c r="F480" s="17">
        <v>-3176.5</v>
      </c>
      <c r="G480" s="17">
        <v>150.012</v>
      </c>
      <c r="H480" s="24">
        <v>26.04978337701683</v>
      </c>
      <c r="I480" s="24">
        <v>14.487454342073505</v>
      </c>
      <c r="J480" s="23">
        <v>2.7466885789559363</v>
      </c>
      <c r="K480" s="22">
        <v>0.6064454229633256</v>
      </c>
      <c r="L480" s="23">
        <v>2.1136779430329655</v>
      </c>
      <c r="M480" s="22">
        <v>0.23537937733077163</v>
      </c>
      <c r="N480" s="22">
        <v>7.0322291936368825E-2</v>
      </c>
      <c r="O480" s="21">
        <f>L480/J480</f>
        <v>0.76953680123299995</v>
      </c>
      <c r="P480" s="20">
        <f>H480/J480</f>
        <v>9.4840687716110867</v>
      </c>
      <c r="Q480" s="20">
        <f>J480/N480</f>
        <v>39.058575926980303</v>
      </c>
      <c r="R480" s="20">
        <f>I480/K480</f>
        <v>23.889131310913736</v>
      </c>
      <c r="S480" s="19">
        <f>M480/J480</f>
        <v>8.5695691580821076E-2</v>
      </c>
      <c r="T480" s="18" t="b">
        <f>IF(OR(AND(O480&gt;0.6,P480&gt;6,Q480&gt;0,Q480&lt;42),AND(O480&gt;0.6,P480&gt;6,R480&gt;0,R480&lt;22),AND(O480&gt;0.6,Q480&gt;0,Q480&lt;42,R480&gt;0,R480&lt;22),AND(P480&gt;6,Q480&gt;0,Q480&lt;42,R480&gt;0,R480&lt;22)),TRUE,FALSE)</f>
        <v>1</v>
      </c>
      <c r="U480" s="17">
        <f>(O480-0.6)*15 + (P480-6)*1.4 + (42-Q480)+ (22-R480)*2</f>
        <v>6.5839097499427446</v>
      </c>
    </row>
    <row r="481" spans="1:21" s="26" customFormat="1" ht="15" customHeight="1" x14ac:dyDescent="0.25">
      <c r="A481" s="6" t="s">
        <v>102</v>
      </c>
      <c r="B481" s="6" t="s">
        <v>2</v>
      </c>
      <c r="C481" s="25" t="s">
        <v>86</v>
      </c>
      <c r="D481" s="23">
        <v>83.95</v>
      </c>
      <c r="E481" s="23">
        <v>-0.35249999999999998</v>
      </c>
      <c r="F481" s="17">
        <v>-3176.5</v>
      </c>
      <c r="G481" s="17">
        <v>150.012</v>
      </c>
      <c r="H481" s="24">
        <v>25.57990222973244</v>
      </c>
      <c r="I481" s="24">
        <v>13.921084156867096</v>
      </c>
      <c r="J481" s="23">
        <v>2.7293359198640252</v>
      </c>
      <c r="K481" s="22">
        <v>0.65739238997574778</v>
      </c>
      <c r="L481" s="23">
        <v>2.0606464885887092</v>
      </c>
      <c r="M481" s="22">
        <v>0.21932878417568058</v>
      </c>
      <c r="N481" s="22">
        <v>6.6071343065621901E-2</v>
      </c>
      <c r="O481" s="21">
        <f>L481/J481</f>
        <v>0.7549992192574706</v>
      </c>
      <c r="P481" s="20">
        <f>H481/J481</f>
        <v>9.3722073723365007</v>
      </c>
      <c r="Q481" s="20">
        <f>J481/N481</f>
        <v>41.308921435928056</v>
      </c>
      <c r="R481" s="20">
        <f>I481/K481</f>
        <v>21.176217384233283</v>
      </c>
      <c r="S481" s="19">
        <f>M481/J481</f>
        <v>8.0359761720575407E-2</v>
      </c>
      <c r="T481" s="18" t="b">
        <f>IF(OR(AND(O481&gt;0.6,P481&gt;6,Q481&gt;0,Q481&lt;42),AND(O481&gt;0.6,P481&gt;6,R481&gt;0,R481&lt;22),AND(O481&gt;0.6,Q481&gt;0,Q481&lt;42,R481&gt;0,R481&lt;22),AND(P481&gt;6,Q481&gt;0,Q481&lt;42,R481&gt;0,R481&lt;22)),TRUE,FALSE)</f>
        <v>1</v>
      </c>
      <c r="U481" s="17">
        <f>(O481-0.6)*15 + (P481-6)*1.4 + (42-Q481)+ (22-R481)*2</f>
        <v>9.3847224057385379</v>
      </c>
    </row>
    <row r="482" spans="1:21" s="26" customFormat="1" ht="15" x14ac:dyDescent="0.25">
      <c r="A482" s="6" t="s">
        <v>101</v>
      </c>
      <c r="B482" s="6" t="s">
        <v>2</v>
      </c>
      <c r="C482" s="25" t="s">
        <v>86</v>
      </c>
      <c r="D482" s="23">
        <v>83.95</v>
      </c>
      <c r="E482" s="23">
        <v>-0.35249999999999998</v>
      </c>
      <c r="F482" s="17">
        <v>-3176.5</v>
      </c>
      <c r="G482" s="17">
        <v>150.012</v>
      </c>
      <c r="H482" s="24">
        <v>55.368330886173354</v>
      </c>
      <c r="I482" s="24">
        <v>14.124721818025371</v>
      </c>
      <c r="J482" s="23">
        <v>4.7152330524666244</v>
      </c>
      <c r="K482" s="22">
        <v>0.63275278422915537</v>
      </c>
      <c r="L482" s="23">
        <v>4.4868944682091119</v>
      </c>
      <c r="M482" s="22">
        <v>0.39763542712113731</v>
      </c>
      <c r="N482" s="22">
        <v>0.10639125901682171</v>
      </c>
      <c r="O482" s="21">
        <f>L482/J482</f>
        <v>0.95157427390825056</v>
      </c>
      <c r="P482" s="20">
        <f>H482/J482</f>
        <v>11.742437811681263</v>
      </c>
      <c r="Q482" s="20">
        <f>J482/N482</f>
        <v>44.31974107685943</v>
      </c>
      <c r="R482" s="20">
        <f>I482/K482</f>
        <v>22.322654550201101</v>
      </c>
      <c r="S482" s="19">
        <f>M482/J482</f>
        <v>8.4329962633157007E-2</v>
      </c>
      <c r="T482" s="18" t="b">
        <f>IF(OR(AND(O482&gt;0.6,P482&gt;6,Q482&gt;0,Q482&lt;42),AND(O482&gt;0.6,P482&gt;6,R482&gt;0,R482&lt;22),AND(O482&gt;0.6,Q482&gt;0,Q482&lt;42,R482&gt;0,R482&lt;22),AND(P482&gt;6,Q482&gt;0,Q482&lt;42,R482&gt;0,R482&lt;22)),TRUE,FALSE)</f>
        <v>0</v>
      </c>
      <c r="U482" s="17">
        <f>(O482-0.6)*15 + (P482-6)*1.4 + (42-Q482)+ (22-R482)*2</f>
        <v>10.347976867715897</v>
      </c>
    </row>
    <row r="483" spans="1:21" s="26" customFormat="1" ht="15" customHeight="1" x14ac:dyDescent="0.25">
      <c r="A483" s="6" t="s">
        <v>100</v>
      </c>
      <c r="B483" s="6" t="s">
        <v>2</v>
      </c>
      <c r="C483" s="25" t="s">
        <v>86</v>
      </c>
      <c r="D483" s="23">
        <v>84.165833333333325</v>
      </c>
      <c r="E483" s="23">
        <v>1.0066666666666666</v>
      </c>
      <c r="F483" s="17">
        <v>-3577</v>
      </c>
      <c r="G483" s="17">
        <v>178.16240000000002</v>
      </c>
      <c r="H483" s="24">
        <v>40.812260566087062</v>
      </c>
      <c r="I483" s="24">
        <v>11.058627369228711</v>
      </c>
      <c r="J483" s="23">
        <v>3.2380369216917471</v>
      </c>
      <c r="K483" s="22">
        <v>0.49438744758843223</v>
      </c>
      <c r="L483" s="23">
        <v>3.6775072045866124</v>
      </c>
      <c r="M483" s="22">
        <v>0.24599694832487251</v>
      </c>
      <c r="N483" s="22">
        <v>6.9351817019304637E-2</v>
      </c>
      <c r="O483" s="21">
        <f>L483/J483</f>
        <v>1.1357212081032293</v>
      </c>
      <c r="P483" s="20">
        <f>H483/J483</f>
        <v>12.604013342986917</v>
      </c>
      <c r="Q483" s="20">
        <f>J483/N483</f>
        <v>46.690008436122348</v>
      </c>
      <c r="R483" s="20">
        <f>I483/K483</f>
        <v>22.368341718972605</v>
      </c>
      <c r="S483" s="19">
        <f>M483/J483</f>
        <v>7.5971014004481696E-2</v>
      </c>
      <c r="T483" s="18" t="b">
        <f>IF(OR(AND(O483&gt;0.6,P483&gt;6,Q483&gt;0,Q483&lt;42),AND(O483&gt;0.6,P483&gt;6,R483&gt;0,R483&lt;22),AND(O483&gt;0.6,Q483&gt;0,Q483&lt;42,R483&gt;0,R483&lt;22),AND(P483&gt;6,Q483&gt;0,Q483&lt;42,R483&gt;0,R483&lt;22)),TRUE,FALSE)</f>
        <v>0</v>
      </c>
      <c r="U483" s="17">
        <f>(O483-0.6)*15 + (P483-6)*1.4 + (42-Q483)+ (22-R483)*2</f>
        <v>11.854744927662566</v>
      </c>
    </row>
    <row r="484" spans="1:21" s="26" customFormat="1" ht="15" customHeight="1" x14ac:dyDescent="0.25">
      <c r="A484" s="6" t="s">
        <v>99</v>
      </c>
      <c r="B484" s="6" t="s">
        <v>2</v>
      </c>
      <c r="C484" s="25" t="s">
        <v>86</v>
      </c>
      <c r="D484" s="23">
        <v>84.165833333333325</v>
      </c>
      <c r="E484" s="23">
        <v>1.0066666666666666</v>
      </c>
      <c r="F484" s="17">
        <v>-3577</v>
      </c>
      <c r="G484" s="17">
        <v>178.16240000000002</v>
      </c>
      <c r="H484" s="24">
        <v>46.397187111472448</v>
      </c>
      <c r="I484" s="24">
        <v>12.418536134099183</v>
      </c>
      <c r="J484" s="23">
        <v>3.504217452411837</v>
      </c>
      <c r="K484" s="22">
        <v>0.57740221844477224</v>
      </c>
      <c r="L484" s="23">
        <v>4.1363024651277209</v>
      </c>
      <c r="M484" s="22">
        <v>0.27422252141832215</v>
      </c>
      <c r="N484" s="22">
        <v>7.4383938949072359E-2</v>
      </c>
      <c r="O484" s="21">
        <f>L484/J484</f>
        <v>1.1803783644422068</v>
      </c>
      <c r="P484" s="20">
        <f>H484/J484</f>
        <v>13.240384691177997</v>
      </c>
      <c r="Q484" s="20">
        <f>J484/N484</f>
        <v>47.109866752432019</v>
      </c>
      <c r="R484" s="20">
        <f>I484/K484</f>
        <v>21.507600312912547</v>
      </c>
      <c r="S484" s="19">
        <f>M484/J484</f>
        <v>7.8254995628077778E-2</v>
      </c>
      <c r="T484" s="18" t="b">
        <f>IF(OR(AND(O484&gt;0.6,P484&gt;6,Q484&gt;0,Q484&lt;42),AND(O484&gt;0.6,P484&gt;6,R484&gt;0,R484&lt;22),AND(O484&gt;0.6,Q484&gt;0,Q484&lt;42,R484&gt;0,R484&lt;22),AND(P484&gt;6,Q484&gt;0,Q484&lt;42,R484&gt;0,R484&lt;22)),TRUE,FALSE)</f>
        <v>1</v>
      </c>
      <c r="U484" s="17">
        <f>(O484-0.6)*15 + (P484-6)*1.4 + (42-Q484)+ (22-R484)*2</f>
        <v>14.717146656025182</v>
      </c>
    </row>
    <row r="485" spans="1:21" s="26" customFormat="1" ht="15" customHeight="1" x14ac:dyDescent="0.25">
      <c r="A485" s="6" t="s">
        <v>98</v>
      </c>
      <c r="B485" s="6" t="s">
        <v>2</v>
      </c>
      <c r="C485" s="25" t="s">
        <v>86</v>
      </c>
      <c r="D485" s="23">
        <v>84.165833333333325</v>
      </c>
      <c r="E485" s="23">
        <v>1.0066666666666666</v>
      </c>
      <c r="F485" s="17">
        <v>-3577</v>
      </c>
      <c r="G485" s="17">
        <v>178.16240000000002</v>
      </c>
      <c r="H485" s="24">
        <v>40.864795901210599</v>
      </c>
      <c r="I485" s="24">
        <v>10.866619162359038</v>
      </c>
      <c r="J485" s="23">
        <v>3.3534466461865113</v>
      </c>
      <c r="K485" s="22">
        <v>0.49938540101273354</v>
      </c>
      <c r="L485" s="23">
        <v>3.467235331793217</v>
      </c>
      <c r="M485" s="22">
        <v>0.24676900117599154</v>
      </c>
      <c r="N485" s="22">
        <v>7.1604322024857309E-2</v>
      </c>
      <c r="O485" s="21">
        <f>L485/J485</f>
        <v>1.0339318610409693</v>
      </c>
      <c r="P485" s="20">
        <f>H485/J485</f>
        <v>12.18590906990616</v>
      </c>
      <c r="Q485" s="20">
        <f>J485/N485</f>
        <v>46.833020009914605</v>
      </c>
      <c r="R485" s="20">
        <f>I485/K485</f>
        <v>21.759985655011082</v>
      </c>
      <c r="S485" s="19">
        <f>M485/J485</f>
        <v>7.3586678785127979E-2</v>
      </c>
      <c r="T485" s="18" t="b">
        <f>IF(OR(AND(O485&gt;0.6,P485&gt;6,Q485&gt;0,Q485&lt;42),AND(O485&gt;0.6,P485&gt;6,R485&gt;0,R485&lt;22),AND(O485&gt;0.6,Q485&gt;0,Q485&lt;42,R485&gt;0,R485&lt;22),AND(P485&gt;6,Q485&gt;0,Q485&lt;42,R485&gt;0,R485&lt;22)),TRUE,FALSE)</f>
        <v>1</v>
      </c>
      <c r="U485" s="17">
        <f>(O485-0.6)*15 + (P485-6)*1.4 + (42-Q485)+ (22-R485)*2</f>
        <v>10.816259293546393</v>
      </c>
    </row>
    <row r="486" spans="1:21" s="26" customFormat="1" ht="15" x14ac:dyDescent="0.25">
      <c r="A486" s="6" t="s">
        <v>97</v>
      </c>
      <c r="B486" s="6" t="s">
        <v>2</v>
      </c>
      <c r="C486" s="25" t="s">
        <v>86</v>
      </c>
      <c r="D486" s="23">
        <v>84.165833333333325</v>
      </c>
      <c r="E486" s="23">
        <v>1.0066666666666666</v>
      </c>
      <c r="F486" s="17">
        <v>-3577</v>
      </c>
      <c r="G486" s="17">
        <v>178.16240000000002</v>
      </c>
      <c r="H486" s="24">
        <v>45.365976764402852</v>
      </c>
      <c r="I486" s="24">
        <v>12.112725915233788</v>
      </c>
      <c r="J486" s="23">
        <v>3.5835523432562177</v>
      </c>
      <c r="K486" s="22">
        <v>0.49330488198381306</v>
      </c>
      <c r="L486" s="23">
        <v>3.9657879881140592</v>
      </c>
      <c r="M486" s="22">
        <v>0.2772724787096098</v>
      </c>
      <c r="N486" s="22">
        <v>7.7160544962769556E-2</v>
      </c>
      <c r="O486" s="21">
        <f>L486/J486</f>
        <v>1.1066638933228252</v>
      </c>
      <c r="P486" s="20">
        <f>H486/J486</f>
        <v>12.659498848893824</v>
      </c>
      <c r="Q486" s="20">
        <f>J486/N486</f>
        <v>46.442807590139545</v>
      </c>
      <c r="R486" s="20">
        <f>I486/K486</f>
        <v>24.554238884729397</v>
      </c>
      <c r="S486" s="19">
        <f>M486/J486</f>
        <v>7.7373637148457103E-2</v>
      </c>
      <c r="T486" s="18" t="b">
        <f>IF(OR(AND(O486&gt;0.6,P486&gt;6,Q486&gt;0,Q486&lt;42),AND(O486&gt;0.6,P486&gt;6,R486&gt;0,R486&lt;22),AND(O486&gt;0.6,Q486&gt;0,Q486&lt;42,R486&gt;0,R486&lt;22),AND(P486&gt;6,Q486&gt;0,Q486&lt;42,R486&gt;0,R486&lt;22)),TRUE,FALSE)</f>
        <v>0</v>
      </c>
      <c r="U486" s="17">
        <f>(O486-0.6)*15 + (P486-6)*1.4 + (42-Q486)+ (22-R486)*2</f>
        <v>7.3719714286953923</v>
      </c>
    </row>
    <row r="487" spans="1:21" s="26" customFormat="1" ht="15" x14ac:dyDescent="0.25">
      <c r="A487" s="6" t="s">
        <v>96</v>
      </c>
      <c r="B487" s="6" t="s">
        <v>2</v>
      </c>
      <c r="C487" s="25" t="s">
        <v>86</v>
      </c>
      <c r="D487" s="23">
        <v>84.165833333333325</v>
      </c>
      <c r="E487" s="23">
        <v>1.0066666666666666</v>
      </c>
      <c r="F487" s="17">
        <v>-3577</v>
      </c>
      <c r="G487" s="17">
        <v>178.16240000000002</v>
      </c>
      <c r="H487" s="24">
        <v>50.089136976622299</v>
      </c>
      <c r="I487" s="24">
        <v>12.057001385021945</v>
      </c>
      <c r="J487" s="23">
        <v>3.7578507949384816</v>
      </c>
      <c r="K487" s="22">
        <v>0.53295959771322321</v>
      </c>
      <c r="L487" s="23">
        <v>4.4359397360741717</v>
      </c>
      <c r="M487" s="22">
        <v>0.29185484867998934</v>
      </c>
      <c r="N487" s="22">
        <v>8.0503849815038775E-2</v>
      </c>
      <c r="O487" s="21">
        <f>L487/J487</f>
        <v>1.1804459458712466</v>
      </c>
      <c r="P487" s="20">
        <f>H487/J487</f>
        <v>13.3291979138949</v>
      </c>
      <c r="Q487" s="20">
        <f>J487/N487</f>
        <v>46.679143961093949</v>
      </c>
      <c r="R487" s="20">
        <f>I487/K487</f>
        <v>22.622730572364357</v>
      </c>
      <c r="S487" s="19">
        <f>M487/J487</f>
        <v>7.7665363689557343E-2</v>
      </c>
      <c r="T487" s="18" t="b">
        <f>IF(OR(AND(O487&gt;0.6,P487&gt;6,Q487&gt;0,Q487&lt;42),AND(O487&gt;0.6,P487&gt;6,R487&gt;0,R487&lt;22),AND(O487&gt;0.6,Q487&gt;0,Q487&lt;42,R487&gt;0,R487&lt;22),AND(P487&gt;6,Q487&gt;0,Q487&lt;42,R487&gt;0,R487&lt;22)),TRUE,FALSE)</f>
        <v>0</v>
      </c>
      <c r="U487" s="17">
        <f>(O487-0.6)*15 + (P487-6)*1.4 + (42-Q487)+ (22-R487)*2</f>
        <v>13.042961161698894</v>
      </c>
    </row>
    <row r="488" spans="1:21" s="26" customFormat="1" ht="15" x14ac:dyDescent="0.25">
      <c r="A488" s="6" t="s">
        <v>95</v>
      </c>
      <c r="B488" s="6" t="s">
        <v>2</v>
      </c>
      <c r="C488" s="25" t="s">
        <v>86</v>
      </c>
      <c r="D488" s="23">
        <v>84.165833333333325</v>
      </c>
      <c r="E488" s="23">
        <v>1.0066666666666666</v>
      </c>
      <c r="F488" s="17">
        <v>-3577</v>
      </c>
      <c r="G488" s="17">
        <v>178.16240000000002</v>
      </c>
      <c r="H488" s="24">
        <v>41.792576763548468</v>
      </c>
      <c r="I488" s="24">
        <v>11.130822277488257</v>
      </c>
      <c r="J488" s="23">
        <v>3.4319644733729264</v>
      </c>
      <c r="K488" s="22">
        <v>0.48223534090090631</v>
      </c>
      <c r="L488" s="23">
        <v>3.5789890979250751</v>
      </c>
      <c r="M488" s="22">
        <v>0.25023650940617048</v>
      </c>
      <c r="N488" s="22">
        <v>7.7936374549208196E-2</v>
      </c>
      <c r="O488" s="21">
        <f>L488/J488</f>
        <v>1.0428397862777563</v>
      </c>
      <c r="P488" s="20">
        <f>H488/J488</f>
        <v>12.17745028767003</v>
      </c>
      <c r="Q488" s="20">
        <f>J488/N488</f>
        <v>44.035464739330678</v>
      </c>
      <c r="R488" s="20">
        <f>I488/K488</f>
        <v>23.081722415229436</v>
      </c>
      <c r="S488" s="19">
        <f>M488/J488</f>
        <v>7.2913490610885798E-2</v>
      </c>
      <c r="T488" s="18" t="b">
        <f>IF(OR(AND(O488&gt;0.6,P488&gt;6,Q488&gt;0,Q488&lt;42),AND(O488&gt;0.6,P488&gt;6,R488&gt;0,R488&lt;22),AND(O488&gt;0.6,Q488&gt;0,Q488&lt;42,R488&gt;0,R488&lt;22),AND(P488&gt;6,Q488&gt;0,Q488&lt;42,R488&gt;0,R488&lt;22)),TRUE,FALSE)</f>
        <v>0</v>
      </c>
      <c r="U488" s="17">
        <f>(O488-0.6)*15 + (P488-6)*1.4 + (42-Q488)+ (22-R488)*2</f>
        <v>11.092117627114838</v>
      </c>
    </row>
    <row r="489" spans="1:21" s="26" customFormat="1" ht="15" x14ac:dyDescent="0.25">
      <c r="A489" s="6" t="s">
        <v>94</v>
      </c>
      <c r="B489" s="6" t="s">
        <v>2</v>
      </c>
      <c r="C489" s="25" t="s">
        <v>86</v>
      </c>
      <c r="D489" s="23">
        <v>84.165833333333325</v>
      </c>
      <c r="E489" s="23">
        <v>1.0066666666666666</v>
      </c>
      <c r="F489" s="17">
        <v>-3577</v>
      </c>
      <c r="G489" s="17">
        <v>178.16240000000002</v>
      </c>
      <c r="H489" s="24">
        <v>42.45377047850836</v>
      </c>
      <c r="I489" s="24">
        <v>11.163383843055252</v>
      </c>
      <c r="J489" s="23">
        <v>3.4623254033879594</v>
      </c>
      <c r="K489" s="22">
        <v>0.48217652483233753</v>
      </c>
      <c r="L489" s="23">
        <v>3.802626463856698</v>
      </c>
      <c r="M489" s="22">
        <v>0.26424681381872228</v>
      </c>
      <c r="N489" s="22">
        <v>7.0933951546380533E-2</v>
      </c>
      <c r="O489" s="21">
        <f>L489/J489</f>
        <v>1.098286850836073</v>
      </c>
      <c r="P489" s="20">
        <f>H489/J489</f>
        <v>12.261635037817774</v>
      </c>
      <c r="Q489" s="20">
        <f>J489/N489</f>
        <v>48.81055302726368</v>
      </c>
      <c r="R489" s="20">
        <f>I489/K489</f>
        <v>23.15206831551367</v>
      </c>
      <c r="S489" s="19">
        <f>M489/J489</f>
        <v>7.632061780217167E-2</v>
      </c>
      <c r="T489" s="18" t="b">
        <f>IF(OR(AND(O489&gt;0.6,P489&gt;6,Q489&gt;0,Q489&lt;42),AND(O489&gt;0.6,P489&gt;6,R489&gt;0,R489&lt;22),AND(O489&gt;0.6,Q489&gt;0,Q489&lt;42,R489&gt;0,R489&lt;22),AND(P489&gt;6,Q489&gt;0,Q489&lt;42,R489&gt;0,R489&lt;22)),TRUE,FALSE)</f>
        <v>0</v>
      </c>
      <c r="U489" s="17">
        <f>(O489-0.6)*15 + (P489-6)*1.4 + (42-Q489)+ (22-R489)*2</f>
        <v>7.1259021571949575</v>
      </c>
    </row>
    <row r="490" spans="1:21" s="26" customFormat="1" ht="15" customHeight="1" x14ac:dyDescent="0.25">
      <c r="A490" s="6" t="s">
        <v>93</v>
      </c>
      <c r="B490" s="6" t="s">
        <v>2</v>
      </c>
      <c r="C490" s="25" t="s">
        <v>86</v>
      </c>
      <c r="D490" s="23">
        <v>84.165833333333325</v>
      </c>
      <c r="E490" s="23">
        <v>1.0066666666666666</v>
      </c>
      <c r="F490" s="17">
        <v>-3577</v>
      </c>
      <c r="G490" s="17">
        <v>178.16240000000002</v>
      </c>
      <c r="H490" s="24">
        <v>50.877583094737851</v>
      </c>
      <c r="I490" s="24">
        <v>12.216186458481886</v>
      </c>
      <c r="J490" s="23">
        <v>3.7410724993987134</v>
      </c>
      <c r="K490" s="22">
        <v>0.49146487155022728</v>
      </c>
      <c r="L490" s="23">
        <v>4.5358389350108128</v>
      </c>
      <c r="M490" s="22">
        <v>0.28446955469477686</v>
      </c>
      <c r="N490" s="22">
        <v>7.6341851671413524E-2</v>
      </c>
      <c r="O490" s="21">
        <f>L490/J490</f>
        <v>1.2124434732927092</v>
      </c>
      <c r="P490" s="20">
        <f>H490/J490</f>
        <v>13.599731922574392</v>
      </c>
      <c r="Q490" s="20">
        <f>J490/N490</f>
        <v>49.004214824403732</v>
      </c>
      <c r="R490" s="20">
        <f>I490/K490</f>
        <v>24.856682879385414</v>
      </c>
      <c r="S490" s="19">
        <f>M490/J490</f>
        <v>7.6039572807129086E-2</v>
      </c>
      <c r="T490" s="18" t="b">
        <f>IF(OR(AND(O490&gt;0.6,P490&gt;6,Q490&gt;0,Q490&lt;42),AND(O490&gt;0.6,P490&gt;6,R490&gt;0,R490&lt;22),AND(O490&gt;0.6,Q490&gt;0,Q490&lt;42,R490&gt;0,R490&lt;22),AND(P490&gt;6,Q490&gt;0,Q490&lt;42,R490&gt;0,R490&lt;22)),TRUE,FALSE)</f>
        <v>0</v>
      </c>
      <c r="U490" s="17">
        <f>(O490-0.6)*15 + (P490-6)*1.4 + (42-Q490)+ (22-R490)*2</f>
        <v>7.1086962078202269</v>
      </c>
    </row>
    <row r="491" spans="1:21" s="26" customFormat="1" ht="15" x14ac:dyDescent="0.25">
      <c r="A491" s="6" t="s">
        <v>92</v>
      </c>
      <c r="B491" s="6" t="s">
        <v>2</v>
      </c>
      <c r="C491" s="25" t="s">
        <v>86</v>
      </c>
      <c r="D491" s="23">
        <v>84.165833333333325</v>
      </c>
      <c r="E491" s="23">
        <v>1.0066666666666666</v>
      </c>
      <c r="F491" s="17">
        <v>-3577</v>
      </c>
      <c r="G491" s="17">
        <v>178.16240000000002</v>
      </c>
      <c r="H491" s="24">
        <v>41.946934144072429</v>
      </c>
      <c r="I491" s="24">
        <v>11.433370131319013</v>
      </c>
      <c r="J491" s="23">
        <v>3.379562363792548</v>
      </c>
      <c r="K491" s="22">
        <v>0.5023759715292444</v>
      </c>
      <c r="L491" s="23">
        <v>3.7688730585626931</v>
      </c>
      <c r="M491" s="22">
        <v>0.25675836454938883</v>
      </c>
      <c r="N491" s="22">
        <v>6.908190501409997E-2</v>
      </c>
      <c r="O491" s="21">
        <f>L491/J491</f>
        <v>1.1151955942405691</v>
      </c>
      <c r="P491" s="20">
        <f>H491/J491</f>
        <v>12.411942621174045</v>
      </c>
      <c r="Q491" s="20">
        <f>J491/N491</f>
        <v>48.921093926155656</v>
      </c>
      <c r="R491" s="20">
        <f>I491/K491</f>
        <v>22.758592725913147</v>
      </c>
      <c r="S491" s="19">
        <f>M491/J491</f>
        <v>7.5973850135215251E-2</v>
      </c>
      <c r="T491" s="18" t="b">
        <f>IF(OR(AND(O491&gt;0.6,P491&gt;6,Q491&gt;0,Q491&lt;42),AND(O491&gt;0.6,P491&gt;6,R491&gt;0,R491&lt;22),AND(O491&gt;0.6,Q491&gt;0,Q491&lt;42,R491&gt;0,R491&lt;22),AND(P491&gt;6,Q491&gt;0,Q491&lt;42,R491&gt;0,R491&lt;22)),TRUE,FALSE)</f>
        <v>0</v>
      </c>
      <c r="U491" s="17">
        <f>(O491-0.6)*15 + (P491-6)*1.4 + (42-Q491)+ (22-R491)*2</f>
        <v>8.2663742052702496</v>
      </c>
    </row>
    <row r="492" spans="1:21" s="26" customFormat="1" ht="15" x14ac:dyDescent="0.25">
      <c r="A492" s="6" t="s">
        <v>91</v>
      </c>
      <c r="B492" s="6" t="s">
        <v>2</v>
      </c>
      <c r="C492" s="25" t="s">
        <v>86</v>
      </c>
      <c r="D492" s="23">
        <v>84.165833333333325</v>
      </c>
      <c r="E492" s="23">
        <v>1.0066666666666666</v>
      </c>
      <c r="F492" s="17">
        <v>-3577</v>
      </c>
      <c r="G492" s="17">
        <v>178.16240000000002</v>
      </c>
      <c r="H492" s="24">
        <v>50.896661581421952</v>
      </c>
      <c r="I492" s="24">
        <v>13.620890257390565</v>
      </c>
      <c r="J492" s="23">
        <v>3.9334238926173404</v>
      </c>
      <c r="K492" s="22">
        <v>0.65978604855412004</v>
      </c>
      <c r="L492" s="23">
        <v>4.5279499261114022</v>
      </c>
      <c r="M492" s="22">
        <v>0.30711148106078057</v>
      </c>
      <c r="N492" s="22">
        <v>8.646101990252858E-2</v>
      </c>
      <c r="O492" s="21">
        <f>L492/J492</f>
        <v>1.1511472065367605</v>
      </c>
      <c r="P492" s="20">
        <f>H492/J492</f>
        <v>12.939531301711495</v>
      </c>
      <c r="Q492" s="20">
        <f>J492/N492</f>
        <v>45.49360968736741</v>
      </c>
      <c r="R492" s="20">
        <f>I492/K492</f>
        <v>20.644404784308332</v>
      </c>
      <c r="S492" s="19">
        <f>M492/J492</f>
        <v>7.8077392481700078E-2</v>
      </c>
      <c r="T492" s="18" t="b">
        <f>IF(OR(AND(O492&gt;0.6,P492&gt;6,Q492&gt;0,Q492&lt;42),AND(O492&gt;0.6,P492&gt;6,R492&gt;0,R492&lt;22),AND(O492&gt;0.6,Q492&gt;0,Q492&lt;42,R492&gt;0,R492&lt;22),AND(P492&gt;6,Q492&gt;0,Q492&lt;42,R492&gt;0,R492&lt;22)),TRUE,FALSE)</f>
        <v>1</v>
      </c>
      <c r="U492" s="17">
        <f>(O492-0.6)*15 + (P492-6)*1.4 + (42-Q492)+ (22-R492)*2</f>
        <v>17.200132664463425</v>
      </c>
    </row>
    <row r="493" spans="1:21" s="26" customFormat="1" ht="15" customHeight="1" x14ac:dyDescent="0.25">
      <c r="A493" s="6" t="s">
        <v>90</v>
      </c>
      <c r="B493" s="6" t="s">
        <v>2</v>
      </c>
      <c r="C493" s="25" t="s">
        <v>86</v>
      </c>
      <c r="D493" s="23">
        <v>84.165833333333325</v>
      </c>
      <c r="E493" s="23">
        <v>1.0066666666666666</v>
      </c>
      <c r="F493" s="17">
        <v>-3577</v>
      </c>
      <c r="G493" s="17">
        <v>178.16240000000002</v>
      </c>
      <c r="H493" s="24">
        <v>46.138661654787683</v>
      </c>
      <c r="I493" s="24">
        <v>12.364711222865427</v>
      </c>
      <c r="J493" s="23">
        <v>3.5764508471180081</v>
      </c>
      <c r="K493" s="22">
        <v>0.50678509757034906</v>
      </c>
      <c r="L493" s="23">
        <v>4.0582064001134501</v>
      </c>
      <c r="M493" s="22">
        <v>0.26465019235100762</v>
      </c>
      <c r="N493" s="22">
        <v>7.5425821880554245E-2</v>
      </c>
      <c r="O493" s="21">
        <f>L493/J493</f>
        <v>1.1347021316911576</v>
      </c>
      <c r="P493" s="20">
        <f>H493/J493</f>
        <v>12.900683841906384</v>
      </c>
      <c r="Q493" s="20">
        <f>J493/N493</f>
        <v>47.416796502154703</v>
      </c>
      <c r="R493" s="20">
        <f>I493/K493</f>
        <v>24.398332315107247</v>
      </c>
      <c r="S493" s="19">
        <f>M493/J493</f>
        <v>7.3997995125326343E-2</v>
      </c>
      <c r="T493" s="18" t="b">
        <f>IF(OR(AND(O493&gt;0.6,P493&gt;6,Q493&gt;0,Q493&lt;42),AND(O493&gt;0.6,P493&gt;6,R493&gt;0,R493&lt;22),AND(O493&gt;0.6,Q493&gt;0,Q493&lt;42,R493&gt;0,R493&lt;22),AND(P493&gt;6,Q493&gt;0,Q493&lt;42,R493&gt;0,R493&lt;22)),TRUE,FALSE)</f>
        <v>0</v>
      </c>
      <c r="U493" s="17">
        <f>(O493-0.6)*15 + (P493-6)*1.4 + (42-Q493)+ (22-R493)*2</f>
        <v>7.4680282216671046</v>
      </c>
    </row>
    <row r="494" spans="1:21" s="26" customFormat="1" ht="15" customHeight="1" x14ac:dyDescent="0.25">
      <c r="A494" s="6" t="s">
        <v>89</v>
      </c>
      <c r="B494" s="6" t="s">
        <v>2</v>
      </c>
      <c r="C494" s="25" t="s">
        <v>86</v>
      </c>
      <c r="D494" s="23">
        <v>84.165833333333325</v>
      </c>
      <c r="E494" s="23">
        <v>1.0066666666666666</v>
      </c>
      <c r="F494" s="17">
        <v>-3577</v>
      </c>
      <c r="G494" s="17">
        <v>178.16240000000002</v>
      </c>
      <c r="H494" s="24">
        <v>47.639828245461189</v>
      </c>
      <c r="I494" s="24">
        <v>12.4925104309538</v>
      </c>
      <c r="J494" s="23">
        <v>3.6326717203726875</v>
      </c>
      <c r="K494" s="22">
        <v>0.56696101957475287</v>
      </c>
      <c r="L494" s="23">
        <v>4.0146745472812357</v>
      </c>
      <c r="M494" s="22">
        <v>0.28483577585970898</v>
      </c>
      <c r="N494" s="22">
        <v>7.9136059860093491E-2</v>
      </c>
      <c r="O494" s="21">
        <f>L494/J494</f>
        <v>1.1051575414222559</v>
      </c>
      <c r="P494" s="20">
        <f>H494/J494</f>
        <v>13.114267380200726</v>
      </c>
      <c r="Q494" s="20">
        <f>J494/N494</f>
        <v>45.904126725477283</v>
      </c>
      <c r="R494" s="20">
        <f>I494/K494</f>
        <v>22.034161079228628</v>
      </c>
      <c r="S494" s="19">
        <f>M494/J494</f>
        <v>7.8409445660145349E-2</v>
      </c>
      <c r="T494" s="18" t="b">
        <f>IF(OR(AND(O494&gt;0.6,P494&gt;6,Q494&gt;0,Q494&lt;42),AND(O494&gt;0.6,P494&gt;6,R494&gt;0,R494&lt;22),AND(O494&gt;0.6,Q494&gt;0,Q494&lt;42,R494&gt;0,R494&lt;22),AND(P494&gt;6,Q494&gt;0,Q494&lt;42,R494&gt;0,R494&lt;22)),TRUE,FALSE)</f>
        <v>0</v>
      </c>
      <c r="U494" s="17">
        <f>(O494-0.6)*15 + (P494-6)*1.4 + (42-Q494)+ (22-R494)*2</f>
        <v>13.564888569680313</v>
      </c>
    </row>
    <row r="495" spans="1:21" s="26" customFormat="1" ht="15" customHeight="1" x14ac:dyDescent="0.25">
      <c r="A495" s="6" t="s">
        <v>88</v>
      </c>
      <c r="B495" s="6" t="s">
        <v>2</v>
      </c>
      <c r="C495" s="25" t="s">
        <v>86</v>
      </c>
      <c r="D495" s="23">
        <v>84.165833333333325</v>
      </c>
      <c r="E495" s="23">
        <v>1.0066666666666666</v>
      </c>
      <c r="F495" s="17">
        <v>-3577</v>
      </c>
      <c r="G495" s="17">
        <v>178.16240000000002</v>
      </c>
      <c r="H495" s="24">
        <v>42.617585456468255</v>
      </c>
      <c r="I495" s="24">
        <v>11.478856764532638</v>
      </c>
      <c r="J495" s="23">
        <v>3.4580128715356233</v>
      </c>
      <c r="K495" s="22">
        <v>0.52152992722905744</v>
      </c>
      <c r="L495" s="23">
        <v>3.6597154662918379</v>
      </c>
      <c r="M495" s="22">
        <v>0.25432181223432071</v>
      </c>
      <c r="N495" s="22">
        <v>7.3945659803999031E-2</v>
      </c>
      <c r="O495" s="21">
        <f>L495/J495</f>
        <v>1.0583290468397368</v>
      </c>
      <c r="P495" s="20">
        <f>H495/J495</f>
        <v>12.324299255006178</v>
      </c>
      <c r="Q495" s="20">
        <f>J495/N495</f>
        <v>46.76424391507846</v>
      </c>
      <c r="R495" s="20">
        <f>I495/K495</f>
        <v>22.009967530571053</v>
      </c>
      <c r="S495" s="19">
        <f>M495/J495</f>
        <v>7.3545652281329504E-2</v>
      </c>
      <c r="T495" s="18" t="b">
        <f>IF(OR(AND(O495&gt;0.6,P495&gt;6,Q495&gt;0,Q495&lt;42),AND(O495&gt;0.6,P495&gt;6,R495&gt;0,R495&lt;22),AND(O495&gt;0.6,Q495&gt;0,Q495&lt;42,R495&gt;0,R495&lt;22),AND(P495&gt;6,Q495&gt;0,Q495&lt;42,R495&gt;0,R495&lt;22)),TRUE,FALSE)</f>
        <v>0</v>
      </c>
      <c r="U495" s="17">
        <f>(O495-0.6)*15 + (P495-6)*1.4 + (42-Q495)+ (22-R495)*2</f>
        <v>10.944775683384135</v>
      </c>
    </row>
    <row r="496" spans="1:21" s="26" customFormat="1" ht="15" customHeight="1" x14ac:dyDescent="0.25">
      <c r="A496" s="6" t="s">
        <v>87</v>
      </c>
      <c r="B496" s="6" t="s">
        <v>2</v>
      </c>
      <c r="C496" s="25" t="s">
        <v>86</v>
      </c>
      <c r="D496" s="23">
        <v>84.165833333333325</v>
      </c>
      <c r="E496" s="23">
        <v>1.0066666666666666</v>
      </c>
      <c r="F496" s="17">
        <v>-3577</v>
      </c>
      <c r="G496" s="17">
        <v>178.16240000000002</v>
      </c>
      <c r="H496" s="24">
        <v>50.336805113683965</v>
      </c>
      <c r="I496" s="24">
        <v>12.092552527783617</v>
      </c>
      <c r="J496" s="23">
        <v>3.7200460759822347</v>
      </c>
      <c r="K496" s="22">
        <v>0.56566067752421456</v>
      </c>
      <c r="L496" s="23">
        <v>4.4884667738401776</v>
      </c>
      <c r="M496" s="22">
        <v>0.28372156088249512</v>
      </c>
      <c r="N496" s="22">
        <v>7.7032648743004528E-2</v>
      </c>
      <c r="O496" s="21">
        <f>L496/J496</f>
        <v>1.2065621452430668</v>
      </c>
      <c r="P496" s="20">
        <f>H496/J496</f>
        <v>13.531231626047298</v>
      </c>
      <c r="Q496" s="20">
        <f>J496/N496</f>
        <v>48.291810507425382</v>
      </c>
      <c r="R496" s="20">
        <f>I496/K496</f>
        <v>21.377749962593015</v>
      </c>
      <c r="S496" s="19">
        <f>M496/J496</f>
        <v>7.6268292136027302E-2</v>
      </c>
      <c r="T496" s="18" t="b">
        <f>IF(OR(AND(O496&gt;0.6,P496&gt;6,Q496&gt;0,Q496&lt;42),AND(O496&gt;0.6,P496&gt;6,R496&gt;0,R496&lt;22),AND(O496&gt;0.6,Q496&gt;0,Q496&lt;42,R496&gt;0,R496&lt;22),AND(P496&gt;6,Q496&gt;0,Q496&lt;42,R496&gt;0,R496&lt;22)),TRUE,FALSE)</f>
        <v>1</v>
      </c>
      <c r="U496" s="17">
        <f>(O496-0.6)*15 + (P496-6)*1.4 + (42-Q496)+ (22-R496)*2</f>
        <v>14.594846022500807</v>
      </c>
    </row>
    <row r="497" spans="1:21" s="26" customFormat="1" ht="15" x14ac:dyDescent="0.25">
      <c r="A497" s="6" t="s">
        <v>85</v>
      </c>
      <c r="B497" s="6" t="s">
        <v>2</v>
      </c>
      <c r="C497" s="25" t="s">
        <v>1</v>
      </c>
      <c r="D497" s="23">
        <v>84.978333333333325</v>
      </c>
      <c r="E497" s="23">
        <v>10.044166666666666</v>
      </c>
      <c r="F497" s="17">
        <v>-4106.5</v>
      </c>
      <c r="G497" s="17">
        <v>310.20999999999998</v>
      </c>
      <c r="H497" s="24">
        <v>53.076057768076438</v>
      </c>
      <c r="I497" s="24">
        <v>12.314298750460186</v>
      </c>
      <c r="J497" s="23">
        <v>4.1845846110407035</v>
      </c>
      <c r="K497" s="22">
        <v>0.53163967170097881</v>
      </c>
      <c r="L497" s="23">
        <v>6.1641403547802627</v>
      </c>
      <c r="M497" s="22">
        <v>0.3055366882165359</v>
      </c>
      <c r="N497" s="22">
        <v>8.5608438703395934E-2</v>
      </c>
      <c r="O497" s="21">
        <f>L497/J497</f>
        <v>1.4730590793926486</v>
      </c>
      <c r="P497" s="20">
        <f>H497/J497</f>
        <v>12.683710021787912</v>
      </c>
      <c r="Q497" s="20">
        <f>J497/N497</f>
        <v>48.880515454076473</v>
      </c>
      <c r="R497" s="20">
        <f>I497/K497</f>
        <v>23.162866516452095</v>
      </c>
      <c r="S497" s="19">
        <f>M497/J497</f>
        <v>7.3014819060033084E-2</v>
      </c>
      <c r="T497" s="18" t="b">
        <f>IF(OR(AND(O497&gt;0.6,P497&gt;6,Q497&gt;0,Q497&lt;42),AND(O497&gt;0.6,P497&gt;6,R497&gt;0,R497&lt;22),AND(O497&gt;0.6,Q497&gt;0,Q497&lt;42,R497&gt;0,R497&lt;22),AND(P497&gt;6,Q497&gt;0,Q497&lt;42,R497&gt;0,R497&lt;22)),TRUE,FALSE)</f>
        <v>0</v>
      </c>
      <c r="U497" s="17">
        <f>(O497-0.6)*15 + (P497-6)*1.4 + (42-Q497)+ (22-R497)*2</f>
        <v>13.24683173441214</v>
      </c>
    </row>
    <row r="498" spans="1:21" s="26" customFormat="1" ht="15" customHeight="1" x14ac:dyDescent="0.25">
      <c r="A498" s="6" t="s">
        <v>84</v>
      </c>
      <c r="B498" s="6" t="s">
        <v>2</v>
      </c>
      <c r="C498" s="25" t="s">
        <v>1</v>
      </c>
      <c r="D498" s="23">
        <v>84.978333333333325</v>
      </c>
      <c r="E498" s="23">
        <v>10.044166666666666</v>
      </c>
      <c r="F498" s="17">
        <v>-4106.5</v>
      </c>
      <c r="G498" s="17">
        <v>310.20999999999998</v>
      </c>
      <c r="H498" s="24">
        <v>52.480331740712401</v>
      </c>
      <c r="I498" s="24">
        <v>11.997863647674604</v>
      </c>
      <c r="J498" s="23">
        <v>4.2260314201633946</v>
      </c>
      <c r="K498" s="22">
        <v>0.5305593322004496</v>
      </c>
      <c r="L498" s="23">
        <v>6.0922461325512796</v>
      </c>
      <c r="M498" s="22">
        <v>0.31416882352717512</v>
      </c>
      <c r="N498" s="22">
        <v>8.4773681742879498E-2</v>
      </c>
      <c r="O498" s="21">
        <f>L498/J498</f>
        <v>1.4415998195100332</v>
      </c>
      <c r="P498" s="20">
        <f>H498/J498</f>
        <v>12.418348687687539</v>
      </c>
      <c r="Q498" s="20">
        <f>J498/N498</f>
        <v>49.850747699988354</v>
      </c>
      <c r="R498" s="20">
        <f>I498/K498</f>
        <v>22.613613444352186</v>
      </c>
      <c r="S498" s="19">
        <f>M498/J498</f>
        <v>7.4341336419838575E-2</v>
      </c>
      <c r="T498" s="18" t="b">
        <f>IF(OR(AND(O498&gt;0.6,P498&gt;6,Q498&gt;0,Q498&lt;42),AND(O498&gt;0.6,P498&gt;6,R498&gt;0,R498&lt;22),AND(O498&gt;0.6,Q498&gt;0,Q498&lt;42,R498&gt;0,R498&lt;22),AND(P498&gt;6,Q498&gt;0,Q498&lt;42,R498&gt;0,R498&lt;22)),TRUE,FALSE)</f>
        <v>0</v>
      </c>
      <c r="U498" s="17">
        <f>(O498-0.6)*15 + (P498-6)*1.4 + (42-Q498)+ (22-R498)*2</f>
        <v>12.531710866720324</v>
      </c>
    </row>
    <row r="499" spans="1:21" s="26" customFormat="1" ht="15" customHeight="1" x14ac:dyDescent="0.25">
      <c r="A499" s="6" t="s">
        <v>83</v>
      </c>
      <c r="B499" s="6" t="s">
        <v>2</v>
      </c>
      <c r="C499" s="25" t="s">
        <v>1</v>
      </c>
      <c r="D499" s="23">
        <v>85.041666666666657</v>
      </c>
      <c r="E499" s="23">
        <v>11.078333333333333</v>
      </c>
      <c r="F499" s="17">
        <v>-3922</v>
      </c>
      <c r="G499" s="17">
        <v>320.39600000000002</v>
      </c>
      <c r="H499" s="24">
        <v>84.264959568032083</v>
      </c>
      <c r="I499" s="24">
        <v>18.117736938970509</v>
      </c>
      <c r="J499" s="23">
        <v>6.5310671966590874</v>
      </c>
      <c r="K499" s="22">
        <v>0.80687140122008616</v>
      </c>
      <c r="L499" s="23">
        <v>9.8110521235263359</v>
      </c>
      <c r="M499" s="22">
        <v>0.52102315670767019</v>
      </c>
      <c r="N499" s="22">
        <v>0.14409276604065555</v>
      </c>
      <c r="O499" s="21">
        <f>L499/J499</f>
        <v>1.5022127055353369</v>
      </c>
      <c r="P499" s="20">
        <f>H499/J499</f>
        <v>12.902173110565624</v>
      </c>
      <c r="Q499" s="20">
        <f>J499/N499</f>
        <v>45.325434274863994</v>
      </c>
      <c r="R499" s="20">
        <f>I499/K499</f>
        <v>22.4543054959865</v>
      </c>
      <c r="S499" s="19">
        <f>M499/J499</f>
        <v>7.9776113308739988E-2</v>
      </c>
      <c r="T499" s="18" t="b">
        <f>IF(OR(AND(O499&gt;0.6,P499&gt;6,Q499&gt;0,Q499&lt;42),AND(O499&gt;0.6,P499&gt;6,R499&gt;0,R499&lt;22),AND(O499&gt;0.6,Q499&gt;0,Q499&lt;42,R499&gt;0,R499&lt;22),AND(P499&gt;6,Q499&gt;0,Q499&lt;42,R499&gt;0,R499&lt;22)),TRUE,FALSE)</f>
        <v>0</v>
      </c>
      <c r="U499" s="17">
        <f>(O499-0.6)*15 + (P499-6)*1.4 + (42-Q499)+ (22-R499)*2</f>
        <v>18.962187670984932</v>
      </c>
    </row>
    <row r="500" spans="1:21" s="26" customFormat="1" ht="15" customHeight="1" x14ac:dyDescent="0.25">
      <c r="A500" s="6" t="s">
        <v>82</v>
      </c>
      <c r="B500" s="6" t="s">
        <v>2</v>
      </c>
      <c r="C500" s="25" t="s">
        <v>1</v>
      </c>
      <c r="D500" s="23">
        <v>85.041666666666657</v>
      </c>
      <c r="E500" s="23">
        <v>11.078333333333333</v>
      </c>
      <c r="F500" s="17">
        <v>-3922</v>
      </c>
      <c r="G500" s="17">
        <v>320.39600000000002</v>
      </c>
      <c r="H500" s="24">
        <v>160.4566081266984</v>
      </c>
      <c r="I500" s="24">
        <v>28.111032993397473</v>
      </c>
      <c r="J500" s="23">
        <v>12.626302819632574</v>
      </c>
      <c r="K500" s="22">
        <v>1.2009398913220004</v>
      </c>
      <c r="L500" s="23">
        <v>21.002941258859217</v>
      </c>
      <c r="M500" s="22">
        <v>1.036788220949844</v>
      </c>
      <c r="N500" s="22">
        <v>0.26579662805405968</v>
      </c>
      <c r="O500" s="21">
        <f>L500/J500</f>
        <v>1.663427652487619</v>
      </c>
      <c r="P500" s="20">
        <f>H500/J500</f>
        <v>12.708122909677506</v>
      </c>
      <c r="Q500" s="20">
        <f>J500/N500</f>
        <v>47.503623022127066</v>
      </c>
      <c r="R500" s="20">
        <f>I500/K500</f>
        <v>23.407527051543532</v>
      </c>
      <c r="S500" s="19">
        <f>M500/J500</f>
        <v>8.2113365706527108E-2</v>
      </c>
      <c r="T500" s="18" t="b">
        <f>IF(OR(AND(O500&gt;0.6,P500&gt;6,Q500&gt;0,Q500&lt;42),AND(O500&gt;0.6,P500&gt;6,R500&gt;0,R500&lt;22),AND(O500&gt;0.6,Q500&gt;0,Q500&lt;42,R500&gt;0,R500&lt;22),AND(P500&gt;6,Q500&gt;0,Q500&lt;42,R500&gt;0,R500&lt;22)),TRUE,FALSE)</f>
        <v>0</v>
      </c>
      <c r="U500" s="17">
        <f>(O500-0.6)*15 + (P500-6)*1.4 + (42-Q500)+ (22-R500)*2</f>
        <v>17.024109735648665</v>
      </c>
    </row>
    <row r="501" spans="1:21" s="26" customFormat="1" ht="15" customHeight="1" x14ac:dyDescent="0.25">
      <c r="A501" s="6" t="s">
        <v>81</v>
      </c>
      <c r="B501" s="6" t="s">
        <v>2</v>
      </c>
      <c r="C501" s="25" t="s">
        <v>1</v>
      </c>
      <c r="D501" s="23">
        <v>85.220833333333331</v>
      </c>
      <c r="E501" s="23">
        <v>13.418333333333333</v>
      </c>
      <c r="F501" s="17">
        <v>-3502</v>
      </c>
      <c r="G501" s="17">
        <v>351.32439999999997</v>
      </c>
      <c r="H501" s="24">
        <v>108.78665759321444</v>
      </c>
      <c r="I501" s="24">
        <v>16.609682825070344</v>
      </c>
      <c r="J501" s="23">
        <v>7.2992550523633888</v>
      </c>
      <c r="K501" s="22">
        <v>0.70875156732349209</v>
      </c>
      <c r="L501" s="23">
        <v>12.284014994320756</v>
      </c>
      <c r="M501" s="22">
        <v>0.57777867246657699</v>
      </c>
      <c r="N501" s="22">
        <v>0.1485084325670562</v>
      </c>
      <c r="O501" s="21">
        <f>L501/J501</f>
        <v>1.6829135173654985</v>
      </c>
      <c r="P501" s="20">
        <f>H501/J501</f>
        <v>14.903802759706412</v>
      </c>
      <c r="Q501" s="20">
        <f>J501/N501</f>
        <v>49.150441669819301</v>
      </c>
      <c r="R501" s="20">
        <f>I501/K501</f>
        <v>23.4351267649321</v>
      </c>
      <c r="S501" s="19">
        <f>M501/J501</f>
        <v>7.9155841016885817E-2</v>
      </c>
      <c r="T501" s="18" t="b">
        <f>IF(OR(AND(O501&gt;0.6,P501&gt;6,Q501&gt;0,Q501&lt;42),AND(O501&gt;0.6,P501&gt;6,R501&gt;0,R501&lt;22),AND(O501&gt;0.6,Q501&gt;0,Q501&lt;42,R501&gt;0,R501&lt;22),AND(P501&gt;6,Q501&gt;0,Q501&lt;42,R501&gt;0,R501&lt;22)),TRUE,FALSE)</f>
        <v>0</v>
      </c>
      <c r="U501" s="17">
        <f>(O501-0.6)*15 + (P501-6)*1.4 + (42-Q501)+ (22-R501)*2</f>
        <v>18.688331424387954</v>
      </c>
    </row>
    <row r="502" spans="1:21" s="26" customFormat="1" ht="15" customHeight="1" x14ac:dyDescent="0.25">
      <c r="A502" s="6" t="s">
        <v>80</v>
      </c>
      <c r="B502" s="6" t="s">
        <v>2</v>
      </c>
      <c r="C502" s="25" t="s">
        <v>1</v>
      </c>
      <c r="D502" s="23">
        <v>85.7</v>
      </c>
      <c r="E502" s="23">
        <v>20.239999999999998</v>
      </c>
      <c r="F502" s="17"/>
      <c r="G502" s="17">
        <v>433.5</v>
      </c>
      <c r="H502" s="24">
        <v>90.711416831231233</v>
      </c>
      <c r="I502" s="24">
        <v>18.976693192266012</v>
      </c>
      <c r="J502" s="23">
        <v>9.0301126168539625</v>
      </c>
      <c r="K502" s="22">
        <v>0.89167085089520948</v>
      </c>
      <c r="L502" s="23">
        <v>8.2355659676644706</v>
      </c>
      <c r="M502" s="22">
        <v>0.60727740606930514</v>
      </c>
      <c r="N502" s="22">
        <v>0.1864682399599441</v>
      </c>
      <c r="O502" s="21">
        <f>L502/J502</f>
        <v>0.9120114351944475</v>
      </c>
      <c r="P502" s="20">
        <f>H502/J502</f>
        <v>10.045435830105356</v>
      </c>
      <c r="Q502" s="20">
        <f>J502/N502</f>
        <v>48.427081302390974</v>
      </c>
      <c r="R502" s="20">
        <f>I502/K502</f>
        <v>21.282172870419629</v>
      </c>
      <c r="S502" s="19">
        <f>M502/J502</f>
        <v>6.7250258311936414E-2</v>
      </c>
      <c r="T502" s="18" t="b">
        <f>IF(OR(AND(O502&gt;0.6,P502&gt;6,Q502&gt;0,Q502&lt;42),AND(O502&gt;0.6,P502&gt;6,R502&gt;0,R502&lt;22),AND(O502&gt;0.6,Q502&gt;0,Q502&lt;42,R502&gt;0,R502&lt;22),AND(P502&gt;6,Q502&gt;0,Q502&lt;42,R502&gt;0,R502&lt;22)),TRUE,FALSE)</f>
        <v>1</v>
      </c>
      <c r="U502" s="17">
        <f>(O502-0.6)*15 + (P502-6)*1.4 + (42-Q502)+ (22-R502)*2</f>
        <v>5.3523546468339802</v>
      </c>
    </row>
    <row r="503" spans="1:21" s="26" customFormat="1" ht="15" customHeight="1" x14ac:dyDescent="0.25">
      <c r="A503" s="6" t="s">
        <v>79</v>
      </c>
      <c r="B503" s="6" t="s">
        <v>2</v>
      </c>
      <c r="C503" s="25" t="s">
        <v>1</v>
      </c>
      <c r="D503" s="23">
        <v>85.62</v>
      </c>
      <c r="E503" s="23">
        <v>18.221666666666668</v>
      </c>
      <c r="F503" s="17">
        <v>-4028</v>
      </c>
      <c r="G503" s="17">
        <v>413.08860000000004</v>
      </c>
      <c r="H503" s="24">
        <v>200.27277863889276</v>
      </c>
      <c r="I503" s="24">
        <v>22.336781550090858</v>
      </c>
      <c r="J503" s="23">
        <v>15.399809281086339</v>
      </c>
      <c r="K503" s="22">
        <v>0.95358546482926521</v>
      </c>
      <c r="L503" s="23">
        <v>19.164550764489132</v>
      </c>
      <c r="M503" s="22">
        <v>1.1542355865788845</v>
      </c>
      <c r="N503" s="22">
        <v>0.29109015048506409</v>
      </c>
      <c r="O503" s="21">
        <f>L503/J503</f>
        <v>1.2444667602492034</v>
      </c>
      <c r="P503" s="20">
        <f>H503/J503</f>
        <v>13.004886942649529</v>
      </c>
      <c r="Q503" s="20">
        <f>J503/N503</f>
        <v>52.903917413298075</v>
      </c>
      <c r="R503" s="20">
        <f>I503/K503</f>
        <v>23.423995408833282</v>
      </c>
      <c r="S503" s="19">
        <f>M503/J503</f>
        <v>7.4951290987511632E-2</v>
      </c>
      <c r="T503" s="18" t="b">
        <f>IF(OR(AND(O503&gt;0.6,P503&gt;6,Q503&gt;0,Q503&lt;42),AND(O503&gt;0.6,P503&gt;6,R503&gt;0,R503&lt;22),AND(O503&gt;0.6,Q503&gt;0,Q503&lt;42,R503&gt;0,R503&lt;22),AND(P503&gt;6,Q503&gt;0,Q503&lt;42,R503&gt;0,R503&lt;22)),TRUE,FALSE)</f>
        <v>0</v>
      </c>
      <c r="U503" s="17">
        <f>(O503-0.6)*15 + (P503-6)*1.4 + (42-Q503)+ (22-R503)*2</f>
        <v>5.7219348924827536</v>
      </c>
    </row>
    <row r="504" spans="1:21" s="26" customFormat="1" ht="15" customHeight="1" x14ac:dyDescent="0.25">
      <c r="A504" s="6" t="s">
        <v>78</v>
      </c>
      <c r="B504" s="6" t="s">
        <v>2</v>
      </c>
      <c r="C504" s="25" t="s">
        <v>1</v>
      </c>
      <c r="D504" s="23">
        <v>85.62</v>
      </c>
      <c r="E504" s="23">
        <v>18.221666666666668</v>
      </c>
      <c r="F504" s="17">
        <v>-4028</v>
      </c>
      <c r="G504" s="17">
        <v>413.08860000000004</v>
      </c>
      <c r="H504" s="24">
        <v>200.26934952530394</v>
      </c>
      <c r="I504" s="24">
        <v>22.67405112297255</v>
      </c>
      <c r="J504" s="23">
        <v>15.657041808618542</v>
      </c>
      <c r="K504" s="22">
        <v>0.95290711854369059</v>
      </c>
      <c r="L504" s="23">
        <v>18.564710173004503</v>
      </c>
      <c r="M504" s="22">
        <v>1.1853803913777301</v>
      </c>
      <c r="N504" s="22">
        <v>0.2945284748254049</v>
      </c>
      <c r="O504" s="21">
        <f>L504/J504</f>
        <v>1.1857099444408081</v>
      </c>
      <c r="P504" s="20">
        <f>H504/J504</f>
        <v>12.791008159348728</v>
      </c>
      <c r="Q504" s="20">
        <f>J504/N504</f>
        <v>53.159687931362029</v>
      </c>
      <c r="R504" s="20">
        <f>I504/K504</f>
        <v>23.794607765786093</v>
      </c>
      <c r="S504" s="19">
        <f>M504/J504</f>
        <v>7.5709090252618988E-2</v>
      </c>
      <c r="T504" s="18" t="b">
        <f>IF(OR(AND(O504&gt;0.6,P504&gt;6,Q504&gt;0,Q504&lt;42),AND(O504&gt;0.6,P504&gt;6,R504&gt;0,R504&lt;22),AND(O504&gt;0.6,Q504&gt;0,Q504&lt;42,R504&gt;0,R504&lt;22),AND(P504&gt;6,Q504&gt;0,Q504&lt;42,R504&gt;0,R504&lt;22)),TRUE,FALSE)</f>
        <v>0</v>
      </c>
      <c r="U504" s="17">
        <f>(O504-0.6)*15 + (P504-6)*1.4 + (42-Q504)+ (22-R504)*2</f>
        <v>3.5441571267661232</v>
      </c>
    </row>
    <row r="505" spans="1:21" s="26" customFormat="1" ht="15" x14ac:dyDescent="0.25">
      <c r="A505" s="6" t="s">
        <v>77</v>
      </c>
      <c r="B505" s="6" t="s">
        <v>2</v>
      </c>
      <c r="C505" s="25" t="s">
        <v>1</v>
      </c>
      <c r="D505" s="23">
        <v>85.62</v>
      </c>
      <c r="E505" s="23">
        <v>18.221666666666668</v>
      </c>
      <c r="F505" s="17">
        <v>-4028</v>
      </c>
      <c r="G505" s="17">
        <v>413.08860000000004</v>
      </c>
      <c r="H505" s="24">
        <v>199.7102977178414</v>
      </c>
      <c r="I505" s="24">
        <v>22.619949965992049</v>
      </c>
      <c r="J505" s="23">
        <v>15.436006885062735</v>
      </c>
      <c r="K505" s="22">
        <v>0.98216475956421401</v>
      </c>
      <c r="L505" s="23">
        <v>18.466264321408175</v>
      </c>
      <c r="M505" s="22">
        <v>1.1775909497561499</v>
      </c>
      <c r="N505" s="22">
        <v>0.30468547600631685</v>
      </c>
      <c r="O505" s="21">
        <f>L505/J505</f>
        <v>1.1963109668782144</v>
      </c>
      <c r="P505" s="20">
        <f>H505/J505</f>
        <v>12.937950805858931</v>
      </c>
      <c r="Q505" s="20">
        <f>J505/N505</f>
        <v>50.66210272767551</v>
      </c>
      <c r="R505" s="20">
        <f>I505/K505</f>
        <v>23.030708183857573</v>
      </c>
      <c r="S505" s="19">
        <f>M505/J505</f>
        <v>7.6288573756448153E-2</v>
      </c>
      <c r="T505" s="18" t="b">
        <f>IF(OR(AND(O505&gt;0.6,P505&gt;6,Q505&gt;0,Q505&lt;42),AND(O505&gt;0.6,P505&gt;6,R505&gt;0,R505&lt;22),AND(O505&gt;0.6,Q505&gt;0,Q505&lt;42,R505&gt;0,R505&lt;22),AND(P505&gt;6,Q505&gt;0,Q505&lt;42,R505&gt;0,R505&lt;22)),TRUE,FALSE)</f>
        <v>0</v>
      </c>
      <c r="U505" s="17">
        <f>(O505-0.6)*15 + (P505-6)*1.4 + (42-Q505)+ (22-R505)*2</f>
        <v>7.9342765359850631</v>
      </c>
    </row>
    <row r="506" spans="1:21" s="26" customFormat="1" ht="15" x14ac:dyDescent="0.25">
      <c r="A506" s="6" t="s">
        <v>76</v>
      </c>
      <c r="B506" s="6" t="s">
        <v>2</v>
      </c>
      <c r="C506" s="25" t="s">
        <v>1</v>
      </c>
      <c r="D506" s="23">
        <v>85.784999999999997</v>
      </c>
      <c r="E506" s="23">
        <v>20.276666666666667</v>
      </c>
      <c r="F506" s="17">
        <v>-4378</v>
      </c>
      <c r="G506" s="17">
        <v>437.44240000000002</v>
      </c>
      <c r="H506" s="24">
        <v>99.339779058807466</v>
      </c>
      <c r="I506" s="24">
        <v>15.468081945944419</v>
      </c>
      <c r="J506" s="23">
        <v>8.5870638381932771</v>
      </c>
      <c r="K506" s="22">
        <v>0.64203325852312809</v>
      </c>
      <c r="L506" s="23">
        <v>9.078349435420197</v>
      </c>
      <c r="M506" s="22">
        <v>0.59759864971316523</v>
      </c>
      <c r="N506" s="22">
        <v>0.16583636661426371</v>
      </c>
      <c r="O506" s="21">
        <f>L506/J506</f>
        <v>1.0572122912422981</v>
      </c>
      <c r="P506" s="20">
        <f>H506/J506</f>
        <v>11.568538551788455</v>
      </c>
      <c r="Q506" s="20">
        <f>J506/N506</f>
        <v>51.780342354984384</v>
      </c>
      <c r="R506" s="20">
        <f>I506/K506</f>
        <v>24.092337492804837</v>
      </c>
      <c r="S506" s="19">
        <f>M506/J506</f>
        <v>6.9592897056987568E-2</v>
      </c>
      <c r="T506" s="18" t="b">
        <f>IF(OR(AND(O506&gt;0.6,P506&gt;6,Q506&gt;0,Q506&lt;42),AND(O506&gt;0.6,P506&gt;6,R506&gt;0,R506&lt;22),AND(O506&gt;0.6,Q506&gt;0,Q506&lt;42,R506&gt;0,R506&lt;22),AND(P506&gt;6,Q506&gt;0,Q506&lt;42,R506&gt;0,R506&lt;22)),TRUE,FALSE)</f>
        <v>0</v>
      </c>
      <c r="U506" s="17">
        <f>(O506-0.6)*15 + (P506-6)*1.4 + (42-Q506)+ (22-R506)*2</f>
        <v>0.68912100054424918</v>
      </c>
    </row>
    <row r="507" spans="1:21" s="26" customFormat="1" ht="15" customHeight="1" x14ac:dyDescent="0.25">
      <c r="A507" s="6" t="s">
        <v>75</v>
      </c>
      <c r="B507" s="6" t="s">
        <v>2</v>
      </c>
      <c r="C507" s="25" t="s">
        <v>1</v>
      </c>
      <c r="D507" s="23">
        <v>85.784999999999997</v>
      </c>
      <c r="E507" s="23">
        <v>20.276666666666667</v>
      </c>
      <c r="F507" s="17">
        <v>-4378</v>
      </c>
      <c r="G507" s="17">
        <v>437.44240000000002</v>
      </c>
      <c r="H507" s="24">
        <v>103.44598977012029</v>
      </c>
      <c r="I507" s="24">
        <v>16.314817166020397</v>
      </c>
      <c r="J507" s="23">
        <v>8.8987452886785761</v>
      </c>
      <c r="K507" s="22">
        <v>0.69159337229334694</v>
      </c>
      <c r="L507" s="23">
        <v>9.081196545514068</v>
      </c>
      <c r="M507" s="22">
        <v>0.61962516224736874</v>
      </c>
      <c r="N507" s="22">
        <v>0.17207434604284655</v>
      </c>
      <c r="O507" s="21">
        <f>L507/J507</f>
        <v>1.0205030317102812</v>
      </c>
      <c r="P507" s="20">
        <f>H507/J507</f>
        <v>11.624783766058503</v>
      </c>
      <c r="Q507" s="20">
        <f>J507/N507</f>
        <v>51.714537892027124</v>
      </c>
      <c r="R507" s="20">
        <f>I507/K507</f>
        <v>23.590187268452144</v>
      </c>
      <c r="S507" s="19">
        <f>M507/J507</f>
        <v>6.9630621188324887E-2</v>
      </c>
      <c r="T507" s="18" t="b">
        <f>IF(OR(AND(O507&gt;0.6,P507&gt;6,Q507&gt;0,Q507&lt;42),AND(O507&gt;0.6,P507&gt;6,R507&gt;0,R507&lt;22),AND(O507&gt;0.6,Q507&gt;0,Q507&lt;42,R507&gt;0,R507&lt;22),AND(P507&gt;6,Q507&gt;0,Q507&lt;42,R507&gt;0,R507&lt;22)),TRUE,FALSE)</f>
        <v>0</v>
      </c>
      <c r="U507" s="17">
        <f>(O507-0.6)*15 + (P507-6)*1.4 + (42-Q507)+ (22-R507)*2</f>
        <v>1.2873303192047096</v>
      </c>
    </row>
    <row r="508" spans="1:21" s="26" customFormat="1" ht="15" customHeight="1" x14ac:dyDescent="0.25">
      <c r="A508" s="6" t="s">
        <v>74</v>
      </c>
      <c r="B508" s="6" t="s">
        <v>2</v>
      </c>
      <c r="C508" s="25" t="s">
        <v>1</v>
      </c>
      <c r="D508" s="23">
        <v>85.966666666666669</v>
      </c>
      <c r="E508" s="23">
        <v>29.135000000000002</v>
      </c>
      <c r="F508" s="17">
        <v>-4477</v>
      </c>
      <c r="G508" s="17">
        <v>512.2632000000001</v>
      </c>
      <c r="H508" s="24">
        <v>100.86678357900857</v>
      </c>
      <c r="I508" s="24">
        <v>24.692550576967722</v>
      </c>
      <c r="J508" s="23">
        <v>12.517235887705581</v>
      </c>
      <c r="K508" s="22">
        <v>0.93589285346393303</v>
      </c>
      <c r="L508" s="23">
        <v>7.8298818529008214</v>
      </c>
      <c r="M508" s="22">
        <v>0.79567863820030316</v>
      </c>
      <c r="N508" s="22">
        <v>0.23450024811918188</v>
      </c>
      <c r="O508" s="21">
        <f>L508/J508</f>
        <v>0.62552802576736011</v>
      </c>
      <c r="P508" s="20">
        <f>H508/J508</f>
        <v>8.058231424565534</v>
      </c>
      <c r="Q508" s="20">
        <f>J508/N508</f>
        <v>53.378348159972305</v>
      </c>
      <c r="R508" s="20">
        <f>I508/K508</f>
        <v>26.38395034813599</v>
      </c>
      <c r="S508" s="19">
        <f>M508/J508</f>
        <v>6.3566640857333212E-2</v>
      </c>
      <c r="T508" s="18" t="b">
        <f>IF(OR(AND(O508&gt;0.6,P508&gt;6,Q508&gt;0,Q508&lt;42),AND(O508&gt;0.6,P508&gt;6,R508&gt;0,R508&lt;22),AND(O508&gt;0.6,Q508&gt;0,Q508&lt;42,R508&gt;0,R508&lt;22),AND(P508&gt;6,Q508&gt;0,Q508&lt;42,R508&gt;0,R508&lt;22)),TRUE,FALSE)</f>
        <v>0</v>
      </c>
      <c r="U508" s="17">
        <f>(O508-0.6)*15 + (P508-6)*1.4 + (42-Q508)+ (22-R508)*2</f>
        <v>-16.881804475342136</v>
      </c>
    </row>
    <row r="509" spans="1:21" s="26" customFormat="1" ht="15" x14ac:dyDescent="0.25">
      <c r="A509" s="6" t="s">
        <v>73</v>
      </c>
      <c r="B509" s="6" t="s">
        <v>2</v>
      </c>
      <c r="C509" s="25" t="s">
        <v>8</v>
      </c>
      <c r="D509" s="23">
        <v>86.048333333333346</v>
      </c>
      <c r="E509" s="23">
        <v>30.646666666666668</v>
      </c>
      <c r="F509" s="17">
        <v>-4199</v>
      </c>
      <c r="G509" s="17">
        <v>528.00520000000006</v>
      </c>
      <c r="H509" s="24">
        <v>75.957086813736737</v>
      </c>
      <c r="I509" s="24">
        <v>19.386904510946408</v>
      </c>
      <c r="J509" s="23">
        <v>10.441087351428786</v>
      </c>
      <c r="K509" s="22">
        <v>0.70255402127966915</v>
      </c>
      <c r="L509" s="23">
        <v>6.2399139929566374</v>
      </c>
      <c r="M509" s="22">
        <v>0.63463254678555858</v>
      </c>
      <c r="N509" s="22">
        <v>0.19572891772962223</v>
      </c>
      <c r="O509" s="21">
        <f>L509/J509</f>
        <v>0.5976306665131722</v>
      </c>
      <c r="P509" s="20">
        <f>H509/J509</f>
        <v>7.2748253373574707</v>
      </c>
      <c r="Q509" s="20">
        <f>J509/N509</f>
        <v>53.344633345656106</v>
      </c>
      <c r="R509" s="20">
        <f>I509/K509</f>
        <v>27.594895088115891</v>
      </c>
      <c r="S509" s="19">
        <f>M509/J509</f>
        <v>6.0782227504179803E-2</v>
      </c>
      <c r="T509" s="18" t="b">
        <f>IF(OR(AND(O509&gt;0.6,P509&gt;6,Q509&gt;0,Q509&lt;42),AND(O509&gt;0.6,P509&gt;6,R509&gt;0,R509&lt;22),AND(O509&gt;0.6,Q509&gt;0,Q509&lt;42,R509&gt;0,R509&lt;22),AND(P509&gt;6,Q509&gt;0,Q509&lt;42,R509&gt;0,R509&lt;22)),TRUE,FALSE)</f>
        <v>0</v>
      </c>
      <c r="U509" s="17">
        <f>(O509-0.6)*15 + (P509-6)*1.4 + (42-Q509)+ (22-R509)*2</f>
        <v>-20.785208051889846</v>
      </c>
    </row>
    <row r="510" spans="1:21" s="26" customFormat="1" ht="15" x14ac:dyDescent="0.25">
      <c r="A510" s="6" t="s">
        <v>72</v>
      </c>
      <c r="B510" s="6" t="s">
        <v>2</v>
      </c>
      <c r="C510" s="25" t="s">
        <v>8</v>
      </c>
      <c r="D510" s="23">
        <v>86.048333333333346</v>
      </c>
      <c r="E510" s="23">
        <v>30.646666666666668</v>
      </c>
      <c r="F510" s="17">
        <v>-4199</v>
      </c>
      <c r="G510" s="17">
        <v>528.00520000000006</v>
      </c>
      <c r="H510" s="24">
        <v>89.111027724874248</v>
      </c>
      <c r="I510" s="24">
        <v>23.106708085981744</v>
      </c>
      <c r="J510" s="23">
        <v>13.745011358375134</v>
      </c>
      <c r="K510" s="22">
        <v>0.8020600892149865</v>
      </c>
      <c r="L510" s="23">
        <v>7.717407321573523</v>
      </c>
      <c r="M510" s="22">
        <v>0.86356293843878729</v>
      </c>
      <c r="N510" s="22">
        <v>0.25705714071980779</v>
      </c>
      <c r="O510" s="21">
        <f>L510/J510</f>
        <v>0.5614696940116487</v>
      </c>
      <c r="P510" s="20">
        <f>H510/J510</f>
        <v>6.4831541714643226</v>
      </c>
      <c r="Q510" s="20">
        <f>J510/N510</f>
        <v>53.470645942324524</v>
      </c>
      <c r="R510" s="20">
        <f>I510/K510</f>
        <v>28.809198209322886</v>
      </c>
      <c r="S510" s="19">
        <f>M510/J510</f>
        <v>6.2827371758598052E-2</v>
      </c>
      <c r="T510" s="18" t="b">
        <f>IF(OR(AND(O510&gt;0.6,P510&gt;6,Q510&gt;0,Q510&lt;42),AND(O510&gt;0.6,P510&gt;6,R510&gt;0,R510&lt;22),AND(O510&gt;0.6,Q510&gt;0,Q510&lt;42,R510&gt;0,R510&lt;22),AND(P510&gt;6,Q510&gt;0,Q510&lt;42,R510&gt;0,R510&lt;22)),TRUE,FALSE)</f>
        <v>0</v>
      </c>
      <c r="U510" s="17">
        <f>(O510-0.6)*15 + (P510-6)*1.4 + (42-Q510)+ (22-R510)*2</f>
        <v>-24.990581110745516</v>
      </c>
    </row>
    <row r="511" spans="1:21" s="26" customFormat="1" ht="15" customHeight="1" x14ac:dyDescent="0.25">
      <c r="A511" s="6" t="s">
        <v>71</v>
      </c>
      <c r="B511" s="6" t="s">
        <v>2</v>
      </c>
      <c r="C511" s="25" t="s">
        <v>8</v>
      </c>
      <c r="D511" s="23">
        <v>86.32</v>
      </c>
      <c r="E511" s="23">
        <v>38.655000000000001</v>
      </c>
      <c r="F511" s="17">
        <v>-4838.5</v>
      </c>
      <c r="G511" s="17">
        <v>598.38120000000004</v>
      </c>
      <c r="H511" s="24">
        <v>83.791289170900683</v>
      </c>
      <c r="I511" s="24">
        <v>20.678724027443071</v>
      </c>
      <c r="J511" s="23">
        <v>11.487139379911838</v>
      </c>
      <c r="K511" s="22">
        <v>0.74935762808580786</v>
      </c>
      <c r="L511" s="23">
        <v>7.0161998755685362</v>
      </c>
      <c r="M511" s="22">
        <v>0.72527312309007663</v>
      </c>
      <c r="N511" s="22">
        <v>0.21958260238690608</v>
      </c>
      <c r="O511" s="21">
        <f>L511/J511</f>
        <v>0.6107873895774375</v>
      </c>
      <c r="P511" s="20">
        <f>H511/J511</f>
        <v>7.294356445037212</v>
      </c>
      <c r="Q511" s="20">
        <f>J511/N511</f>
        <v>52.313522360352657</v>
      </c>
      <c r="R511" s="20">
        <f>I511/K511</f>
        <v>27.595267269468803</v>
      </c>
      <c r="S511" s="19">
        <f>M511/J511</f>
        <v>6.3137836070693079E-2</v>
      </c>
      <c r="T511" s="18" t="b">
        <f>IF(OR(AND(O511&gt;0.6,P511&gt;6,Q511&gt;0,Q511&lt;42),AND(O511&gt;0.6,P511&gt;6,R511&gt;0,R511&lt;22),AND(O511&gt;0.6,Q511&gt;0,Q511&lt;42,R511&gt;0,R511&lt;22),AND(P511&gt;6,Q511&gt;0,Q511&lt;42,R511&gt;0,R511&lt;22)),TRUE,FALSE)</f>
        <v>0</v>
      </c>
      <c r="U511" s="17">
        <f>(O511-0.6)*15 + (P511-6)*1.4 + (42-Q511)+ (22-R511)*2</f>
        <v>-19.5301470325766</v>
      </c>
    </row>
    <row r="512" spans="1:21" s="26" customFormat="1" ht="15" customHeight="1" x14ac:dyDescent="0.25">
      <c r="A512" s="6" t="s">
        <v>70</v>
      </c>
      <c r="B512" s="6" t="s">
        <v>2</v>
      </c>
      <c r="C512" s="25" t="s">
        <v>8</v>
      </c>
      <c r="D512" s="23">
        <v>86.742500000000007</v>
      </c>
      <c r="E512" s="23">
        <v>49.842500000000001</v>
      </c>
      <c r="F512" s="17">
        <v>-4766</v>
      </c>
      <c r="G512" s="17">
        <v>682.27679999999998</v>
      </c>
      <c r="H512" s="24">
        <v>60.124960160175689</v>
      </c>
      <c r="I512" s="24">
        <v>18.300026809806127</v>
      </c>
      <c r="J512" s="23">
        <v>9.468243507633499</v>
      </c>
      <c r="K512" s="22">
        <v>0.71350898923092387</v>
      </c>
      <c r="L512" s="23">
        <v>4.6001147244363398</v>
      </c>
      <c r="M512" s="22">
        <v>0.54071876117652984</v>
      </c>
      <c r="N512" s="22">
        <v>0.18766187594000774</v>
      </c>
      <c r="O512" s="21">
        <f>L512/J512</f>
        <v>0.48584668536752668</v>
      </c>
      <c r="P512" s="20">
        <f>H512/J512</f>
        <v>6.350170452597852</v>
      </c>
      <c r="Q512" s="20">
        <f>J512/N512</f>
        <v>50.453740058851018</v>
      </c>
      <c r="R512" s="20">
        <f>I512/K512</f>
        <v>25.647927476753075</v>
      </c>
      <c r="S512" s="19">
        <f>M512/J512</f>
        <v>5.7108666537842093E-2</v>
      </c>
      <c r="T512" s="18" t="b">
        <f>IF(OR(AND(O512&gt;0.6,P512&gt;6,Q512&gt;0,Q512&lt;42),AND(O512&gt;0.6,P512&gt;6,R512&gt;0,R512&lt;22),AND(O512&gt;0.6,Q512&gt;0,Q512&lt;42,R512&gt;0,R512&lt;22),AND(P512&gt;6,Q512&gt;0,Q512&lt;42,R512&gt;0,R512&lt;22)),TRUE,FALSE)</f>
        <v>0</v>
      </c>
      <c r="U512" s="17">
        <f>(O512-0.6)*15 + (P512-6)*1.4 + (42-Q512)+ (22-R512)*2</f>
        <v>-16.971656098207276</v>
      </c>
    </row>
    <row r="513" spans="1:21" s="26" customFormat="1" ht="15" customHeight="1" x14ac:dyDescent="0.25">
      <c r="A513" s="6" t="s">
        <v>69</v>
      </c>
      <c r="B513" s="6" t="s">
        <v>2</v>
      </c>
      <c r="C513" s="25" t="s">
        <v>8</v>
      </c>
      <c r="D513" s="23">
        <v>86.742500000000007</v>
      </c>
      <c r="E513" s="23">
        <v>49.842500000000001</v>
      </c>
      <c r="F513" s="17">
        <v>-4766</v>
      </c>
      <c r="G513" s="17">
        <v>682.27679999999998</v>
      </c>
      <c r="H513" s="24">
        <v>60.196003832389124</v>
      </c>
      <c r="I513" s="24">
        <v>18.117131076133219</v>
      </c>
      <c r="J513" s="23">
        <v>9.4499242007158859</v>
      </c>
      <c r="K513" s="22">
        <v>0.74132109874403507</v>
      </c>
      <c r="L513" s="23">
        <v>4.8318637352571745</v>
      </c>
      <c r="M513" s="22">
        <v>0.52854553142238636</v>
      </c>
      <c r="N513" s="22">
        <v>0.18675846045300959</v>
      </c>
      <c r="O513" s="21">
        <f>L513/J513</f>
        <v>0.51131243305540308</v>
      </c>
      <c r="P513" s="20">
        <f>H513/J513</f>
        <v>6.3699985898118561</v>
      </c>
      <c r="Q513" s="20">
        <f>J513/N513</f>
        <v>50.599711401527571</v>
      </c>
      <c r="R513" s="20">
        <f>I513/K513</f>
        <v>24.438979420426211</v>
      </c>
      <c r="S513" s="19">
        <f>M513/J513</f>
        <v>5.5931192694894424E-2</v>
      </c>
      <c r="T513" s="18" t="b">
        <f>IF(OR(AND(O513&gt;0.6,P513&gt;6,Q513&gt;0,Q513&lt;42),AND(O513&gt;0.6,P513&gt;6,R513&gt;0,R513&lt;22),AND(O513&gt;0.6,Q513&gt;0,Q513&lt;42,R513&gt;0,R513&lt;22),AND(P513&gt;6,Q513&gt;0,Q513&lt;42,R513&gt;0,R513&lt;22)),TRUE,FALSE)</f>
        <v>0</v>
      </c>
      <c r="U513" s="17">
        <f>(O513-0.6)*15 + (P513-6)*1.4 + (42-Q513)+ (22-R513)*2</f>
        <v>-14.289985720812348</v>
      </c>
    </row>
    <row r="514" spans="1:21" s="26" customFormat="1" ht="15" customHeight="1" x14ac:dyDescent="0.25">
      <c r="A514" s="6" t="s">
        <v>68</v>
      </c>
      <c r="B514" s="6" t="s">
        <v>2</v>
      </c>
      <c r="C514" s="25" t="s">
        <v>8</v>
      </c>
      <c r="D514" s="23">
        <v>86.742500000000007</v>
      </c>
      <c r="E514" s="23">
        <v>49.842500000000001</v>
      </c>
      <c r="F514" s="17">
        <v>-4766</v>
      </c>
      <c r="G514" s="17">
        <v>682.27679999999998</v>
      </c>
      <c r="H514" s="24">
        <v>64.752014373397131</v>
      </c>
      <c r="I514" s="24">
        <v>19.52639314439207</v>
      </c>
      <c r="J514" s="23">
        <v>10.300813012444632</v>
      </c>
      <c r="K514" s="22">
        <v>0.74402365042565077</v>
      </c>
      <c r="L514" s="23">
        <v>4.9758409601133167</v>
      </c>
      <c r="M514" s="22">
        <v>0.59554003753481977</v>
      </c>
      <c r="N514" s="22">
        <v>0.19818530924230923</v>
      </c>
      <c r="O514" s="21">
        <f>L514/J514</f>
        <v>0.48305322639114961</v>
      </c>
      <c r="P514" s="20">
        <f>H514/J514</f>
        <v>6.2861071543740135</v>
      </c>
      <c r="Q514" s="20">
        <f>J514/N514</f>
        <v>51.975663846256374</v>
      </c>
      <c r="R514" s="20">
        <f>I514/K514</f>
        <v>26.244317816001086</v>
      </c>
      <c r="S514" s="19">
        <f>M514/J514</f>
        <v>5.7814857605446787E-2</v>
      </c>
      <c r="T514" s="18" t="b">
        <f>IF(OR(AND(O514&gt;0.6,P514&gt;6,Q514&gt;0,Q514&lt;42),AND(O514&gt;0.6,P514&gt;6,R514&gt;0,R514&lt;22),AND(O514&gt;0.6,Q514&gt;0,Q514&lt;42,R514&gt;0,R514&lt;22),AND(P514&gt;6,Q514&gt;0,Q514&lt;42,R514&gt;0,R514&lt;22)),TRUE,FALSE)</f>
        <v>0</v>
      </c>
      <c r="U514" s="17">
        <f>(O514-0.6)*15 + (P514-6)*1.4 + (42-Q514)+ (22-R514)*2</f>
        <v>-19.817951066267682</v>
      </c>
    </row>
    <row r="515" spans="1:21" s="26" customFormat="1" ht="15" customHeight="1" x14ac:dyDescent="0.25">
      <c r="A515" s="6" t="s">
        <v>67</v>
      </c>
      <c r="B515" s="6" t="s">
        <v>2</v>
      </c>
      <c r="C515" s="25" t="s">
        <v>8</v>
      </c>
      <c r="D515" s="23">
        <v>86.742500000000007</v>
      </c>
      <c r="E515" s="23">
        <v>49.842500000000001</v>
      </c>
      <c r="F515" s="17">
        <v>-4766</v>
      </c>
      <c r="G515" s="17">
        <v>682.27679999999998</v>
      </c>
      <c r="H515" s="24">
        <v>60.516938768742421</v>
      </c>
      <c r="I515" s="24">
        <v>18.28583495177859</v>
      </c>
      <c r="J515" s="23">
        <v>9.4198105700533432</v>
      </c>
      <c r="K515" s="22">
        <v>0.69857848746315809</v>
      </c>
      <c r="L515" s="23">
        <v>4.776402064017641</v>
      </c>
      <c r="M515" s="22">
        <v>0.55497366576485518</v>
      </c>
      <c r="N515" s="22">
        <v>0.20450538294290777</v>
      </c>
      <c r="O515" s="21">
        <f>L515/J515</f>
        <v>0.50705924800678803</v>
      </c>
      <c r="P515" s="20">
        <f>H515/J515</f>
        <v>6.4244326697112895</v>
      </c>
      <c r="Q515" s="20">
        <f>J515/N515</f>
        <v>46.061430924207471</v>
      </c>
      <c r="R515" s="20">
        <f>I515/K515</f>
        <v>26.175777353497384</v>
      </c>
      <c r="S515" s="19">
        <f>M515/J515</f>
        <v>5.8915586639202711E-2</v>
      </c>
      <c r="T515" s="18" t="b">
        <f>IF(OR(AND(O515&gt;0.6,P515&gt;6,Q515&gt;0,Q515&lt;42),AND(O515&gt;0.6,P515&gt;6,R515&gt;0,R515&lt;22),AND(O515&gt;0.6,Q515&gt;0,Q515&lt;42,R515&gt;0,R515&lt;22),AND(P515&gt;6,Q515&gt;0,Q515&lt;42,R515&gt;0,R515&lt;22)),TRUE,FALSE)</f>
        <v>0</v>
      </c>
      <c r="U515" s="17">
        <f>(O515-0.6)*15 + (P515-6)*1.4 + (42-Q515)+ (22-R515)*2</f>
        <v>-13.212891173504614</v>
      </c>
    </row>
    <row r="516" spans="1:21" s="26" customFormat="1" ht="15" customHeight="1" x14ac:dyDescent="0.25">
      <c r="A516" s="6" t="s">
        <v>66</v>
      </c>
      <c r="B516" s="6" t="s">
        <v>2</v>
      </c>
      <c r="C516" s="25" t="s">
        <v>8</v>
      </c>
      <c r="D516" s="23">
        <v>86.829166666666666</v>
      </c>
      <c r="E516" s="23">
        <v>47.808333333333337</v>
      </c>
      <c r="F516" s="17">
        <v>-4364.5</v>
      </c>
      <c r="G516" s="17">
        <v>678.57280000000003</v>
      </c>
      <c r="H516" s="24">
        <v>27.782632515519651</v>
      </c>
      <c r="I516" s="24">
        <v>15.246900628182139</v>
      </c>
      <c r="J516" s="23">
        <v>5.2779432550772993</v>
      </c>
      <c r="K516" s="22">
        <v>0.62660895005627815</v>
      </c>
      <c r="L516" s="23">
        <v>2.3216598636955705</v>
      </c>
      <c r="M516" s="22">
        <v>0.28657769999930977</v>
      </c>
      <c r="N516" s="22">
        <v>0.11182901468602539</v>
      </c>
      <c r="O516" s="21">
        <f>L516/J516</f>
        <v>0.43987965605014223</v>
      </c>
      <c r="P516" s="20">
        <f>H516/J516</f>
        <v>5.2639126972032511</v>
      </c>
      <c r="Q516" s="20">
        <f>J516/N516</f>
        <v>47.196546172706753</v>
      </c>
      <c r="R516" s="20">
        <f>I516/K516</f>
        <v>24.332401614775463</v>
      </c>
      <c r="S516" s="19">
        <f>M516/J516</f>
        <v>5.4297230218158653E-2</v>
      </c>
      <c r="T516" s="18" t="b">
        <f>IF(OR(AND(O516&gt;0.6,P516&gt;6,Q516&gt;0,Q516&lt;42),AND(O516&gt;0.6,P516&gt;6,R516&gt;0,R516&lt;22),AND(O516&gt;0.6,Q516&gt;0,Q516&lt;42,R516&gt;0,R516&lt;22),AND(P516&gt;6,Q516&gt;0,Q516&lt;42,R516&gt;0,R516&lt;22)),TRUE,FALSE)</f>
        <v>0</v>
      </c>
      <c r="U516" s="17">
        <f>(O516-0.6)*15 + (P516-6)*1.4 + (42-Q516)+ (22-R516)*2</f>
        <v>-13.293676785420995</v>
      </c>
    </row>
    <row r="517" spans="1:21" s="26" customFormat="1" ht="15" customHeight="1" x14ac:dyDescent="0.25">
      <c r="A517" s="6" t="s">
        <v>65</v>
      </c>
      <c r="B517" s="6" t="s">
        <v>2</v>
      </c>
      <c r="C517" s="25" t="s">
        <v>8</v>
      </c>
      <c r="D517" s="23">
        <v>86.829166666666666</v>
      </c>
      <c r="E517" s="23">
        <v>47.808333333333337</v>
      </c>
      <c r="F517" s="17">
        <v>-4364.5</v>
      </c>
      <c r="G517" s="17">
        <v>678.57280000000003</v>
      </c>
      <c r="H517" s="24">
        <v>58.282445156412777</v>
      </c>
      <c r="I517" s="24">
        <v>16.394062723437237</v>
      </c>
      <c r="J517" s="23">
        <v>8.9428678733939524</v>
      </c>
      <c r="K517" s="22">
        <v>0.64249239444621309</v>
      </c>
      <c r="L517" s="23">
        <v>5.0747431248634047</v>
      </c>
      <c r="M517" s="22">
        <v>0.53897543429662909</v>
      </c>
      <c r="N517" s="22">
        <v>0.17480643887308972</v>
      </c>
      <c r="O517" s="21">
        <f>L517/J517</f>
        <v>0.56746260782420166</v>
      </c>
      <c r="P517" s="20">
        <f>H517/J517</f>
        <v>6.5171985074060714</v>
      </c>
      <c r="Q517" s="20">
        <f>J517/N517</f>
        <v>51.15868689417394</v>
      </c>
      <c r="R517" s="20">
        <f>I517/K517</f>
        <v>25.516352979661121</v>
      </c>
      <c r="S517" s="19">
        <f>M517/J517</f>
        <v>6.026874621508635E-2</v>
      </c>
      <c r="T517" s="18" t="b">
        <f>IF(OR(AND(O517&gt;0.6,P517&gt;6,Q517&gt;0,Q517&lt;42),AND(O517&gt;0.6,P517&gt;6,R517&gt;0,R517&lt;22),AND(O517&gt;0.6,Q517&gt;0,Q517&lt;42,R517&gt;0,R517&lt;22),AND(P517&gt;6,Q517&gt;0,Q517&lt;42,R517&gt;0,R517&lt;22)),TRUE,FALSE)</f>
        <v>0</v>
      </c>
      <c r="U517" s="17">
        <f>(O517-0.6)*15 + (P517-6)*1.4 + (42-Q517)+ (22-R517)*2</f>
        <v>-15.955375825764657</v>
      </c>
    </row>
    <row r="518" spans="1:21" s="26" customFormat="1" ht="15" customHeight="1" x14ac:dyDescent="0.25">
      <c r="A518" s="6" t="s">
        <v>64</v>
      </c>
      <c r="B518" s="6" t="s">
        <v>2</v>
      </c>
      <c r="C518" s="25" t="s">
        <v>8</v>
      </c>
      <c r="D518" s="23">
        <v>86.829166666666666</v>
      </c>
      <c r="E518" s="23">
        <v>47.808333333333337</v>
      </c>
      <c r="F518" s="17">
        <v>-4364.5</v>
      </c>
      <c r="G518" s="17">
        <v>678.57280000000003</v>
      </c>
      <c r="H518" s="24">
        <v>28.132749689934137</v>
      </c>
      <c r="I518" s="24">
        <v>15.845313332232383</v>
      </c>
      <c r="J518" s="23">
        <v>5.3705737439146297</v>
      </c>
      <c r="K518" s="22">
        <v>0.61924726204658886</v>
      </c>
      <c r="L518" s="23">
        <v>2.3116928396124679</v>
      </c>
      <c r="M518" s="22">
        <v>0.30235157442999427</v>
      </c>
      <c r="N518" s="22">
        <v>0.11430996383818</v>
      </c>
      <c r="O518" s="21">
        <f>L518/J518</f>
        <v>0.43043684899250018</v>
      </c>
      <c r="P518" s="20">
        <f>H518/J518</f>
        <v>5.2383136386147227</v>
      </c>
      <c r="Q518" s="20">
        <f>J518/N518</f>
        <v>46.98255133312216</v>
      </c>
      <c r="R518" s="20">
        <f>I518/K518</f>
        <v>25.588023239479849</v>
      </c>
      <c r="S518" s="19">
        <f>M518/J518</f>
        <v>5.629781636879809E-2</v>
      </c>
      <c r="T518" s="18" t="b">
        <f>IF(OR(AND(O518&gt;0.6,P518&gt;6,Q518&gt;0,Q518&lt;42),AND(O518&gt;0.6,P518&gt;6,R518&gt;0,R518&lt;22),AND(O518&gt;0.6,Q518&gt;0,Q518&lt;42,R518&gt;0,R518&lt;22),AND(P518&gt;6,Q518&gt;0,Q518&lt;42,R518&gt;0,R518&lt;22)),TRUE,FALSE)</f>
        <v>0</v>
      </c>
      <c r="U518" s="17">
        <f>(O518-0.6)*15 + (P518-6)*1.4 + (42-Q518)+ (22-R518)*2</f>
        <v>-15.768405983133743</v>
      </c>
    </row>
    <row r="519" spans="1:21" s="26" customFormat="1" ht="15" customHeight="1" x14ac:dyDescent="0.25">
      <c r="A519" s="6" t="s">
        <v>63</v>
      </c>
      <c r="B519" s="6" t="s">
        <v>2</v>
      </c>
      <c r="C519" s="25" t="s">
        <v>8</v>
      </c>
      <c r="D519" s="23">
        <v>86.829166666666666</v>
      </c>
      <c r="E519" s="23">
        <v>47.808333333333337</v>
      </c>
      <c r="F519" s="17">
        <v>-4364.5</v>
      </c>
      <c r="G519" s="17">
        <v>678.57280000000003</v>
      </c>
      <c r="H519" s="24">
        <v>58.914462454209172</v>
      </c>
      <c r="I519" s="24">
        <v>16.800266566003671</v>
      </c>
      <c r="J519" s="23">
        <v>9.2886967409883248</v>
      </c>
      <c r="K519" s="22">
        <v>0.65042955164642979</v>
      </c>
      <c r="L519" s="23">
        <v>5.1197725343814069</v>
      </c>
      <c r="M519" s="22">
        <v>0.52945520307933647</v>
      </c>
      <c r="N519" s="22">
        <v>0.17791475296209022</v>
      </c>
      <c r="O519" s="21">
        <f>L519/J519</f>
        <v>0.55118308597473487</v>
      </c>
      <c r="P519" s="20">
        <f>H519/J519</f>
        <v>6.3425972552464476</v>
      </c>
      <c r="Q519" s="20">
        <f>J519/N519</f>
        <v>52.208693131634476</v>
      </c>
      <c r="R519" s="20">
        <f>I519/K519</f>
        <v>25.829494560136791</v>
      </c>
      <c r="S519" s="19">
        <f>M519/J519</f>
        <v>5.6999944969998238E-2</v>
      </c>
      <c r="T519" s="18" t="b">
        <f>IF(OR(AND(O519&gt;0.6,P519&gt;6,Q519&gt;0,Q519&lt;42),AND(O519&gt;0.6,P519&gt;6,R519&gt;0,R519&lt;22),AND(O519&gt;0.6,Q519&gt;0,Q519&lt;42,R519&gt;0,R519&lt;22),AND(P519&gt;6,Q519&gt;0,Q519&lt;42,R519&gt;0,R519&lt;22)),TRUE,FALSE)</f>
        <v>0</v>
      </c>
      <c r="U519" s="17">
        <f>(O519-0.6)*15 + (P519-6)*1.4 + (42-Q519)+ (22-R519)*2</f>
        <v>-18.120299804942007</v>
      </c>
    </row>
    <row r="520" spans="1:21" s="26" customFormat="1" ht="15" customHeight="1" x14ac:dyDescent="0.25">
      <c r="A520" s="6" t="s">
        <v>62</v>
      </c>
      <c r="B520" s="6" t="s">
        <v>2</v>
      </c>
      <c r="C520" s="25" t="s">
        <v>8</v>
      </c>
      <c r="D520" s="23">
        <v>86.829166666666666</v>
      </c>
      <c r="E520" s="23">
        <v>47.808333333333337</v>
      </c>
      <c r="F520" s="17">
        <v>-4364.5</v>
      </c>
      <c r="G520" s="17">
        <v>678.57280000000003</v>
      </c>
      <c r="H520" s="24">
        <v>59.735602061336309</v>
      </c>
      <c r="I520" s="24">
        <v>17.256356063879387</v>
      </c>
      <c r="J520" s="23">
        <v>9.3927151075302184</v>
      </c>
      <c r="K520" s="22">
        <v>0.61145391389545511</v>
      </c>
      <c r="L520" s="23">
        <v>4.9881955455560334</v>
      </c>
      <c r="M520" s="22">
        <v>0.55974684980238598</v>
      </c>
      <c r="N520" s="22">
        <v>0.18212901739726606</v>
      </c>
      <c r="O520" s="21">
        <f>L520/J520</f>
        <v>0.53107067428851906</v>
      </c>
      <c r="P520" s="20">
        <f>H520/J520</f>
        <v>6.3597800398998343</v>
      </c>
      <c r="Q520" s="20">
        <f>J520/N520</f>
        <v>51.571766222416421</v>
      </c>
      <c r="R520" s="20">
        <f>I520/K520</f>
        <v>28.221842516212657</v>
      </c>
      <c r="S520" s="19">
        <f>M520/J520</f>
        <v>5.9593721665595102E-2</v>
      </c>
      <c r="T520" s="18" t="b">
        <f>IF(OR(AND(O520&gt;0.6,P520&gt;6,Q520&gt;0,Q520&lt;42),AND(O520&gt;0.6,P520&gt;6,R520&gt;0,R520&lt;22),AND(O520&gt;0.6,Q520&gt;0,Q520&lt;42,R520&gt;0,R520&lt;22),AND(P520&gt;6,Q520&gt;0,Q520&lt;42,R520&gt;0,R520&lt;22)),TRUE,FALSE)</f>
        <v>0</v>
      </c>
      <c r="U520" s="17">
        <f>(O520-0.6)*15 + (P520-6)*1.4 + (42-Q520)+ (22-R520)*2</f>
        <v>-22.545699084654181</v>
      </c>
    </row>
    <row r="521" spans="1:21" s="26" customFormat="1" ht="15" customHeight="1" x14ac:dyDescent="0.25">
      <c r="A521" s="6" t="s">
        <v>61</v>
      </c>
      <c r="B521" s="6" t="s">
        <v>2</v>
      </c>
      <c r="C521" s="25" t="s">
        <v>8</v>
      </c>
      <c r="D521" s="23">
        <v>86.829166666666666</v>
      </c>
      <c r="E521" s="23">
        <v>47.808333333333337</v>
      </c>
      <c r="F521" s="17">
        <v>-4364.5</v>
      </c>
      <c r="G521" s="17">
        <v>678.57280000000003</v>
      </c>
      <c r="H521" s="24">
        <v>52.127881550381488</v>
      </c>
      <c r="I521" s="24">
        <v>14.876302660073696</v>
      </c>
      <c r="J521" s="23">
        <v>6.8794544409648584</v>
      </c>
      <c r="K521" s="22">
        <v>0.58429699891705766</v>
      </c>
      <c r="L521" s="23">
        <v>4.3287146640134972</v>
      </c>
      <c r="M521" s="22">
        <v>0.45175691123023276</v>
      </c>
      <c r="N521" s="22">
        <v>0.14036165178735938</v>
      </c>
      <c r="O521" s="21">
        <f>L521/J521</f>
        <v>0.62922353816858556</v>
      </c>
      <c r="P521" s="20">
        <f>H521/J521</f>
        <v>7.5773278241334552</v>
      </c>
      <c r="Q521" s="20">
        <f>J521/N521</f>
        <v>49.012350263495584</v>
      </c>
      <c r="R521" s="20">
        <f>I521/K521</f>
        <v>25.460172973069511</v>
      </c>
      <c r="S521" s="19">
        <f>M521/J521</f>
        <v>6.5667548946929707E-2</v>
      </c>
      <c r="T521" s="18" t="b">
        <f>IF(OR(AND(O521&gt;0.6,P521&gt;6,Q521&gt;0,Q521&lt;42),AND(O521&gt;0.6,P521&gt;6,R521&gt;0,R521&lt;22),AND(O521&gt;0.6,Q521&gt;0,Q521&lt;42,R521&gt;0,R521&lt;22),AND(P521&gt;6,Q521&gt;0,Q521&lt;42,R521&gt;0,R521&lt;22)),TRUE,FALSE)</f>
        <v>0</v>
      </c>
      <c r="U521" s="17">
        <f>(O521-0.6)*15 + (P521-6)*1.4 + (42-Q521)+ (22-R521)*2</f>
        <v>-11.286084183318986</v>
      </c>
    </row>
    <row r="522" spans="1:21" s="26" customFormat="1" ht="15" customHeight="1" x14ac:dyDescent="0.25">
      <c r="A522" s="6" t="s">
        <v>60</v>
      </c>
      <c r="B522" s="6" t="s">
        <v>2</v>
      </c>
      <c r="C522" s="25" t="s">
        <v>8</v>
      </c>
      <c r="D522" s="23">
        <v>86.829166666666666</v>
      </c>
      <c r="E522" s="23">
        <v>47.808333333333337</v>
      </c>
      <c r="F522" s="17">
        <v>-4364.5</v>
      </c>
      <c r="G522" s="17">
        <v>678.57280000000003</v>
      </c>
      <c r="H522" s="24">
        <v>58.418456094331027</v>
      </c>
      <c r="I522" s="24">
        <v>16.509681349005767</v>
      </c>
      <c r="J522" s="23">
        <v>9.1070606921779245</v>
      </c>
      <c r="K522" s="22">
        <v>0.64179490144470686</v>
      </c>
      <c r="L522" s="23">
        <v>5.2342281200270122</v>
      </c>
      <c r="M522" s="22">
        <v>0.55104916699326112</v>
      </c>
      <c r="N522" s="22">
        <v>0.17507357110982152</v>
      </c>
      <c r="O522" s="21">
        <f>L522/J522</f>
        <v>0.57474395932407729</v>
      </c>
      <c r="P522" s="20">
        <f>H522/J522</f>
        <v>6.4146334441920185</v>
      </c>
      <c r="Q522" s="20">
        <f>J522/N522</f>
        <v>52.018477914437334</v>
      </c>
      <c r="R522" s="20">
        <f>I522/K522</f>
        <v>25.724232635444427</v>
      </c>
      <c r="S522" s="19">
        <f>M522/J522</f>
        <v>6.0507905417448084E-2</v>
      </c>
      <c r="T522" s="18" t="b">
        <f>IF(OR(AND(O522&gt;0.6,P522&gt;6,Q522&gt;0,Q522&lt;42),AND(O522&gt;0.6,P522&gt;6,R522&gt;0,R522&lt;22),AND(O522&gt;0.6,Q522&gt;0,Q522&lt;42,R522&gt;0,R522&lt;22),AND(P522&gt;6,Q522&gt;0,Q522&lt;42,R522&gt;0,R522&lt;22)),TRUE,FALSE)</f>
        <v>0</v>
      </c>
      <c r="U522" s="17">
        <f>(O522-0.6)*15 + (P522-6)*1.4 + (42-Q522)+ (22-R522)*2</f>
        <v>-17.2652969735962</v>
      </c>
    </row>
    <row r="523" spans="1:21" s="26" customFormat="1" ht="15" customHeight="1" x14ac:dyDescent="0.25">
      <c r="A523" s="6" t="s">
        <v>59</v>
      </c>
      <c r="B523" s="6" t="s">
        <v>2</v>
      </c>
      <c r="C523" s="25" t="s">
        <v>8</v>
      </c>
      <c r="D523" s="23">
        <v>86.725833333333327</v>
      </c>
      <c r="E523" s="23">
        <v>66.866666666666674</v>
      </c>
      <c r="F523" s="17">
        <v>-4567</v>
      </c>
      <c r="G523" s="17">
        <v>807.47200000000009</v>
      </c>
      <c r="H523" s="24">
        <v>22.39887063547436</v>
      </c>
      <c r="I523" s="24">
        <v>7.7463840072697749</v>
      </c>
      <c r="J523" s="23">
        <v>0.89927769797312695</v>
      </c>
      <c r="K523" s="22">
        <v>0.98883266999147557</v>
      </c>
      <c r="L523" s="23">
        <v>3.5380585200191765</v>
      </c>
      <c r="M523" s="22">
        <v>0.31798782209139942</v>
      </c>
      <c r="N523" s="22">
        <v>8.6549957597804317E-2</v>
      </c>
      <c r="O523" s="21">
        <f>L523/J523</f>
        <v>3.9343336635541739</v>
      </c>
      <c r="P523" s="20">
        <f>H523/J523</f>
        <v>24.90762384740437</v>
      </c>
      <c r="Q523" s="20">
        <f>J523/N523</f>
        <v>10.390273120086897</v>
      </c>
      <c r="R523" s="20">
        <f>I523/K523</f>
        <v>7.8338673896530482</v>
      </c>
      <c r="S523" s="19">
        <f>M523/J523</f>
        <v>0.35360358964545546</v>
      </c>
      <c r="T523" s="18" t="b">
        <f>IF(OR(AND(O523&gt;0.6,P523&gt;6,Q523&gt;0,Q523&lt;42),AND(O523&gt;0.6,P523&gt;6,R523&gt;0,R523&lt;22),AND(O523&gt;0.6,Q523&gt;0,Q523&lt;42,R523&gt;0,R523&lt;22),AND(P523&gt;6,Q523&gt;0,Q523&lt;42,R523&gt;0,R523&lt;22)),TRUE,FALSE)</f>
        <v>1</v>
      </c>
      <c r="U523" s="17">
        <f>(O523-0.6)*15 + (P523-6)*1.4 + (42-Q523)+ (22-R523)*2</f>
        <v>136.42767044028571</v>
      </c>
    </row>
    <row r="524" spans="1:21" s="26" customFormat="1" ht="15" customHeight="1" x14ac:dyDescent="0.25">
      <c r="A524" s="6" t="s">
        <v>58</v>
      </c>
      <c r="B524" s="6" t="s">
        <v>2</v>
      </c>
      <c r="C524" s="25" t="s">
        <v>8</v>
      </c>
      <c r="D524" s="23">
        <v>86.725833333333327</v>
      </c>
      <c r="E524" s="23">
        <v>66.866666666666674</v>
      </c>
      <c r="F524" s="17">
        <v>-4567</v>
      </c>
      <c r="G524" s="17">
        <v>807.47200000000009</v>
      </c>
      <c r="H524" s="24">
        <v>38.489567914874883</v>
      </c>
      <c r="I524" s="24">
        <v>9.1779496813405999</v>
      </c>
      <c r="J524" s="23">
        <v>1.108945684842656</v>
      </c>
      <c r="K524" s="22">
        <v>1.2841200991217903</v>
      </c>
      <c r="L524" s="23">
        <v>5.7730303498679714</v>
      </c>
      <c r="M524" s="22">
        <v>0.51950091500030715</v>
      </c>
      <c r="N524" s="22">
        <v>0.13855639750352519</v>
      </c>
      <c r="O524" s="21">
        <f>L524/J524</f>
        <v>5.2058729555244936</v>
      </c>
      <c r="P524" s="20">
        <f>H524/J524</f>
        <v>34.708253470805488</v>
      </c>
      <c r="Q524" s="20">
        <f>J524/N524</f>
        <v>8.0035689785774196</v>
      </c>
      <c r="R524" s="20">
        <f>I524/K524</f>
        <v>7.1472673682293424</v>
      </c>
      <c r="S524" s="19">
        <f>M524/J524</f>
        <v>0.4684638049464227</v>
      </c>
      <c r="T524" s="18" t="b">
        <f>IF(OR(AND(O524&gt;0.6,P524&gt;6,Q524&gt;0,Q524&lt;42),AND(O524&gt;0.6,P524&gt;6,R524&gt;0,R524&lt;22),AND(O524&gt;0.6,Q524&gt;0,Q524&lt;42,R524&gt;0,R524&lt;22),AND(P524&gt;6,Q524&gt;0,Q524&lt;42,R524&gt;0,R524&lt;22)),TRUE,FALSE)</f>
        <v>1</v>
      </c>
      <c r="U524" s="17">
        <f>(O524-0.6)*15 + (P524-6)*1.4 + (42-Q524)+ (22-R524)*2</f>
        <v>172.98154547695901</v>
      </c>
    </row>
    <row r="525" spans="1:21" s="26" customFormat="1" ht="15" customHeight="1" x14ac:dyDescent="0.25">
      <c r="A525" s="6" t="s">
        <v>57</v>
      </c>
      <c r="B525" s="6" t="s">
        <v>2</v>
      </c>
      <c r="C525" s="25" t="s">
        <v>8</v>
      </c>
      <c r="D525" s="23">
        <v>86.725833333333327</v>
      </c>
      <c r="E525" s="23">
        <v>66.866666666666674</v>
      </c>
      <c r="F525" s="17">
        <v>-4567</v>
      </c>
      <c r="G525" s="17">
        <v>807.47200000000009</v>
      </c>
      <c r="H525" s="24">
        <v>36.957100685756316</v>
      </c>
      <c r="I525" s="24">
        <v>8.7438244596094972</v>
      </c>
      <c r="J525" s="23">
        <v>1.0554903868310062</v>
      </c>
      <c r="K525" s="22">
        <v>1.2918217367543556</v>
      </c>
      <c r="L525" s="23">
        <v>5.4638807866553734</v>
      </c>
      <c r="M525" s="22">
        <v>0.50219141781885535</v>
      </c>
      <c r="N525" s="22">
        <v>0.1335063385910546</v>
      </c>
      <c r="O525" s="21">
        <f>L525/J525</f>
        <v>5.1766277124134445</v>
      </c>
      <c r="P525" s="20">
        <f>H525/J525</f>
        <v>35.01415185477525</v>
      </c>
      <c r="Q525" s="20">
        <f>J525/N525</f>
        <v>7.90591965872194</v>
      </c>
      <c r="R525" s="20">
        <f>I525/K525</f>
        <v>6.7685998855987402</v>
      </c>
      <c r="S525" s="19">
        <f>M525/J525</f>
        <v>0.47578966524425664</v>
      </c>
      <c r="T525" s="18" t="b">
        <f>IF(OR(AND(O525&gt;0.6,P525&gt;6,Q525&gt;0,Q525&lt;42),AND(O525&gt;0.6,P525&gt;6,R525&gt;0,R525&lt;22),AND(O525&gt;0.6,Q525&gt;0,Q525&lt;42,R525&gt;0,R525&lt;22),AND(P525&gt;6,Q525&gt;0,Q525&lt;42,R525&gt;0,R525&lt;22)),TRUE,FALSE)</f>
        <v>1</v>
      </c>
      <c r="U525" s="17">
        <f>(O525-0.6)*15 + (P525-6)*1.4 + (42-Q525)+ (22-R525)*2</f>
        <v>173.82610885296759</v>
      </c>
    </row>
    <row r="526" spans="1:21" s="26" customFormat="1" ht="15" customHeight="1" x14ac:dyDescent="0.25">
      <c r="A526" s="6" t="s">
        <v>56</v>
      </c>
      <c r="B526" s="6" t="s">
        <v>2</v>
      </c>
      <c r="C526" s="25" t="s">
        <v>8</v>
      </c>
      <c r="D526" s="23">
        <v>86.725833333333327</v>
      </c>
      <c r="E526" s="23">
        <v>66.866666666666674</v>
      </c>
      <c r="F526" s="17">
        <v>-4567</v>
      </c>
      <c r="G526" s="17">
        <v>807.47200000000009</v>
      </c>
      <c r="H526" s="24">
        <v>38.744535989100747</v>
      </c>
      <c r="I526" s="24">
        <v>9.2255495451877092</v>
      </c>
      <c r="J526" s="23">
        <v>1.0956797028226097</v>
      </c>
      <c r="K526" s="22">
        <v>1.3680368541428727</v>
      </c>
      <c r="L526" s="23">
        <v>5.7062014437206772</v>
      </c>
      <c r="M526" s="22">
        <v>0.50957649745563738</v>
      </c>
      <c r="N526" s="22">
        <v>0.14128821444153428</v>
      </c>
      <c r="O526" s="21">
        <f>L526/J526</f>
        <v>5.2079101483953565</v>
      </c>
      <c r="P526" s="20">
        <f>H526/J526</f>
        <v>35.36118802720349</v>
      </c>
      <c r="Q526" s="20">
        <f>J526/N526</f>
        <v>7.7549263903820309</v>
      </c>
      <c r="R526" s="20">
        <f>I526/K526</f>
        <v>6.7436410921603924</v>
      </c>
      <c r="S526" s="19">
        <f>M526/J526</f>
        <v>0.46507797501669856</v>
      </c>
      <c r="T526" s="18" t="b">
        <f>IF(OR(AND(O526&gt;0.6,P526&gt;6,Q526&gt;0,Q526&lt;42),AND(O526&gt;0.6,P526&gt;6,R526&gt;0,R526&lt;22),AND(O526&gt;0.6,Q526&gt;0,Q526&lt;42,R526&gt;0,R526&lt;22),AND(P526&gt;6,Q526&gt;0,Q526&lt;42,R526&gt;0,R526&lt;22)),TRUE,FALSE)</f>
        <v>1</v>
      </c>
      <c r="U526" s="17">
        <f>(O526-0.6)*15 + (P526-6)*1.4 + (42-Q526)+ (22-R526)*2</f>
        <v>174.98210688931243</v>
      </c>
    </row>
    <row r="527" spans="1:21" s="26" customFormat="1" ht="15" customHeight="1" x14ac:dyDescent="0.25">
      <c r="A527" s="6" t="s">
        <v>55</v>
      </c>
      <c r="B527" s="6" t="s">
        <v>2</v>
      </c>
      <c r="C527" s="25" t="s">
        <v>8</v>
      </c>
      <c r="D527" s="23">
        <v>86.725833333333327</v>
      </c>
      <c r="E527" s="23">
        <v>66.866666666666674</v>
      </c>
      <c r="F527" s="17">
        <v>-4567</v>
      </c>
      <c r="G527" s="17">
        <v>807.47200000000009</v>
      </c>
      <c r="H527" s="24">
        <v>37.242004135500835</v>
      </c>
      <c r="I527" s="24">
        <v>9.0073538153743797</v>
      </c>
      <c r="J527" s="23">
        <v>1.0669143253574771</v>
      </c>
      <c r="K527" s="22">
        <v>1.2761564286913578</v>
      </c>
      <c r="L527" s="23">
        <v>5.5968092167434591</v>
      </c>
      <c r="M527" s="22">
        <v>0.49006724552108727</v>
      </c>
      <c r="N527" s="22">
        <v>0.13129722658168691</v>
      </c>
      <c r="O527" s="21">
        <f>L527/J527</f>
        <v>5.2457906728998216</v>
      </c>
      <c r="P527" s="20">
        <f>H527/J527</f>
        <v>34.906274337466265</v>
      </c>
      <c r="Q527" s="20">
        <f>J527/N527</f>
        <v>8.1259471592394501</v>
      </c>
      <c r="R527" s="20">
        <f>I527/K527</f>
        <v>7.0581894294973102</v>
      </c>
      <c r="S527" s="19">
        <f>M527/J527</f>
        <v>0.45933139510230758</v>
      </c>
      <c r="T527" s="18" t="b">
        <f>IF(OR(AND(O527&gt;0.6,P527&gt;6,Q527&gt;0,Q527&lt;42),AND(O527&gt;0.6,P527&gt;6,R527&gt;0,R527&lt;22),AND(O527&gt;0.6,Q527&gt;0,Q527&lt;42,R527&gt;0,R527&lt;22),AND(P527&gt;6,Q527&gt;0,Q527&lt;42,R527&gt;0,R527&lt;22)),TRUE,FALSE)</f>
        <v>1</v>
      </c>
      <c r="U527" s="17">
        <f>(O527-0.6)*15 + (P527-6)*1.4 + (42-Q527)+ (22-R527)*2</f>
        <v>173.91331814771604</v>
      </c>
    </row>
    <row r="528" spans="1:21" s="26" customFormat="1" ht="15" customHeight="1" x14ac:dyDescent="0.25">
      <c r="A528" s="6" t="s">
        <v>54</v>
      </c>
      <c r="B528" s="6" t="s">
        <v>2</v>
      </c>
      <c r="C528" s="25" t="s">
        <v>8</v>
      </c>
      <c r="D528" s="23">
        <v>86.586666666666673</v>
      </c>
      <c r="E528" s="23">
        <v>69.023333333333326</v>
      </c>
      <c r="F528" s="17">
        <v>-3076</v>
      </c>
      <c r="G528" s="17">
        <v>831.1776000000001</v>
      </c>
      <c r="H528" s="24">
        <v>68.064724696463202</v>
      </c>
      <c r="I528" s="24">
        <v>18.324644572710525</v>
      </c>
      <c r="J528" s="23">
        <v>9.6791481807637254</v>
      </c>
      <c r="K528" s="22">
        <v>0.76498531975039263</v>
      </c>
      <c r="L528" s="23">
        <v>5.4927192037838815</v>
      </c>
      <c r="M528" s="22">
        <v>0.57370638474837099</v>
      </c>
      <c r="N528" s="22">
        <v>0.21510903505255896</v>
      </c>
      <c r="O528" s="21">
        <f>L528/J528</f>
        <v>0.56747960680053178</v>
      </c>
      <c r="P528" s="20">
        <f>H528/J528</f>
        <v>7.0320986336106088</v>
      </c>
      <c r="Q528" s="20">
        <f>J528/N528</f>
        <v>44.996474361938155</v>
      </c>
      <c r="R528" s="20">
        <f>I528/K528</f>
        <v>23.954243433965086</v>
      </c>
      <c r="S528" s="19">
        <f>M528/J528</f>
        <v>5.9272404351505978E-2</v>
      </c>
      <c r="T528" s="18" t="b">
        <f>IF(OR(AND(O528&gt;0.6,P528&gt;6,Q528&gt;0,Q528&lt;42),AND(O528&gt;0.6,P528&gt;6,R528&gt;0,R528&lt;22),AND(O528&gt;0.6,Q528&gt;0,Q528&lt;42,R528&gt;0,R528&lt;22),AND(P528&gt;6,Q528&gt;0,Q528&lt;42,R528&gt;0,R528&lt;22)),TRUE,FALSE)</f>
        <v>0</v>
      </c>
      <c r="U528" s="17">
        <f>(O528-0.6)*15 + (P528-6)*1.4 + (42-Q528)+ (22-R528)*2</f>
        <v>-5.9478290408054981</v>
      </c>
    </row>
    <row r="529" spans="1:21" s="26" customFormat="1" ht="15" customHeight="1" x14ac:dyDescent="0.25">
      <c r="A529" s="6" t="s">
        <v>53</v>
      </c>
      <c r="B529" s="6" t="s">
        <v>2</v>
      </c>
      <c r="C529" s="25" t="s">
        <v>8</v>
      </c>
      <c r="D529" s="23">
        <v>86.596666666666664</v>
      </c>
      <c r="E529" s="23">
        <v>70.364999999999995</v>
      </c>
      <c r="F529" s="17">
        <v>-4142</v>
      </c>
      <c r="G529" s="17">
        <v>839.32640000000004</v>
      </c>
      <c r="H529" s="24">
        <v>43.78684347290914</v>
      </c>
      <c r="I529" s="24">
        <v>26.590281855255775</v>
      </c>
      <c r="J529" s="23">
        <v>10.369083870709829</v>
      </c>
      <c r="K529" s="22">
        <v>1.0415711394217129</v>
      </c>
      <c r="L529" s="23">
        <v>3.7449001800950033</v>
      </c>
      <c r="M529" s="22">
        <v>0.55041338380540128</v>
      </c>
      <c r="N529" s="22">
        <v>0.22407488954439256</v>
      </c>
      <c r="O529" s="21">
        <f>L529/J529</f>
        <v>0.36116017835225023</v>
      </c>
      <c r="P529" s="20">
        <f>H529/J529</f>
        <v>4.2228266275863051</v>
      </c>
      <c r="Q529" s="20">
        <f>J529/N529</f>
        <v>46.275081923695694</v>
      </c>
      <c r="R529" s="20">
        <f>I529/K529</f>
        <v>25.529011748557927</v>
      </c>
      <c r="S529" s="19">
        <f>M529/J529</f>
        <v>5.3082161420276178E-2</v>
      </c>
      <c r="T529" s="18" t="b">
        <f>IF(OR(AND(O529&gt;0.6,P529&gt;6,Q529&gt;0,Q529&lt;42),AND(O529&gt;0.6,P529&gt;6,R529&gt;0,R529&lt;22),AND(O529&gt;0.6,Q529&gt;0,Q529&lt;42,R529&gt;0,R529&lt;22),AND(P529&gt;6,Q529&gt;0,Q529&lt;42,R529&gt;0,R529&lt;22)),TRUE,FALSE)</f>
        <v>0</v>
      </c>
      <c r="U529" s="17">
        <f>(O529-0.6)*15 + (P529-6)*1.4 + (42-Q529)+ (22-R529)*2</f>
        <v>-17.403745466906969</v>
      </c>
    </row>
    <row r="530" spans="1:21" s="26" customFormat="1" ht="15" customHeight="1" x14ac:dyDescent="0.25">
      <c r="A530" s="6" t="s">
        <v>52</v>
      </c>
      <c r="B530" s="6" t="s">
        <v>2</v>
      </c>
      <c r="C530" s="25" t="s">
        <v>8</v>
      </c>
      <c r="D530" s="23">
        <v>86.470833333333331</v>
      </c>
      <c r="E530" s="23">
        <v>69.965833333333336</v>
      </c>
      <c r="F530" s="17">
        <v>-3616</v>
      </c>
      <c r="G530" s="17">
        <v>839.32640000000004</v>
      </c>
      <c r="H530" s="24">
        <v>32.382617510196468</v>
      </c>
      <c r="I530" s="24">
        <v>15.323485103577926</v>
      </c>
      <c r="J530" s="23">
        <v>5.1703482499104645</v>
      </c>
      <c r="K530" s="22">
        <v>0.72120981111903171</v>
      </c>
      <c r="L530" s="23">
        <v>2.8957536326474704</v>
      </c>
      <c r="M530" s="22">
        <v>0.35843468462042427</v>
      </c>
      <c r="N530" s="22">
        <v>0.12374385930207341</v>
      </c>
      <c r="O530" s="21">
        <f>L530/J530</f>
        <v>0.56006935948610748</v>
      </c>
      <c r="P530" s="20">
        <f>H530/J530</f>
        <v>6.2631404975007712</v>
      </c>
      <c r="Q530" s="20">
        <f>J530/N530</f>
        <v>41.782665249586508</v>
      </c>
      <c r="R530" s="20">
        <f>I530/K530</f>
        <v>21.24691714856451</v>
      </c>
      <c r="S530" s="19">
        <f>M530/J530</f>
        <v>6.9325056513675126E-2</v>
      </c>
      <c r="T530" s="18" t="b">
        <f>IF(OR(AND(O530&gt;0.6,P530&gt;6,Q530&gt;0,Q530&lt;42),AND(O530&gt;0.6,P530&gt;6,R530&gt;0,R530&lt;22),AND(O530&gt;0.6,Q530&gt;0,Q530&lt;42,R530&gt;0,R530&lt;22),AND(P530&gt;6,Q530&gt;0,Q530&lt;42,R530&gt;0,R530&lt;22)),TRUE,FALSE)</f>
        <v>1</v>
      </c>
      <c r="U530" s="17">
        <f>(O530-0.6)*15 + (P530-6)*1.4 + (42-Q530)+ (22-R530)*2</f>
        <v>1.4929375420771649</v>
      </c>
    </row>
    <row r="531" spans="1:21" s="26" customFormat="1" ht="15" customHeight="1" x14ac:dyDescent="0.25">
      <c r="A531" s="6" t="s">
        <v>51</v>
      </c>
      <c r="B531" s="6" t="s">
        <v>2</v>
      </c>
      <c r="C531" s="25" t="s">
        <v>8</v>
      </c>
      <c r="D531" s="23">
        <v>86.470833333333331</v>
      </c>
      <c r="E531" s="23">
        <v>69.965833333333336</v>
      </c>
      <c r="F531" s="17">
        <v>-3616</v>
      </c>
      <c r="G531" s="17">
        <v>839.32640000000004</v>
      </c>
      <c r="H531" s="24">
        <v>31.335879417775576</v>
      </c>
      <c r="I531" s="24">
        <v>14.686627027416915</v>
      </c>
      <c r="J531" s="23">
        <v>5.0210348167421879</v>
      </c>
      <c r="K531" s="22">
        <v>0.70692261111223298</v>
      </c>
      <c r="L531" s="23">
        <v>2.8927562971774892</v>
      </c>
      <c r="M531" s="22">
        <v>0.33485927072809163</v>
      </c>
      <c r="N531" s="22">
        <v>0.11688877679208651</v>
      </c>
      <c r="O531" s="21">
        <f>L531/J531</f>
        <v>0.57612751210803281</v>
      </c>
      <c r="P531" s="20">
        <f>H531/J531</f>
        <v>6.2409205595007853</v>
      </c>
      <c r="Q531" s="20">
        <f>J531/N531</f>
        <v>42.955662250390809</v>
      </c>
      <c r="R531" s="20">
        <f>I531/K531</f>
        <v>20.775438211418628</v>
      </c>
      <c r="S531" s="19">
        <f>M531/J531</f>
        <v>6.6691286348290912E-2</v>
      </c>
      <c r="T531" s="18" t="b">
        <f>IF(OR(AND(O531&gt;0.6,P531&gt;6,Q531&gt;0,Q531&lt;42),AND(O531&gt;0.6,P531&gt;6,R531&gt;0,R531&lt;22),AND(O531&gt;0.6,Q531&gt;0,Q531&lt;42,R531&gt;0,R531&lt;22),AND(P531&gt;6,Q531&gt;0,Q531&lt;42,R531&gt;0,R531&lt;22)),TRUE,FALSE)</f>
        <v>0</v>
      </c>
      <c r="U531" s="17">
        <f>(O531-0.6)*15 + (P531-6)*1.4 + (42-Q531)+ (22-R531)*2</f>
        <v>1.4726627916935275</v>
      </c>
    </row>
    <row r="532" spans="1:21" s="26" customFormat="1" ht="15" customHeight="1" x14ac:dyDescent="0.25">
      <c r="A532" s="6" t="s">
        <v>50</v>
      </c>
      <c r="B532" s="6" t="s">
        <v>2</v>
      </c>
      <c r="C532" s="25" t="s">
        <v>8</v>
      </c>
      <c r="D532" s="23">
        <v>86.470833333333331</v>
      </c>
      <c r="E532" s="23">
        <v>69.965833333333336</v>
      </c>
      <c r="F532" s="17">
        <v>-3616</v>
      </c>
      <c r="G532" s="17">
        <v>839.32640000000004</v>
      </c>
      <c r="H532" s="24">
        <v>32.433024316875489</v>
      </c>
      <c r="I532" s="24">
        <v>15.317315585501152</v>
      </c>
      <c r="J532" s="23">
        <v>5.1548251378333827</v>
      </c>
      <c r="K532" s="22">
        <v>0.76359128925386388</v>
      </c>
      <c r="L532" s="23">
        <v>2.7851047877546087</v>
      </c>
      <c r="M532" s="22">
        <v>0.34988081400008053</v>
      </c>
      <c r="N532" s="22">
        <v>0.12696143397131157</v>
      </c>
      <c r="O532" s="21">
        <f>L532/J532</f>
        <v>0.540290836892522</v>
      </c>
      <c r="P532" s="20">
        <f>H532/J532</f>
        <v>6.2917797305744045</v>
      </c>
      <c r="Q532" s="20">
        <f>J532/N532</f>
        <v>40.601503752692146</v>
      </c>
      <c r="R532" s="20">
        <f>I532/K532</f>
        <v>20.059573493129189</v>
      </c>
      <c r="S532" s="19">
        <f>M532/J532</f>
        <v>6.7874429227901698E-2</v>
      </c>
      <c r="T532" s="18" t="b">
        <f>IF(OR(AND(O532&gt;0.6,P532&gt;6,Q532&gt;0,Q532&lt;42),AND(O532&gt;0.6,P532&gt;6,R532&gt;0,R532&lt;22),AND(O532&gt;0.6,Q532&gt;0,Q532&lt;42,R532&gt;0,R532&lt;22),AND(P532&gt;6,Q532&gt;0,Q532&lt;42,R532&gt;0,R532&lt;22)),TRUE,FALSE)</f>
        <v>1</v>
      </c>
      <c r="U532" s="17">
        <f>(O532-0.6)*15 + (P532-6)*1.4 + (42-Q532)+ (22-R532)*2</f>
        <v>4.7922034372414721</v>
      </c>
    </row>
    <row r="533" spans="1:21" s="26" customFormat="1" ht="15" customHeight="1" x14ac:dyDescent="0.25">
      <c r="A533" s="6" t="s">
        <v>49</v>
      </c>
      <c r="B533" s="6" t="s">
        <v>2</v>
      </c>
      <c r="C533" s="25" t="s">
        <v>8</v>
      </c>
      <c r="D533" s="23">
        <v>86.548333333333332</v>
      </c>
      <c r="E533" s="23">
        <v>69.358333333333334</v>
      </c>
      <c r="F533" s="17">
        <v>-3025</v>
      </c>
      <c r="G533" s="17">
        <v>834.32600000000002</v>
      </c>
      <c r="H533" s="24">
        <v>16.66976398235267</v>
      </c>
      <c r="I533" s="24">
        <v>14.128454098232986</v>
      </c>
      <c r="J533" s="23">
        <v>3.6803280957217543</v>
      </c>
      <c r="K533" s="22">
        <v>0.58984238115533194</v>
      </c>
      <c r="L533" s="23">
        <v>1.3137021873047072</v>
      </c>
      <c r="M533" s="22">
        <v>0.21424363531472862</v>
      </c>
      <c r="N533" s="22">
        <v>8.2351687461318782E-2</v>
      </c>
      <c r="O533" s="21">
        <f>L533/J533</f>
        <v>0.3569524654151997</v>
      </c>
      <c r="P533" s="20">
        <f>H533/J533</f>
        <v>4.5294233418294025</v>
      </c>
      <c r="Q533" s="20">
        <f>J533/N533</f>
        <v>44.690378657394639</v>
      </c>
      <c r="R533" s="20">
        <f>I533/K533</f>
        <v>23.952931409505364</v>
      </c>
      <c r="S533" s="19">
        <f>M533/J533</f>
        <v>5.8213189080554784E-2</v>
      </c>
      <c r="T533" s="18" t="b">
        <f>IF(OR(AND(O533&gt;0.6,P533&gt;6,Q533&gt;0,Q533&lt;42),AND(O533&gt;0.6,P533&gt;6,R533&gt;0,R533&lt;22),AND(O533&gt;0.6,Q533&gt;0,Q533&lt;42,R533&gt;0,R533&lt;22),AND(P533&gt;6,Q533&gt;0,Q533&lt;42,R533&gt;0,R533&lt;22)),TRUE,FALSE)</f>
        <v>0</v>
      </c>
      <c r="U533" s="17">
        <f>(O533-0.6)*15 + (P533-6)*1.4 + (42-Q533)+ (22-R533)*2</f>
        <v>-12.300761816616209</v>
      </c>
    </row>
    <row r="534" spans="1:21" s="26" customFormat="1" ht="15" customHeight="1" x14ac:dyDescent="0.25">
      <c r="A534" s="6" t="s">
        <v>48</v>
      </c>
      <c r="B534" s="6" t="s">
        <v>2</v>
      </c>
      <c r="C534" s="25" t="s">
        <v>8</v>
      </c>
      <c r="D534" s="23">
        <v>86.548333333333332</v>
      </c>
      <c r="E534" s="23">
        <v>69.358333333333334</v>
      </c>
      <c r="F534" s="17">
        <v>-3025</v>
      </c>
      <c r="G534" s="17">
        <v>834.32600000000002</v>
      </c>
      <c r="H534" s="24">
        <v>15.311065826485926</v>
      </c>
      <c r="I534" s="24">
        <v>13.351883613384512</v>
      </c>
      <c r="J534" s="23">
        <v>3.4114270783343565</v>
      </c>
      <c r="K534" s="22">
        <v>0.59460433667178325</v>
      </c>
      <c r="L534" s="23">
        <v>1.1556364945162545</v>
      </c>
      <c r="M534" s="22">
        <v>0.19328746280910514</v>
      </c>
      <c r="N534" s="22">
        <v>6.8674358515678185E-2</v>
      </c>
      <c r="O534" s="21">
        <f>L534/J534</f>
        <v>0.3387545645796125</v>
      </c>
      <c r="P534" s="20">
        <f>H534/J534</f>
        <v>4.4881703389543413</v>
      </c>
      <c r="Q534" s="20">
        <f>J534/N534</f>
        <v>49.675412367420023</v>
      </c>
      <c r="R534" s="20">
        <f>I534/K534</f>
        <v>22.455072709559875</v>
      </c>
      <c r="S534" s="19">
        <f>M534/J534</f>
        <v>5.6658828804125733E-2</v>
      </c>
      <c r="T534" s="18" t="b">
        <f>IF(OR(AND(O534&gt;0.6,P534&gt;6,Q534&gt;0,Q534&lt;42),AND(O534&gt;0.6,P534&gt;6,R534&gt;0,R534&lt;22),AND(O534&gt;0.6,Q534&gt;0,Q534&lt;42,R534&gt;0,R534&lt;22),AND(P534&gt;6,Q534&gt;0,Q534&lt;42,R534&gt;0,R534&lt;22)),TRUE,FALSE)</f>
        <v>0</v>
      </c>
      <c r="U534" s="17">
        <f>(O534-0.6)*15 + (P534-6)*1.4 + (42-Q534)+ (22-R534)*2</f>
        <v>-14.620800843309507</v>
      </c>
    </row>
    <row r="535" spans="1:21" s="26" customFormat="1" ht="15" customHeight="1" x14ac:dyDescent="0.25">
      <c r="A535" s="6" t="s">
        <v>47</v>
      </c>
      <c r="B535" s="6" t="s">
        <v>2</v>
      </c>
      <c r="C535" s="25" t="s">
        <v>8</v>
      </c>
      <c r="D535" s="23">
        <v>86.548333333333332</v>
      </c>
      <c r="E535" s="23">
        <v>69.358333333333334</v>
      </c>
      <c r="F535" s="17">
        <v>-3025</v>
      </c>
      <c r="G535" s="17">
        <v>834.32600000000002</v>
      </c>
      <c r="H535" s="24">
        <v>16.970979691502762</v>
      </c>
      <c r="I535" s="24">
        <v>14.169744904648308</v>
      </c>
      <c r="J535" s="23">
        <v>3.8357583461271956</v>
      </c>
      <c r="K535" s="22">
        <v>0.5979173501142887</v>
      </c>
      <c r="L535" s="23">
        <v>1.3118020337281058</v>
      </c>
      <c r="M535" s="22">
        <v>0.20929757224741402</v>
      </c>
      <c r="N535" s="22">
        <v>8.0087519160156079E-2</v>
      </c>
      <c r="O535" s="21">
        <f>L535/J535</f>
        <v>0.34199287738044742</v>
      </c>
      <c r="P535" s="20">
        <f>H535/J535</f>
        <v>4.4244131564329772</v>
      </c>
      <c r="Q535" s="20">
        <f>J535/N535</f>
        <v>47.8945831554176</v>
      </c>
      <c r="R535" s="20">
        <f>I535/K535</f>
        <v>23.698500974992342</v>
      </c>
      <c r="S535" s="19">
        <f>M535/J535</f>
        <v>5.4564848293619177E-2</v>
      </c>
      <c r="T535" s="18" t="b">
        <f>IF(OR(AND(O535&gt;0.6,P535&gt;6,Q535&gt;0,Q535&lt;42),AND(O535&gt;0.6,P535&gt;6,R535&gt;0,R535&lt;22),AND(O535&gt;0.6,Q535&gt;0,Q535&lt;42,R535&gt;0,R535&lt;22),AND(P535&gt;6,Q535&gt;0,Q535&lt;42,R535&gt;0,R535&lt;22)),TRUE,FALSE)</f>
        <v>0</v>
      </c>
      <c r="U535" s="17">
        <f>(O535-0.6)*15 + (P535-6)*1.4 + (42-Q535)+ (22-R535)*2</f>
        <v>-15.367513525689404</v>
      </c>
    </row>
    <row r="536" spans="1:21" s="26" customFormat="1" ht="15" customHeight="1" x14ac:dyDescent="0.25">
      <c r="A536" s="6" t="s">
        <v>46</v>
      </c>
      <c r="B536" s="6" t="s">
        <v>2</v>
      </c>
      <c r="C536" s="25" t="s">
        <v>8</v>
      </c>
      <c r="D536" s="23">
        <v>86.548333333333332</v>
      </c>
      <c r="E536" s="23">
        <v>69.358333333333334</v>
      </c>
      <c r="F536" s="17">
        <v>-3025</v>
      </c>
      <c r="G536" s="17">
        <v>834.32600000000002</v>
      </c>
      <c r="H536" s="24">
        <v>14.916425136986142</v>
      </c>
      <c r="I536" s="24">
        <v>13.033523181627677</v>
      </c>
      <c r="J536" s="23">
        <v>3.5009786677178201</v>
      </c>
      <c r="K536" s="22">
        <v>0.55375298044776833</v>
      </c>
      <c r="L536" s="23">
        <v>1.112151397656566</v>
      </c>
      <c r="M536" s="22">
        <v>0.18681270012446027</v>
      </c>
      <c r="N536" s="22">
        <v>7.3716356433897123E-2</v>
      </c>
      <c r="O536" s="21">
        <f>L536/J536</f>
        <v>0.31766871586839551</v>
      </c>
      <c r="P536" s="20">
        <f>H536/J536</f>
        <v>4.260644394817092</v>
      </c>
      <c r="Q536" s="20">
        <f>J536/N536</f>
        <v>47.492562534031578</v>
      </c>
      <c r="R536" s="20">
        <f>I536/K536</f>
        <v>23.536709763780745</v>
      </c>
      <c r="S536" s="19">
        <f>M536/J536</f>
        <v>5.33601366518002E-2</v>
      </c>
      <c r="T536" s="18" t="b">
        <f>IF(OR(AND(O536&gt;0.6,P536&gt;6,Q536&gt;0,Q536&lt;42),AND(O536&gt;0.6,P536&gt;6,R536&gt;0,R536&lt;22),AND(O536&gt;0.6,Q536&gt;0,Q536&lt;42,R536&gt;0,R536&lt;22),AND(P536&gt;6,Q536&gt;0,Q536&lt;42,R536&gt;0,R536&lt;22)),TRUE,FALSE)</f>
        <v>0</v>
      </c>
      <c r="U536" s="17">
        <f>(O536-0.6)*15 + (P536-6)*1.4 + (42-Q536)+ (22-R536)*2</f>
        <v>-15.236049170823206</v>
      </c>
    </row>
    <row r="537" spans="1:21" s="26" customFormat="1" ht="15" customHeight="1" x14ac:dyDescent="0.25">
      <c r="A537" s="6" t="s">
        <v>45</v>
      </c>
      <c r="B537" s="6" t="s">
        <v>2</v>
      </c>
      <c r="C537" s="25" t="s">
        <v>8</v>
      </c>
      <c r="D537" s="23">
        <v>86.548333333333332</v>
      </c>
      <c r="E537" s="23">
        <v>69.358333333333334</v>
      </c>
      <c r="F537" s="17">
        <v>-3025</v>
      </c>
      <c r="G537" s="17">
        <v>834.32600000000002</v>
      </c>
      <c r="H537" s="24">
        <v>22.404935394732064</v>
      </c>
      <c r="I537" s="24">
        <v>14.963270594978514</v>
      </c>
      <c r="J537" s="23">
        <v>4.4707086784186405</v>
      </c>
      <c r="K537" s="22">
        <v>0.58567475062401597</v>
      </c>
      <c r="L537" s="23">
        <v>1.7718944604429385</v>
      </c>
      <c r="M537" s="22">
        <v>0.25733730115921621</v>
      </c>
      <c r="N537" s="22">
        <v>9.3153076365981635E-2</v>
      </c>
      <c r="O537" s="21">
        <f>L537/J537</f>
        <v>0.39633413579291532</v>
      </c>
      <c r="P537" s="20">
        <f>H537/J537</f>
        <v>5.011495269840986</v>
      </c>
      <c r="Q537" s="20">
        <f>J537/N537</f>
        <v>47.993140461126934</v>
      </c>
      <c r="R537" s="20">
        <f>I537/K537</f>
        <v>25.548771872162273</v>
      </c>
      <c r="S537" s="19">
        <f>M537/J537</f>
        <v>5.7560740291903889E-2</v>
      </c>
      <c r="T537" s="18" t="b">
        <f>IF(OR(AND(O537&gt;0.6,P537&gt;6,Q537&gt;0,Q537&lt;42),AND(O537&gt;0.6,P537&gt;6,R537&gt;0,R537&lt;22),AND(O537&gt;0.6,Q537&gt;0,Q537&lt;42,R537&gt;0,R537&lt;22),AND(P537&gt;6,Q537&gt;0,Q537&lt;42,R537&gt;0,R537&lt;22)),TRUE,FALSE)</f>
        <v>0</v>
      </c>
      <c r="U537" s="17">
        <f>(O537-0.6)*15 + (P537-6)*1.4 + (42-Q537)+ (22-R537)*2</f>
        <v>-17.52957879078037</v>
      </c>
    </row>
    <row r="538" spans="1:21" s="26" customFormat="1" ht="15" customHeight="1" x14ac:dyDescent="0.25">
      <c r="A538" s="6" t="s">
        <v>44</v>
      </c>
      <c r="B538" s="6" t="s">
        <v>2</v>
      </c>
      <c r="C538" s="25" t="s">
        <v>8</v>
      </c>
      <c r="D538" s="23">
        <v>86.910833333333329</v>
      </c>
      <c r="E538" s="23">
        <v>58.555</v>
      </c>
      <c r="F538" s="17">
        <v>-3932</v>
      </c>
      <c r="G538" s="17">
        <v>744.78179999999998</v>
      </c>
      <c r="H538" s="24">
        <v>37.048176313260285</v>
      </c>
      <c r="I538" s="24">
        <v>16.944781242893711</v>
      </c>
      <c r="J538" s="23">
        <v>6.407610755951227</v>
      </c>
      <c r="K538" s="22">
        <v>0.65549035433503267</v>
      </c>
      <c r="L538" s="23">
        <v>2.9488524101278184</v>
      </c>
      <c r="M538" s="22">
        <v>0.36291694362759358</v>
      </c>
      <c r="N538" s="22">
        <v>0.13907474800339234</v>
      </c>
      <c r="O538" s="21">
        <f>L538/J538</f>
        <v>0.46021091518223056</v>
      </c>
      <c r="P538" s="20">
        <f>H538/J538</f>
        <v>5.7819018233669821</v>
      </c>
      <c r="Q538" s="20">
        <f>J538/N538</f>
        <v>46.073143025180471</v>
      </c>
      <c r="R538" s="20">
        <f>I538/K538</f>
        <v>25.850542469207618</v>
      </c>
      <c r="S538" s="19">
        <f>M538/J538</f>
        <v>5.663841913158122E-2</v>
      </c>
      <c r="T538" s="18" t="b">
        <f>IF(OR(AND(O538&gt;0.6,P538&gt;6,Q538&gt;0,Q538&lt;42),AND(O538&gt;0.6,P538&gt;6,R538&gt;0,R538&lt;22),AND(O538&gt;0.6,Q538&gt;0,Q538&lt;42,R538&gt;0,R538&lt;22),AND(P538&gt;6,Q538&gt;0,Q538&lt;42,R538&gt;0,R538&lt;22)),TRUE,FALSE)</f>
        <v>0</v>
      </c>
      <c r="U538" s="17">
        <f>(O538-0.6)*15 + (P538-6)*1.4 + (42-Q538)+ (22-R538)*2</f>
        <v>-14.176401683148473</v>
      </c>
    </row>
    <row r="539" spans="1:21" s="26" customFormat="1" ht="15" customHeight="1" x14ac:dyDescent="0.25">
      <c r="A539" s="6" t="s">
        <v>43</v>
      </c>
      <c r="B539" s="6" t="s">
        <v>2</v>
      </c>
      <c r="C539" s="25" t="s">
        <v>8</v>
      </c>
      <c r="D539" s="23">
        <v>86.910833333333329</v>
      </c>
      <c r="E539" s="23">
        <v>58.555</v>
      </c>
      <c r="F539" s="17">
        <v>-3932</v>
      </c>
      <c r="G539" s="17">
        <v>744.78179999999998</v>
      </c>
      <c r="H539" s="24">
        <v>37.07179255309012</v>
      </c>
      <c r="I539" s="24">
        <v>16.850805393805889</v>
      </c>
      <c r="J539" s="23">
        <v>6.3858760908779724</v>
      </c>
      <c r="K539" s="22">
        <v>0.68647024813751245</v>
      </c>
      <c r="L539" s="23">
        <v>3.0703331951640882</v>
      </c>
      <c r="M539" s="22">
        <v>0.37114447259509664</v>
      </c>
      <c r="N539" s="22">
        <v>0.13660449261769325</v>
      </c>
      <c r="O539" s="21">
        <f>L539/J539</f>
        <v>0.48080062178938371</v>
      </c>
      <c r="P539" s="20">
        <f>H539/J539</f>
        <v>5.8052790291446517</v>
      </c>
      <c r="Q539" s="20">
        <f>J539/N539</f>
        <v>46.747189411623076</v>
      </c>
      <c r="R539" s="20">
        <f>I539/K539</f>
        <v>24.547029444501675</v>
      </c>
      <c r="S539" s="19">
        <f>M539/J539</f>
        <v>5.8119585678348053E-2</v>
      </c>
      <c r="T539" s="18" t="b">
        <f>IF(OR(AND(O539&gt;0.6,P539&gt;6,Q539&gt;0,Q539&lt;42),AND(O539&gt;0.6,P539&gt;6,R539&gt;0,R539&lt;22),AND(O539&gt;0.6,Q539&gt;0,Q539&lt;42,R539&gt;0,R539&lt;22),AND(P539&gt;6,Q539&gt;0,Q539&lt;42,R539&gt;0,R539&lt;22)),TRUE,FALSE)</f>
        <v>0</v>
      </c>
      <c r="U539" s="17">
        <f>(O539-0.6)*15 + (P539-6)*1.4 + (42-Q539)+ (22-R539)*2</f>
        <v>-11.901848332983157</v>
      </c>
    </row>
    <row r="540" spans="1:21" s="26" customFormat="1" ht="15" customHeight="1" x14ac:dyDescent="0.25">
      <c r="A540" s="6" t="s">
        <v>42</v>
      </c>
      <c r="B540" s="6" t="s">
        <v>2</v>
      </c>
      <c r="C540" s="25" t="s">
        <v>8</v>
      </c>
      <c r="D540" s="23">
        <v>86.910833333333329</v>
      </c>
      <c r="E540" s="23">
        <v>58.555</v>
      </c>
      <c r="F540" s="17">
        <v>-3932</v>
      </c>
      <c r="G540" s="17">
        <v>744.78179999999998</v>
      </c>
      <c r="H540" s="24">
        <v>24.195664146658672</v>
      </c>
      <c r="I540" s="24">
        <v>14.644611717238867</v>
      </c>
      <c r="J540" s="23">
        <v>4.4969290375382052</v>
      </c>
      <c r="K540" s="22">
        <v>0.60200550599799096</v>
      </c>
      <c r="L540" s="23">
        <v>1.8029494396658494</v>
      </c>
      <c r="M540" s="22">
        <v>0.25548175514939797</v>
      </c>
      <c r="N540" s="22">
        <v>0.10165459914211239</v>
      </c>
      <c r="O540" s="21">
        <f>L540/J540</f>
        <v>0.40092903948799125</v>
      </c>
      <c r="P540" s="20">
        <f>H540/J540</f>
        <v>5.3804860927723963</v>
      </c>
      <c r="Q540" s="20">
        <f>J540/N540</f>
        <v>44.237339731688195</v>
      </c>
      <c r="R540" s="20">
        <f>I540/K540</f>
        <v>24.326375043632474</v>
      </c>
      <c r="S540" s="19">
        <f>M540/J540</f>
        <v>5.6812494263698381E-2</v>
      </c>
      <c r="T540" s="18" t="b">
        <f>IF(OR(AND(O540&gt;0.6,P540&gt;6,Q540&gt;0,Q540&lt;42),AND(O540&gt;0.6,P540&gt;6,R540&gt;0,R540&lt;22),AND(O540&gt;0.6,Q540&gt;0,Q540&lt;42,R540&gt;0,R540&lt;22),AND(P540&gt;6,Q540&gt;0,Q540&lt;42,R540&gt;0,R540&lt;22)),TRUE,FALSE)</f>
        <v>0</v>
      </c>
      <c r="U540" s="17">
        <f>(O540-0.6)*15 + (P540-6)*1.4 + (42-Q540)+ (22-R540)*2</f>
        <v>-10.74347369675192</v>
      </c>
    </row>
    <row r="541" spans="1:21" s="26" customFormat="1" ht="15" customHeight="1" x14ac:dyDescent="0.25">
      <c r="A541" s="6" t="s">
        <v>41</v>
      </c>
      <c r="B541" s="6" t="s">
        <v>2</v>
      </c>
      <c r="C541" s="25" t="s">
        <v>8</v>
      </c>
      <c r="D541" s="23">
        <v>86.910833333333329</v>
      </c>
      <c r="E541" s="23">
        <v>58.555</v>
      </c>
      <c r="F541" s="17">
        <v>-3932</v>
      </c>
      <c r="G541" s="17">
        <v>744.78179999999998</v>
      </c>
      <c r="H541" s="24">
        <v>37.385321164688278</v>
      </c>
      <c r="I541" s="24">
        <v>16.855022054897695</v>
      </c>
      <c r="J541" s="23">
        <v>6.5648128109490367</v>
      </c>
      <c r="K541" s="22">
        <v>0.63549780932691846</v>
      </c>
      <c r="L541" s="23">
        <v>2.9233906382512136</v>
      </c>
      <c r="M541" s="22">
        <v>0.36495723942736152</v>
      </c>
      <c r="N541" s="22">
        <v>0.13846184557765692</v>
      </c>
      <c r="O541" s="21">
        <f>L541/J541</f>
        <v>0.44531210903309765</v>
      </c>
      <c r="P541" s="20">
        <f>H541/J541</f>
        <v>5.6948038339091198</v>
      </c>
      <c r="Q541" s="20">
        <f>J541/N541</f>
        <v>47.412431804306216</v>
      </c>
      <c r="R541" s="20">
        <f>I541/K541</f>
        <v>26.522549421137317</v>
      </c>
      <c r="S541" s="19">
        <f>M541/J541</f>
        <v>5.5592939195261197E-2</v>
      </c>
      <c r="T541" s="18" t="b">
        <f>IF(OR(AND(O541&gt;0.6,P541&gt;6,Q541&gt;0,Q541&lt;42),AND(O541&gt;0.6,P541&gt;6,R541&gt;0,R541&lt;22),AND(O541&gt;0.6,Q541&gt;0,Q541&lt;42,R541&gt;0,R541&lt;22),AND(P541&gt;6,Q541&gt;0,Q541&lt;42,R541&gt;0,R541&lt;22)),TRUE,FALSE)</f>
        <v>0</v>
      </c>
      <c r="U541" s="17">
        <f>(O541-0.6)*15 + (P541-6)*1.4 + (42-Q541)+ (22-R541)*2</f>
        <v>-17.205123643611614</v>
      </c>
    </row>
    <row r="542" spans="1:21" s="26" customFormat="1" ht="15" customHeight="1" x14ac:dyDescent="0.25">
      <c r="A542" s="6" t="s">
        <v>40</v>
      </c>
      <c r="B542" s="6" t="s">
        <v>2</v>
      </c>
      <c r="C542" s="25" t="s">
        <v>8</v>
      </c>
      <c r="D542" s="23">
        <v>86.910833333333329</v>
      </c>
      <c r="E542" s="23">
        <v>58.555</v>
      </c>
      <c r="F542" s="17">
        <v>-3932</v>
      </c>
      <c r="G542" s="17">
        <v>744.78179999999998</v>
      </c>
      <c r="H542" s="24">
        <v>19.978609963448442</v>
      </c>
      <c r="I542" s="24">
        <v>12.569736164378277</v>
      </c>
      <c r="J542" s="23">
        <v>3.7006677463557471</v>
      </c>
      <c r="K542" s="22">
        <v>0.49456196145181414</v>
      </c>
      <c r="L542" s="23">
        <v>1.4912032190660169</v>
      </c>
      <c r="M542" s="22">
        <v>0.21222229978563351</v>
      </c>
      <c r="N542" s="22">
        <v>7.0498961545524513E-2</v>
      </c>
      <c r="O542" s="21">
        <f>L542/J542</f>
        <v>0.40295517492336014</v>
      </c>
      <c r="P542" s="20">
        <f>H542/J542</f>
        <v>5.3986500093456069</v>
      </c>
      <c r="Q542" s="20">
        <f>J542/N542</f>
        <v>52.492514289959445</v>
      </c>
      <c r="R542" s="20">
        <f>I542/K542</f>
        <v>25.415897590423487</v>
      </c>
      <c r="S542" s="19">
        <f>M542/J542</f>
        <v>5.7347028788147916E-2</v>
      </c>
      <c r="T542" s="18" t="b">
        <f>IF(OR(AND(O542&gt;0.6,P542&gt;6,Q542&gt;0,Q542&lt;42),AND(O542&gt;0.6,P542&gt;6,R542&gt;0,R542&lt;22),AND(O542&gt;0.6,Q542&gt;0,Q542&lt;42,R542&gt;0,R542&lt;22),AND(P542&gt;6,Q542&gt;0,Q542&lt;42,R542&gt;0,R542&lt;22)),TRUE,FALSE)</f>
        <v>0</v>
      </c>
      <c r="U542" s="17">
        <f>(O542-0.6)*15 + (P542-6)*1.4 + (42-Q542)+ (22-R542)*2</f>
        <v>-21.121871833872166</v>
      </c>
    </row>
    <row r="543" spans="1:21" s="26" customFormat="1" ht="15" customHeight="1" x14ac:dyDescent="0.25">
      <c r="A543" s="6" t="s">
        <v>39</v>
      </c>
      <c r="B543" s="6" t="s">
        <v>2</v>
      </c>
      <c r="C543" s="25" t="s">
        <v>8</v>
      </c>
      <c r="D543" s="23">
        <v>86.910833333333329</v>
      </c>
      <c r="E543" s="23">
        <v>58.555</v>
      </c>
      <c r="F543" s="17">
        <v>-3932</v>
      </c>
      <c r="G543" s="17">
        <v>744.78179999999998</v>
      </c>
      <c r="H543" s="24">
        <v>25.065657725390597</v>
      </c>
      <c r="I543" s="24">
        <v>13.405758221674152</v>
      </c>
      <c r="J543" s="23">
        <v>4.6322426356743502</v>
      </c>
      <c r="K543" s="22">
        <v>0.59001334286755625</v>
      </c>
      <c r="L543" s="23">
        <v>2.0657887627295457</v>
      </c>
      <c r="M543" s="22">
        <v>0.26313954422563118</v>
      </c>
      <c r="N543" s="22">
        <v>9.1776506912288669E-2</v>
      </c>
      <c r="O543" s="21">
        <f>L543/J543</f>
        <v>0.44595866952656149</v>
      </c>
      <c r="P543" s="20">
        <f>H543/J543</f>
        <v>5.4111279776996399</v>
      </c>
      <c r="Q543" s="20">
        <f>J543/N543</f>
        <v>50.473076297198922</v>
      </c>
      <c r="R543" s="20">
        <f>I543/K543</f>
        <v>22.721110265947697</v>
      </c>
      <c r="S543" s="19">
        <f>M543/J543</f>
        <v>5.6806079672750989E-2</v>
      </c>
      <c r="T543" s="18" t="b">
        <f>IF(OR(AND(O543&gt;0.6,P543&gt;6,Q543&gt;0,Q543&lt;42),AND(O543&gt;0.6,P543&gt;6,R543&gt;0,R543&lt;22),AND(O543&gt;0.6,Q543&gt;0,Q543&lt;42,R543&gt;0,R543&lt;22),AND(P543&gt;6,Q543&gt;0,Q543&lt;42,R543&gt;0,R543&lt;22)),TRUE,FALSE)</f>
        <v>0</v>
      </c>
      <c r="U543" s="17">
        <f>(O543-0.6)*15 + (P543-6)*1.4 + (42-Q543)+ (22-R543)*2</f>
        <v>-13.050337617416398</v>
      </c>
    </row>
    <row r="544" spans="1:21" s="26" customFormat="1" ht="15" customHeight="1" x14ac:dyDescent="0.25">
      <c r="A544" s="6" t="s">
        <v>38</v>
      </c>
      <c r="B544" s="6" t="s">
        <v>2</v>
      </c>
      <c r="C544" s="25" t="s">
        <v>8</v>
      </c>
      <c r="D544" s="23">
        <v>86.896666666666675</v>
      </c>
      <c r="E544" s="23">
        <v>56.233333333333334</v>
      </c>
      <c r="F544" s="17">
        <v>-4068</v>
      </c>
      <c r="G544" s="17">
        <v>732.46600000000001</v>
      </c>
      <c r="H544" s="24">
        <v>11.189550809202053</v>
      </c>
      <c r="I544" s="24">
        <v>10.62659997624241</v>
      </c>
      <c r="J544" s="23">
        <v>2.4296788496536381</v>
      </c>
      <c r="K544" s="22">
        <v>0.51030166172956992</v>
      </c>
      <c r="L544" s="23">
        <v>1.1735429454436104</v>
      </c>
      <c r="M544" s="22">
        <v>0.15721834509290628</v>
      </c>
      <c r="N544" s="22">
        <v>5.747258197855306E-2</v>
      </c>
      <c r="O544" s="21">
        <f>L544/J544</f>
        <v>0.48300331774748928</v>
      </c>
      <c r="P544" s="20">
        <f>H544/J544</f>
        <v>4.6053620670061708</v>
      </c>
      <c r="Q544" s="20">
        <f>J544/N544</f>
        <v>42.275442759128467</v>
      </c>
      <c r="R544" s="20">
        <f>I544/K544</f>
        <v>20.824153188577871</v>
      </c>
      <c r="S544" s="19">
        <f>M544/J544</f>
        <v>6.4707459224628991E-2</v>
      </c>
      <c r="T544" s="18" t="b">
        <f>IF(OR(AND(O544&gt;0.6,P544&gt;6,Q544&gt;0,Q544&lt;42),AND(O544&gt;0.6,P544&gt;6,R544&gt;0,R544&lt;22),AND(O544&gt;0.6,Q544&gt;0,Q544&lt;42,R544&gt;0,R544&lt;22),AND(P544&gt;6,Q544&gt;0,Q544&lt;42,R544&gt;0,R544&lt;22)),TRUE,FALSE)</f>
        <v>0</v>
      </c>
      <c r="U544" s="17">
        <f>(O544-0.6)*15 + (P544-6)*1.4 + (42-Q544)+ (22-R544)*2</f>
        <v>-1.6311924762632293</v>
      </c>
    </row>
    <row r="545" spans="1:21" s="26" customFormat="1" ht="15" customHeight="1" x14ac:dyDescent="0.25">
      <c r="A545" s="6" t="s">
        <v>37</v>
      </c>
      <c r="B545" s="6" t="s">
        <v>2</v>
      </c>
      <c r="C545" s="25" t="s">
        <v>8</v>
      </c>
      <c r="D545" s="23">
        <v>86.896666666666675</v>
      </c>
      <c r="E545" s="23">
        <v>56.233333333333334</v>
      </c>
      <c r="F545" s="17">
        <v>-4068</v>
      </c>
      <c r="G545" s="17">
        <v>732.46600000000001</v>
      </c>
      <c r="H545" s="24">
        <v>15.128208523407512</v>
      </c>
      <c r="I545" s="24">
        <v>11.09642204871334</v>
      </c>
      <c r="J545" s="23">
        <v>3.1703372544589414</v>
      </c>
      <c r="K545" s="22">
        <v>0.48194046545827707</v>
      </c>
      <c r="L545" s="23">
        <v>1.2503548881832685</v>
      </c>
      <c r="M545" s="22">
        <v>0.1823697030109287</v>
      </c>
      <c r="N545" s="22">
        <v>6.2782459329583845E-2</v>
      </c>
      <c r="O545" s="21">
        <f>L545/J545</f>
        <v>0.39439175955955436</v>
      </c>
      <c r="P545" s="20">
        <f>H545/J545</f>
        <v>4.7717978590859209</v>
      </c>
      <c r="Q545" s="20">
        <f>J545/N545</f>
        <v>50.497181670056698</v>
      </c>
      <c r="R545" s="20">
        <f>I545/K545</f>
        <v>23.0244663895607</v>
      </c>
      <c r="S545" s="19">
        <f>M545/J545</f>
        <v>5.7523754847984596E-2</v>
      </c>
      <c r="T545" s="18" t="b">
        <f>IF(OR(AND(O545&gt;0.6,P545&gt;6,Q545&gt;0,Q545&lt;42),AND(O545&gt;0.6,P545&gt;6,R545&gt;0,R545&lt;22),AND(O545&gt;0.6,Q545&gt;0,Q545&lt;42,R545&gt;0,R545&lt;22),AND(P545&gt;6,Q545&gt;0,Q545&lt;42,R545&gt;0,R545&lt;22)),TRUE,FALSE)</f>
        <v>0</v>
      </c>
      <c r="U545" s="17">
        <f>(O545-0.6)*15 + (P545-6)*1.4 + (42-Q545)+ (22-R545)*2</f>
        <v>-15.349721053064494</v>
      </c>
    </row>
    <row r="546" spans="1:21" s="26" customFormat="1" ht="15" customHeight="1" x14ac:dyDescent="0.25">
      <c r="A546" s="6" t="s">
        <v>36</v>
      </c>
      <c r="B546" s="6" t="s">
        <v>2</v>
      </c>
      <c r="C546" s="25" t="s">
        <v>8</v>
      </c>
      <c r="D546" s="23">
        <v>86.810833333333335</v>
      </c>
      <c r="E546" s="23">
        <v>52.195</v>
      </c>
      <c r="F546" s="17">
        <v>-4608</v>
      </c>
      <c r="G546" s="17">
        <v>700.98200000000008</v>
      </c>
      <c r="H546" s="24">
        <v>68.577081938194397</v>
      </c>
      <c r="I546" s="24">
        <v>18.371481537999429</v>
      </c>
      <c r="J546" s="23">
        <v>9.8131573132788255</v>
      </c>
      <c r="K546" s="22">
        <v>0.78180460311630573</v>
      </c>
      <c r="L546" s="23">
        <v>5.5533953591020415</v>
      </c>
      <c r="M546" s="22">
        <v>0.57401502588349318</v>
      </c>
      <c r="N546" s="22">
        <v>0.20173062342831008</v>
      </c>
      <c r="O546" s="21">
        <f>L546/J546</f>
        <v>0.56591321037800735</v>
      </c>
      <c r="P546" s="20">
        <f>H546/J546</f>
        <v>6.9882790776622175</v>
      </c>
      <c r="Q546" s="20">
        <f>J546/N546</f>
        <v>48.644856921121701</v>
      </c>
      <c r="R546" s="20">
        <f>I546/K546</f>
        <v>23.498814748301477</v>
      </c>
      <c r="S546" s="19">
        <f>M546/J546</f>
        <v>5.849442820067257E-2</v>
      </c>
      <c r="T546" s="18" t="b">
        <f>IF(OR(AND(O546&gt;0.6,P546&gt;6,Q546&gt;0,Q546&lt;42),AND(O546&gt;0.6,P546&gt;6,R546&gt;0,R546&lt;22),AND(O546&gt;0.6,Q546&gt;0,Q546&lt;42,R546&gt;0,R546&lt;22),AND(P546&gt;6,Q546&gt;0,Q546&lt;42,R546&gt;0,R546&lt;22)),TRUE,FALSE)</f>
        <v>0</v>
      </c>
      <c r="U546" s="17">
        <f>(O546-0.6)*15 + (P546-6)*1.4 + (42-Q546)+ (22-R546)*2</f>
        <v>-8.7701975533274386</v>
      </c>
    </row>
    <row r="547" spans="1:21" s="26" customFormat="1" ht="15" customHeight="1" x14ac:dyDescent="0.25">
      <c r="A547" s="6" t="s">
        <v>35</v>
      </c>
      <c r="B547" s="6" t="s">
        <v>2</v>
      </c>
      <c r="C547" s="25" t="s">
        <v>8</v>
      </c>
      <c r="D547" s="23">
        <v>86.810833333333335</v>
      </c>
      <c r="E547" s="23">
        <v>52.195</v>
      </c>
      <c r="F547" s="17">
        <v>-4608</v>
      </c>
      <c r="G547" s="17">
        <v>700.98200000000008</v>
      </c>
      <c r="H547" s="24">
        <v>56.705855517434642</v>
      </c>
      <c r="I547" s="24">
        <v>16.64126983633572</v>
      </c>
      <c r="J547" s="23">
        <v>8.2669100005074228</v>
      </c>
      <c r="K547" s="22">
        <v>0.70056328854966432</v>
      </c>
      <c r="L547" s="23">
        <v>4.6597551210502441</v>
      </c>
      <c r="M547" s="22">
        <v>0.50098204466491369</v>
      </c>
      <c r="N547" s="22">
        <v>0.16851327765399307</v>
      </c>
      <c r="O547" s="21">
        <f>L547/J547</f>
        <v>0.56366346322437633</v>
      </c>
      <c r="P547" s="20">
        <f>H547/J547</f>
        <v>6.8593773869503885</v>
      </c>
      <c r="Q547" s="20">
        <f>J547/N547</f>
        <v>49.057914697272707</v>
      </c>
      <c r="R547" s="20">
        <f>I547/K547</f>
        <v>23.754127725972022</v>
      </c>
      <c r="S547" s="19">
        <f>M547/J547</f>
        <v>6.0600882873306158E-2</v>
      </c>
      <c r="T547" s="18" t="b">
        <f>IF(OR(AND(O547&gt;0.6,P547&gt;6,Q547&gt;0,Q547&lt;42),AND(O547&gt;0.6,P547&gt;6,R547&gt;0,R547&lt;22),AND(O547&gt;0.6,Q547&gt;0,Q547&lt;42,R547&gt;0,R547&lt;22),AND(P547&gt;6,Q547&gt;0,Q547&lt;42,R547&gt;0,R547&lt;22)),TRUE,FALSE)</f>
        <v>0</v>
      </c>
      <c r="U547" s="17">
        <f>(O547-0.6)*15 + (P547-6)*1.4 + (42-Q547)+ (22-R547)*2</f>
        <v>-9.9080898591205635</v>
      </c>
    </row>
    <row r="548" spans="1:21" s="26" customFormat="1" ht="15" customHeight="1" x14ac:dyDescent="0.25">
      <c r="A548" s="6" t="s">
        <v>34</v>
      </c>
      <c r="B548" s="6" t="s">
        <v>2</v>
      </c>
      <c r="C548" s="25" t="s">
        <v>8</v>
      </c>
      <c r="D548" s="23">
        <v>86.810833333333335</v>
      </c>
      <c r="E548" s="23">
        <v>52.195</v>
      </c>
      <c r="F548" s="17">
        <v>-4608</v>
      </c>
      <c r="G548" s="17">
        <v>700.98200000000008</v>
      </c>
      <c r="H548" s="24">
        <v>67.621546445834582</v>
      </c>
      <c r="I548" s="24">
        <v>18.34542349428807</v>
      </c>
      <c r="J548" s="23">
        <v>9.750790666342013</v>
      </c>
      <c r="K548" s="22">
        <v>0.77428927124736935</v>
      </c>
      <c r="L548" s="23">
        <v>5.3048211514488433</v>
      </c>
      <c r="M548" s="22">
        <v>0.59978996569433818</v>
      </c>
      <c r="N548" s="22">
        <v>0.20540976302492103</v>
      </c>
      <c r="O548" s="21">
        <f>L548/J548</f>
        <v>0.54404010228218092</v>
      </c>
      <c r="P548" s="20">
        <f>H548/J548</f>
        <v>6.9349808399899384</v>
      </c>
      <c r="Q548" s="20">
        <f>J548/N548</f>
        <v>47.469947497865583</v>
      </c>
      <c r="R548" s="20">
        <f>I548/K548</f>
        <v>23.693242532902264</v>
      </c>
      <c r="S548" s="19">
        <f>M548/J548</f>
        <v>6.1511931310832664E-2</v>
      </c>
      <c r="T548" s="18" t="b">
        <f>IF(OR(AND(O548&gt;0.6,P548&gt;6,Q548&gt;0,Q548&lt;42),AND(O548&gt;0.6,P548&gt;6,R548&gt;0,R548&lt;22),AND(O548&gt;0.6,Q548&gt;0,Q548&lt;42,R548&gt;0,R548&lt;22),AND(P548&gt;6,Q548&gt;0,Q548&lt;42,R548&gt;0,R548&lt;22)),TRUE,FALSE)</f>
        <v>0</v>
      </c>
      <c r="U548" s="17">
        <f>(O548-0.6)*15 + (P548-6)*1.4 + (42-Q548)+ (22-R548)*2</f>
        <v>-8.3868578534514846</v>
      </c>
    </row>
    <row r="549" spans="1:21" s="26" customFormat="1" ht="15" customHeight="1" x14ac:dyDescent="0.25">
      <c r="A549" s="6" t="s">
        <v>33</v>
      </c>
      <c r="B549" s="6" t="s">
        <v>2</v>
      </c>
      <c r="C549" s="25" t="s">
        <v>8</v>
      </c>
      <c r="D549" s="23">
        <v>86.810833333333335</v>
      </c>
      <c r="E549" s="23">
        <v>52.195</v>
      </c>
      <c r="F549" s="17">
        <v>-4608</v>
      </c>
      <c r="G549" s="17">
        <v>700.98200000000008</v>
      </c>
      <c r="H549" s="24">
        <v>67.959318579595475</v>
      </c>
      <c r="I549" s="24">
        <v>18.170666540545692</v>
      </c>
      <c r="J549" s="23">
        <v>9.848194245039215</v>
      </c>
      <c r="K549" s="22">
        <v>0.70739870627294321</v>
      </c>
      <c r="L549" s="23">
        <v>5.3687061485576901</v>
      </c>
      <c r="M549" s="22">
        <v>0.58439098287262647</v>
      </c>
      <c r="N549" s="22">
        <v>0.21652046075738063</v>
      </c>
      <c r="O549" s="21">
        <f>L549/J549</f>
        <v>0.54514624863964711</v>
      </c>
      <c r="P549" s="20">
        <f>H549/J549</f>
        <v>6.9006882773284355</v>
      </c>
      <c r="Q549" s="20">
        <f>J549/N549</f>
        <v>45.48389658229339</v>
      </c>
      <c r="R549" s="20">
        <f>I549/K549</f>
        <v>25.686598490236296</v>
      </c>
      <c r="S549" s="19">
        <f>M549/J549</f>
        <v>5.9339912305953854E-2</v>
      </c>
      <c r="T549" s="18" t="b">
        <f>IF(OR(AND(O549&gt;0.6,P549&gt;6,Q549&gt;0,Q549&lt;42),AND(O549&gt;0.6,P549&gt;6,R549&gt;0,R549&lt;22),AND(O549&gt;0.6,Q549&gt;0,Q549&lt;42,R549&gt;0,R549&lt;22),AND(P549&gt;6,Q549&gt;0,Q549&lt;42,R549&gt;0,R549&lt;22)),TRUE,FALSE)</f>
        <v>0</v>
      </c>
      <c r="U549" s="17">
        <f>(O549-0.6)*15 + (P549-6)*1.4 + (42-Q549)+ (22-R549)*2</f>
        <v>-10.418936244911466</v>
      </c>
    </row>
    <row r="550" spans="1:21" s="26" customFormat="1" ht="15" customHeight="1" x14ac:dyDescent="0.25">
      <c r="A550" s="6" t="s">
        <v>32</v>
      </c>
      <c r="B550" s="6" t="s">
        <v>2</v>
      </c>
      <c r="C550" s="25" t="s">
        <v>8</v>
      </c>
      <c r="D550" s="23">
        <v>86.810833333333335</v>
      </c>
      <c r="E550" s="23">
        <v>52.195</v>
      </c>
      <c r="F550" s="17">
        <v>-4608</v>
      </c>
      <c r="G550" s="17">
        <v>700.98200000000008</v>
      </c>
      <c r="H550" s="24">
        <v>67.208815966021717</v>
      </c>
      <c r="I550" s="24">
        <v>18.124873882312723</v>
      </c>
      <c r="J550" s="23">
        <v>9.8352324165326301</v>
      </c>
      <c r="K550" s="22">
        <v>0.71091179061256082</v>
      </c>
      <c r="L550" s="23">
        <v>5.1518538939811904</v>
      </c>
      <c r="M550" s="22">
        <v>0.59475458501737899</v>
      </c>
      <c r="N550" s="22">
        <v>0.202450931631034</v>
      </c>
      <c r="O550" s="21">
        <f>L550/J550</f>
        <v>0.52381618204783154</v>
      </c>
      <c r="P550" s="20">
        <f>H550/J550</f>
        <v>6.8334751147361192</v>
      </c>
      <c r="Q550" s="20">
        <f>J550/N550</f>
        <v>48.580820731698587</v>
      </c>
      <c r="R550" s="20">
        <f>I550/K550</f>
        <v>25.495250074127103</v>
      </c>
      <c r="S550" s="19">
        <f>M550/J550</f>
        <v>6.0471838369332329E-2</v>
      </c>
      <c r="T550" s="18" t="b">
        <f>IF(OR(AND(O550&gt;0.6,P550&gt;6,Q550&gt;0,Q550&lt;42),AND(O550&gt;0.6,P550&gt;6,R550&gt;0,R550&lt;22),AND(O550&gt;0.6,Q550&gt;0,Q550&lt;42,R550&gt;0,R550&lt;22),AND(P550&gt;6,Q550&gt;0,Q550&lt;42,R550&gt;0,R550&lt;22)),TRUE,FALSE)</f>
        <v>0</v>
      </c>
      <c r="U550" s="17">
        <f>(O550-0.6)*15 + (P550-6)*1.4 + (42-Q550)+ (22-R550)*2</f>
        <v>-13.547212988604752</v>
      </c>
    </row>
    <row r="551" spans="1:21" s="26" customFormat="1" ht="15" customHeight="1" x14ac:dyDescent="0.25">
      <c r="A551" s="6" t="s">
        <v>31</v>
      </c>
      <c r="B551" s="6" t="s">
        <v>2</v>
      </c>
      <c r="C551" s="25" t="s">
        <v>8</v>
      </c>
      <c r="D551" s="23">
        <v>86.676666666666677</v>
      </c>
      <c r="E551" s="23">
        <v>46.982500000000002</v>
      </c>
      <c r="F551" s="17">
        <v>-4742.5</v>
      </c>
      <c r="G551" s="17">
        <v>663.94200000000001</v>
      </c>
      <c r="H551" s="24">
        <v>16.212204057341395</v>
      </c>
      <c r="I551" s="24">
        <v>7.680277634900051</v>
      </c>
      <c r="J551" s="23">
        <v>2.944723808835588</v>
      </c>
      <c r="K551" s="22">
        <v>0.30196899892378554</v>
      </c>
      <c r="L551" s="23">
        <v>1.3168765979480095</v>
      </c>
      <c r="M551" s="22">
        <v>0.1625410665613703</v>
      </c>
      <c r="N551" s="22">
        <v>6.0158966132490325E-2</v>
      </c>
      <c r="O551" s="21">
        <f>L551/J551</f>
        <v>0.44719867920948858</v>
      </c>
      <c r="P551" s="20">
        <f>H551/J551</f>
        <v>5.5055092123400451</v>
      </c>
      <c r="Q551" s="20">
        <f>J551/N551</f>
        <v>48.949042813507027</v>
      </c>
      <c r="R551" s="20">
        <f>I551/K551</f>
        <v>25.433993761851326</v>
      </c>
      <c r="S551" s="19">
        <f>M551/J551</f>
        <v>5.5197389335349178E-2</v>
      </c>
      <c r="T551" s="18" t="b">
        <f>IF(OR(AND(O551&gt;0.6,P551&gt;6,Q551&gt;0,Q551&lt;42),AND(O551&gt;0.6,P551&gt;6,R551&gt;0,R551&lt;22),AND(O551&gt;0.6,Q551&gt;0,Q551&lt;42,R551&gt;0,R551&lt;22),AND(P551&gt;6,Q551&gt;0,Q551&lt;42,R551&gt;0,R551&lt;22)),TRUE,FALSE)</f>
        <v>0</v>
      </c>
      <c r="U551" s="17">
        <f>(O551-0.6)*15 + (P551-6)*1.4 + (42-Q551)+ (22-R551)*2</f>
        <v>-16.801337251791288</v>
      </c>
    </row>
    <row r="552" spans="1:21" s="26" customFormat="1" ht="15" customHeight="1" x14ac:dyDescent="0.25">
      <c r="A552" s="6" t="s">
        <v>30</v>
      </c>
      <c r="B552" s="6" t="s">
        <v>2</v>
      </c>
      <c r="C552" s="25" t="s">
        <v>8</v>
      </c>
      <c r="D552" s="23">
        <v>86.676666666666677</v>
      </c>
      <c r="E552" s="23">
        <v>46.982500000000002</v>
      </c>
      <c r="F552" s="17">
        <v>-4742.5</v>
      </c>
      <c r="G552" s="17">
        <v>663.94200000000001</v>
      </c>
      <c r="H552" s="24">
        <v>16.480104529971349</v>
      </c>
      <c r="I552" s="24">
        <v>7.7881337503691608</v>
      </c>
      <c r="J552" s="23">
        <v>2.9600951003000109</v>
      </c>
      <c r="K552" s="22">
        <v>0.31647108454515294</v>
      </c>
      <c r="L552" s="23">
        <v>1.3030413938414098</v>
      </c>
      <c r="M552" s="22">
        <v>0.16282371028127829</v>
      </c>
      <c r="N552" s="22">
        <v>6.077218600661051E-2</v>
      </c>
      <c r="O552" s="21">
        <f>L552/J552</f>
        <v>0.44020254407006865</v>
      </c>
      <c r="P552" s="20">
        <f>H552/J552</f>
        <v>5.5674240088776408</v>
      </c>
      <c r="Q552" s="20">
        <f>J552/N552</f>
        <v>48.708057004532073</v>
      </c>
      <c r="R552" s="20">
        <f>I552/K552</f>
        <v>24.6093059704416</v>
      </c>
      <c r="S552" s="19">
        <f>M552/J552</f>
        <v>5.500624296319933E-2</v>
      </c>
      <c r="T552" s="18" t="b">
        <f>IF(OR(AND(O552&gt;0.6,P552&gt;6,Q552&gt;0,Q552&lt;42),AND(O552&gt;0.6,P552&gt;6,R552&gt;0,R552&lt;22),AND(O552&gt;0.6,Q552&gt;0,Q552&lt;42,R552&gt;0,R552&lt;22),AND(P552&gt;6,Q552&gt;0,Q552&lt;42,R552&gt;0,R552&lt;22)),TRUE,FALSE)</f>
        <v>0</v>
      </c>
      <c r="U552" s="17">
        <f>(O552-0.6)*15 + (P552-6)*1.4 + (42-Q552)+ (22-R552)*2</f>
        <v>-14.929237171935545</v>
      </c>
    </row>
    <row r="553" spans="1:21" s="26" customFormat="1" ht="15" customHeight="1" x14ac:dyDescent="0.25">
      <c r="A553" s="6" t="s">
        <v>29</v>
      </c>
      <c r="B553" s="6" t="s">
        <v>2</v>
      </c>
      <c r="C553" s="25" t="s">
        <v>8</v>
      </c>
      <c r="D553" s="23">
        <v>86.676666666666677</v>
      </c>
      <c r="E553" s="23">
        <v>46.982500000000002</v>
      </c>
      <c r="F553" s="17">
        <v>-4742.5</v>
      </c>
      <c r="G553" s="17">
        <v>663.94200000000001</v>
      </c>
      <c r="H553" s="24">
        <v>22.670496150078066</v>
      </c>
      <c r="I553" s="24">
        <v>9.2316883684353268</v>
      </c>
      <c r="J553" s="23">
        <v>3.7266337962516012</v>
      </c>
      <c r="K553" s="22">
        <v>0.39006261545590071</v>
      </c>
      <c r="L553" s="23">
        <v>1.7598807002386549</v>
      </c>
      <c r="M553" s="22">
        <v>0.21809010814045138</v>
      </c>
      <c r="N553" s="22">
        <v>7.8154515668588831E-2</v>
      </c>
      <c r="O553" s="21">
        <f>L553/J553</f>
        <v>0.47224406702070221</v>
      </c>
      <c r="P553" s="20">
        <f>H553/J553</f>
        <v>6.0833710500025431</v>
      </c>
      <c r="Q553" s="20">
        <f>J553/N553</f>
        <v>47.682897966564674</v>
      </c>
      <c r="R553" s="20">
        <f>I553/K553</f>
        <v>23.667195990175667</v>
      </c>
      <c r="S553" s="19">
        <f>M553/J553</f>
        <v>5.85220121064257E-2</v>
      </c>
      <c r="T553" s="18" t="b">
        <f>IF(OR(AND(O553&gt;0.6,P553&gt;6,Q553&gt;0,Q553&lt;42),AND(O553&gt;0.6,P553&gt;6,R553&gt;0,R553&lt;22),AND(O553&gt;0.6,Q553&gt;0,Q553&lt;42,R553&gt;0,R553&lt;22),AND(P553&gt;6,Q553&gt;0,Q553&lt;42,R553&gt;0,R553&lt;22)),TRUE,FALSE)</f>
        <v>0</v>
      </c>
      <c r="U553" s="17">
        <f>(O553-0.6)*15 + (P553-6)*1.4 + (42-Q553)+ (22-R553)*2</f>
        <v>-10.816909471601914</v>
      </c>
    </row>
    <row r="554" spans="1:21" s="26" customFormat="1" ht="15" customHeight="1" x14ac:dyDescent="0.25">
      <c r="A554" s="6" t="s">
        <v>28</v>
      </c>
      <c r="B554" s="6" t="s">
        <v>2</v>
      </c>
      <c r="C554" s="25" t="s">
        <v>8</v>
      </c>
      <c r="D554" s="23">
        <v>86.676666666666677</v>
      </c>
      <c r="E554" s="23">
        <v>46.982500000000002</v>
      </c>
      <c r="F554" s="17">
        <v>-4742.5</v>
      </c>
      <c r="G554" s="17">
        <v>663.94200000000001</v>
      </c>
      <c r="H554" s="24">
        <v>23.148177294156817</v>
      </c>
      <c r="I554" s="24">
        <v>9.5943213829255782</v>
      </c>
      <c r="J554" s="23">
        <v>3.8465080395572633</v>
      </c>
      <c r="K554" s="22">
        <v>0.37911478318658942</v>
      </c>
      <c r="L554" s="23">
        <v>1.7922733882839161</v>
      </c>
      <c r="M554" s="22">
        <v>0.22771606483298826</v>
      </c>
      <c r="N554" s="22">
        <v>8.0230931280165466E-2</v>
      </c>
      <c r="O554" s="21">
        <f>L554/J554</f>
        <v>0.46594817165394731</v>
      </c>
      <c r="P554" s="20">
        <f>H554/J554</f>
        <v>6.017971899734075</v>
      </c>
      <c r="Q554" s="20">
        <f>J554/N554</f>
        <v>47.942956390787771</v>
      </c>
      <c r="R554" s="20">
        <f>I554/K554</f>
        <v>25.307167666430797</v>
      </c>
      <c r="S554" s="19">
        <f>M554/J554</f>
        <v>5.9200725044941956E-2</v>
      </c>
      <c r="T554" s="18" t="b">
        <f>IF(OR(AND(O554&gt;0.6,P554&gt;6,Q554&gt;0,Q554&lt;42),AND(O554&gt;0.6,P554&gt;6,R554&gt;0,R554&lt;22),AND(O554&gt;0.6,Q554&gt;0,Q554&lt;42,R554&gt;0,R554&lt;22),AND(P554&gt;6,Q554&gt;0,Q554&lt;42,R554&gt;0,R554&lt;22)),TRUE,FALSE)</f>
        <v>0</v>
      </c>
      <c r="U554" s="17">
        <f>(O554-0.6)*15 + (P554-6)*1.4 + (42-Q554)+ (22-R554)*2</f>
        <v>-14.542908489212449</v>
      </c>
    </row>
    <row r="555" spans="1:21" s="26" customFormat="1" ht="15" customHeight="1" x14ac:dyDescent="0.25">
      <c r="A555" s="6" t="s">
        <v>27</v>
      </c>
      <c r="B555" s="6" t="s">
        <v>2</v>
      </c>
      <c r="C555" s="25" t="s">
        <v>8</v>
      </c>
      <c r="D555" s="23">
        <v>86.676666666666677</v>
      </c>
      <c r="E555" s="23">
        <v>46.982500000000002</v>
      </c>
      <c r="F555" s="17">
        <v>-4742.5</v>
      </c>
      <c r="G555" s="17">
        <v>663.94200000000001</v>
      </c>
      <c r="H555" s="24">
        <v>2.1617995694072381</v>
      </c>
      <c r="I555" s="24">
        <v>4.4642410264949017</v>
      </c>
      <c r="J555" s="23">
        <v>0.70008724928971056</v>
      </c>
      <c r="K555" s="22">
        <v>0.21336004541487102</v>
      </c>
      <c r="L555" s="23">
        <v>0.18590695338095631</v>
      </c>
      <c r="M555" s="22">
        <v>4.4880111303453589E-2</v>
      </c>
      <c r="N555" s="22">
        <v>1.7204658689201527E-2</v>
      </c>
      <c r="O555" s="21">
        <f>L555/J555</f>
        <v>0.2655482635479684</v>
      </c>
      <c r="P555" s="20">
        <f>H555/J555</f>
        <v>3.0879002175807959</v>
      </c>
      <c r="Q555" s="20">
        <f>J555/N555</f>
        <v>40.691725534149597</v>
      </c>
      <c r="R555" s="20">
        <f>I555/K555</f>
        <v>20.923509918712025</v>
      </c>
      <c r="S555" s="19">
        <f>M555/J555</f>
        <v>6.4106454372633875E-2</v>
      </c>
      <c r="T555" s="18" t="b">
        <f>IF(OR(AND(O555&gt;0.6,P555&gt;6,Q555&gt;0,Q555&lt;42),AND(O555&gt;0.6,P555&gt;6,R555&gt;0,R555&lt;22),AND(O555&gt;0.6,Q555&gt;0,Q555&lt;42,R555&gt;0,R555&lt;22),AND(P555&gt;6,Q555&gt;0,Q555&lt;42,R555&gt;0,R555&lt;22)),TRUE,FALSE)</f>
        <v>0</v>
      </c>
      <c r="U555" s="17">
        <f>(O555-0.6)*15 + (P555-6)*1.4 + (42-Q555)+ (22-R555)*2</f>
        <v>-5.6324611137410052</v>
      </c>
    </row>
    <row r="556" spans="1:21" s="26" customFormat="1" ht="15" customHeight="1" x14ac:dyDescent="0.25">
      <c r="A556" s="6" t="s">
        <v>26</v>
      </c>
      <c r="B556" s="6" t="s">
        <v>2</v>
      </c>
      <c r="C556" s="25" t="s">
        <v>8</v>
      </c>
      <c r="D556" s="23">
        <v>86.676666666666677</v>
      </c>
      <c r="E556" s="23">
        <v>46.982500000000002</v>
      </c>
      <c r="F556" s="17">
        <v>-4742.5</v>
      </c>
      <c r="G556" s="17">
        <v>663.94200000000001</v>
      </c>
      <c r="H556" s="24">
        <v>2.2792339609706751</v>
      </c>
      <c r="I556" s="24">
        <v>4.5950910154582285</v>
      </c>
      <c r="J556" s="23">
        <v>0.70748481695435517</v>
      </c>
      <c r="K556" s="22">
        <v>0.24869662468931922</v>
      </c>
      <c r="L556" s="23">
        <v>0.17304427538238371</v>
      </c>
      <c r="M556" s="22">
        <v>4.5373711224398497E-2</v>
      </c>
      <c r="N556" s="22">
        <v>2.0178555575936626E-2</v>
      </c>
      <c r="O556" s="21">
        <f>L556/J556</f>
        <v>0.2445907971952252</v>
      </c>
      <c r="P556" s="20">
        <f>H556/J556</f>
        <v>3.2216012363099584</v>
      </c>
      <c r="Q556" s="20">
        <f>J556/N556</f>
        <v>35.061222013236986</v>
      </c>
      <c r="R556" s="20">
        <f>I556/K556</f>
        <v>18.476692320205718</v>
      </c>
      <c r="S556" s="19">
        <f>M556/J556</f>
        <v>6.41338303480877E-2</v>
      </c>
      <c r="T556" s="18" t="b">
        <f>IF(OR(AND(O556&gt;0.6,P556&gt;6,Q556&gt;0,Q556&lt;42),AND(O556&gt;0.6,P556&gt;6,R556&gt;0,R556&lt;22),AND(O556&gt;0.6,Q556&gt;0,Q556&lt;42,R556&gt;0,R556&lt;22),AND(P556&gt;6,Q556&gt;0,Q556&lt;42,R556&gt;0,R556&lt;22)),TRUE,FALSE)</f>
        <v>0</v>
      </c>
      <c r="U556" s="17">
        <f>(O556-0.6)*15 + (P556-6)*1.4 + (42-Q556)+ (22-R556)*2</f>
        <v>4.764497035113898</v>
      </c>
    </row>
    <row r="557" spans="1:21" s="26" customFormat="1" ht="15" x14ac:dyDescent="0.25">
      <c r="A557" s="6" t="s">
        <v>25</v>
      </c>
      <c r="B557" s="6" t="s">
        <v>2</v>
      </c>
      <c r="C557" s="25" t="s">
        <v>8</v>
      </c>
      <c r="D557" s="23">
        <v>86.676666666666677</v>
      </c>
      <c r="E557" s="23">
        <v>46.982500000000002</v>
      </c>
      <c r="F557" s="17">
        <v>-4742.5</v>
      </c>
      <c r="G557" s="17">
        <v>663.94200000000001</v>
      </c>
      <c r="H557" s="24">
        <v>22.803412341061517</v>
      </c>
      <c r="I557" s="24">
        <v>9.3533166740896352</v>
      </c>
      <c r="J557" s="23">
        <v>3.7960044284440251</v>
      </c>
      <c r="K557" s="22">
        <v>0.387710301837773</v>
      </c>
      <c r="L557" s="23">
        <v>1.8409672869433442</v>
      </c>
      <c r="M557" s="22">
        <v>0.21197930345020155</v>
      </c>
      <c r="N557" s="22">
        <v>8.1317254788987492E-2</v>
      </c>
      <c r="O557" s="21">
        <f>L557/J557</f>
        <v>0.48497501034211205</v>
      </c>
      <c r="P557" s="20">
        <f>H557/J557</f>
        <v>6.0072143673469292</v>
      </c>
      <c r="Q557" s="20">
        <f>J557/N557</f>
        <v>46.681413905257713</v>
      </c>
      <c r="R557" s="20">
        <f>I557/K557</f>
        <v>24.12449870368232</v>
      </c>
      <c r="S557" s="19">
        <f>M557/J557</f>
        <v>5.584274398148989E-2</v>
      </c>
      <c r="T557" s="18" t="b">
        <f>IF(OR(AND(O557&gt;0.6,P557&gt;6,Q557&gt;0,Q557&lt;42),AND(O557&gt;0.6,P557&gt;6,R557&gt;0,R557&lt;22),AND(O557&gt;0.6,Q557&gt;0,Q557&lt;42,R557&gt;0,R557&lt;22),AND(P557&gt;6,Q557&gt;0,Q557&lt;42,R557&gt;0,R557&lt;22)),TRUE,FALSE)</f>
        <v>0</v>
      </c>
      <c r="U557" s="17">
        <f>(O557-0.6)*15 + (P557-6)*1.4 + (42-Q557)+ (22-R557)*2</f>
        <v>-10.645686043204972</v>
      </c>
    </row>
    <row r="558" spans="1:21" s="26" customFormat="1" ht="15" x14ac:dyDescent="0.25">
      <c r="A558" s="6" t="s">
        <v>24</v>
      </c>
      <c r="B558" s="6" t="s">
        <v>2</v>
      </c>
      <c r="C558" s="25" t="s">
        <v>8</v>
      </c>
      <c r="D558" s="23">
        <v>86.747500000000002</v>
      </c>
      <c r="E558" s="23">
        <v>46.293333333333337</v>
      </c>
      <c r="F558" s="17">
        <v>-4589.5</v>
      </c>
      <c r="G558" s="17">
        <v>664.86800000000005</v>
      </c>
      <c r="H558" s="24">
        <v>3.8190698594204333</v>
      </c>
      <c r="I558" s="24">
        <v>5.3858968018014348</v>
      </c>
      <c r="J558" s="23">
        <v>0.92493859972416825</v>
      </c>
      <c r="K558" s="22">
        <v>0.24857435957882301</v>
      </c>
      <c r="L558" s="23">
        <v>0.1980029123710792</v>
      </c>
      <c r="M558" s="22">
        <v>5.6979551574300402E-2</v>
      </c>
      <c r="N558" s="22">
        <v>2.6069344534810031E-2</v>
      </c>
      <c r="O558" s="21">
        <f>L558/J558</f>
        <v>0.21407141234037252</v>
      </c>
      <c r="P558" s="20">
        <f>H558/J558</f>
        <v>4.1289982497858153</v>
      </c>
      <c r="Q558" s="20">
        <f>J558/N558</f>
        <v>35.479933087274624</v>
      </c>
      <c r="R558" s="20">
        <f>I558/K558</f>
        <v>21.667145440612369</v>
      </c>
      <c r="S558" s="19">
        <f>M558/J558</f>
        <v>6.160360438119096E-2</v>
      </c>
      <c r="T558" s="18" t="b">
        <f>IF(OR(AND(O558&gt;0.6,P558&gt;6,Q558&gt;0,Q558&lt;42),AND(O558&gt;0.6,P558&gt;6,R558&gt;0,R558&lt;22),AND(O558&gt;0.6,Q558&gt;0,Q558&lt;42,R558&gt;0,R558&lt;22),AND(P558&gt;6,Q558&gt;0,Q558&lt;42,R558&gt;0,R558&lt;22)),TRUE,FALSE)</f>
        <v>0</v>
      </c>
      <c r="U558" s="17">
        <f>(O558-0.6)*15 + (P558-6)*1.4 + (42-Q558)+ (22-R558)*2</f>
        <v>-1.2225552336936332</v>
      </c>
    </row>
    <row r="559" spans="1:21" s="26" customFormat="1" ht="15" x14ac:dyDescent="0.25">
      <c r="A559" s="6" t="s">
        <v>23</v>
      </c>
      <c r="B559" s="6" t="s">
        <v>2</v>
      </c>
      <c r="C559" s="25" t="s">
        <v>8</v>
      </c>
      <c r="D559" s="23">
        <v>86.629166666666663</v>
      </c>
      <c r="E559" s="23">
        <v>41.236666666666665</v>
      </c>
      <c r="F559" s="17">
        <v>-2560.5</v>
      </c>
      <c r="G559" s="17">
        <v>627.27240000000006</v>
      </c>
      <c r="H559" s="24">
        <v>71.455919571607552</v>
      </c>
      <c r="I559" s="24">
        <v>18.674502243901671</v>
      </c>
      <c r="J559" s="23">
        <v>10.555829198721858</v>
      </c>
      <c r="K559" s="22">
        <v>0.72254726872704966</v>
      </c>
      <c r="L559" s="23">
        <v>5.5311327150826477</v>
      </c>
      <c r="M559" s="22">
        <v>0.65311304012558313</v>
      </c>
      <c r="N559" s="22">
        <v>0.21911852428298792</v>
      </c>
      <c r="O559" s="21">
        <f>L559/J559</f>
        <v>0.52398846276826638</v>
      </c>
      <c r="P559" s="20">
        <f>H559/J559</f>
        <v>6.7693326811558983</v>
      </c>
      <c r="Q559" s="20">
        <f>J559/N559</f>
        <v>48.174061199358846</v>
      </c>
      <c r="R559" s="20">
        <f>I559/K559</f>
        <v>25.845371025762155</v>
      </c>
      <c r="S559" s="19">
        <f>M559/J559</f>
        <v>6.1872262977186544E-2</v>
      </c>
      <c r="T559" s="18" t="b">
        <f>IF(OR(AND(O559&gt;0.6,P559&gt;6,Q559&gt;0,Q559&lt;42),AND(O559&gt;0.6,P559&gt;6,R559&gt;0,R559&lt;22),AND(O559&gt;0.6,Q559&gt;0,Q559&lt;42,R559&gt;0,R559&lt;22),AND(P559&gt;6,Q559&gt;0,Q559&lt;42,R559&gt;0,R559&lt;22)),TRUE,FALSE)</f>
        <v>0</v>
      </c>
      <c r="U559" s="17">
        <f>(O559-0.6)*15 + (P559-6)*1.4 + (42-Q559)+ (22-R559)*2</f>
        <v>-13.927910555740903</v>
      </c>
    </row>
    <row r="560" spans="1:21" s="26" customFormat="1" ht="15" x14ac:dyDescent="0.25">
      <c r="A560" s="6" t="s">
        <v>22</v>
      </c>
      <c r="B560" s="6" t="s">
        <v>2</v>
      </c>
      <c r="C560" s="25" t="s">
        <v>8</v>
      </c>
      <c r="D560" s="23">
        <v>86.629166666666663</v>
      </c>
      <c r="E560" s="23">
        <v>41.236666666666665</v>
      </c>
      <c r="F560" s="17">
        <v>-2560.5</v>
      </c>
      <c r="G560" s="17">
        <v>627.27240000000006</v>
      </c>
      <c r="H560" s="24">
        <v>5.0835025177356092</v>
      </c>
      <c r="I560" s="24">
        <v>4.006897925519973</v>
      </c>
      <c r="J560" s="23">
        <v>0.97106672976095865</v>
      </c>
      <c r="K560" s="22">
        <v>0.17741825396589855</v>
      </c>
      <c r="L560" s="23">
        <v>0.36755383068767428</v>
      </c>
      <c r="M560" s="22">
        <v>6.509921787234399E-2</v>
      </c>
      <c r="N560" s="22">
        <v>2.1926769321879983E-2</v>
      </c>
      <c r="O560" s="21">
        <f>L560/J560</f>
        <v>0.37850522463904479</v>
      </c>
      <c r="P560" s="20">
        <f>H560/J560</f>
        <v>5.2349672395706346</v>
      </c>
      <c r="Q560" s="20">
        <f>J560/N560</f>
        <v>44.2868128681394</v>
      </c>
      <c r="R560" s="20">
        <f>I560/K560</f>
        <v>22.584473896863713</v>
      </c>
      <c r="S560" s="19">
        <f>M560/J560</f>
        <v>6.7038871662680743E-2</v>
      </c>
      <c r="T560" s="18" t="b">
        <f>IF(OR(AND(O560&gt;0.6,P560&gt;6,Q560&gt;0,Q560&lt;42),AND(O560&gt;0.6,P560&gt;6,R560&gt;0,R560&lt;22),AND(O560&gt;0.6,Q560&gt;0,Q560&lt;42,R560&gt;0,R560&lt;22),AND(P560&gt;6,Q560&gt;0,Q560&lt;42,R560&gt;0,R560&lt;22)),TRUE,FALSE)</f>
        <v>0</v>
      </c>
      <c r="U560" s="17">
        <f>(O560-0.6)*15 + (P560-6)*1.4 + (42-Q560)+ (22-R560)*2</f>
        <v>-7.8492281568822655</v>
      </c>
    </row>
    <row r="561" spans="1:21" s="26" customFormat="1" ht="15" x14ac:dyDescent="0.25">
      <c r="A561" s="6" t="s">
        <v>21</v>
      </c>
      <c r="B561" s="6" t="s">
        <v>2</v>
      </c>
      <c r="C561" s="25" t="s">
        <v>8</v>
      </c>
      <c r="D561" s="23">
        <v>86.419166666666655</v>
      </c>
      <c r="E561" s="23">
        <v>41.081666666666663</v>
      </c>
      <c r="F561" s="17">
        <v>-4456</v>
      </c>
      <c r="G561" s="17">
        <v>619.30880000000002</v>
      </c>
      <c r="H561" s="24">
        <v>36.106846871498952</v>
      </c>
      <c r="I561" s="24">
        <v>13.320791198165503</v>
      </c>
      <c r="J561" s="23">
        <v>5.4761840537110364</v>
      </c>
      <c r="K561" s="22">
        <v>0.55104429550099177</v>
      </c>
      <c r="L561" s="23">
        <v>2.6399936015987731</v>
      </c>
      <c r="M561" s="22">
        <v>0.31569190105028433</v>
      </c>
      <c r="N561" s="22">
        <v>0.1127164143526441</v>
      </c>
      <c r="O561" s="21">
        <f>L561/J561</f>
        <v>0.48208635350919826</v>
      </c>
      <c r="P561" s="20">
        <f>H561/J561</f>
        <v>6.5934319440980964</v>
      </c>
      <c r="Q561" s="20">
        <f>J561/N561</f>
        <v>48.583731882902789</v>
      </c>
      <c r="R561" s="20">
        <f>I561/K561</f>
        <v>24.173721254213635</v>
      </c>
      <c r="S561" s="19">
        <f>M561/J561</f>
        <v>5.7648153888536662E-2</v>
      </c>
      <c r="T561" s="18" t="b">
        <f>IF(OR(AND(O561&gt;0.6,P561&gt;6,Q561&gt;0,Q561&lt;42),AND(O561&gt;0.6,P561&gt;6,R561&gt;0,R561&lt;22),AND(O561&gt;0.6,Q561&gt;0,Q561&lt;42,R561&gt;0,R561&lt;22),AND(P561&gt;6,Q561&gt;0,Q561&lt;42,R561&gt;0,R561&lt;22)),TRUE,FALSE)</f>
        <v>0</v>
      </c>
      <c r="U561" s="17">
        <f>(O561-0.6)*15 + (P561-6)*1.4 + (42-Q561)+ (22-R561)*2</f>
        <v>-11.869074366954752</v>
      </c>
    </row>
    <row r="562" spans="1:21" s="26" customFormat="1" ht="15" x14ac:dyDescent="0.25">
      <c r="A562" s="6" t="s">
        <v>20</v>
      </c>
      <c r="B562" s="6" t="s">
        <v>2</v>
      </c>
      <c r="C562" s="25" t="s">
        <v>8</v>
      </c>
      <c r="D562" s="23">
        <v>86.419166666666655</v>
      </c>
      <c r="E562" s="23">
        <v>41.081666666666663</v>
      </c>
      <c r="F562" s="17">
        <v>-4456</v>
      </c>
      <c r="G562" s="17">
        <v>619.30880000000002</v>
      </c>
      <c r="H562" s="24">
        <v>82.235979502809229</v>
      </c>
      <c r="I562" s="24">
        <v>24.092484352389729</v>
      </c>
      <c r="J562" s="23">
        <v>12.321699743990244</v>
      </c>
      <c r="K562" s="22">
        <v>0.91564597598496356</v>
      </c>
      <c r="L562" s="23">
        <v>6.9143510173916036</v>
      </c>
      <c r="M562" s="22">
        <v>0.82079736224401179</v>
      </c>
      <c r="N562" s="22">
        <v>0.25631946143997386</v>
      </c>
      <c r="O562" s="21">
        <f>L562/J562</f>
        <v>0.56115237029404097</v>
      </c>
      <c r="P562" s="20">
        <f>H562/J562</f>
        <v>6.6740775389303577</v>
      </c>
      <c r="Q562" s="20">
        <f>J562/N562</f>
        <v>48.07165119171335</v>
      </c>
      <c r="R562" s="20">
        <f>I562/K562</f>
        <v>26.312008116972677</v>
      </c>
      <c r="S562" s="19">
        <f>M562/J562</f>
        <v>6.6613972041020195E-2</v>
      </c>
      <c r="T562" s="18" t="b">
        <f>IF(OR(AND(O562&gt;0.6,P562&gt;6,Q562&gt;0,Q562&lt;42),AND(O562&gt;0.6,P562&gt;6,R562&gt;0,R562&lt;22),AND(O562&gt;0.6,Q562&gt;0,Q562&lt;42,R562&gt;0,R562&lt;22),AND(P562&gt;6,Q562&gt;0,Q562&lt;42,R562&gt;0,R562&lt;22)),TRUE,FALSE)</f>
        <v>0</v>
      </c>
      <c r="U562" s="17">
        <f>(O562-0.6)*15 + (P562-6)*1.4 + (42-Q562)+ (22-R562)*2</f>
        <v>-14.33467331674559</v>
      </c>
    </row>
    <row r="563" spans="1:21" s="26" customFormat="1" ht="15" x14ac:dyDescent="0.25">
      <c r="A563" s="6" t="s">
        <v>19</v>
      </c>
      <c r="B563" s="6" t="s">
        <v>2</v>
      </c>
      <c r="C563" s="25" t="s">
        <v>8</v>
      </c>
      <c r="D563" s="23">
        <v>86.419166666666655</v>
      </c>
      <c r="E563" s="23">
        <v>41.081666666666663</v>
      </c>
      <c r="F563" s="17">
        <v>-4456</v>
      </c>
      <c r="G563" s="17">
        <v>619.30880000000002</v>
      </c>
      <c r="H563" s="24">
        <v>93.4836548327321</v>
      </c>
      <c r="I563" s="24">
        <v>20.12627501751345</v>
      </c>
      <c r="J563" s="23">
        <v>12.502159091999076</v>
      </c>
      <c r="K563" s="22">
        <v>0.76862302887327694</v>
      </c>
      <c r="L563" s="23">
        <v>7.1132980414760993</v>
      </c>
      <c r="M563" s="22">
        <v>0.75854067213896248</v>
      </c>
      <c r="N563" s="22">
        <v>0.25766875282767021</v>
      </c>
      <c r="O563" s="21">
        <f>L563/J563</f>
        <v>0.56896556739774251</v>
      </c>
      <c r="P563" s="20">
        <f>H563/J563</f>
        <v>7.4774008349132446</v>
      </c>
      <c r="Q563" s="20">
        <f>J563/N563</f>
        <v>48.520276342395945</v>
      </c>
      <c r="R563" s="20">
        <f>I563/K563</f>
        <v>26.184845186094044</v>
      </c>
      <c r="S563" s="19">
        <f>M563/J563</f>
        <v>6.0672773923057879E-2</v>
      </c>
      <c r="T563" s="18" t="b">
        <f>IF(OR(AND(O563&gt;0.6,P563&gt;6,Q563&gt;0,Q563&lt;42),AND(O563&gt;0.6,P563&gt;6,R563&gt;0,R563&lt;22),AND(O563&gt;0.6,Q563&gt;0,Q563&lt;42,R563&gt;0,R563&lt;22),AND(P563&gt;6,Q563&gt;0,Q563&lt;42,R563&gt;0,R563&lt;22)),TRUE,FALSE)</f>
        <v>0</v>
      </c>
      <c r="U563" s="17">
        <f>(O563-0.6)*15 + (P563-6)*1.4 + (42-Q563)+ (22-R563)*2</f>
        <v>-13.287122034739355</v>
      </c>
    </row>
    <row r="564" spans="1:21" s="26" customFormat="1" ht="15" x14ac:dyDescent="0.25">
      <c r="A564" s="6" t="s">
        <v>18</v>
      </c>
      <c r="B564" s="6" t="s">
        <v>2</v>
      </c>
      <c r="C564" s="25" t="s">
        <v>8</v>
      </c>
      <c r="D564" s="23">
        <v>86.419166666666655</v>
      </c>
      <c r="E564" s="23">
        <v>41.081666666666663</v>
      </c>
      <c r="F564" s="17">
        <v>-4456</v>
      </c>
      <c r="G564" s="17">
        <v>619.30880000000002</v>
      </c>
      <c r="H564" s="24">
        <v>52.810873150733713</v>
      </c>
      <c r="I564" s="24">
        <v>16.607288585817408</v>
      </c>
      <c r="J564" s="23">
        <v>8.2831591542304572</v>
      </c>
      <c r="K564" s="22">
        <v>0.65569566640249843</v>
      </c>
      <c r="L564" s="23">
        <v>4.1576282380468355</v>
      </c>
      <c r="M564" s="22">
        <v>0.5067101105318258</v>
      </c>
      <c r="N564" s="22">
        <v>0.17561116616793626</v>
      </c>
      <c r="O564" s="21">
        <f>L564/J564</f>
        <v>0.50193750483756072</v>
      </c>
      <c r="P564" s="20">
        <f>H564/J564</f>
        <v>6.3756921927259622</v>
      </c>
      <c r="Q564" s="20">
        <f>J564/N564</f>
        <v>47.167610892745309</v>
      </c>
      <c r="R564" s="20">
        <f>I564/K564</f>
        <v>25.327738822698016</v>
      </c>
      <c r="S564" s="19">
        <f>M564/J564</f>
        <v>6.1173533080435112E-2</v>
      </c>
      <c r="T564" s="18" t="b">
        <f>IF(OR(AND(O564&gt;0.6,P564&gt;6,Q564&gt;0,Q564&lt;42),AND(O564&gt;0.6,P564&gt;6,R564&gt;0,R564&lt;22),AND(O564&gt;0.6,Q564&gt;0,Q564&lt;42,R564&gt;0,R564&lt;22),AND(P564&gt;6,Q564&gt;0,Q564&lt;42,R564&gt;0,R564&lt;22)),TRUE,FALSE)</f>
        <v>0</v>
      </c>
      <c r="U564" s="17">
        <f>(O564-0.6)*15 + (P564-6)*1.4 + (42-Q564)+ (22-R564)*2</f>
        <v>-12.768056895761584</v>
      </c>
    </row>
    <row r="565" spans="1:21" s="26" customFormat="1" ht="15" x14ac:dyDescent="0.25">
      <c r="A565" s="32" t="s">
        <v>17</v>
      </c>
      <c r="B565" s="32" t="s">
        <v>2</v>
      </c>
      <c r="C565" s="31" t="s">
        <v>8</v>
      </c>
      <c r="D565" s="28">
        <v>86.411666666666662</v>
      </c>
      <c r="E565" s="28">
        <v>40.688333333333333</v>
      </c>
      <c r="F565" s="30">
        <v>-4567.5</v>
      </c>
      <c r="G565" s="30">
        <v>615.23440000000005</v>
      </c>
      <c r="H565" s="29">
        <v>63.928499116089576</v>
      </c>
      <c r="I565" s="29">
        <v>18.882309590809285</v>
      </c>
      <c r="J565" s="28">
        <v>9.9627316336731617</v>
      </c>
      <c r="K565" s="27">
        <v>0.66919427763161332</v>
      </c>
      <c r="L565" s="28">
        <v>5.2596878943933456</v>
      </c>
      <c r="M565" s="27">
        <v>0.62459177711909442</v>
      </c>
      <c r="N565" s="27">
        <v>0.20776878089344511</v>
      </c>
      <c r="O565" s="21">
        <f>L565/J565</f>
        <v>0.52793632186337935</v>
      </c>
      <c r="P565" s="20">
        <f>H565/J565</f>
        <v>6.4167641432814309</v>
      </c>
      <c r="Q565" s="20">
        <f>J565/N565</f>
        <v>47.951052082182549</v>
      </c>
      <c r="R565" s="20">
        <f>I565/K565</f>
        <v>28.216483944896883</v>
      </c>
      <c r="S565" s="19">
        <f>M565/J565</f>
        <v>6.2692823623596253E-2</v>
      </c>
      <c r="T565" s="18" t="b">
        <f>IF(OR(AND(O565&gt;0.6,P565&gt;6,Q565&gt;0,Q565&lt;42),AND(O565&gt;0.6,P565&gt;6,R565&gt;0,R565&lt;22),AND(O565&gt;0.6,Q565&gt;0,Q565&lt;42,R565&gt;0,R565&lt;22),AND(P565&gt;6,Q565&gt;0,Q565&lt;42,R565&gt;0,R565&lt;22)),TRUE,FALSE)</f>
        <v>0</v>
      </c>
      <c r="U565" s="17">
        <f>(O565-0.6)*15 + (P565-6)*1.4 + (42-Q565)+ (22-R565)*2</f>
        <v>-18.88150534343162</v>
      </c>
    </row>
    <row r="566" spans="1:21" ht="15" x14ac:dyDescent="0.25">
      <c r="A566" s="6" t="s">
        <v>16</v>
      </c>
      <c r="B566" s="6" t="s">
        <v>2</v>
      </c>
      <c r="C566" s="25" t="s">
        <v>8</v>
      </c>
      <c r="D566" s="23">
        <v>86.353333333333325</v>
      </c>
      <c r="E566" s="23">
        <v>38.145000000000003</v>
      </c>
      <c r="F566" s="17">
        <v>-4707</v>
      </c>
      <c r="G566" s="17">
        <v>596.15880000000004</v>
      </c>
      <c r="H566" s="24">
        <v>49.065155330884046</v>
      </c>
      <c r="I566" s="24">
        <v>16.350435379377892</v>
      </c>
      <c r="J566" s="23">
        <v>7.1335603328634019</v>
      </c>
      <c r="K566" s="22">
        <v>0.63195945676566678</v>
      </c>
      <c r="L566" s="23">
        <v>3.9644476433464182</v>
      </c>
      <c r="M566" s="22">
        <v>0.45279578864069714</v>
      </c>
      <c r="N566" s="22">
        <v>0.14465608342150121</v>
      </c>
      <c r="O566" s="21">
        <f>L566/J566</f>
        <v>0.55574600316797129</v>
      </c>
      <c r="P566" s="20">
        <f>H566/J566</f>
        <v>6.8780739268226467</v>
      </c>
      <c r="Q566" s="20">
        <f>J566/N566</f>
        <v>49.313932495168693</v>
      </c>
      <c r="R566" s="20">
        <f>I566/K566</f>
        <v>25.872601801163807</v>
      </c>
      <c r="S566" s="19">
        <f>M566/J566</f>
        <v>6.34740252430087E-2</v>
      </c>
      <c r="T566" s="18" t="b">
        <f>IF(OR(AND(O566&gt;0.6,P566&gt;6,Q566&gt;0,Q566&lt;42),AND(O566&gt;0.6,P566&gt;6,R566&gt;0,R566&lt;22),AND(O566&gt;0.6,Q566&gt;0,Q566&lt;42,R566&gt;0,R566&lt;22),AND(P566&gt;6,Q566&gt;0,Q566&lt;42,R566&gt;0,R566&lt;22)),TRUE,FALSE)</f>
        <v>0</v>
      </c>
      <c r="U566" s="17">
        <f>(O566-0.6)*15 + (P566-6)*1.4 + (42-Q566)+ (22-R566)*2</f>
        <v>-14.493642552425031</v>
      </c>
    </row>
    <row r="567" spans="1:21" ht="15" x14ac:dyDescent="0.25">
      <c r="A567" s="6" t="s">
        <v>15</v>
      </c>
      <c r="B567" s="6" t="s">
        <v>2</v>
      </c>
      <c r="C567" s="25" t="s">
        <v>8</v>
      </c>
      <c r="D567" s="23">
        <v>86.353333333333325</v>
      </c>
      <c r="E567" s="23">
        <v>38.145000000000003</v>
      </c>
      <c r="F567" s="17">
        <v>-4707</v>
      </c>
      <c r="G567" s="17">
        <v>596.15880000000004</v>
      </c>
      <c r="H567" s="24">
        <v>68.252586486501798</v>
      </c>
      <c r="I567" s="24">
        <v>18.677635309468243</v>
      </c>
      <c r="J567" s="23">
        <v>9.9027921193171426</v>
      </c>
      <c r="K567" s="22">
        <v>0.68928979238580212</v>
      </c>
      <c r="L567" s="23">
        <v>5.5864356813621363</v>
      </c>
      <c r="M567" s="22">
        <v>0.61083155633448194</v>
      </c>
      <c r="N567" s="22">
        <v>0.18781394372850194</v>
      </c>
      <c r="O567" s="21">
        <f>L567/J567</f>
        <v>0.5641273303581531</v>
      </c>
      <c r="P567" s="20">
        <f>H567/J567</f>
        <v>6.8922568164753342</v>
      </c>
      <c r="Q567" s="20">
        <f>J567/N567</f>
        <v>52.726607634800082</v>
      </c>
      <c r="R567" s="20">
        <f>I567/K567</f>
        <v>27.096927178945066</v>
      </c>
      <c r="S567" s="19">
        <f>M567/J567</f>
        <v>6.1682760677460577E-2</v>
      </c>
      <c r="T567" s="18" t="b">
        <f>IF(OR(AND(O567&gt;0.6,P567&gt;6,Q567&gt;0,Q567&lt;42),AND(O567&gt;0.6,P567&gt;6,R567&gt;0,R567&lt;22),AND(O567&gt;0.6,Q567&gt;0,Q567&lt;42,R567&gt;0,R567&lt;22),AND(P567&gt;6,Q567&gt;0,Q567&lt;42,R567&gt;0,R567&lt;22)),TRUE,FALSE)</f>
        <v>0</v>
      </c>
      <c r="U567" s="17">
        <f>(O567-0.6)*15 + (P567-6)*1.4 + (42-Q567)+ (22-R567)*2</f>
        <v>-20.209392494252448</v>
      </c>
    </row>
    <row r="568" spans="1:21" ht="15" x14ac:dyDescent="0.25">
      <c r="A568" s="6" t="s">
        <v>14</v>
      </c>
      <c r="B568" s="6" t="s">
        <v>2</v>
      </c>
      <c r="C568" s="25" t="s">
        <v>8</v>
      </c>
      <c r="D568" s="23">
        <v>86.353333333333325</v>
      </c>
      <c r="E568" s="23">
        <v>38.145000000000003</v>
      </c>
      <c r="F568" s="17">
        <v>-4707</v>
      </c>
      <c r="G568" s="17">
        <v>596.15880000000004</v>
      </c>
      <c r="H568" s="24">
        <v>48.200831372767539</v>
      </c>
      <c r="I568" s="24">
        <v>15.901587103944973</v>
      </c>
      <c r="J568" s="23">
        <v>6.915119055769031</v>
      </c>
      <c r="K568" s="22">
        <v>0.6383940705262392</v>
      </c>
      <c r="L568" s="23">
        <v>3.8470117809190869</v>
      </c>
      <c r="M568" s="22">
        <v>0.43700830485060937</v>
      </c>
      <c r="N568" s="22">
        <v>0.1412312718063588</v>
      </c>
      <c r="O568" s="21">
        <f>L568/J568</f>
        <v>0.55631895125647413</v>
      </c>
      <c r="P568" s="20">
        <f>H568/J568</f>
        <v>6.9703545208748574</v>
      </c>
      <c r="Q568" s="20">
        <f>J568/N568</f>
        <v>48.963087050935158</v>
      </c>
      <c r="R568" s="20">
        <f>I568/K568</f>
        <v>24.90873245554587</v>
      </c>
      <c r="S568" s="19">
        <f>M568/J568</f>
        <v>6.3196063773627922E-2</v>
      </c>
      <c r="T568" s="18" t="b">
        <f>IF(OR(AND(O568&gt;0.6,P568&gt;6,Q568&gt;0,Q568&lt;42),AND(O568&gt;0.6,P568&gt;6,R568&gt;0,R568&lt;22),AND(O568&gt;0.6,Q568&gt;0,Q568&lt;42,R568&gt;0,R568&lt;22),AND(P568&gt;6,Q568&gt;0,Q568&lt;42,R568&gt;0,R568&lt;22)),TRUE,FALSE)</f>
        <v>0</v>
      </c>
      <c r="U568" s="17">
        <f>(O568-0.6)*15 + (P568-6)*1.4 + (42-Q568)+ (22-R568)*2</f>
        <v>-12.077271363954985</v>
      </c>
    </row>
    <row r="569" spans="1:21" ht="15" x14ac:dyDescent="0.25">
      <c r="A569" s="6" t="s">
        <v>13</v>
      </c>
      <c r="B569" s="6" t="s">
        <v>2</v>
      </c>
      <c r="C569" s="25" t="s">
        <v>8</v>
      </c>
      <c r="D569" s="23">
        <v>86.237499999999997</v>
      </c>
      <c r="E569" s="23">
        <v>35.894166666666663</v>
      </c>
      <c r="F569" s="17">
        <v>-4631</v>
      </c>
      <c r="G569" s="17">
        <v>574.67560000000003</v>
      </c>
      <c r="H569" s="24">
        <v>95.333914154623443</v>
      </c>
      <c r="I569" s="24">
        <v>21.680812878698177</v>
      </c>
      <c r="J569" s="23">
        <v>13.109173474741674</v>
      </c>
      <c r="K569" s="22">
        <v>0.75644375905664796</v>
      </c>
      <c r="L569" s="23">
        <v>8.0066421655163236</v>
      </c>
      <c r="M569" s="22">
        <v>0.83076926085274638</v>
      </c>
      <c r="N569" s="22">
        <v>0.2516814191192131</v>
      </c>
      <c r="O569" s="21">
        <f>L569/J569</f>
        <v>0.61076635998015127</v>
      </c>
      <c r="P569" s="20">
        <f>H569/J569</f>
        <v>7.2723054842709729</v>
      </c>
      <c r="Q569" s="20">
        <f>J569/N569</f>
        <v>52.086377773212952</v>
      </c>
      <c r="R569" s="20">
        <f>I569/K569</f>
        <v>28.661500103769857</v>
      </c>
      <c r="S569" s="19">
        <f>M569/J569</f>
        <v>6.3373122832911272E-2</v>
      </c>
      <c r="T569" s="18" t="b">
        <f>IF(OR(AND(O569&gt;0.6,P569&gt;6,Q569&gt;0,Q569&lt;42),AND(O569&gt;0.6,P569&gt;6,R569&gt;0,R569&lt;22),AND(O569&gt;0.6,Q569&gt;0,Q569&lt;42,R569&gt;0,R569&lt;22),AND(P569&gt;6,Q569&gt;0,Q569&lt;42,R569&gt;0,R569&lt;22)),TRUE,FALSE)</f>
        <v>0</v>
      </c>
      <c r="U569" s="17">
        <f>(O569-0.6)*15 + (P569-6)*1.4 + (42-Q569)+ (22-R569)*2</f>
        <v>-21.466654903071035</v>
      </c>
    </row>
    <row r="570" spans="1:21" ht="15" x14ac:dyDescent="0.25">
      <c r="A570" s="6" t="s">
        <v>12</v>
      </c>
      <c r="B570" s="6" t="s">
        <v>2</v>
      </c>
      <c r="C570" s="25" t="s">
        <v>8</v>
      </c>
      <c r="D570" s="23">
        <v>86.237499999999997</v>
      </c>
      <c r="E570" s="23">
        <v>35.894166666666663</v>
      </c>
      <c r="F570" s="17">
        <v>-4631</v>
      </c>
      <c r="G570" s="17">
        <v>574.67560000000003</v>
      </c>
      <c r="H570" s="24">
        <v>57.394620426396273</v>
      </c>
      <c r="I570" s="24">
        <v>17.073282775968909</v>
      </c>
      <c r="J570" s="23">
        <v>7.4693188434429958</v>
      </c>
      <c r="K570" s="22">
        <v>0.69591591263512054</v>
      </c>
      <c r="L570" s="23">
        <v>4.4630888052276676</v>
      </c>
      <c r="M570" s="22">
        <v>0.4719582711733164</v>
      </c>
      <c r="N570" s="22">
        <v>0.15398205000047935</v>
      </c>
      <c r="O570" s="21">
        <f>L570/J570</f>
        <v>0.59752286637832142</v>
      </c>
      <c r="P570" s="20">
        <f>H570/J570</f>
        <v>7.6840501295215988</v>
      </c>
      <c r="Q570" s="20">
        <f>J570/N570</f>
        <v>48.507724396575732</v>
      </c>
      <c r="R570" s="20">
        <f>I570/K570</f>
        <v>24.533542725471051</v>
      </c>
      <c r="S570" s="19">
        <f>M570/J570</f>
        <v>6.3186253133058964E-2</v>
      </c>
      <c r="T570" s="18" t="b">
        <f>IF(OR(AND(O570&gt;0.6,P570&gt;6,Q570&gt;0,Q570&lt;42),AND(O570&gt;0.6,P570&gt;6,R570&gt;0,R570&lt;22),AND(O570&gt;0.6,Q570&gt;0,Q570&lt;42,R570&gt;0,R570&lt;22),AND(P570&gt;6,Q570&gt;0,Q570&lt;42,R570&gt;0,R570&lt;22)),TRUE,FALSE)</f>
        <v>0</v>
      </c>
      <c r="U570" s="17">
        <f>(O570-0.6)*15 + (P570-6)*1.4 + (42-Q570)+ (22-R570)*2</f>
        <v>-9.2542966705127743</v>
      </c>
    </row>
    <row r="571" spans="1:21" ht="15" x14ac:dyDescent="0.25">
      <c r="A571" s="6" t="s">
        <v>11</v>
      </c>
      <c r="B571" s="6" t="s">
        <v>2</v>
      </c>
      <c r="C571" s="25" t="s">
        <v>8</v>
      </c>
      <c r="D571" s="23">
        <v>86.237499999999997</v>
      </c>
      <c r="E571" s="23">
        <v>35.894166666666663</v>
      </c>
      <c r="F571" s="17">
        <v>-4631</v>
      </c>
      <c r="G571" s="17">
        <v>574.67560000000003</v>
      </c>
      <c r="H571" s="24">
        <v>57.710770149597408</v>
      </c>
      <c r="I571" s="24">
        <v>17.100372504037178</v>
      </c>
      <c r="J571" s="23">
        <v>7.3296480948535061</v>
      </c>
      <c r="K571" s="22">
        <v>0.68465829495154962</v>
      </c>
      <c r="L571" s="23">
        <v>4.4821117519679294</v>
      </c>
      <c r="M571" s="22">
        <v>0.46082766827557908</v>
      </c>
      <c r="N571" s="22">
        <v>0.15035952244552631</v>
      </c>
      <c r="O571" s="21">
        <f>L571/J571</f>
        <v>0.61150435791249413</v>
      </c>
      <c r="P571" s="20">
        <f>H571/J571</f>
        <v>7.8736072186219799</v>
      </c>
      <c r="Q571" s="20">
        <f>J571/N571</f>
        <v>48.747481873048393</v>
      </c>
      <c r="R571" s="20">
        <f>I571/K571</f>
        <v>24.976506718942623</v>
      </c>
      <c r="S571" s="19">
        <f>M571/J571</f>
        <v>6.2871731672786313E-2</v>
      </c>
      <c r="T571" s="18" t="b">
        <f>IF(OR(AND(O571&gt;0.6,P571&gt;6,Q571&gt;0,Q571&lt;42),AND(O571&gt;0.6,P571&gt;6,R571&gt;0,R571&lt;22),AND(O571&gt;0.6,Q571&gt;0,Q571&lt;42,R571&gt;0,R571&lt;22),AND(P571&gt;6,Q571&gt;0,Q571&lt;42,R571&gt;0,R571&lt;22)),TRUE,FALSE)</f>
        <v>0</v>
      </c>
      <c r="U571" s="17">
        <f>(O571-0.6)*15 + (P571-6)*1.4 + (42-Q571)+ (22-R571)*2</f>
        <v>-9.9048798361754553</v>
      </c>
    </row>
    <row r="572" spans="1:21" ht="15" x14ac:dyDescent="0.25">
      <c r="A572" s="6" t="s">
        <v>10</v>
      </c>
      <c r="B572" s="6" t="s">
        <v>2</v>
      </c>
      <c r="C572" s="25" t="s">
        <v>8</v>
      </c>
      <c r="D572" s="23">
        <v>86.009166666666658</v>
      </c>
      <c r="E572" s="23">
        <v>32.51</v>
      </c>
      <c r="F572" s="17">
        <v>-4059</v>
      </c>
      <c r="G572" s="17">
        <v>541.71</v>
      </c>
      <c r="H572" s="24">
        <v>102.56987055422306</v>
      </c>
      <c r="I572" s="24">
        <v>25.541902840107333</v>
      </c>
      <c r="J572" s="23">
        <v>15.802350971520205</v>
      </c>
      <c r="K572" s="22">
        <v>0.87841329405343183</v>
      </c>
      <c r="L572" s="23">
        <v>9.906680447171194</v>
      </c>
      <c r="M572" s="22">
        <v>0.97985069180577344</v>
      </c>
      <c r="N572" s="22">
        <v>0.30568872618192322</v>
      </c>
      <c r="O572" s="21">
        <f>L572/J572</f>
        <v>0.62691180983294914</v>
      </c>
      <c r="P572" s="20">
        <f>H572/J572</f>
        <v>6.4907981564945407</v>
      </c>
      <c r="Q572" s="20">
        <f>J572/N572</f>
        <v>51.694255031557233</v>
      </c>
      <c r="R572" s="20">
        <f>I572/K572</f>
        <v>29.077318174733453</v>
      </c>
      <c r="S572" s="19">
        <f>M572/J572</f>
        <v>6.2006640250663325E-2</v>
      </c>
      <c r="T572" s="18" t="b">
        <f>IF(OR(AND(O572&gt;0.6,P572&gt;6,Q572&gt;0,Q572&lt;42),AND(O572&gt;0.6,P572&gt;6,R572&gt;0,R572&lt;22),AND(O572&gt;0.6,Q572&gt;0,Q572&lt;42,R572&gt;0,R572&lt;22),AND(P572&gt;6,Q572&gt;0,Q572&lt;42,R572&gt;0,R572&lt;22)),TRUE,FALSE)</f>
        <v>0</v>
      </c>
      <c r="U572" s="17">
        <f>(O572-0.6)*15 + (P572-6)*1.4 + (42-Q572)+ (22-R572)*2</f>
        <v>-22.758096814437543</v>
      </c>
    </row>
    <row r="573" spans="1:21" ht="15" x14ac:dyDescent="0.25">
      <c r="A573" s="6" t="s">
        <v>9</v>
      </c>
      <c r="B573" s="6" t="s">
        <v>2</v>
      </c>
      <c r="C573" s="25" t="s">
        <v>8</v>
      </c>
      <c r="D573" s="23">
        <v>85.96</v>
      </c>
      <c r="E573" s="23">
        <v>31.162500000000001</v>
      </c>
      <c r="F573" s="17">
        <v>-3464</v>
      </c>
      <c r="G573" s="17">
        <v>528.37560000000008</v>
      </c>
      <c r="H573" s="24">
        <v>61.822741548390681</v>
      </c>
      <c r="I573" s="24">
        <v>15.128708204114144</v>
      </c>
      <c r="J573" s="23">
        <v>8.0234089860256006</v>
      </c>
      <c r="K573" s="22">
        <v>0.5928144945729803</v>
      </c>
      <c r="L573" s="23">
        <v>5.3116716994766389</v>
      </c>
      <c r="M573" s="22">
        <v>0.50628733647628277</v>
      </c>
      <c r="N573" s="22">
        <v>0.15980104385408161</v>
      </c>
      <c r="O573" s="21">
        <f>L573/J573</f>
        <v>0.66202180503673635</v>
      </c>
      <c r="P573" s="20">
        <f>H573/J573</f>
        <v>7.7052960476111299</v>
      </c>
      <c r="Q573" s="20">
        <f>J573/N573</f>
        <v>50.208739520825524</v>
      </c>
      <c r="R573" s="20">
        <f>I573/K573</f>
        <v>25.520138833669623</v>
      </c>
      <c r="S573" s="19">
        <f>M573/J573</f>
        <v>6.3101274951592914E-2</v>
      </c>
      <c r="T573" s="18" t="b">
        <f>IF(OR(AND(O573&gt;0.6,P573&gt;6,Q573&gt;0,Q573&lt;42),AND(O573&gt;0.6,P573&gt;6,R573&gt;0,R573&lt;22),AND(O573&gt;0.6,Q573&gt;0,Q573&lt;42,R573&gt;0,R573&lt;22),AND(P573&gt;6,Q573&gt;0,Q573&lt;42,R573&gt;0,R573&lt;22)),TRUE,FALSE)</f>
        <v>0</v>
      </c>
      <c r="U573" s="17">
        <f>(O573-0.6)*15 + (P573-6)*1.4 + (42-Q573)+ (22-R573)*2</f>
        <v>-11.931275645958145</v>
      </c>
    </row>
    <row r="574" spans="1:21" ht="15" x14ac:dyDescent="0.25">
      <c r="A574" s="6" t="s">
        <v>7</v>
      </c>
      <c r="B574" s="6" t="s">
        <v>2</v>
      </c>
      <c r="C574" s="25" t="s">
        <v>1</v>
      </c>
      <c r="D574" s="23">
        <v>85.905000000000001</v>
      </c>
      <c r="E574" s="23">
        <v>27.299166666666665</v>
      </c>
      <c r="F574" s="17">
        <v>-4105.5</v>
      </c>
      <c r="G574" s="17">
        <v>498.55840000000001</v>
      </c>
      <c r="H574" s="24">
        <v>92.626406055461445</v>
      </c>
      <c r="I574" s="24">
        <v>20.783797142107066</v>
      </c>
      <c r="J574" s="23">
        <v>11.857908413072444</v>
      </c>
      <c r="K574" s="22">
        <v>0.7823328812528878</v>
      </c>
      <c r="L574" s="23">
        <v>8.4668607933148543</v>
      </c>
      <c r="M574" s="22">
        <v>0.77275622085241857</v>
      </c>
      <c r="N574" s="22">
        <v>0.23834508944432919</v>
      </c>
      <c r="O574" s="21">
        <f>L574/J574</f>
        <v>0.71402649593589229</v>
      </c>
      <c r="P574" s="20">
        <f>H574/J574</f>
        <v>7.8113612307333948</v>
      </c>
      <c r="Q574" s="20">
        <f>J574/N574</f>
        <v>49.751007837911096</v>
      </c>
      <c r="R574" s="20">
        <f>I574/K574</f>
        <v>26.566436922377978</v>
      </c>
      <c r="S574" s="19">
        <f>M574/J574</f>
        <v>6.516800382776726E-2</v>
      </c>
      <c r="T574" s="18" t="b">
        <f>IF(OR(AND(O574&gt;0.6,P574&gt;6,Q574&gt;0,Q574&lt;42),AND(O574&gt;0.6,P574&gt;6,R574&gt;0,R574&lt;22),AND(O574&gt;0.6,Q574&gt;0,Q574&lt;42,R574&gt;0,R574&lt;22),AND(P574&gt;6,Q574&gt;0,Q574&lt;42,R574&gt;0,R574&lt;22)),TRUE,FALSE)</f>
        <v>0</v>
      </c>
      <c r="U574" s="17">
        <f>(O574-0.6)*15 + (P574-6)*1.4 + (42-Q574)+ (22-R574)*2</f>
        <v>-12.637578520601915</v>
      </c>
    </row>
    <row r="575" spans="1:21" ht="15" x14ac:dyDescent="0.25">
      <c r="A575" s="6" t="s">
        <v>6</v>
      </c>
      <c r="B575" s="6" t="s">
        <v>2</v>
      </c>
      <c r="C575" s="25" t="s">
        <v>1</v>
      </c>
      <c r="D575" s="23">
        <v>85.9</v>
      </c>
      <c r="E575" s="23">
        <v>25.7</v>
      </c>
      <c r="F575" s="17"/>
      <c r="G575" s="17">
        <v>483.9</v>
      </c>
      <c r="H575" s="24">
        <v>19.508626498495993</v>
      </c>
      <c r="I575" s="24">
        <v>8.6052781963346092</v>
      </c>
      <c r="J575" s="23">
        <v>2.2807545815770349</v>
      </c>
      <c r="K575" s="22">
        <v>0.35356629006255114</v>
      </c>
      <c r="L575" s="23">
        <v>1.6003749984982441</v>
      </c>
      <c r="M575" s="22">
        <v>0.14691318566350381</v>
      </c>
      <c r="N575" s="22">
        <v>3.9879770103796321E-2</v>
      </c>
      <c r="O575" s="21">
        <f>L575/J575</f>
        <v>0.70168663100598039</v>
      </c>
      <c r="P575" s="20">
        <f>H575/J575</f>
        <v>8.5535842637688315</v>
      </c>
      <c r="Q575" s="20">
        <f>J575/N575</f>
        <v>57.190765534526498</v>
      </c>
      <c r="R575" s="20">
        <f>I575/K575</f>
        <v>24.338514270724755</v>
      </c>
      <c r="S575" s="19">
        <f>M575/J575</f>
        <v>6.4414289397993985E-2</v>
      </c>
      <c r="T575" s="18" t="b">
        <f>IF(OR(AND(O575&gt;0.6,P575&gt;6,Q575&gt;0,Q575&lt;42),AND(O575&gt;0.6,P575&gt;6,R575&gt;0,R575&lt;22),AND(O575&gt;0.6,Q575&gt;0,Q575&lt;42,R575&gt;0,R575&lt;22),AND(P575&gt;6,Q575&gt;0,Q575&lt;42,R575&gt;0,R575&lt;22)),TRUE,FALSE)</f>
        <v>0</v>
      </c>
      <c r="U575" s="17">
        <f>(O575-0.6)*15 + (P575-6)*1.4 + (42-Q575)+ (22-R575)*2</f>
        <v>-14.767476641609937</v>
      </c>
    </row>
    <row r="576" spans="1:21" ht="15" x14ac:dyDescent="0.25">
      <c r="A576" s="6" t="s">
        <v>5</v>
      </c>
      <c r="B576" s="6" t="s">
        <v>2</v>
      </c>
      <c r="C576" s="25" t="s">
        <v>1</v>
      </c>
      <c r="D576" s="23">
        <v>85.808333333333337</v>
      </c>
      <c r="E576" s="23">
        <v>20.45</v>
      </c>
      <c r="F576" s="17">
        <v>-4762</v>
      </c>
      <c r="G576" s="17">
        <v>440.22039999999998</v>
      </c>
      <c r="H576" s="24">
        <v>83.064353870577889</v>
      </c>
      <c r="I576" s="24">
        <v>16.460188022698894</v>
      </c>
      <c r="J576" s="23">
        <v>8.388406130748729</v>
      </c>
      <c r="K576" s="22">
        <v>0.69888259277462916</v>
      </c>
      <c r="L576" s="23">
        <v>8.2890473441872139</v>
      </c>
      <c r="M576" s="22">
        <v>0.57327863006677726</v>
      </c>
      <c r="N576" s="22">
        <v>0.16691892545024761</v>
      </c>
      <c r="O576" s="21">
        <f>L576/J576</f>
        <v>0.98815522460252569</v>
      </c>
      <c r="P576" s="20">
        <f>H576/J576</f>
        <v>9.9022809072268618</v>
      </c>
      <c r="Q576" s="20">
        <f>J576/N576</f>
        <v>50.254374140750173</v>
      </c>
      <c r="R576" s="20">
        <f>I576/K576</f>
        <v>23.552150522665631</v>
      </c>
      <c r="S576" s="19">
        <f>M576/J576</f>
        <v>6.8341782828725273E-2</v>
      </c>
      <c r="T576" s="18" t="b">
        <f>IF(OR(AND(O576&gt;0.6,P576&gt;6,Q576&gt;0,Q576&lt;42),AND(O576&gt;0.6,P576&gt;6,R576&gt;0,R576&lt;22),AND(O576&gt;0.6,Q576&gt;0,Q576&lt;42,R576&gt;0,R576&lt;22),AND(P576&gt;6,Q576&gt;0,Q576&lt;42,R576&gt;0,R576&lt;22)),TRUE,FALSE)</f>
        <v>0</v>
      </c>
      <c r="U576" s="17">
        <f>(O576-0.6)*15 + (P576-6)*1.4 + (42-Q576)+ (22-R576)*2</f>
        <v>-7.3153546925944113E-2</v>
      </c>
    </row>
    <row r="577" spans="1:21" ht="15" x14ac:dyDescent="0.25">
      <c r="A577" s="6" t="s">
        <v>4</v>
      </c>
      <c r="B577" s="6" t="s">
        <v>2</v>
      </c>
      <c r="C577" s="25" t="s">
        <v>1</v>
      </c>
      <c r="D577" s="23">
        <v>85.808333333333337</v>
      </c>
      <c r="E577" s="23">
        <v>20.45</v>
      </c>
      <c r="F577" s="17">
        <v>-4762</v>
      </c>
      <c r="G577" s="17">
        <v>440.22039999999998</v>
      </c>
      <c r="H577" s="24">
        <v>83.872700210308409</v>
      </c>
      <c r="I577" s="24">
        <v>16.451328719843175</v>
      </c>
      <c r="J577" s="23">
        <v>8.0689964258552589</v>
      </c>
      <c r="K577" s="22">
        <v>0.67532766849465831</v>
      </c>
      <c r="L577" s="23">
        <v>8.003416832297976</v>
      </c>
      <c r="M577" s="22">
        <v>0.56579468996260851</v>
      </c>
      <c r="N577" s="22">
        <v>0.16749701549313278</v>
      </c>
      <c r="O577" s="21">
        <f>L577/J577</f>
        <v>0.99187264560594568</v>
      </c>
      <c r="P577" s="20">
        <f>H577/J577</f>
        <v>10.394440124122186</v>
      </c>
      <c r="Q577" s="20">
        <f>J577/N577</f>
        <v>48.173971351663155</v>
      </c>
      <c r="R577" s="20">
        <f>I577/K577</f>
        <v>24.360513403092266</v>
      </c>
      <c r="S577" s="19">
        <f>M577/J577</f>
        <v>7.0119586142044679E-2</v>
      </c>
      <c r="T577" s="18" t="b">
        <f>IF(OR(AND(O577&gt;0.6,P577&gt;6,Q577&gt;0,Q577&lt;42),AND(O577&gt;0.6,P577&gt;6,R577&gt;0,R577&lt;22),AND(O577&gt;0.6,Q577&gt;0,Q577&lt;42,R577&gt;0,R577&lt;22),AND(P577&gt;6,Q577&gt;0,Q577&lt;42,R577&gt;0,R577&lt;22)),TRUE,FALSE)</f>
        <v>0</v>
      </c>
      <c r="U577" s="17">
        <f>(O577-0.6)*15 + (P577-6)*1.4 + (42-Q577)+ (22-R577)*2</f>
        <v>1.1353077000125573</v>
      </c>
    </row>
    <row r="578" spans="1:21" ht="15" x14ac:dyDescent="0.25">
      <c r="A578" s="16" t="s">
        <v>3</v>
      </c>
      <c r="B578" s="16" t="s">
        <v>2</v>
      </c>
      <c r="C578" s="15" t="s">
        <v>1</v>
      </c>
      <c r="D578" s="13">
        <v>85.856666666666669</v>
      </c>
      <c r="E578" s="13">
        <v>22.293333333333333</v>
      </c>
      <c r="F578" s="7">
        <v>-4802</v>
      </c>
      <c r="G578" s="7">
        <v>457.25880000000001</v>
      </c>
      <c r="H578" s="14">
        <v>120.15456792483194</v>
      </c>
      <c r="I578" s="14">
        <v>29.121261002539889</v>
      </c>
      <c r="J578" s="13">
        <v>16.322499521070419</v>
      </c>
      <c r="K578" s="12">
        <v>1.1355962213674009</v>
      </c>
      <c r="L578" s="13">
        <v>11.273872469825779</v>
      </c>
      <c r="M578" s="12">
        <v>1.1194217862524349</v>
      </c>
      <c r="N578" s="12">
        <v>0.3269524993848808</v>
      </c>
      <c r="O578" s="11">
        <f>L578/J578</f>
        <v>0.69069522442151343</v>
      </c>
      <c r="P578" s="10">
        <f>H578/J578</f>
        <v>7.3612848185246742</v>
      </c>
      <c r="Q578" s="10">
        <f>J578/N578</f>
        <v>49.923152604060554</v>
      </c>
      <c r="R578" s="10">
        <f>I578/K578</f>
        <v>25.64402774031268</v>
      </c>
      <c r="S578" s="9">
        <f>M578/J578</f>
        <v>6.8581517481890175E-2</v>
      </c>
      <c r="T578" s="8" t="b">
        <f>IF(OR(AND(O578&gt;0.6,P578&gt;6,Q578&gt;0,Q578&lt;42),AND(O578&gt;0.6,P578&gt;6,R578&gt;0,R578&lt;22),AND(O578&gt;0.6,Q578&gt;0,Q578&lt;42,R578&gt;0,R578&lt;22),AND(P578&gt;6,Q578&gt;0,Q578&lt;42,R578&gt;0,R578&lt;22)),TRUE,FALSE)</f>
        <v>0</v>
      </c>
      <c r="U578" s="7">
        <f>(O578-0.6)*15 + (P578-6)*1.4 + (42-Q578)+ (22-R578)*2</f>
        <v>-11.944980972428668</v>
      </c>
    </row>
    <row r="579" spans="1:21" ht="18" x14ac:dyDescent="0.25">
      <c r="A579" s="6" t="s">
        <v>0</v>
      </c>
    </row>
  </sheetData>
  <autoFilter ref="A2:U579"/>
  <phoneticPr fontId="1" type="noConversion"/>
  <conditionalFormatting sqref="A441:A449">
    <cfRule type="duplicateValues" dxfId="16" priority="9"/>
    <cfRule type="duplicateValues" dxfId="15" priority="10"/>
    <cfRule type="duplicateValues" dxfId="14" priority="11"/>
    <cfRule type="duplicateValues" dxfId="13" priority="12"/>
  </conditionalFormatting>
  <conditionalFormatting sqref="A3:A440 A450:A565">
    <cfRule type="duplicateValues" dxfId="12" priority="13"/>
    <cfRule type="duplicateValues" dxfId="11" priority="14"/>
    <cfRule type="duplicateValues" dxfId="10" priority="15"/>
    <cfRule type="duplicateValues" dxfId="9" priority="16"/>
  </conditionalFormatting>
  <conditionalFormatting sqref="O2:U2">
    <cfRule type="duplicateValues" dxfId="8" priority="17"/>
  </conditionalFormatting>
  <conditionalFormatting sqref="A566:A578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A57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2020-04-27T09:48:03Z</dcterms:created>
  <dcterms:modified xsi:type="dcterms:W3CDTF">2020-04-27T09:48:12Z</dcterms:modified>
</cp:coreProperties>
</file>