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210" tabRatio="828" activeTab="6"/>
  </bookViews>
  <sheets>
    <sheet name="summary" sheetId="1" r:id="rId1"/>
    <sheet name="MTT-24h-1" sheetId="2" r:id="rId2"/>
    <sheet name="MTT-24h-2" sheetId="3" r:id="rId3"/>
    <sheet name="MTT-24h-3" sheetId="4" r:id="rId4"/>
    <sheet name="MTT-48h-1" sheetId="5" r:id="rId5"/>
    <sheet name="MTT-48h-2" sheetId="6" r:id="rId6"/>
    <sheet name="MTT-48h-3" sheetId="7" r:id="rId7"/>
  </sheets>
  <calcPr calcId="144525"/>
</workbook>
</file>

<file path=xl/sharedStrings.xml><?xml version="1.0" encoding="utf-8"?>
<sst xmlns="http://schemas.openxmlformats.org/spreadsheetml/2006/main" count="46" uniqueCount="12">
  <si>
    <t>cell viability</t>
  </si>
  <si>
    <t>24h</t>
  </si>
  <si>
    <t>48h</t>
  </si>
  <si>
    <t>concentration(uM)</t>
  </si>
  <si>
    <t>log(concentration)</t>
  </si>
  <si>
    <t>mean</t>
  </si>
  <si>
    <t>sd</t>
  </si>
  <si>
    <t>well1</t>
  </si>
  <si>
    <t>well2</t>
  </si>
  <si>
    <t>well3</t>
  </si>
  <si>
    <t>SD</t>
  </si>
  <si>
    <t>98.20%%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</si>
</sst>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1">
    <font>
      <sz val="1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6" borderId="5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1" fillId="2" borderId="1" applyNumberFormat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0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I18" sqref="H18:I18"/>
    </sheetView>
  </sheetViews>
  <sheetFormatPr defaultColWidth="9" defaultRowHeight="15"/>
  <cols>
    <col min="1" max="15" width="12.6666666666667"/>
  </cols>
  <sheetData>
    <row r="1" spans="3:6">
      <c r="C1" s="3" t="s">
        <v>0</v>
      </c>
      <c r="D1" s="3"/>
      <c r="E1" s="3"/>
      <c r="F1" s="3"/>
    </row>
    <row r="2" spans="3:6">
      <c r="C2" s="3" t="s">
        <v>1</v>
      </c>
      <c r="D2" s="3"/>
      <c r="E2" s="3" t="s">
        <v>2</v>
      </c>
      <c r="F2" s="3"/>
    </row>
    <row r="3" spans="1:6">
      <c r="A3" t="s">
        <v>3</v>
      </c>
      <c r="B3" t="s">
        <v>4</v>
      </c>
      <c r="C3" t="s">
        <v>5</v>
      </c>
      <c r="D3" t="s">
        <v>6</v>
      </c>
      <c r="E3" t="s">
        <v>5</v>
      </c>
      <c r="F3" t="s">
        <v>6</v>
      </c>
    </row>
    <row r="4" spans="1:6">
      <c r="A4">
        <v>0</v>
      </c>
      <c r="C4" s="1">
        <v>1.00311111111111</v>
      </c>
      <c r="D4" s="1">
        <v>0.00555999822364305</v>
      </c>
      <c r="E4" s="1">
        <v>1.00830808080808</v>
      </c>
      <c r="F4" s="1">
        <v>0.0199658276065145</v>
      </c>
    </row>
    <row r="5" spans="1:6">
      <c r="A5">
        <v>0.01</v>
      </c>
      <c r="B5" s="4">
        <f t="shared" ref="B5:B12" si="0">LOG10(A5)</f>
        <v>-2</v>
      </c>
      <c r="C5" s="1">
        <v>0.942222222222222</v>
      </c>
      <c r="D5" s="1">
        <v>0.0106712952920383</v>
      </c>
      <c r="E5" s="1">
        <v>0.906998484848485</v>
      </c>
      <c r="F5" s="1">
        <v>0.0101159192747464</v>
      </c>
    </row>
    <row r="6" spans="1:6">
      <c r="A6">
        <v>0.05</v>
      </c>
      <c r="B6" s="4">
        <f t="shared" si="0"/>
        <v>-1.30102999566398</v>
      </c>
      <c r="C6" s="1">
        <v>0.922111111111111</v>
      </c>
      <c r="D6" s="1">
        <v>0.0240097716732681</v>
      </c>
      <c r="E6" s="1">
        <v>0.833560606060606</v>
      </c>
      <c r="F6" s="1">
        <v>0.0191412155849088</v>
      </c>
    </row>
    <row r="7" spans="1:6">
      <c r="A7">
        <v>0.1</v>
      </c>
      <c r="B7" s="4">
        <f t="shared" si="0"/>
        <v>-1</v>
      </c>
      <c r="C7" s="1">
        <v>0.846666666666667</v>
      </c>
      <c r="D7" s="1">
        <v>0.0262057386986275</v>
      </c>
      <c r="E7" s="1">
        <v>0.758</v>
      </c>
      <c r="F7" s="1">
        <v>0.00780787826256039</v>
      </c>
    </row>
    <row r="8" spans="1:6">
      <c r="A8">
        <v>1</v>
      </c>
      <c r="B8" s="4">
        <f t="shared" si="0"/>
        <v>0</v>
      </c>
      <c r="C8" s="1">
        <v>0.748</v>
      </c>
      <c r="D8" s="1">
        <v>0.013735598518691</v>
      </c>
      <c r="E8" s="1">
        <v>0.615030303030303</v>
      </c>
      <c r="F8" s="1">
        <v>0.0230991528008348</v>
      </c>
    </row>
    <row r="9" spans="1:6">
      <c r="A9">
        <v>5</v>
      </c>
      <c r="B9" s="4">
        <f t="shared" si="0"/>
        <v>0.698970004336019</v>
      </c>
      <c r="C9" s="1">
        <v>0.604555555555556</v>
      </c>
      <c r="D9" s="1">
        <v>0.0156473482153635</v>
      </c>
      <c r="E9" s="1">
        <v>0.482318181818182</v>
      </c>
      <c r="F9" s="1">
        <v>0.0100470503173611</v>
      </c>
    </row>
    <row r="10" spans="1:6">
      <c r="A10">
        <v>10</v>
      </c>
      <c r="B10" s="4">
        <f t="shared" si="0"/>
        <v>1</v>
      </c>
      <c r="C10" s="1">
        <v>0.456666666666667</v>
      </c>
      <c r="D10" s="1">
        <v>0.0471223781076308</v>
      </c>
      <c r="E10" s="1">
        <v>0.317563131313131</v>
      </c>
      <c r="F10" s="1">
        <v>0.027293908955569</v>
      </c>
    </row>
    <row r="11" spans="1:6">
      <c r="A11">
        <v>25</v>
      </c>
      <c r="B11" s="4">
        <f t="shared" si="0"/>
        <v>1.39794000867204</v>
      </c>
      <c r="C11" s="1">
        <v>0.326444444444444</v>
      </c>
      <c r="D11" s="1">
        <v>0.0150316538439371</v>
      </c>
      <c r="E11" s="1">
        <v>0.18829797979798</v>
      </c>
      <c r="F11" s="1">
        <v>0.0278401970865689</v>
      </c>
    </row>
    <row r="12" spans="1:6">
      <c r="A12">
        <v>50</v>
      </c>
      <c r="B12" s="4">
        <f t="shared" si="0"/>
        <v>1.69897000433602</v>
      </c>
      <c r="C12" s="1">
        <v>0.180444444444444</v>
      </c>
      <c r="D12" s="1">
        <v>0.0213477960235179</v>
      </c>
      <c r="E12" s="1">
        <v>0.09760101010101</v>
      </c>
      <c r="F12" s="1">
        <v>0.0225580105599861</v>
      </c>
    </row>
    <row r="16" spans="2:15">
      <c r="B16" s="1"/>
      <c r="C16" s="1"/>
      <c r="D16" s="1"/>
      <c r="E16" s="1"/>
      <c r="F16" s="1"/>
      <c r="G16" s="1"/>
      <c r="H16" s="1"/>
      <c r="I16" s="1"/>
      <c r="J16" s="1"/>
      <c r="O16" t="e">
        <f>AVERAGE(L16:N16)</f>
        <v>#DIV/0!</v>
      </c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2:10">
      <c r="B21" s="5"/>
      <c r="C21" s="5"/>
      <c r="D21" s="5"/>
      <c r="E21" s="4"/>
      <c r="F21" s="5"/>
      <c r="G21" s="5"/>
      <c r="H21" s="5"/>
      <c r="J21" s="4"/>
    </row>
    <row r="22" spans="2:10">
      <c r="B22" s="5"/>
      <c r="C22" s="5"/>
      <c r="D22" s="5"/>
      <c r="E22" s="4"/>
      <c r="F22" s="5"/>
      <c r="G22" s="5"/>
      <c r="H22" s="5"/>
      <c r="J22" s="4"/>
    </row>
    <row r="23" spans="2:10">
      <c r="B23" s="5"/>
      <c r="C23" s="5"/>
      <c r="D23" s="5"/>
      <c r="E23" s="4"/>
      <c r="F23" s="5"/>
      <c r="G23" s="5"/>
      <c r="H23" s="5"/>
      <c r="J23" s="4"/>
    </row>
    <row r="24" spans="2:10">
      <c r="B24" s="5"/>
      <c r="C24" s="5"/>
      <c r="D24" s="5"/>
      <c r="E24" s="4"/>
      <c r="F24" s="5"/>
      <c r="G24" s="5"/>
      <c r="H24" s="5"/>
      <c r="J24" s="4"/>
    </row>
  </sheetData>
  <mergeCells count="3">
    <mergeCell ref="C1:F1"/>
    <mergeCell ref="C2:D2"/>
    <mergeCell ref="E2:F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C11" sqref="C11"/>
    </sheetView>
  </sheetViews>
  <sheetFormatPr defaultColWidth="9" defaultRowHeight="15" outlineLevelRow="5"/>
  <cols>
    <col min="1" max="1" width="19.4166666666667" customWidth="1"/>
    <col min="2" max="2" width="13.8333333333333"/>
    <col min="3" max="10" width="12.6666666666667"/>
  </cols>
  <sheetData>
    <row r="1" spans="1:10">
      <c r="A1" t="s">
        <v>3</v>
      </c>
      <c r="B1">
        <v>0</v>
      </c>
      <c r="C1">
        <v>0.01</v>
      </c>
      <c r="D1">
        <v>0.05</v>
      </c>
      <c r="E1">
        <v>0.1</v>
      </c>
      <c r="F1">
        <v>1</v>
      </c>
      <c r="G1">
        <v>5</v>
      </c>
      <c r="H1">
        <v>10</v>
      </c>
      <c r="I1">
        <v>25</v>
      </c>
      <c r="J1">
        <v>50</v>
      </c>
    </row>
    <row r="2" spans="1:10">
      <c r="A2" t="s">
        <v>7</v>
      </c>
      <c r="B2" s="2">
        <v>1</v>
      </c>
      <c r="C2" s="1">
        <v>0.954</v>
      </c>
      <c r="D2" s="1">
        <v>0.93</v>
      </c>
      <c r="E2" s="1">
        <v>0.859</v>
      </c>
      <c r="F2" s="1">
        <v>0.737</v>
      </c>
      <c r="G2" s="1">
        <v>0.623</v>
      </c>
      <c r="H2" s="1">
        <v>0.472</v>
      </c>
      <c r="I2" s="1">
        <v>0.325</v>
      </c>
      <c r="J2" s="1">
        <v>0.167</v>
      </c>
    </row>
    <row r="3" spans="1:10">
      <c r="A3" t="s">
        <v>8</v>
      </c>
      <c r="B3" s="1">
        <v>1.012</v>
      </c>
      <c r="C3" s="1">
        <v>0.962</v>
      </c>
      <c r="D3" s="1">
        <v>0.918</v>
      </c>
      <c r="E3" s="1">
        <v>0.863</v>
      </c>
      <c r="F3" s="1">
        <v>0.745</v>
      </c>
      <c r="G3" s="1">
        <v>0.623</v>
      </c>
      <c r="H3" s="1">
        <v>0.476</v>
      </c>
      <c r="I3" s="1">
        <v>0.321</v>
      </c>
      <c r="J3" s="1">
        <v>0.175</v>
      </c>
    </row>
    <row r="4" spans="1:10">
      <c r="A4" t="s">
        <v>9</v>
      </c>
      <c r="B4" s="1">
        <v>0.973</v>
      </c>
      <c r="C4" s="1">
        <v>0.952</v>
      </c>
      <c r="D4" s="1">
        <v>0.873</v>
      </c>
      <c r="E4" s="1">
        <v>0.868</v>
      </c>
      <c r="F4" s="1">
        <v>0.78</v>
      </c>
      <c r="G4" s="1">
        <v>0.613</v>
      </c>
      <c r="H4" s="1">
        <v>0.491</v>
      </c>
      <c r="I4" s="1"/>
      <c r="J4" s="1"/>
    </row>
    <row r="5" spans="1:10">
      <c r="A5" t="s">
        <v>5</v>
      </c>
      <c r="B5" s="1">
        <v>0.995333333333333</v>
      </c>
      <c r="C5" s="1">
        <v>0.956</v>
      </c>
      <c r="D5" s="1">
        <v>0.907</v>
      </c>
      <c r="E5" s="1">
        <v>0.863333333333333</v>
      </c>
      <c r="F5" s="1">
        <v>0.754</v>
      </c>
      <c r="G5" s="1">
        <v>0.619666666666667</v>
      </c>
      <c r="H5" s="1">
        <v>0.479666666666667</v>
      </c>
      <c r="I5" s="1">
        <v>0.323</v>
      </c>
      <c r="J5" s="1">
        <v>0.171</v>
      </c>
    </row>
    <row r="6" spans="1:10">
      <c r="A6" t="s">
        <v>10</v>
      </c>
      <c r="B6" s="1">
        <v>0.0164181471413663</v>
      </c>
      <c r="C6" s="1">
        <v>0.00432049379893858</v>
      </c>
      <c r="D6" s="1">
        <v>0.0245356882927706</v>
      </c>
      <c r="E6" s="1">
        <v>0.00368178700572909</v>
      </c>
      <c r="F6" s="1">
        <v>0.0186726180988812</v>
      </c>
      <c r="G6" s="1">
        <v>0.00471404520791032</v>
      </c>
      <c r="H6" s="1">
        <v>0.00817856276425687</v>
      </c>
      <c r="I6" s="1"/>
      <c r="J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E12" sqref="E12"/>
    </sheetView>
  </sheetViews>
  <sheetFormatPr defaultColWidth="9" defaultRowHeight="15"/>
  <sheetData>
    <row r="1" spans="1:10">
      <c r="A1" t="s">
        <v>3</v>
      </c>
      <c r="B1">
        <v>0</v>
      </c>
      <c r="C1">
        <v>0.01</v>
      </c>
      <c r="D1">
        <v>0.05</v>
      </c>
      <c r="E1">
        <v>0.1</v>
      </c>
      <c r="F1">
        <v>1</v>
      </c>
      <c r="G1">
        <v>5</v>
      </c>
      <c r="H1">
        <v>10</v>
      </c>
      <c r="I1">
        <v>25</v>
      </c>
      <c r="J1">
        <v>50</v>
      </c>
    </row>
    <row r="2" spans="1:10">
      <c r="A2" t="s">
        <v>7</v>
      </c>
      <c r="B2" s="1">
        <v>1.002</v>
      </c>
      <c r="C2" s="1">
        <v>1.042</v>
      </c>
      <c r="D2" s="1">
        <v>0.966</v>
      </c>
      <c r="E2" s="1">
        <v>0.809</v>
      </c>
      <c r="F2" s="1">
        <v>0.707</v>
      </c>
      <c r="G2" s="1">
        <v>0.579</v>
      </c>
      <c r="H2" s="1">
        <v>0.508</v>
      </c>
      <c r="I2" s="1"/>
      <c r="J2" s="1">
        <v>0.129</v>
      </c>
    </row>
    <row r="3" spans="1:10">
      <c r="A3" t="s">
        <v>8</v>
      </c>
      <c r="B3" s="1">
        <v>1.01</v>
      </c>
      <c r="C3" s="1">
        <v>0.888</v>
      </c>
      <c r="D3" s="1">
        <v>0.96</v>
      </c>
      <c r="E3" s="1">
        <v>0.865</v>
      </c>
      <c r="F3" s="1"/>
      <c r="G3" s="1">
        <v>0.615</v>
      </c>
      <c r="H3" s="1">
        <v>0.542</v>
      </c>
      <c r="I3" s="1">
        <v>0.285</v>
      </c>
      <c r="J3" s="1">
        <v>0.155</v>
      </c>
    </row>
    <row r="4" spans="1:10">
      <c r="A4" t="s">
        <v>9</v>
      </c>
      <c r="B4" s="1">
        <v>1.016</v>
      </c>
      <c r="C4" s="1">
        <v>0.892</v>
      </c>
      <c r="D4" s="1">
        <v>0.942</v>
      </c>
      <c r="E4" s="1">
        <v>0.927</v>
      </c>
      <c r="F4" s="1">
        <v>0.751</v>
      </c>
      <c r="G4" s="1">
        <v>0.639</v>
      </c>
      <c r="H4" s="1">
        <v>0.448</v>
      </c>
      <c r="I4" s="1">
        <v>0.335</v>
      </c>
      <c r="J4" s="1">
        <v>0.197</v>
      </c>
    </row>
    <row r="5" spans="1:10">
      <c r="A5" t="s">
        <v>5</v>
      </c>
      <c r="B5" s="1">
        <v>1.006</v>
      </c>
      <c r="C5" s="1">
        <v>0.940666666666667</v>
      </c>
      <c r="D5" s="1">
        <v>0.956</v>
      </c>
      <c r="E5" s="1">
        <v>0.867</v>
      </c>
      <c r="F5" s="1">
        <v>0.729</v>
      </c>
      <c r="G5" s="1">
        <v>0.611</v>
      </c>
      <c r="H5" s="1">
        <v>0.499333333333333</v>
      </c>
      <c r="I5" s="1">
        <v>0.31</v>
      </c>
      <c r="J5" s="1">
        <v>0.160333333333333</v>
      </c>
    </row>
    <row r="6" spans="1:10">
      <c r="A6" t="s">
        <v>10</v>
      </c>
      <c r="B6" s="1">
        <v>0.0386091526281874</v>
      </c>
      <c r="C6" s="1">
        <v>0.0716720928178387</v>
      </c>
      <c r="D6" s="1">
        <v>0.0101980390271856</v>
      </c>
      <c r="E6" s="1">
        <v>0.0481940521918076</v>
      </c>
      <c r="F6" s="1"/>
      <c r="G6" s="1">
        <v>0.0246576560118759</v>
      </c>
      <c r="H6" s="1">
        <v>0.0388615777114391</v>
      </c>
      <c r="I6" s="1"/>
      <c r="J6" s="1">
        <v>0.0280158685192676</v>
      </c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E13" sqref="E13:E14"/>
    </sheetView>
  </sheetViews>
  <sheetFormatPr defaultColWidth="8.66666666666667" defaultRowHeight="15"/>
  <sheetData>
    <row r="1" spans="1:10">
      <c r="A1" t="s">
        <v>3</v>
      </c>
      <c r="B1">
        <v>0</v>
      </c>
      <c r="C1">
        <v>0.01</v>
      </c>
      <c r="D1">
        <v>0.05</v>
      </c>
      <c r="E1">
        <v>0.1</v>
      </c>
      <c r="F1">
        <v>1</v>
      </c>
      <c r="G1">
        <v>5</v>
      </c>
      <c r="H1">
        <v>10</v>
      </c>
      <c r="I1">
        <v>25</v>
      </c>
      <c r="J1">
        <v>50</v>
      </c>
    </row>
    <row r="2" spans="1:10">
      <c r="A2" t="s">
        <v>7</v>
      </c>
      <c r="B2" s="1">
        <v>1</v>
      </c>
      <c r="C2" s="1">
        <v>0.924</v>
      </c>
      <c r="D2" s="1">
        <v>0.896</v>
      </c>
      <c r="E2" s="1">
        <v>0.837</v>
      </c>
      <c r="F2" s="1"/>
      <c r="G2" s="1">
        <v>0.627</v>
      </c>
      <c r="H2" s="1">
        <v>0.396</v>
      </c>
      <c r="I2" s="1">
        <v>0.389</v>
      </c>
      <c r="J2" s="1">
        <v>0.217</v>
      </c>
    </row>
    <row r="3" spans="1:10">
      <c r="A3" t="s">
        <v>8</v>
      </c>
      <c r="B3" s="1">
        <v>1.002</v>
      </c>
      <c r="C3" s="1"/>
      <c r="D3" s="1">
        <v>0.922</v>
      </c>
      <c r="E3" s="1">
        <v>0.805</v>
      </c>
      <c r="F3" s="1">
        <v>0.779</v>
      </c>
      <c r="G3" s="1">
        <v>0.557</v>
      </c>
      <c r="H3" s="1"/>
      <c r="I3" s="1">
        <v>0.305</v>
      </c>
      <c r="J3" s="1"/>
    </row>
    <row r="4" spans="1:10">
      <c r="A4" t="s">
        <v>9</v>
      </c>
      <c r="B4" s="1">
        <v>1.016</v>
      </c>
      <c r="C4" s="1">
        <v>0.936</v>
      </c>
      <c r="D4" s="1">
        <v>0.892</v>
      </c>
      <c r="E4" s="1">
        <v>0.787</v>
      </c>
      <c r="F4" s="1">
        <v>0.743</v>
      </c>
      <c r="G4" s="1">
        <v>0.565</v>
      </c>
      <c r="H4" s="1">
        <v>0.386</v>
      </c>
      <c r="I4" s="1">
        <v>0.345</v>
      </c>
      <c r="J4" s="1">
        <v>0.203</v>
      </c>
    </row>
    <row r="5" spans="1:10">
      <c r="A5" t="s">
        <v>5</v>
      </c>
      <c r="B5" s="1">
        <v>1.008</v>
      </c>
      <c r="C5" s="1">
        <v>0.93</v>
      </c>
      <c r="D5" s="1">
        <v>0.903333333333333</v>
      </c>
      <c r="E5" s="1">
        <v>0.809666666666667</v>
      </c>
      <c r="F5" s="1">
        <v>0.761</v>
      </c>
      <c r="G5" s="1">
        <v>0.583</v>
      </c>
      <c r="H5" s="1">
        <v>0.391</v>
      </c>
      <c r="I5" s="1">
        <v>0.346333333333333</v>
      </c>
      <c r="J5" s="1">
        <v>0.21</v>
      </c>
    </row>
    <row r="6" spans="1:10">
      <c r="A6" t="s">
        <v>10</v>
      </c>
      <c r="B6" s="1">
        <v>0.0226862660362314</v>
      </c>
      <c r="C6" s="1"/>
      <c r="D6" s="1">
        <v>0.01329995822884</v>
      </c>
      <c r="E6" s="1">
        <v>0.0206774165590277</v>
      </c>
      <c r="F6" s="1"/>
      <c r="G6" s="1">
        <v>0.0312836485510669</v>
      </c>
      <c r="H6" s="1"/>
      <c r="I6" s="1">
        <v>0.0343058142140496</v>
      </c>
      <c r="J6" s="1"/>
    </row>
    <row r="9" spans="2:10">
      <c r="B9" s="1"/>
      <c r="C9" s="1"/>
      <c r="D9" s="1"/>
      <c r="E9" s="1"/>
      <c r="F9" s="1"/>
      <c r="G9" s="1"/>
      <c r="H9" s="1"/>
      <c r="I9" s="1"/>
      <c r="J9" s="1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B3" sqref="B3"/>
    </sheetView>
  </sheetViews>
  <sheetFormatPr defaultColWidth="8.66666666666667" defaultRowHeight="15"/>
  <sheetData>
    <row r="1" spans="1:10">
      <c r="A1" t="s">
        <v>3</v>
      </c>
      <c r="B1">
        <v>0</v>
      </c>
      <c r="C1">
        <v>0.01</v>
      </c>
      <c r="D1">
        <v>0.05</v>
      </c>
      <c r="E1">
        <v>0.1</v>
      </c>
      <c r="F1">
        <v>1</v>
      </c>
      <c r="G1">
        <v>5</v>
      </c>
      <c r="H1">
        <v>10</v>
      </c>
      <c r="I1">
        <v>25</v>
      </c>
      <c r="J1">
        <v>50</v>
      </c>
    </row>
    <row r="2" spans="1:10">
      <c r="A2" t="s">
        <v>7</v>
      </c>
      <c r="B2" s="1">
        <v>1</v>
      </c>
      <c r="C2" s="1"/>
      <c r="D2" s="1">
        <v>0.8145</v>
      </c>
      <c r="E2" s="1">
        <v>0.7685</v>
      </c>
      <c r="F2" s="1">
        <v>0.659</v>
      </c>
      <c r="G2" s="1">
        <v>0.492</v>
      </c>
      <c r="H2" s="1">
        <v>0.3575</v>
      </c>
      <c r="I2" s="1">
        <v>0.1965</v>
      </c>
      <c r="J2" s="1">
        <v>0.0715</v>
      </c>
    </row>
    <row r="3" spans="1:10">
      <c r="A3" t="s">
        <v>8</v>
      </c>
      <c r="B3" s="1">
        <v>0.989</v>
      </c>
      <c r="C3" s="1">
        <v>0.92</v>
      </c>
      <c r="D3" s="1">
        <v>0.837</v>
      </c>
      <c r="E3" s="1">
        <v>0.7635</v>
      </c>
      <c r="F3" s="1">
        <v>0.6715</v>
      </c>
      <c r="G3" s="1">
        <v>0.4645</v>
      </c>
      <c r="H3" s="1"/>
      <c r="I3" s="1">
        <v>0.159</v>
      </c>
      <c r="J3" s="1"/>
    </row>
    <row r="4" spans="1:10">
      <c r="A4" t="s">
        <v>9</v>
      </c>
      <c r="B4" s="1">
        <v>0.994</v>
      </c>
      <c r="C4" s="1">
        <v>0.8775</v>
      </c>
      <c r="D4" s="1">
        <v>0.822</v>
      </c>
      <c r="E4" s="1">
        <v>0.756</v>
      </c>
      <c r="F4" s="1">
        <v>0.6115</v>
      </c>
      <c r="G4" s="1">
        <v>0.482</v>
      </c>
      <c r="H4" s="1">
        <v>0.34</v>
      </c>
      <c r="I4" s="1">
        <v>0.174</v>
      </c>
      <c r="J4" s="1">
        <v>0.0615</v>
      </c>
    </row>
    <row r="5" spans="1:10">
      <c r="A5" t="s">
        <v>5</v>
      </c>
      <c r="B5" s="1">
        <v>0.9965</v>
      </c>
      <c r="C5" s="1">
        <v>0.89875</v>
      </c>
      <c r="D5" s="1">
        <v>0.8245</v>
      </c>
      <c r="E5" s="1">
        <v>0.762666666666667</v>
      </c>
      <c r="F5" s="1">
        <v>0.647333333333333</v>
      </c>
      <c r="G5" s="1">
        <v>0.4795</v>
      </c>
      <c r="H5" s="1">
        <v>0.34875</v>
      </c>
      <c r="I5" s="1">
        <v>0.1765</v>
      </c>
      <c r="J5" s="1">
        <v>0.0665</v>
      </c>
    </row>
    <row r="6" spans="1:10">
      <c r="A6" t="s">
        <v>10</v>
      </c>
      <c r="B6" s="1">
        <v>0.0073598007219399</v>
      </c>
      <c r="C6" s="1">
        <v>0.02125</v>
      </c>
      <c r="D6" s="1">
        <v>0.00935414346693484</v>
      </c>
      <c r="E6" s="1">
        <v>0.00513701166914084</v>
      </c>
      <c r="F6" s="1">
        <v>0.0258467706987847</v>
      </c>
      <c r="G6" s="1">
        <v>0.0113651514141549</v>
      </c>
      <c r="H6" s="1">
        <v>0.00874999999999998</v>
      </c>
      <c r="I6" s="1">
        <v>0.0154110350074224</v>
      </c>
      <c r="J6" s="1">
        <v>0.005</v>
      </c>
    </row>
    <row r="10" spans="2:10">
      <c r="B10" s="1"/>
      <c r="C10" s="1"/>
      <c r="D10" s="1"/>
      <c r="E10" s="1"/>
      <c r="F10" s="1"/>
      <c r="G10" s="1"/>
      <c r="H10" s="1"/>
      <c r="I10" s="1"/>
      <c r="J10" s="1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B5" sqref="B5"/>
    </sheetView>
  </sheetViews>
  <sheetFormatPr defaultColWidth="8.66666666666667" defaultRowHeight="15"/>
  <sheetData>
    <row r="1" spans="1:10">
      <c r="A1" t="s">
        <v>3</v>
      </c>
      <c r="B1">
        <v>0</v>
      </c>
      <c r="C1">
        <v>0.01</v>
      </c>
      <c r="D1">
        <v>0.05</v>
      </c>
      <c r="E1">
        <v>0.1</v>
      </c>
      <c r="F1">
        <v>1</v>
      </c>
      <c r="G1">
        <v>5</v>
      </c>
      <c r="H1">
        <v>10</v>
      </c>
      <c r="I1">
        <v>25</v>
      </c>
      <c r="J1">
        <v>50</v>
      </c>
    </row>
    <row r="2" spans="1:10">
      <c r="A2" t="s">
        <v>7</v>
      </c>
      <c r="B2" s="1">
        <v>1</v>
      </c>
      <c r="C2" s="1"/>
      <c r="D2" s="1">
        <v>0.822</v>
      </c>
      <c r="E2" s="1">
        <v>0.741</v>
      </c>
      <c r="F2" s="1">
        <v>0.598</v>
      </c>
      <c r="G2" s="1">
        <v>0.473</v>
      </c>
      <c r="H2" s="1">
        <v>0.291</v>
      </c>
      <c r="I2" s="1">
        <v>0.118</v>
      </c>
      <c r="J2" s="1"/>
    </row>
    <row r="3" spans="1:10">
      <c r="A3" t="s">
        <v>8</v>
      </c>
      <c r="B3" s="1">
        <v>1.018</v>
      </c>
      <c r="C3" s="1">
        <v>0.922</v>
      </c>
      <c r="D3" s="1">
        <v>0.81</v>
      </c>
      <c r="E3" s="1">
        <v>0.781</v>
      </c>
      <c r="F3" s="1">
        <v>0.564</v>
      </c>
      <c r="G3" s="1">
        <v>0.457</v>
      </c>
      <c r="H3" s="1">
        <v>0.339</v>
      </c>
      <c r="I3" s="1">
        <v>0.196</v>
      </c>
      <c r="J3" s="1">
        <v>0.101</v>
      </c>
    </row>
    <row r="4" spans="1:10">
      <c r="A4" t="s">
        <v>9</v>
      </c>
      <c r="B4" s="1" t="s">
        <v>11</v>
      </c>
      <c r="C4" s="1">
        <v>0.88</v>
      </c>
      <c r="D4" s="1"/>
      <c r="E4" s="1">
        <v>0.719</v>
      </c>
      <c r="F4" s="1">
        <v>0.622</v>
      </c>
      <c r="G4" s="1">
        <v>0.485</v>
      </c>
      <c r="H4" s="1">
        <v>0.335</v>
      </c>
      <c r="I4" s="1">
        <v>0.171</v>
      </c>
      <c r="J4" s="1">
        <v>0.113</v>
      </c>
    </row>
    <row r="5" spans="1:10">
      <c r="A5" t="s">
        <v>5</v>
      </c>
      <c r="B5" s="1">
        <f>AVERAGE(B2:B4)</f>
        <v>1.009</v>
      </c>
      <c r="C5" s="1">
        <v>0.901</v>
      </c>
      <c r="D5" s="1">
        <v>0.816</v>
      </c>
      <c r="E5" s="1">
        <v>0.747</v>
      </c>
      <c r="F5" s="1">
        <v>0.594666666666667</v>
      </c>
      <c r="G5" s="1">
        <v>0.471666666666667</v>
      </c>
      <c r="H5" s="1">
        <v>0.321666666666667</v>
      </c>
      <c r="I5" s="1">
        <v>0.161666666666667</v>
      </c>
      <c r="J5" s="1">
        <v>0.107</v>
      </c>
    </row>
    <row r="6" spans="1:10">
      <c r="A6" t="s">
        <v>10</v>
      </c>
      <c r="B6" s="1">
        <v>0.0272763633939717</v>
      </c>
      <c r="C6" s="1">
        <v>0.021</v>
      </c>
      <c r="D6" s="1"/>
      <c r="E6" s="1">
        <v>0.0256645020732268</v>
      </c>
      <c r="F6" s="1">
        <v>0.0237954243967663</v>
      </c>
      <c r="G6" s="1">
        <v>0.0114697670227235</v>
      </c>
      <c r="H6" s="1">
        <v>0.0217460085737335</v>
      </c>
      <c r="I6" s="1">
        <v>0.0325200792673628</v>
      </c>
      <c r="J6" s="1"/>
    </row>
    <row r="9" spans="2:10">
      <c r="B9" s="1"/>
      <c r="C9" s="1"/>
      <c r="D9" s="1"/>
      <c r="E9" s="1"/>
      <c r="F9" s="1"/>
      <c r="G9" s="1"/>
      <c r="H9" s="1"/>
      <c r="I9" s="1"/>
      <c r="J9" s="1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B5" sqref="B5"/>
    </sheetView>
  </sheetViews>
  <sheetFormatPr defaultColWidth="8.66666666666667" defaultRowHeight="15"/>
  <cols>
    <col min="2" max="10" width="13.8333333333333"/>
  </cols>
  <sheetData>
    <row r="1" spans="1:10">
      <c r="A1" t="s">
        <v>3</v>
      </c>
      <c r="B1">
        <v>0</v>
      </c>
      <c r="C1">
        <v>0.01</v>
      </c>
      <c r="D1">
        <v>0.05</v>
      </c>
      <c r="E1">
        <v>0.1</v>
      </c>
      <c r="F1">
        <v>1</v>
      </c>
      <c r="G1">
        <v>5</v>
      </c>
      <c r="H1">
        <v>10</v>
      </c>
      <c r="I1">
        <v>25</v>
      </c>
      <c r="J1">
        <v>50</v>
      </c>
    </row>
    <row r="2" spans="1:10">
      <c r="A2" t="s">
        <v>7</v>
      </c>
      <c r="B2" s="1">
        <v>1</v>
      </c>
      <c r="C2" s="1">
        <v>0.934545454545455</v>
      </c>
      <c r="D2" s="1"/>
      <c r="E2" s="1">
        <v>0.809181818181818</v>
      </c>
      <c r="F2" s="1">
        <v>0.613090909090909</v>
      </c>
      <c r="G2" s="1">
        <v>0.489727272727273</v>
      </c>
      <c r="H2" s="1">
        <v>0.269545454545455</v>
      </c>
      <c r="I2" s="1"/>
      <c r="J2" s="1">
        <v>0.0908181818181818</v>
      </c>
    </row>
    <row r="3" spans="1:10">
      <c r="A3" t="s">
        <v>8</v>
      </c>
      <c r="B3" s="1">
        <v>1.01945454545455</v>
      </c>
      <c r="C3" s="1">
        <v>0.9001</v>
      </c>
      <c r="D3" s="1">
        <v>0.845636363636364</v>
      </c>
      <c r="E3" s="1">
        <v>0.747363636363636</v>
      </c>
      <c r="F3" s="1">
        <v>0.562181818181818</v>
      </c>
      <c r="G3" s="1">
        <v>0.462454545454546</v>
      </c>
      <c r="H3" s="1">
        <v>0.298636363636364</v>
      </c>
      <c r="I3" s="1">
        <v>0.224909090909091</v>
      </c>
      <c r="J3" s="1">
        <v>0.121727272727272</v>
      </c>
    </row>
    <row r="4" spans="1:10">
      <c r="A4" t="s">
        <v>9</v>
      </c>
      <c r="B4" s="1">
        <v>1.05036363636364</v>
      </c>
      <c r="C4" s="1">
        <v>0.929090909090909</v>
      </c>
      <c r="D4" s="1">
        <v>0.874727272727273</v>
      </c>
      <c r="E4" s="1">
        <v>0.736454545454545</v>
      </c>
      <c r="F4" s="1">
        <v>0.634</v>
      </c>
      <c r="G4" s="1">
        <v>0.535181818181818</v>
      </c>
      <c r="H4" s="1">
        <v>0.278636363636364</v>
      </c>
      <c r="I4" s="1">
        <v>0.228545454545455</v>
      </c>
      <c r="J4" s="1">
        <v>0.145363636363636</v>
      </c>
    </row>
    <row r="5" spans="1:10">
      <c r="A5" t="s">
        <v>5</v>
      </c>
      <c r="B5" s="1">
        <f>AVERAGE(B2:B4)</f>
        <v>1.02327272727273</v>
      </c>
      <c r="C5" s="1">
        <v>0.921245454545455</v>
      </c>
      <c r="D5" s="1">
        <v>0.860181818181818</v>
      </c>
      <c r="E5" s="1">
        <v>0.764333333333333</v>
      </c>
      <c r="F5" s="1">
        <v>0.603090909090909</v>
      </c>
      <c r="G5" s="1">
        <v>0.495787878787879</v>
      </c>
      <c r="H5" s="1">
        <v>0.282272727272727</v>
      </c>
      <c r="I5" s="1">
        <v>0.226727272727273</v>
      </c>
      <c r="J5" s="1">
        <v>0.11930303030303</v>
      </c>
    </row>
    <row r="6" spans="1:10">
      <c r="A6" t="s">
        <v>10</v>
      </c>
      <c r="B6" s="1">
        <v>0.0127992194436017</v>
      </c>
      <c r="C6" s="1">
        <v>0.0151170037260329</v>
      </c>
      <c r="D6" s="1">
        <v>0.0145454545454544</v>
      </c>
      <c r="E6" s="1">
        <v>0.0320238662148434</v>
      </c>
      <c r="F6" s="1">
        <v>0.0301602697812576</v>
      </c>
      <c r="G6" s="1">
        <v>0.0299984695048836</v>
      </c>
      <c r="H6" s="1">
        <v>0.0121514773671294</v>
      </c>
      <c r="I6" s="1">
        <v>0.00181818181818182</v>
      </c>
      <c r="J6" s="1">
        <v>0.0223339706335615</v>
      </c>
    </row>
    <row r="9" spans="2:10">
      <c r="B9" s="1"/>
      <c r="C9" s="1"/>
      <c r="D9" s="1"/>
      <c r="E9" s="1"/>
      <c r="F9" s="1"/>
      <c r="G9" s="1"/>
      <c r="H9" s="1"/>
      <c r="I9" s="1"/>
      <c r="J9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summary</vt:lpstr>
      <vt:lpstr>MTT-24h-1</vt:lpstr>
      <vt:lpstr>MTT-24h-2</vt:lpstr>
      <vt:lpstr>MTT-24h-3</vt:lpstr>
      <vt:lpstr>MTT-48h-1</vt:lpstr>
      <vt:lpstr>MTT-48h-2</vt:lpstr>
      <vt:lpstr>MTT-48h-3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Ying Wang</cp:lastModifiedBy>
  <dcterms:created xsi:type="dcterms:W3CDTF">2016-12-02T08:54:00Z</dcterms:created>
  <dcterms:modified xsi:type="dcterms:W3CDTF">2022-02-15T07:56:31Z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2052-11.1.0.11215</vt:lpwstr>
  </property>
  <property fmtid="{D5CDD505-2E9C-101B-9397-08002B2CF9AE}" pid="3" name="ICV">
    <vt:lpwstr>FAA3D0B05B33483DA49226824C58820C</vt:lpwstr>
  </property>
</Properties>
</file>