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nf\Desktop\Working folder for thesis\Part Two\Chapter 3 Primer Paper\"/>
    </mc:Choice>
  </mc:AlternateContent>
  <xr:revisionPtr revIDLastSave="0" documentId="13_ncr:1_{F87543BC-8731-41D8-A295-AAB91DC63BD5}" xr6:coauthVersionLast="45" xr6:coauthVersionMax="45" xr10:uidLastSave="{00000000-0000-0000-0000-000000000000}"/>
  <bookViews>
    <workbookView xWindow="-120" yWindow="-120" windowWidth="20730" windowHeight="11160" activeTab="1" xr2:uid="{A374618E-8576-43A8-8487-9DF8B9DDED56}"/>
  </bookViews>
  <sheets>
    <sheet name="Sheet1" sheetId="2" r:id="rId1"/>
    <sheet name="Candidate Reference Shortlis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I15" i="1"/>
  <c r="G15" i="1"/>
  <c r="K175" i="1"/>
  <c r="I175" i="1"/>
  <c r="G175" i="1"/>
  <c r="K165" i="1"/>
  <c r="I165" i="1"/>
  <c r="G165" i="1"/>
  <c r="K138" i="1"/>
  <c r="I138" i="1"/>
  <c r="G138" i="1"/>
  <c r="K71" i="1"/>
  <c r="I71" i="1"/>
  <c r="G71" i="1"/>
  <c r="K62" i="1"/>
  <c r="I62" i="1"/>
  <c r="G62" i="1"/>
  <c r="K4" i="1"/>
  <c r="I4" i="1"/>
  <c r="G4" i="1"/>
  <c r="K16" i="1"/>
  <c r="I16" i="1"/>
  <c r="G16" i="1"/>
  <c r="K144" i="1"/>
  <c r="I144" i="1"/>
  <c r="G144" i="1"/>
  <c r="K211" i="1"/>
  <c r="I211" i="1"/>
  <c r="G211" i="1"/>
  <c r="K208" i="1"/>
  <c r="I208" i="1"/>
  <c r="G208" i="1"/>
  <c r="K150" i="1"/>
  <c r="I150" i="1"/>
  <c r="G150" i="1"/>
  <c r="K131" i="1"/>
  <c r="I131" i="1"/>
  <c r="G131" i="1"/>
  <c r="K99" i="1"/>
  <c r="I99" i="1"/>
  <c r="G99" i="1"/>
  <c r="K103" i="1"/>
  <c r="I103" i="1"/>
  <c r="G103" i="1"/>
  <c r="K195" i="1"/>
  <c r="I195" i="1"/>
  <c r="G195" i="1"/>
  <c r="K65" i="1"/>
  <c r="I65" i="1"/>
  <c r="G65" i="1"/>
  <c r="K95" i="1"/>
  <c r="I95" i="1"/>
  <c r="G95" i="1"/>
  <c r="K102" i="1"/>
  <c r="I102" i="1"/>
  <c r="G102" i="1"/>
  <c r="K69" i="1"/>
  <c r="I69" i="1"/>
  <c r="G69" i="1"/>
  <c r="K244" i="1"/>
  <c r="I244" i="1"/>
  <c r="G244" i="1"/>
  <c r="K20" i="1"/>
  <c r="I20" i="1"/>
  <c r="G20" i="1"/>
  <c r="K253" i="1"/>
  <c r="I253" i="1"/>
  <c r="G253" i="1"/>
  <c r="K108" i="1"/>
  <c r="I108" i="1"/>
  <c r="G108" i="1"/>
  <c r="K127" i="1"/>
  <c r="I127" i="1"/>
  <c r="G127" i="1"/>
  <c r="K122" i="1"/>
  <c r="I122" i="1"/>
  <c r="G122" i="1"/>
  <c r="K124" i="1"/>
  <c r="I124" i="1"/>
  <c r="G124" i="1"/>
  <c r="K237" i="1"/>
  <c r="I237" i="1"/>
  <c r="G237" i="1"/>
  <c r="K243" i="1"/>
  <c r="I243" i="1"/>
  <c r="G243" i="1"/>
  <c r="K92" i="1"/>
  <c r="I92" i="1"/>
  <c r="G92" i="1"/>
  <c r="K235" i="1"/>
  <c r="I235" i="1"/>
  <c r="G235" i="1"/>
  <c r="K173" i="1"/>
  <c r="I173" i="1"/>
  <c r="G173" i="1"/>
  <c r="K112" i="1"/>
  <c r="I112" i="1"/>
  <c r="G112" i="1"/>
  <c r="K202" i="1"/>
  <c r="I202" i="1"/>
  <c r="G202" i="1"/>
  <c r="K30" i="1"/>
  <c r="I30" i="1"/>
  <c r="G30" i="1"/>
  <c r="K53" i="1"/>
  <c r="I53" i="1"/>
  <c r="G53" i="1"/>
  <c r="K148" i="1"/>
  <c r="I148" i="1"/>
  <c r="G148" i="1"/>
  <c r="K67" i="1"/>
  <c r="I67" i="1"/>
  <c r="G67" i="1"/>
  <c r="K228" i="1"/>
  <c r="I228" i="1"/>
  <c r="G228" i="1"/>
  <c r="K224" i="1"/>
  <c r="I224" i="1"/>
  <c r="G224" i="1"/>
  <c r="K35" i="1"/>
  <c r="I35" i="1"/>
  <c r="G35" i="1"/>
  <c r="K55" i="1"/>
  <c r="I55" i="1"/>
  <c r="G55" i="1"/>
  <c r="K236" i="1"/>
  <c r="I236" i="1"/>
  <c r="G236" i="1"/>
  <c r="K66" i="1"/>
  <c r="I66" i="1"/>
  <c r="G66" i="1"/>
  <c r="K137" i="1"/>
  <c r="I137" i="1"/>
  <c r="G137" i="1"/>
  <c r="K84" i="1"/>
  <c r="I84" i="1"/>
  <c r="G84" i="1"/>
  <c r="K145" i="1"/>
  <c r="I145" i="1"/>
  <c r="G145" i="1"/>
  <c r="K216" i="1"/>
  <c r="I216" i="1"/>
  <c r="G216" i="1"/>
  <c r="K54" i="1"/>
  <c r="I54" i="1"/>
  <c r="G54" i="1"/>
  <c r="K130" i="1"/>
  <c r="I130" i="1"/>
  <c r="G130" i="1"/>
  <c r="K29" i="1"/>
  <c r="I29" i="1"/>
  <c r="G29" i="1"/>
  <c r="K14" i="1"/>
  <c r="I14" i="1"/>
  <c r="G14" i="1"/>
  <c r="K119" i="1"/>
  <c r="I119" i="1"/>
  <c r="G119" i="1"/>
  <c r="K126" i="1"/>
  <c r="I126" i="1"/>
  <c r="G126" i="1"/>
  <c r="K219" i="1"/>
  <c r="I219" i="1"/>
  <c r="G219" i="1"/>
  <c r="K225" i="1"/>
  <c r="I225" i="1"/>
  <c r="G225" i="1"/>
  <c r="K87" i="1"/>
  <c r="I87" i="1"/>
  <c r="G87" i="1"/>
  <c r="K74" i="1"/>
  <c r="I74" i="1"/>
  <c r="G74" i="1"/>
  <c r="K212" i="1"/>
  <c r="I212" i="1"/>
  <c r="G212" i="1"/>
  <c r="K7" i="1"/>
  <c r="I7" i="1"/>
  <c r="G7" i="1"/>
  <c r="K218" i="1"/>
  <c r="I218" i="1"/>
  <c r="G218" i="1"/>
  <c r="K194" i="1"/>
  <c r="I194" i="1"/>
  <c r="G194" i="1"/>
  <c r="K28" i="1"/>
  <c r="I28" i="1"/>
  <c r="G28" i="1"/>
  <c r="K250" i="1"/>
  <c r="I250" i="1"/>
  <c r="G250" i="1"/>
  <c r="K39" i="1"/>
  <c r="I39" i="1"/>
  <c r="G39" i="1"/>
  <c r="K248" i="1"/>
  <c r="I248" i="1"/>
  <c r="G248" i="1"/>
  <c r="K164" i="1"/>
  <c r="I164" i="1"/>
  <c r="G164" i="1"/>
  <c r="K221" i="1"/>
  <c r="I221" i="1"/>
  <c r="G221" i="1"/>
  <c r="K115" i="1"/>
  <c r="I115" i="1"/>
  <c r="G115" i="1"/>
  <c r="K60" i="1"/>
  <c r="I60" i="1"/>
  <c r="G60" i="1"/>
  <c r="K172" i="1"/>
  <c r="I172" i="1"/>
  <c r="G172" i="1"/>
  <c r="K72" i="1"/>
  <c r="I72" i="1"/>
  <c r="G72" i="1"/>
  <c r="K160" i="1"/>
  <c r="I160" i="1"/>
  <c r="G160" i="1"/>
  <c r="K91" i="1"/>
  <c r="I91" i="1"/>
  <c r="G91" i="1"/>
  <c r="K169" i="1"/>
  <c r="I169" i="1"/>
  <c r="G169" i="1"/>
  <c r="K8" i="1"/>
  <c r="I8" i="1"/>
  <c r="G8" i="1"/>
  <c r="K240" i="1"/>
  <c r="I240" i="1"/>
  <c r="G240" i="1"/>
  <c r="K9" i="1"/>
  <c r="I9" i="1"/>
  <c r="G9" i="1"/>
  <c r="K179" i="1"/>
  <c r="I179" i="1"/>
  <c r="G179" i="1"/>
  <c r="K19" i="1"/>
  <c r="I19" i="1"/>
  <c r="G19" i="1"/>
  <c r="K13" i="1"/>
  <c r="I13" i="1"/>
  <c r="G13" i="1"/>
  <c r="K241" i="1"/>
  <c r="I241" i="1"/>
  <c r="G241" i="1"/>
  <c r="K226" i="1"/>
  <c r="I226" i="1"/>
  <c r="G226" i="1"/>
  <c r="K123" i="1"/>
  <c r="I123" i="1"/>
  <c r="G123" i="1"/>
  <c r="K158" i="1"/>
  <c r="I158" i="1"/>
  <c r="G158" i="1"/>
  <c r="K83" i="1"/>
  <c r="I83" i="1"/>
  <c r="G83" i="1"/>
  <c r="K96" i="1"/>
  <c r="I96" i="1"/>
  <c r="G96" i="1"/>
  <c r="K27" i="1"/>
  <c r="I27" i="1"/>
  <c r="G27" i="1"/>
  <c r="K82" i="1"/>
  <c r="I82" i="1"/>
  <c r="G82" i="1"/>
  <c r="K110" i="1"/>
  <c r="I110" i="1"/>
  <c r="G110" i="1"/>
  <c r="K139" i="1"/>
  <c r="I139" i="1"/>
  <c r="G139" i="1"/>
  <c r="K196" i="1"/>
  <c r="I196" i="1"/>
  <c r="G196" i="1"/>
  <c r="K163" i="1"/>
  <c r="I163" i="1"/>
  <c r="G163" i="1"/>
  <c r="K155" i="1"/>
  <c r="I155" i="1"/>
  <c r="G155" i="1"/>
  <c r="K197" i="1"/>
  <c r="I197" i="1"/>
  <c r="G197" i="1"/>
  <c r="K42" i="1"/>
  <c r="I42" i="1"/>
  <c r="G42" i="1"/>
  <c r="K140" i="1"/>
  <c r="I140" i="1"/>
  <c r="G140" i="1"/>
  <c r="K151" i="1"/>
  <c r="I151" i="1"/>
  <c r="G151" i="1"/>
  <c r="K80" i="1"/>
  <c r="I80" i="1"/>
  <c r="G80" i="1"/>
  <c r="K46" i="1"/>
  <c r="I46" i="1"/>
  <c r="G46" i="1"/>
  <c r="K153" i="1"/>
  <c r="I153" i="1"/>
  <c r="G153" i="1"/>
  <c r="K105" i="1"/>
  <c r="I105" i="1"/>
  <c r="G105" i="1"/>
  <c r="K22" i="1"/>
  <c r="I22" i="1"/>
  <c r="G22" i="1"/>
  <c r="K75" i="1"/>
  <c r="I75" i="1"/>
  <c r="G75" i="1"/>
  <c r="K203" i="1"/>
  <c r="I203" i="1"/>
  <c r="G203" i="1"/>
  <c r="K232" i="1"/>
  <c r="I232" i="1"/>
  <c r="G232" i="1"/>
  <c r="K152" i="1"/>
  <c r="I152" i="1"/>
  <c r="G152" i="1"/>
  <c r="K170" i="1"/>
  <c r="I170" i="1"/>
  <c r="G170" i="1"/>
  <c r="K104" i="1"/>
  <c r="I104" i="1"/>
  <c r="G104" i="1"/>
  <c r="K107" i="1"/>
  <c r="I107" i="1"/>
  <c r="G107" i="1"/>
  <c r="K18" i="1"/>
  <c r="I18" i="1"/>
  <c r="G18" i="1"/>
  <c r="K229" i="1"/>
  <c r="I229" i="1"/>
  <c r="G229" i="1"/>
  <c r="K52" i="1"/>
  <c r="I52" i="1"/>
  <c r="G52" i="1"/>
  <c r="K230" i="1"/>
  <c r="I230" i="1"/>
  <c r="G230" i="1"/>
  <c r="K190" i="1"/>
  <c r="I190" i="1"/>
  <c r="G190" i="1"/>
  <c r="K98" i="1"/>
  <c r="I98" i="1"/>
  <c r="G98" i="1"/>
  <c r="K147" i="1"/>
  <c r="I147" i="1"/>
  <c r="G147" i="1"/>
  <c r="K26" i="1"/>
  <c r="I26" i="1"/>
  <c r="G26" i="1"/>
  <c r="K182" i="1"/>
  <c r="I182" i="1"/>
  <c r="G182" i="1"/>
  <c r="K171" i="1"/>
  <c r="I171" i="1"/>
  <c r="G171" i="1"/>
  <c r="K120" i="1"/>
  <c r="I120" i="1"/>
  <c r="G120" i="1"/>
  <c r="K73" i="1"/>
  <c r="I73" i="1"/>
  <c r="G73" i="1"/>
  <c r="K36" i="1"/>
  <c r="I36" i="1"/>
  <c r="G36" i="1"/>
  <c r="K231" i="1"/>
  <c r="I231" i="1"/>
  <c r="G231" i="1"/>
  <c r="K205" i="1"/>
  <c r="I205" i="1"/>
  <c r="G205" i="1"/>
  <c r="K247" i="1"/>
  <c r="I247" i="1"/>
  <c r="G247" i="1"/>
  <c r="K220" i="1"/>
  <c r="I220" i="1"/>
  <c r="G220" i="1"/>
  <c r="K238" i="1"/>
  <c r="I238" i="1"/>
  <c r="G238" i="1"/>
  <c r="K68" i="1"/>
  <c r="I68" i="1"/>
  <c r="G68" i="1"/>
  <c r="K146" i="1"/>
  <c r="I146" i="1"/>
  <c r="G146" i="1"/>
  <c r="K234" i="1"/>
  <c r="I234" i="1"/>
  <c r="G234" i="1"/>
  <c r="K210" i="1"/>
  <c r="I210" i="1"/>
  <c r="G210" i="1"/>
  <c r="K191" i="1"/>
  <c r="I191" i="1"/>
  <c r="G191" i="1"/>
  <c r="K10" i="1"/>
  <c r="I10" i="1"/>
  <c r="G10" i="1"/>
  <c r="K251" i="1"/>
  <c r="I251" i="1"/>
  <c r="G251" i="1"/>
  <c r="K78" i="1"/>
  <c r="I78" i="1"/>
  <c r="G78" i="1"/>
  <c r="K50" i="1"/>
  <c r="I50" i="1"/>
  <c r="G50" i="1"/>
  <c r="K129" i="1"/>
  <c r="I129" i="1"/>
  <c r="G129" i="1"/>
  <c r="K81" i="1"/>
  <c r="I81" i="1"/>
  <c r="G81" i="1"/>
  <c r="K79" i="1"/>
  <c r="I79" i="1"/>
  <c r="G79" i="1"/>
  <c r="K141" i="1"/>
  <c r="I141" i="1"/>
  <c r="G141" i="1"/>
  <c r="K198" i="1"/>
  <c r="I198" i="1"/>
  <c r="G198" i="1"/>
  <c r="K187" i="1"/>
  <c r="I187" i="1"/>
  <c r="G187" i="1"/>
  <c r="K57" i="1"/>
  <c r="I57" i="1"/>
  <c r="G57" i="1"/>
  <c r="K156" i="1"/>
  <c r="I156" i="1"/>
  <c r="G156" i="1"/>
  <c r="K44" i="1"/>
  <c r="I44" i="1"/>
  <c r="G44" i="1"/>
  <c r="K184" i="1"/>
  <c r="I184" i="1"/>
  <c r="G184" i="1"/>
  <c r="K166" i="1"/>
  <c r="I166" i="1"/>
  <c r="G166" i="1"/>
  <c r="K149" i="1"/>
  <c r="I149" i="1"/>
  <c r="G149" i="1"/>
  <c r="K106" i="1"/>
  <c r="I106" i="1"/>
  <c r="G106" i="1"/>
  <c r="K89" i="1"/>
  <c r="I89" i="1"/>
  <c r="G89" i="1"/>
  <c r="K181" i="1"/>
  <c r="I181" i="1"/>
  <c r="G181" i="1"/>
  <c r="K125" i="1"/>
  <c r="I125" i="1"/>
  <c r="G125" i="1"/>
  <c r="K63" i="1"/>
  <c r="I63" i="1"/>
  <c r="G63" i="1"/>
  <c r="K114" i="1"/>
  <c r="I114" i="1"/>
  <c r="G114" i="1"/>
  <c r="K64" i="1"/>
  <c r="I64" i="1"/>
  <c r="G64" i="1"/>
  <c r="K11" i="1"/>
  <c r="I11" i="1"/>
  <c r="G11" i="1"/>
  <c r="K117" i="1"/>
  <c r="I117" i="1"/>
  <c r="G117" i="1"/>
  <c r="K93" i="1"/>
  <c r="I93" i="1"/>
  <c r="G93" i="1"/>
  <c r="K76" i="1"/>
  <c r="I76" i="1"/>
  <c r="G76" i="1"/>
  <c r="K180" i="1"/>
  <c r="I180" i="1"/>
  <c r="G180" i="1"/>
  <c r="K17" i="1"/>
  <c r="I17" i="1"/>
  <c r="G17" i="1"/>
  <c r="K88" i="1"/>
  <c r="I88" i="1"/>
  <c r="G88" i="1"/>
  <c r="K207" i="1"/>
  <c r="I207" i="1"/>
  <c r="G207" i="1"/>
  <c r="K177" i="1"/>
  <c r="I177" i="1"/>
  <c r="G177" i="1"/>
  <c r="K109" i="1"/>
  <c r="I109" i="1"/>
  <c r="G109" i="1"/>
  <c r="K213" i="1"/>
  <c r="I213" i="1"/>
  <c r="G213" i="1"/>
  <c r="K186" i="1"/>
  <c r="I186" i="1"/>
  <c r="G186" i="1"/>
  <c r="K85" i="1"/>
  <c r="I85" i="1"/>
  <c r="G85" i="1"/>
  <c r="K214" i="1"/>
  <c r="I214" i="1"/>
  <c r="G214" i="1"/>
  <c r="K58" i="1"/>
  <c r="I58" i="1"/>
  <c r="G58" i="1"/>
  <c r="K200" i="1"/>
  <c r="I200" i="1"/>
  <c r="G200" i="1"/>
  <c r="K135" i="1"/>
  <c r="I135" i="1"/>
  <c r="G135" i="1"/>
  <c r="K133" i="1"/>
  <c r="I133" i="1"/>
  <c r="G133" i="1"/>
  <c r="K154" i="1"/>
  <c r="I154" i="1"/>
  <c r="G154" i="1"/>
  <c r="K245" i="1"/>
  <c r="I245" i="1"/>
  <c r="G245" i="1"/>
  <c r="K223" i="1"/>
  <c r="I223" i="1"/>
  <c r="G223" i="1"/>
  <c r="K59" i="1"/>
  <c r="I59" i="1"/>
  <c r="G59" i="1"/>
  <c r="K217" i="1"/>
  <c r="I217" i="1"/>
  <c r="G217" i="1"/>
  <c r="K70" i="1"/>
  <c r="I70" i="1"/>
  <c r="G70" i="1"/>
  <c r="K249" i="1"/>
  <c r="I249" i="1"/>
  <c r="G249" i="1"/>
  <c r="K178" i="1"/>
  <c r="I178" i="1"/>
  <c r="G178" i="1"/>
  <c r="K47" i="1"/>
  <c r="I47" i="1"/>
  <c r="G47" i="1"/>
  <c r="K40" i="1"/>
  <c r="I40" i="1"/>
  <c r="G40" i="1"/>
  <c r="K113" i="1"/>
  <c r="I113" i="1"/>
  <c r="G113" i="1"/>
  <c r="K157" i="1"/>
  <c r="I157" i="1"/>
  <c r="G157" i="1"/>
  <c r="K45" i="1"/>
  <c r="I45" i="1"/>
  <c r="G45" i="1"/>
  <c r="K23" i="1"/>
  <c r="I23" i="1"/>
  <c r="G23" i="1"/>
  <c r="K161" i="1"/>
  <c r="I161" i="1"/>
  <c r="G161" i="1"/>
  <c r="K31" i="1"/>
  <c r="I31" i="1"/>
  <c r="G31" i="1"/>
  <c r="K97" i="1"/>
  <c r="I97" i="1"/>
  <c r="G97" i="1"/>
  <c r="K38" i="1"/>
  <c r="I38" i="1"/>
  <c r="G38" i="1"/>
  <c r="K101" i="1"/>
  <c r="I101" i="1"/>
  <c r="G101" i="1"/>
  <c r="K56" i="1"/>
  <c r="I56" i="1"/>
  <c r="G56" i="1"/>
  <c r="K48" i="1"/>
  <c r="I48" i="1"/>
  <c r="G48" i="1"/>
  <c r="K252" i="1"/>
  <c r="I252" i="1"/>
  <c r="G252" i="1"/>
  <c r="K143" i="1"/>
  <c r="I143" i="1"/>
  <c r="G143" i="1"/>
  <c r="K132" i="1"/>
  <c r="I132" i="1"/>
  <c r="G132" i="1"/>
  <c r="K116" i="1"/>
  <c r="I116" i="1"/>
  <c r="G116" i="1"/>
  <c r="K6" i="1"/>
  <c r="I6" i="1"/>
  <c r="G6" i="1"/>
  <c r="K77" i="1"/>
  <c r="I77" i="1"/>
  <c r="G77" i="1"/>
  <c r="K199" i="1"/>
  <c r="I199" i="1"/>
  <c r="G199" i="1"/>
  <c r="K183" i="1"/>
  <c r="I183" i="1"/>
  <c r="G183" i="1"/>
  <c r="K227" i="1"/>
  <c r="I227" i="1"/>
  <c r="G227" i="1"/>
  <c r="K193" i="1"/>
  <c r="I193" i="1"/>
  <c r="G193" i="1"/>
  <c r="K33" i="1"/>
  <c r="I33" i="1"/>
  <c r="G33" i="1"/>
  <c r="K12" i="1"/>
  <c r="I12" i="1"/>
  <c r="G12" i="1"/>
  <c r="K215" i="1"/>
  <c r="I215" i="1"/>
  <c r="G215" i="1"/>
  <c r="K246" i="1"/>
  <c r="I246" i="1"/>
  <c r="G246" i="1"/>
  <c r="K162" i="1"/>
  <c r="I162" i="1"/>
  <c r="G162" i="1"/>
  <c r="K167" i="1"/>
  <c r="I167" i="1"/>
  <c r="G167" i="1"/>
  <c r="K43" i="1"/>
  <c r="I43" i="1"/>
  <c r="G43" i="1"/>
  <c r="K136" i="1"/>
  <c r="I136" i="1"/>
  <c r="G136" i="1"/>
  <c r="K192" i="1"/>
  <c r="I192" i="1"/>
  <c r="G192" i="1"/>
  <c r="K100" i="1"/>
  <c r="I100" i="1"/>
  <c r="G100" i="1"/>
  <c r="K206" i="1"/>
  <c r="I206" i="1"/>
  <c r="G206" i="1"/>
  <c r="K201" i="1"/>
  <c r="I201" i="1"/>
  <c r="G201" i="1"/>
  <c r="K51" i="1"/>
  <c r="I51" i="1"/>
  <c r="G51" i="1"/>
  <c r="K204" i="1"/>
  <c r="I204" i="1"/>
  <c r="G204" i="1"/>
  <c r="K239" i="1"/>
  <c r="I239" i="1"/>
  <c r="G239" i="1"/>
  <c r="K118" i="1"/>
  <c r="I118" i="1"/>
  <c r="G118" i="1"/>
  <c r="K111" i="1"/>
  <c r="I111" i="1"/>
  <c r="G111" i="1"/>
  <c r="K222" i="1"/>
  <c r="I222" i="1"/>
  <c r="G222" i="1"/>
  <c r="K233" i="1"/>
  <c r="I233" i="1"/>
  <c r="G233" i="1"/>
  <c r="K24" i="1"/>
  <c r="I24" i="1"/>
  <c r="G24" i="1"/>
  <c r="K121" i="1"/>
  <c r="I121" i="1"/>
  <c r="G121" i="1"/>
  <c r="K21" i="1"/>
  <c r="I21" i="1"/>
  <c r="G21" i="1"/>
  <c r="K94" i="1"/>
  <c r="I94" i="1"/>
  <c r="G94" i="1"/>
  <c r="K242" i="1"/>
  <c r="I242" i="1"/>
  <c r="G242" i="1"/>
  <c r="K254" i="1"/>
  <c r="I254" i="1"/>
  <c r="G254" i="1"/>
  <c r="K86" i="1"/>
  <c r="I86" i="1"/>
  <c r="G86" i="1"/>
  <c r="K174" i="1"/>
  <c r="I174" i="1"/>
  <c r="G174" i="1"/>
  <c r="K209" i="1"/>
  <c r="I209" i="1"/>
  <c r="G209" i="1"/>
  <c r="K168" i="1"/>
  <c r="I168" i="1"/>
  <c r="G168" i="1"/>
  <c r="K37" i="1"/>
  <c r="I37" i="1"/>
  <c r="G37" i="1"/>
  <c r="K90" i="1"/>
  <c r="I90" i="1"/>
  <c r="G90" i="1"/>
  <c r="K134" i="1"/>
  <c r="I134" i="1"/>
  <c r="G134" i="1"/>
  <c r="K32" i="1"/>
  <c r="I32" i="1"/>
  <c r="G32" i="1"/>
  <c r="K25" i="1"/>
  <c r="I25" i="1"/>
  <c r="G25" i="1"/>
  <c r="K159" i="1"/>
  <c r="I159" i="1"/>
  <c r="G159" i="1"/>
  <c r="K49" i="1"/>
  <c r="I49" i="1"/>
  <c r="G49" i="1"/>
  <c r="K185" i="1"/>
  <c r="I185" i="1"/>
  <c r="G185" i="1"/>
  <c r="K34" i="1"/>
  <c r="I34" i="1"/>
  <c r="G34" i="1"/>
  <c r="K5" i="1"/>
  <c r="I5" i="1"/>
  <c r="G5" i="1"/>
  <c r="K176" i="1"/>
  <c r="I176" i="1"/>
  <c r="G176" i="1"/>
  <c r="K142" i="1"/>
  <c r="I142" i="1"/>
  <c r="G142" i="1"/>
  <c r="K61" i="1"/>
  <c r="I61" i="1"/>
  <c r="G61" i="1"/>
  <c r="K188" i="1"/>
  <c r="I188" i="1"/>
  <c r="G188" i="1"/>
  <c r="K41" i="1"/>
  <c r="I41" i="1"/>
  <c r="G41" i="1"/>
  <c r="K128" i="1"/>
  <c r="I128" i="1"/>
  <c r="G128" i="1"/>
  <c r="K189" i="1"/>
  <c r="I189" i="1"/>
  <c r="G189" i="1"/>
</calcChain>
</file>

<file path=xl/sharedStrings.xml><?xml version="1.0" encoding="utf-8"?>
<sst xmlns="http://schemas.openxmlformats.org/spreadsheetml/2006/main" count="1655" uniqueCount="1161">
  <si>
    <t>Transcript ID</t>
  </si>
  <si>
    <t>Baggerley's test: Peat vs NH4 original values - FDR p-value correction</t>
  </si>
  <si>
    <t>Baggerley's test: BSA vs Peat original values - FDR p-value correction</t>
  </si>
  <si>
    <t>Baggerley's test: BSA vs NH4 original values - FDR p-value correction</t>
  </si>
  <si>
    <t>NH4 - Means</t>
  </si>
  <si>
    <t>Peat - Means</t>
  </si>
  <si>
    <t>BSA - Means</t>
  </si>
  <si>
    <t>GO_Name</t>
  </si>
  <si>
    <t>kogid</t>
  </si>
  <si>
    <t>kogdefline</t>
  </si>
  <si>
    <t>kogClass</t>
  </si>
  <si>
    <t>kogGroup</t>
  </si>
  <si>
    <t>jgi|Oidma1|196493|</t>
  </si>
  <si>
    <t>nucleotide binding ; nucleoside-triphosphatase activity ; ATP binding ; nucleus ; cytoplasm ; hydrolase activity ; protein catabolic process ; ATP-dependent DNA helicase activity ; ATP-dependent RNA helicase activity ; ATP-dependent helicase activity ; DNA-dependent ATPase activity ; RNA-dependent ATPase activity ; protein-transmembrane transporting ATPase activity ; ATPase activity ; single-stranded DNA-dependent ATP-dependent DNA helicase activity ; ATPase activity, coupled ; ATPase activity, uncoupled ; ATPase activity, coupled to transmembrane movement of ions ; ATPase activity, coupled to transmembrane movement of substances</t>
  </si>
  <si>
    <t>AAA ATPase, core ; AAA+ ATPase, core ; 26S proteasome subunit P45 ; AAA ATPase, conserved site</t>
  </si>
  <si>
    <t>KOG0652</t>
  </si>
  <si>
    <t>26S proteasome regulatory complex, ATPase RPT5</t>
  </si>
  <si>
    <t xml:space="preserve">Posttranslational modification, protein turnover, chaperones </t>
  </si>
  <si>
    <t>CELLULAR PROCESSES AND SIGNALING</t>
  </si>
  <si>
    <t>jgi|Oidma1|166470|</t>
  </si>
  <si>
    <t>nucleotide binding ; nucleoside-triphosphatase activity ; ATP binding ; nucleus ; cytoplasm ; hydrolase activity ; protein catabolic process</t>
  </si>
  <si>
    <t>KOG0728</t>
  </si>
  <si>
    <t>26S proteasome regulatory complex, ATPase RPT6</t>
  </si>
  <si>
    <t>jgi|Oidma1|117268|</t>
  </si>
  <si>
    <t>AAA ATPase, core ; AAA+ ATPase, core ; 26S proteasome subunit P45 ; AAA ATPase, conserved site ; Prefoldin</t>
  </si>
  <si>
    <t>KOG0651</t>
  </si>
  <si>
    <t>26S proteasome regulatory complex, ATPase RPT4</t>
  </si>
  <si>
    <t>jgi|Oidma1|195121|</t>
  </si>
  <si>
    <t>nucleotide binding ; nucleoside-triphosphatase activity ; ATP binding ; DNA helicase activity ; nucleus ; diacylglycerol pyrophosphate phosphatase activity ; thiamin-pyrophosphatase activity ; 8-oxo-7,8-dihydroguanine triphosphatase activity ; UDP-2,3-diacylglucosamine hydrolase activity ; bis(5'-nucleosyl)-tetraphosphatase activity ; dATP pyrophosphohydrolase activity ; pyrophosphatase activity ; dihydroneopterin monophosphate phosphatase activity ; dihydroneopterin triphosphate pyrophosphohydrolase activity ; ATP-dependent 5'-3' DNA helicase activity</t>
  </si>
  <si>
    <t>AAA ATPase, core ; TIP49, C-terminal ; AAA+ ATPase, core</t>
  </si>
  <si>
    <t>KOG1942</t>
  </si>
  <si>
    <t>DNA helicase, TBP-interacting protein</t>
  </si>
  <si>
    <t xml:space="preserve">Replication, recombination and repair </t>
  </si>
  <si>
    <t>INFORMATION STORAGE AND PROCESSING</t>
  </si>
  <si>
    <t>jgi|Oidma1|140339|</t>
  </si>
  <si>
    <t>ATP binding ; ATPase activity</t>
  </si>
  <si>
    <t>ABC transporter-like ; Galactose oxidase/kelch, beta-propeller</t>
  </si>
  <si>
    <t>jgi|Oidma1|173725|</t>
  </si>
  <si>
    <t>metabolic process ; homoaconitate hydratase activity ; lysine biosynthetic process ; 4 iron, 4 sulfur cluster binding</t>
  </si>
  <si>
    <t>Aconitase/3-isopropylmalate dehydratase large subunit, alpha/beta/alpha ; Aconitase/3-isopropylmalate dehydratase large subunit, alpha/beta/alpha ; Aconitase/3-isopropylmalate dehydratase large subunit, alpha/beta/alpha ; Aconitase A/isopropylmalate dehydratase small subunit, swivel ; Homoaconitase, mitochondrial ; Aconitase/3-isopropylmalate dehydratase large subunit, alpha/beta/alpha ; Aconitase/3-isopropylmalate dehydratase large subunit, alpha/beta/alpha ; Aconitase/3-isopropylmalate dehydratase, swivel ; Aconitase/3-isopropylmalate dehydratase large subunit, alpha/beta/alpha</t>
  </si>
  <si>
    <t>KOG0453</t>
  </si>
  <si>
    <t>Aconitase/homoaconitase (aconitase superfamily)</t>
  </si>
  <si>
    <t xml:space="preserve">Amino acid transport and metabolism </t>
  </si>
  <si>
    <t>METABOLISM</t>
  </si>
  <si>
    <t>jgi|Oidma1|189461|</t>
  </si>
  <si>
    <t>protein binding</t>
  </si>
  <si>
    <t>Actin/actin-like ; Actin/actin-like ; Actin/actin-like ; Actin/actin-like</t>
  </si>
  <si>
    <t>KOG0677</t>
  </si>
  <si>
    <t>Actin-related protein Arp2/3 complex, subunit Arp2</t>
  </si>
  <si>
    <t xml:space="preserve">Cytoskeleton </t>
  </si>
  <si>
    <t>jgi|Oidma1|100575|</t>
  </si>
  <si>
    <t>purine ribonucleoside monophosphate biosynthetic process ; deaminase activity ; adenosine deaminase activity ; deoxyadenosine deaminase activity</t>
  </si>
  <si>
    <t>Adenosine/AMP deaminase</t>
  </si>
  <si>
    <t>KOG1097</t>
  </si>
  <si>
    <t>Adenine deaminase/adenosine deaminase</t>
  </si>
  <si>
    <t xml:space="preserve">Nucleotide transport and metabolism </t>
  </si>
  <si>
    <t>jgi|Oidma1|112220|</t>
  </si>
  <si>
    <t>aldehyde dehydrogenase [NAD(P)+] activity ; aldehyde metabolic process ; metabolic process ; oxidoreductase activity</t>
  </si>
  <si>
    <t>Aldehyde dehydrogenase ; Aldehyde dehydrogenase NAD(P)-dependent ; Aldehyde/histidinol dehydrogenase</t>
  </si>
  <si>
    <t>KOG2456</t>
  </si>
  <si>
    <t>Aldehyde dehydrogenase</t>
  </si>
  <si>
    <t xml:space="preserve">Energy production and conversion </t>
  </si>
  <si>
    <t>jgi|Oidma1|194698|</t>
  </si>
  <si>
    <t>metabolic process ; oxidoreductase activity</t>
  </si>
  <si>
    <t>Aldehyde dehydrogenase ; Aldehyde dehydrogenase, conserved site ; Aldehyde dehydrogenase, conserved site ; Aldehyde/histidinol dehydrogenase</t>
  </si>
  <si>
    <t>KOG2450</t>
  </si>
  <si>
    <t>jgi|Oidma1|123031|</t>
  </si>
  <si>
    <t>oxidoreductase activity ; alcohol dehydrogenase activity ; alcohol dehydrogenase activity, metal ion-independent ; alcohol dehydrogenase activity, zinc-dependent ; alcohol dehydrogenase activity, iron-dependent</t>
  </si>
  <si>
    <t>Aldo/keto reductase ; Aldo/keto reductase ; Aldo/keto reductase ; Aldo/keto reductase ; Aldo/keto reductase ; Aldo/keto reductase ; Aldo/keto reductase</t>
  </si>
  <si>
    <t>KOG1577</t>
  </si>
  <si>
    <t>Aldo/keto reductase family proteins</t>
  </si>
  <si>
    <t xml:space="preserve">General function prediction only </t>
  </si>
  <si>
    <t>POORLY CHARACTERIZED</t>
  </si>
  <si>
    <t>jgi|Oidma1|182867|</t>
  </si>
  <si>
    <t>catalytic activity</t>
  </si>
  <si>
    <t>Alpha/beta hydrolase fold-1 ; Lipase, active site</t>
  </si>
  <si>
    <t>KOG1552</t>
  </si>
  <si>
    <t>Predicted alpha/beta hydrolase</t>
  </si>
  <si>
    <t>jgi|Oidma1|106149|</t>
  </si>
  <si>
    <t>hydrolase activity, acting on carbon-nitrogen (but not peptide) bonds, in cyclic amides ; catalytic activity ; metabolic process ; dihydroorotase activity</t>
  </si>
  <si>
    <t>Amidohydrolase 2 ; TonB box, conserved site ; Dihydroorotase, conserved site</t>
  </si>
  <si>
    <t>KOG2902</t>
  </si>
  <si>
    <t>Dihydroorotase</t>
  </si>
  <si>
    <t>jgi|Oidma1|111020|</t>
  </si>
  <si>
    <t>metabolic process ; transferase activity ; biosynthetic process ; transferase activity, transferring nitrogenous groups ; pyridoxal phosphate binding ; histidine biosynthetic process ; histidinol-phosphate transaminase activity</t>
  </si>
  <si>
    <t>Aminotransferase, class I and II ; Histidinol-phosphate aminotransferase ; Aminotransferase, class-II, pyridoxal-phosphate binding site ; Pyridoxal phosphate-dependent transferase, major region</t>
  </si>
  <si>
    <t>KOG0633</t>
  </si>
  <si>
    <t>Histidinol phosphate aminotransferase</t>
  </si>
  <si>
    <t>jgi|Oidma1|16990|</t>
  </si>
  <si>
    <t>metabolic process ; alanine-glyoxylate transaminase activity</t>
  </si>
  <si>
    <t>Aminotransferase, class V/Cysteine desulphurase ; Pyridoxal phosphate-dependent transferase, major region</t>
  </si>
  <si>
    <t>KOG2862</t>
  </si>
  <si>
    <t>Alanine-glyoxylate aminotransferase AGT1</t>
  </si>
  <si>
    <t>jgi|Oidma1|152069|</t>
  </si>
  <si>
    <t>catalytic activity ; metabolic process ; long-chain-fatty-acid-CoA ligase activity ; fatty-acid ligase activity ; short-chain-fatty-acid-CoA ligase activity ; medium-chain-fatty-acid-CoA ligase activity ; very-long-chain-fatty-acid-CoA ligase activity</t>
  </si>
  <si>
    <t>AMP-dependent synthetase and ligase ; AMP-dependent synthetase and ligase ; AMP-dependent synthetase and ligase</t>
  </si>
  <si>
    <t>KOG1177</t>
  </si>
  <si>
    <t>Long chain fatty acid acyl-CoA ligase</t>
  </si>
  <si>
    <t xml:space="preserve">Lipid transport and metabolism </t>
  </si>
  <si>
    <t>jgi|Oidma1|113359|</t>
  </si>
  <si>
    <t>viral nucleocapsid ; protein binding ; zinc ion binding</t>
  </si>
  <si>
    <t>Arenavirus nucleocapsid protein ; Zinc finger, RING-type ; E3 ubiquitin ligase, BRE1 ; Zinc finger, RING-type ; Zinc finger, RING-type ; Zinc finger, RING-type ; Prefoldin</t>
  </si>
  <si>
    <t>KOG0978</t>
  </si>
  <si>
    <t>E3 ubiquitin ligase involved in syntaxin degradation</t>
  </si>
  <si>
    <t>jgi|Oidma1|187501|</t>
  </si>
  <si>
    <t>ARF GTPase activator activity ; zinc ion binding ; regulation of ARF GTPase activity</t>
  </si>
  <si>
    <t>Arf GTPase activating protein ; Arf GTPase activating protein ; Arf GTPase activating protein ; Arf GTPase activating protein ; Arf GTPase activating protein</t>
  </si>
  <si>
    <t>KOG0706</t>
  </si>
  <si>
    <t>Predicted GTPase-activating protein</t>
  </si>
  <si>
    <t xml:space="preserve">Signal transduction mechanisms </t>
  </si>
  <si>
    <t>jgi|Oidma1|21375|</t>
  </si>
  <si>
    <t>GTP binding ; intracellular ; intracellular protein transport ; small GTPase mediated signal transduction</t>
  </si>
  <si>
    <t>ARF/SAR superfamily ; ARF/SAR superfamily ; ADP-ribosylation factor ; GTP-binding protein SAR1 ; Small GTP-binding protein ; GTP-binding protein SAR1</t>
  </si>
  <si>
    <t>KOG0077</t>
  </si>
  <si>
    <t>Vesicle coat complex COPII, GTPase subunit SAR1</t>
  </si>
  <si>
    <t xml:space="preserve">Intracellular trafficking, secretion, and vesicular transport </t>
  </si>
  <si>
    <t>jgi|Oidma1|18847|</t>
  </si>
  <si>
    <t>GTP binding ; small GTPase mediated signal transduction ; protein transport ; intracellular ; intracellular protein transport</t>
  </si>
  <si>
    <t>ARF/SAR superfamily ; Ras GTPase ; ARF/SAR superfamily ; Ras small GTPase, Rab type ; ADP-ribosylation factor ; GTP-binding protein SAR1 ; Small GTP-binding protein ; ADP-ribosylation factor</t>
  </si>
  <si>
    <t>KOG0070</t>
  </si>
  <si>
    <t>GTP-binding ADP-ribosylation factor Arf1</t>
  </si>
  <si>
    <t>jgi|Oidma1|149964|</t>
  </si>
  <si>
    <t>arginase activity ; arginine catabolic process ; hydrolase activity, acting on carbon-nitrogen (but not peptide) bonds, in linear amidines ; metal ion binding</t>
  </si>
  <si>
    <t>Arginase ; Ureohydrolase ; Arginase, subgroup ; Ureohydrolase ; Ureohydrolase ; Ureohydrolase</t>
  </si>
  <si>
    <t>KOG2965</t>
  </si>
  <si>
    <t>Arginase</t>
  </si>
  <si>
    <t>jgi|Oidma1|99951|</t>
  </si>
  <si>
    <t>binding</t>
  </si>
  <si>
    <t>Armadillo-type fold</t>
  </si>
  <si>
    <t>jgi|Oidma1|50726|</t>
  </si>
  <si>
    <t>metabolic process ; oxidoreductase activity ; carotenoid biosynthetic process ; oxidoreductase activity, acting on paired donors, with incorporation or reduction of molecular oxygen ; ubiquinone biosynthetic process ; oxidoreductase activity, acting on paired donors, with incorporation or reduction of molecular oxygen, NADH or NADPH as one donor, and incorporation of one atom of oxygen ; FAD binding ; 3-(3-hydroxy-phenyl)propionate hydroxylase activity ; 4-chlorobenzaldehyde oxidase activity ; 3,5-xylenol methylhydroxylase activity ; phenylacetate hydroxylase activity ; 4-nitrophenol 4-monooxygenase activity ; dimethyl sulfide monooxygenase activity ; alpha-pinene monooxygenase [NADH] activity ; limonene 1,2-monooxygenase activity ; phenanthrene 9,10-monooxygenase activity ; 1-hydroxy-2-naphthoate hydroxylase activity ; toluene 4-monooxygenase activity ; xylene monooxygenase activity ; dibenzothiophene monooxygenase activity ; 6-hydroxy-3-methyl-2-oxo-1,2-dihydroquinoline 6-monooxygenase activity ; chlorophenol 4-monooxygenase activity ; carbon disulfide oxygenase activity ; toluene 2-monooxygenase activity ; 1-hydroxy-2-oxolimonene 1,2-monooxygenase activity ; phenanthrene 1,2-monooxygenase activity ; methanesulfonic acid monooxygenase activity ; tetrahydrofuran hydroxylase activity ; styrene monooxygenase activity ; toluene-4-sulfonate monooxygenase activity ; toluene-sulfonate methyl-monooxygenase activity ; 3-methyl-2-oxo-1,2-dihydroquinoline 6-monooxygenase activity ; 2-hydroxy-phenylacetate hydroxylase activity ; 2-oxo-delta3-4,5,5-trimethylcyclopentenylacetyl-CoA 1,2-monooxygenase activity ; phenanthrene 3,4-monooxygenase activity ; toluene 3-monooxygenase activity ; limonene monooxygenase activity ; 2-octaprenyl-3-methyl-6-methoxy-1,4-benzoquinol hydroxylase ; 6-hydroxynicotinate 3-monooxygenase activity</t>
  </si>
  <si>
    <t>Aromatic-ring hydroxylase ; Lycopene beta and epsilon cyclase ; Ubiquinone biosynthesis hydroxylase, UbiH/UbiF/VisC/COQ6 ; Ubiquinone biosynthesis hydroxylase, UbiH/UbiF/VisC/COQ6</t>
  </si>
  <si>
    <t>KOG3855</t>
  </si>
  <si>
    <t>Monooxygenase involved in coenzyme Q (ubiquinone) biosynthesis</t>
  </si>
  <si>
    <t xml:space="preserve">Coenzyme transport and metabolism </t>
  </si>
  <si>
    <t>jgi|Oidma1|153440|</t>
  </si>
  <si>
    <t>monooxygenase activity ; electron transport ; aromatic compound metabolic process ; metabolic process ; oxidoreductase activity</t>
  </si>
  <si>
    <t>Aromatic-ring hydroxylase ; Monooxygenase, FAD-binding</t>
  </si>
  <si>
    <t>KOG2614</t>
  </si>
  <si>
    <t>Kynurenine 3-monooxygenase and related flavoprotein monooxygenases</t>
  </si>
  <si>
    <t>jgi|Oidma1|104180|</t>
  </si>
  <si>
    <t>ornithine carbamoyltransferase activity ; amino acid metabolic process ; ornithine carbamoyltransferase complex ; amino acid binding ; carboxyl- or carbamoyltransferase activity</t>
  </si>
  <si>
    <t>Aspartate/ornithine carbamoyltransferase ; Ornithine carbamoyltransferase ; Aspartate/ornithine carbamoyltransferase, Asp/Orn-binding region ; Aspartate/ornithine carbamoyltransferase, carbamoyl-P binding ; Ornithine carbamoyltransferase ; Aspartate/ornithine carbamoyltransferase ; Aspartate/ornithine carbamoyltransferase</t>
  </si>
  <si>
    <t>KOG1504</t>
  </si>
  <si>
    <t>Ornithine carbamoyltransferase OTC/ARG3</t>
  </si>
  <si>
    <t>jgi|Oidma1|164610|</t>
  </si>
  <si>
    <t>amino acid metabolic process ; transaminase activity ; catalytic activity ; biosynthetic process ; pyridoxal phosphate binding ; transferase activity, transferring nitrogenous groups ; aspartate transaminase activity</t>
  </si>
  <si>
    <t>Aspartate/other aminotransferase ; Aminotransferase, class I and II ; Aminotransferases, class-I, pyridoxal-phosphate-binding site ; Pyridoxal phosphate-dependent transferase, major region</t>
  </si>
  <si>
    <t>KOG1412</t>
  </si>
  <si>
    <t>Aspartate aminotransferase/Glutamic oxaloacetic transaminase AAT2/GOT1</t>
  </si>
  <si>
    <t>jgi|Oidma1|105637|</t>
  </si>
  <si>
    <t>nucleotide binding ; aspartate-tRNA ligase activity ; ATP binding ; cytoplasm ; translation ; aspartyl-tRNA aminoacylation ; aminoacyl-tRNA ligase activity ; tRNA aminoacylation for protein translation ; nucleic acid binding ; asparagine-tRNA ligase activity ; asparaginyl-tRNA aminoacylation</t>
  </si>
  <si>
    <t>Aspartyl-tRNA synthetase, class IIb ; Aminoacyl-tRNA synthetase, class II (D, K and N) ; Nucleic acid binding, OB-fold, tRNA/helicase-type ; Asparaginyl-tRNA synthetase, class IIb ; Aminoacyl-tRNA synthetase, class II ; Nucleic acid-binding, OB-fold-like</t>
  </si>
  <si>
    <t>KOG0554</t>
  </si>
  <si>
    <t>Asparaginyl-tRNA synthetase (mitochondrial)</t>
  </si>
  <si>
    <t xml:space="preserve">Translation, ribosomal structure and biogenesis </t>
  </si>
  <si>
    <t>jgi|Oidma1|42161|</t>
  </si>
  <si>
    <t>ATP synthesis coupled proton transport ; proton-transporting two-sector ATPase complex ; hydrogen ion transporting ATP synthase activity, rotational mechanism ; hydrogen ion transporting ATPase activity, rotational mechanism ; hydrogen-transporting two-sector ATPase activity ; proton-transporting ATP synthase complex</t>
  </si>
  <si>
    <t>ATPase, F0 complex, subunit D, mitochondrial ; ATPase, F0 complex, subunit D, mitochondrial</t>
  </si>
  <si>
    <t>KOG3366</t>
  </si>
  <si>
    <t>Mitochondrial F1F0-ATP synthase, subunit d/ATP7</t>
  </si>
  <si>
    <t>jgi|Oidma1|32032|</t>
  </si>
  <si>
    <t>hydrogen ion transmembrane transporter activity ; proton-transporting two-sector ATPase complex</t>
  </si>
  <si>
    <t>ATPase, F1/V1/A1 complex, alpha/beta subunit, nucleotide-binding</t>
  </si>
  <si>
    <t>jgi|Oidma1|161745|</t>
  </si>
  <si>
    <t>vacuolar proton-transporting V-type ATPase, V1 domain ; peripheral to membrane of membrane fraction ; ATP binding ; hydrogen ion transporting ATPase activity, rotational mechanism ; binding ; hydrogen-transporting two-sector ATPase activity ; proton-transporting ATP synthase complex ; hydrogen ion transporting ATP synthase activity, rotational mechanism</t>
  </si>
  <si>
    <t>ATPase, V1 complex, subunit H ; ATPase, V1 complex, subunit H ; Armadillo-type fold</t>
  </si>
  <si>
    <t>KOG2759</t>
  </si>
  <si>
    <t>Vacuolar H+-ATPase V1 sector, subunit H</t>
  </si>
  <si>
    <t>jgi|Oidma1|163958|</t>
  </si>
  <si>
    <t>DNA binding ; intracellular</t>
  </si>
  <si>
    <t>AT-rich interaction region ; AT-rich interaction region ; AT-rich interaction region ; AT-rich interaction region</t>
  </si>
  <si>
    <t>KOG2312</t>
  </si>
  <si>
    <t>Predicted transcriptional regulator, contains ARID domain</t>
  </si>
  <si>
    <t xml:space="preserve">Transcription </t>
  </si>
  <si>
    <t>jgi|Oidma1|49614|</t>
  </si>
  <si>
    <t>nucleotide binding ; phenylalanine-tRNA ligase activity ; ATP binding ; cytoplasm ; translation ; phenylalanyl-tRNA aminoacylation ; RNA binding ; phenylalanine-tRNA ligase complex</t>
  </si>
  <si>
    <t>B3/B4 tRNA-binding domain ; tRNA synthetase, B5 ; Phenylalanyl-tRNA synthetase, class IIc, beta subunit, archae/euk cytosolic ; Putative DNA binding ; B3/B4 tRNA-binding domain</t>
  </si>
  <si>
    <t>KOG2472</t>
  </si>
  <si>
    <t>Phenylalanyl-tRNA synthetase beta subunit</t>
  </si>
  <si>
    <t>jgi|Oidma1|205297|</t>
  </si>
  <si>
    <t>beta-lactamase activity ; beta-lactam antibiotic catabolic process ; response to antibiotic</t>
  </si>
  <si>
    <t>Beta-lactamase ; Beta-lactamase-type transpeptidase fold</t>
  </si>
  <si>
    <t>jgi|Oidma1|125901|</t>
  </si>
  <si>
    <t>jgi|Oidma1|203268|</t>
  </si>
  <si>
    <t>hydrolase activity</t>
  </si>
  <si>
    <t>Beta-lactamase-like</t>
  </si>
  <si>
    <t>jgi|Oidma1|207135|</t>
  </si>
  <si>
    <t>protein binding ; metabolic process ; acyltransferase activity ; dihydrolipoyllysine-residue acetyltransferase activity ; dihydrolipoamide S-acyltransferase complex ; dihydrolipoamide S-acyltransferase activity</t>
  </si>
  <si>
    <t>Biotin/lipoyl attachment ; E3 binding ; Biotin/lipoyl attachment ; 2-oxo acid dehydrogenase, lipoyl-binding site ; E3 binding ; Single hybrid motif ; Dimeric alpha-beta barrel</t>
  </si>
  <si>
    <t>KOG0557</t>
  </si>
  <si>
    <t>Dihydrolipoamide acetyltransferase</t>
  </si>
  <si>
    <t>jgi|Oidma1|157214|</t>
  </si>
  <si>
    <t>DNA binding ; zinc ion binding</t>
  </si>
  <si>
    <t>Bromo adjacent region ; Bromo adjacent region ; Zinc finger, FYVE/PHD-type</t>
  </si>
  <si>
    <t>jgi|Oidma1|198128|</t>
  </si>
  <si>
    <t>DNA binding ; histone acetyltransferase activity</t>
  </si>
  <si>
    <t>Bromodomain ; Bromodomain ; Bromo adjacent region ; HMG-I and HMG-Y, DNA-binding ; Bromodomain ; Bromo adjacent region ; Bromodomain ; Bromo adjacent region ; Bromodomain ; Bromodomain</t>
  </si>
  <si>
    <t>KOG1827</t>
  </si>
  <si>
    <t>Chromatin remodeling complex RSC, subunit RSC1/Polybromo and related proteins</t>
  </si>
  <si>
    <t xml:space="preserve">Chromatin structure and dynamics </t>
  </si>
  <si>
    <t>jgi|Oidma1|171259|</t>
  </si>
  <si>
    <t>calcium ion binding</t>
  </si>
  <si>
    <t>Calcium-binding EF-hand</t>
  </si>
  <si>
    <t>jgi|Oidma1|117700|</t>
  </si>
  <si>
    <t>jgi|Oidma1|187435|</t>
  </si>
  <si>
    <t>cholinesterase activity</t>
  </si>
  <si>
    <t>Carboxylesterase, type B ; Carboxylesterase, type B</t>
  </si>
  <si>
    <t>KOG4389</t>
  </si>
  <si>
    <t>Acetylcholinesterase/Butyrylcholinesterase</t>
  </si>
  <si>
    <t>jgi|Oidma1|184189|</t>
  </si>
  <si>
    <t>protein import into nucleus, docking ; nucleus ; nuclear pore ; cytoplasm ; intracellular protein transport ; protein transporter activity ; apoptosis ; importin-alpha export receptor activity ; cell proliferation ; binding</t>
  </si>
  <si>
    <t>CAS/CSE, C-terminal ; Importin-beta, N-terminal ; Exportin, Cse1-like ; Importin-beta, N-terminal ; Armadillo-type fold</t>
  </si>
  <si>
    <t>KOG1992</t>
  </si>
  <si>
    <t>Nuclear export receptor CSE1/CAS (importin beta superfamily)</t>
  </si>
  <si>
    <t xml:space="preserve">Nuclear structure </t>
  </si>
  <si>
    <t>jgi|Oidma1|53619|</t>
  </si>
  <si>
    <t>protein kinase CK2 complex ; protein kinase CK2 regulator activity ; phosphofructokinase activity ; phosphorylase kinase regulator activity ; cobinamide kinase activity ; phosphatidylinositol phosphate kinase activity ; cyclin-dependent protein kinase regulator activity ; phenol kinase activity ; cyclin-dependent protein kinase activating kinase regulator activity ; inositol tetrakisphosphate 2-kinase activity ; phosphoinositide 3-kinase activity ; eukaryotic elongation factor-2 kinase regulator activity ; eukaryotic elongation factor-2 kinase activator activity ; LPPG:FO 2-phospho-L-lactate transferase activity ; cytidine kinase activity ; glycerate 2-kinase activity ; (S)-lactate 2-kinase activity ; polynucleotide kinase activity ; ATP-dependent polynucleotide kinase activity ; GTP-dependent polynucleotide kinase activity</t>
  </si>
  <si>
    <t>Casein kinase II, regulatory subunit ; Casein kinase II, regulatory subunit ; Casein kinase II, regulatory subunit ; Casein kinase II, regulatory subunit ; Casein kinase II, regulatory subunit</t>
  </si>
  <si>
    <t>KOG3092</t>
  </si>
  <si>
    <t>Casein kinase II, beta subunit</t>
  </si>
  <si>
    <t>jgi|Oidma1|24451|</t>
  </si>
  <si>
    <t>lytic vacuole ; mannose binding ; mannose transmembrane transporter activity ; mannose transport ; integral to membrane ; protein binding</t>
  </si>
  <si>
    <t>Cation-dependent mannose-6-phosphate receptor ; Mannose-6-phosphate receptor, binding</t>
  </si>
  <si>
    <t>KOG4504</t>
  </si>
  <si>
    <t>Cation-independent mannose-6-phosphate receptor CI-MPR</t>
  </si>
  <si>
    <t>jgi|Oidma1|102334|</t>
  </si>
  <si>
    <t>protein binding ; ATP binding ; cellular protein metabolic process ; protein folding ; unfolded protein binding</t>
  </si>
  <si>
    <t>Chaperonin Cpn60 ; Chaperonin Cpn60/TCP-1 ; Chaperonin Cpn60/TCP-1 ; T-complex protein 1, beta subunit ; Chaperonin TCP-1, conserved site ; Chaperonin TCP-1, conserved site ; Chaperonin TCP-1, conserved site ; GroEL-like chaperone, ATPase</t>
  </si>
  <si>
    <t>KOG0363</t>
  </si>
  <si>
    <t>Chaperonin complex component, TCP-1 beta subunit (CCT2)</t>
  </si>
  <si>
    <t>jgi|Oidma1|111804|</t>
  </si>
  <si>
    <t>protein binding ; ATP binding ; cellular protein metabolic process ; protein folding ; unfolded protein binding ; chaperonin ATPase activity ; chaperonin ATPase complex</t>
  </si>
  <si>
    <t>Chaperonin Cpn60 ; Chaperonin Cpn60/TCP-1 ; Chaperonin Cpn60/TCP-1 ; T-complex protein 1, theta subunit ; GroEL-like chaperone, ATPase</t>
  </si>
  <si>
    <t>KOG0362</t>
  </si>
  <si>
    <t>Chaperonin complex component, TCP-1 theta subunit (CCT8)</t>
  </si>
  <si>
    <t>jgi|Oidma1|198183|</t>
  </si>
  <si>
    <t>Chaperonin Cpn60 ; Chaperonin Cpn60/TCP-1 ; Chaperonin Cpn60/TCP-1 ; T-complex protein 1, zeta subunit ; Chaperonin TCP-1, conserved site ; Chaperonin TCP-1, conserved site ; GroEL-like chaperone, ATPase</t>
  </si>
  <si>
    <t>KOG0359</t>
  </si>
  <si>
    <t>Chaperonin complex component, TCP-1 zeta subunit (CCT6)</t>
  </si>
  <si>
    <t>jgi|Oidma1|38392|</t>
  </si>
  <si>
    <t>protein binding ; protein complex assembly ; intracellular protein transport ; vesicle-mediated transport ; clathrin adaptor complex ; protein transporter activity ; transport</t>
  </si>
  <si>
    <t>Clathrin adaptor, mu subunit ; Clathrin adaptor, mu subunit, C-terminal ; Clathrin adaptor, mu subunit ; Clathrin adaptor, mu subunit, C-terminal ; Clathrin adaptor, mu subunit ; Clathrin adaptor, mu subunit, C-terminal ; Longin-like</t>
  </si>
  <si>
    <t>KOG0938</t>
  </si>
  <si>
    <t>Adaptor complexes medium subunit family</t>
  </si>
  <si>
    <t>jgi|Oidma1|193506|</t>
  </si>
  <si>
    <t>protein binding ; protein complex assembly ; intracellular protein transport ; vesicle-mediated transport ; membrane coat ; protein transporter activity ; clathrin adaptor complex ; binding</t>
  </si>
  <si>
    <t>Clathrin/coatomer adaptor, adaptin-like, N-terminal ; Clathrin adaptor, alpha-adaptin, appendage, C-terminal subdomain ; Clathrin adaptor, alpha/beta/gamma-adaptin, appendage, Ig-like subdomain ; Adaptor protein complex AP-2, alpha subunit ; Clathrin adaptor, alpha/beta/gamma-adaptin, appendage, Ig-like subdomain ; Armadillo-type fold ; Clathrin/coatomer adaptor, adaptin-like, appendage, Ig-like subdomain ; Clathrin/coatomer adaptor, adaptin-like, appendage, C-terminal subdomain</t>
  </si>
  <si>
    <t>KOG1077</t>
  </si>
  <si>
    <t>Vesicle coat complex AP-2, alpha subunit</t>
  </si>
  <si>
    <t>jgi|Oidma1|201382|</t>
  </si>
  <si>
    <t>coproporphyrinogen oxidase activity ; porphyrin biosynthetic process</t>
  </si>
  <si>
    <t>Coproporphyrinogen III oxidase ; Coproporphyrinogen III oxidase ; Coproporphyrinogen III oxidase</t>
  </si>
  <si>
    <t>KOG1518</t>
  </si>
  <si>
    <t>Coproporphyrinogen III oxidase CPO/HEM13</t>
  </si>
  <si>
    <t>jgi|Oidma1|145256|</t>
  </si>
  <si>
    <t>catalytic activity ; metabolic process ; methylglutaconyl-CoA hydratase activity</t>
  </si>
  <si>
    <t>Crotonase, core</t>
  </si>
  <si>
    <t>KOG1679</t>
  </si>
  <si>
    <t>Enoyl-CoA hydratase</t>
  </si>
  <si>
    <t>jgi|Oidma1|101034|</t>
  </si>
  <si>
    <t>3',5'-cyclic-AMP phosphodiesterase activity ; cAMP catabolic process ; 3',5'-cyclic-nucleotide phosphodiesterase activity ; regulation of cyclic-nucleotide phosphodiesterase activity</t>
  </si>
  <si>
    <t>Cyclic-AMP phosphodiesterase/lactamase ; Cyclic-AMP phosphodiesterase, class-II ; Cyclic-AMP phosphodiesterase, class-II</t>
  </si>
  <si>
    <t>jgi|Oidma1|163612|</t>
  </si>
  <si>
    <t>biosynthetic process ; nucleotidyltransferase activity ; NAD biosynthetic process ; nicotinamide-nucleotide adenylyltransferase activity</t>
  </si>
  <si>
    <t>Cytidylyltransferase ; Probable nicotinate-nucleotide adenylyltransferase</t>
  </si>
  <si>
    <t>KOG3199</t>
  </si>
  <si>
    <t>Nicotinamide mononucleotide adenylyl transferase</t>
  </si>
  <si>
    <t>jgi|Oidma1|168446|</t>
  </si>
  <si>
    <t>heme binding ; transition metal ion binding ; electron transport ; oxidoreductase activity ; succinate dehydrogenase activity</t>
  </si>
  <si>
    <t>Cytochrome b5 ; Cytochrome b5 ; Fumarate reductase/succinate dehydrogenase flavoprotein, N-terminal ; Flavocytochrome c ; Cytochrome b5 ; Cytochrome b5</t>
  </si>
  <si>
    <t>KOG2404</t>
  </si>
  <si>
    <t>Fumarate reductase, flavoprotein subunit</t>
  </si>
  <si>
    <t>jgi|Oidma1|174504|</t>
  </si>
  <si>
    <t>metabolic process ; oxidoreductase activity, acting on the aldehyde or oxo group of donors, disulfide as acceptor ; pyruvate dehydrogenase (acetyl-transferring) activity</t>
  </si>
  <si>
    <t>Dehydrogenase, E1 component ; Pyruvate dehydrogenase (acetyl-transferring) E1 component, alpha subunit, subgroup y</t>
  </si>
  <si>
    <t>KOG0225</t>
  </si>
  <si>
    <t>Pyruvate dehydrogenase E1, alpha subunit</t>
  </si>
  <si>
    <t>jgi|Oidma1|82333|</t>
  </si>
  <si>
    <t>tRNA processing ; tRNA dihydrouridine synthase activity ; FAD binding ; F420H2 dehydrogenase activity ; sulfur oxygenase reductase activity ; malolactic enzyme activity ; regulation of oxidoreductase activity</t>
  </si>
  <si>
    <t>Dihydrouridine synthase, DuS ; Dihydrouridine synthase, DuS ; Dihydrouridine synthase, DuS</t>
  </si>
  <si>
    <t>KOG2334</t>
  </si>
  <si>
    <t>tRNA-dihydrouridine synthase</t>
  </si>
  <si>
    <t>jgi|Oidma1|122040|</t>
  </si>
  <si>
    <t>KOG2335</t>
  </si>
  <si>
    <t>jgi|Oidma1|129913|</t>
  </si>
  <si>
    <t>DNA binding ; 5'-3' exonuclease activity ; nuclease activity ; DNA repair ; catalytic activity ; nucleus ; GPI-anchor transamidase activity ; cyanophycinase activity ; regulation of hydrolase activity</t>
  </si>
  <si>
    <t>DNA repair protein (XPGC)/yeast Rad ; XPG N-terminal ; XPG I ; 5'-3' exonuclease ; Helix-hairpin-helix motif, class 2 ; XPG I ; XPG N-terminal ; XPG N-terminal ; XPG I ; Helix-hairpin-helix motif, class 2</t>
  </si>
  <si>
    <t>KOG2519</t>
  </si>
  <si>
    <t>5'-3' exonuclease</t>
  </si>
  <si>
    <t>jgi|Oidma1|157248|</t>
  </si>
  <si>
    <t>DNA binding ; DNA topoisomerase type I activity ; chromosome ; DNA topological change ; DNA unwinding during replication ; DNA topoisomerase (ATP-hydrolyzing) activity</t>
  </si>
  <si>
    <t>DNA topoisomerase I, C-terminal ; DNA topoisomerase I, catalytic core, eukaryotic-type ; DNA topoisomerase I, DNA binding, eukaryotic-type ; DNA topoisomerase I, C-terminal, eukaryotic-type ; DNA topoisomerases I, dispensable insert, eukaryotic-type ; DNA breaking-rejoining enzyme, catalytic core ; DNA topoisomerase I, DNA binding, eukaryotic-type</t>
  </si>
  <si>
    <t>KOG0981</t>
  </si>
  <si>
    <t>DNA topoisomerase I</t>
  </si>
  <si>
    <t>jgi|Oidma1|113952|</t>
  </si>
  <si>
    <t>nucleic acid binding ; helicase activity ; ATP binding ; ATP-dependent helicase activity ; diacylglycerol pyrophosphate phosphatase activity ; thiamin-pyrophosphatase activity ; 8-oxo-7,8-dihydroguanine triphosphatase activity ; UDP-2,3-diacylglucosamine hydrolase activity ; bis(5'-nucleosyl)-tetraphosphatase activity ; dATP pyrophosphohydrolase activity ; pyrophosphatase activity ; dihydroneopterin monophosphate phosphatase activity ; dihydroneopterin triphosphate pyrophosphohydrolase activity ; ATP-dependent 5'-3' DNA helicase activity</t>
  </si>
  <si>
    <t>DNA/RNA helicase, DEAD/DEAH box type, N-terminal ; DNA/RNA helicase, C-terminal ; DEAD-like helicase, N-terminal ; DNA/RNA helicase, C-terminal ; Helicase, superfamily 1 and 2, ATP-binding ; DNA/RNA helicase, C-terminal ; RNA helicase, DEAD-box type, Q motif</t>
  </si>
  <si>
    <t>KOG0332</t>
  </si>
  <si>
    <t>ATP-dependent RNA helicase</t>
  </si>
  <si>
    <t xml:space="preserve">RNA processing and modification  </t>
  </si>
  <si>
    <t>jgi|Oidma1|156343|</t>
  </si>
  <si>
    <t>nucleic acid binding ; helicase activity ; ATP binding ; ATP-dependent helicase activity ; ATP-dependent DNA helicase activity ; ATP-dependent RNA helicase activity ; DNA-dependent ATPase activity ; RNA-dependent ATPase activity ; protein-transmembrane transporting ATPase activity ; ATPase activity ; single-stranded DNA-dependent ATP-dependent DNA helicase activity ; ATPase activity, coupled ; ATPase activity, uncoupled ; ATPase activity, coupled to transmembrane movement of ions ; ATPase activity, coupled to transmembrane movement of substances</t>
  </si>
  <si>
    <t>KOG0329</t>
  </si>
  <si>
    <t>jgi|Oidma1|109255|</t>
  </si>
  <si>
    <t>nucleic acid binding ; helicase activity ; ATP binding ; ATP-dependent helicase activity ; hydrolase activity, acting on acid anhydrides, in phosphorus-containing anhydrides ; ATP-dependent DNA helicase activity ; ATP-dependent RNA helicase activity ; DNA-dependent ATPase activity ; RNA-dependent ATPase activity ; protein-transmembrane transporting ATPase activity ; ATPase activity ; single-stranded DNA-dependent ATP-dependent DNA helicase activity ; ATPase activity, coupled ; ATPase activity, uncoupled ; ATPase activity, coupled to transmembrane movement of ions ; ATPase activity, coupled to transmembrane movement of substances</t>
  </si>
  <si>
    <t>DNA/RNA helicase, DEAD/DEAH box type, N-terminal ; DNA/RNA helicase, C-terminal ; DSH, C-terminal ; RNA helicase, ATP-dependent, SK12/DOB1 ; DEAD-like helicase, N-terminal ; DNA/RNA helicase, C-terminal ; Helicase, superfamily 1 and 2, ATP-binding ; DNA/RNA helicase, C-terminal</t>
  </si>
  <si>
    <t>KOG0947</t>
  </si>
  <si>
    <t>Cytoplasmic exosomal RNA helicase SKI2, DEAD-box superfamily</t>
  </si>
  <si>
    <t>jgi|Oidma1|184148|</t>
  </si>
  <si>
    <t>DNA binding ; regulation of transcription, DNA-dependent</t>
  </si>
  <si>
    <t>DNA-binding RFX</t>
  </si>
  <si>
    <t>KOG3712</t>
  </si>
  <si>
    <t>RFX family transcription factor</t>
  </si>
  <si>
    <t>jgi|Oidma1|105370|</t>
  </si>
  <si>
    <t>protein retention in ER ; integral to membrane ; ER retention sequence binding</t>
  </si>
  <si>
    <t>ER lumen protein retaining receptor ; ER lumen protein retaining receptor ; ER lumen protein retaining receptor</t>
  </si>
  <si>
    <t>KOG3106</t>
  </si>
  <si>
    <t>ER lumen protein retaining receptor</t>
  </si>
  <si>
    <t>jgi|Oidma1|118276|</t>
  </si>
  <si>
    <t>phosphomannomutase activity ; cytoplasm ; mannose biosynthetic process ; catalytic activity ; metabolic process</t>
  </si>
  <si>
    <t>Eukaryotic phosphomannomutase ; HAD-superfamily hydrolase, subfamily IIB</t>
  </si>
  <si>
    <t>KOG3189</t>
  </si>
  <si>
    <t>Phosphomannomutase</t>
  </si>
  <si>
    <t>jgi|Oidma1|182134|</t>
  </si>
  <si>
    <t>translation initiation factor activity ; translational initiation ; hydrolase activity</t>
  </si>
  <si>
    <t>Eukaryotic translation initiation factor 3, subunit 7 ; Eukaryotic translation initiation factor 3, subunit 7 ; NUDIX</t>
  </si>
  <si>
    <t>KOG2479</t>
  </si>
  <si>
    <t>Translation initiation factor 3, subunit d (eIF-3d)</t>
  </si>
  <si>
    <t>jgi|Oidma1|162596|</t>
  </si>
  <si>
    <t>RNA binding ; translation initiation factor activity ; cytoplasm ; translational initiation</t>
  </si>
  <si>
    <t>Eukaryotic translation initiation factor 4E (eIF-4E) ; Eukaryotic translation initiation factor 4E (eIF-4E) ; Eukaryotic translation initiation factor 4E (eIF-4E) ; Eukaryotic translation initiation factor 4E (eIF-4E)</t>
  </si>
  <si>
    <t>KOG1670</t>
  </si>
  <si>
    <t>Translation initiation factor 4F, cap-binding subunit (eIF-4E) and related cap-binding proteins</t>
  </si>
  <si>
    <t>jgi|Oidma1|117252|</t>
  </si>
  <si>
    <t>integral to membrane</t>
  </si>
  <si>
    <t>EXS, C-terminal</t>
  </si>
  <si>
    <t>KOG1162</t>
  </si>
  <si>
    <t>Predicted small molecule transporter</t>
  </si>
  <si>
    <t>jgi|Oidma1|120006|</t>
  </si>
  <si>
    <t>oxidoreductase activity ; cyclopropane-fatty-acyl-phospholipid synthase activity</t>
  </si>
  <si>
    <t>FAD dependent oxidoreductase</t>
  </si>
  <si>
    <t>KOG0399</t>
  </si>
  <si>
    <t>Glutamate synthase</t>
  </si>
  <si>
    <t>jgi|Oidma1|190588|</t>
  </si>
  <si>
    <t>oxidoreductase activity</t>
  </si>
  <si>
    <t>jgi|Oidma1|57769|</t>
  </si>
  <si>
    <t>iron ion binding ; electron transport ; integral to membrane ; oxidoreductase activity ; FAD binding ; ferric-chelate reductase activity</t>
  </si>
  <si>
    <t>Ferric reductase-like transmembrane component, N-terminal ; FAD-binding 8 ; Ferric reductase, NAD binding</t>
  </si>
  <si>
    <t>KOG0039</t>
  </si>
  <si>
    <t>Ferric reductase, NADH/NADPH oxidase and related proteins</t>
  </si>
  <si>
    <t xml:space="preserve">Secondary metabolites biosynthesis, transport and catabolism </t>
  </si>
  <si>
    <t>jgi|Oidma1|142400|</t>
  </si>
  <si>
    <t>jgi|Oidma1|24933|</t>
  </si>
  <si>
    <t>catalytic activity ; phosphopantothenoylcysteine decarboxylase activity</t>
  </si>
  <si>
    <t>Flavoprotein ; Flavoprotein</t>
  </si>
  <si>
    <t>KOG0672</t>
  </si>
  <si>
    <t>Halotolerance protein HAL3 (contains flavoprotein domain)</t>
  </si>
  <si>
    <t xml:space="preserve">Inorganic ion transport and metabolism </t>
  </si>
  <si>
    <t>jgi|Oidma1|137551|</t>
  </si>
  <si>
    <t>DNA binding ; nucleus ; transcription ; zinc ion binding</t>
  </si>
  <si>
    <t>Fungal specific transcription factor</t>
  </si>
  <si>
    <t>jgi|Oidma1|36628|</t>
  </si>
  <si>
    <t>jgi|Oidma1|51868|</t>
  </si>
  <si>
    <t>transcription factor activity ; nucleus ; regulation of transcription, DNA-dependent ; zinc ion binding</t>
  </si>
  <si>
    <t>Fungal transcriptional regulatory protein, N-terminal</t>
  </si>
  <si>
    <t>jgi|Oidma1|179529|</t>
  </si>
  <si>
    <t>transcription factor activity ; nucleus ; regulation of transcription, DNA-dependent ; zinc ion binding ; DNA binding ; transcription</t>
  </si>
  <si>
    <t>Fungal transcriptional regulatory protein, N-terminal ; Fungal specific transcription factor ; Fungal transcriptional regulatory protein, N-terminal ; Fungal transcriptional regulatory protein, N-terminal ; Fungal transcriptional regulatory protein, N-terminal ; Fungal transcriptional regulatory protein, N-terminal</t>
  </si>
  <si>
    <t>jgi|Oidma1|168975|</t>
  </si>
  <si>
    <t>jgi|Oidma1|170820|</t>
  </si>
  <si>
    <t>Fungal transcriptional regulatory protein, N-terminal ; Fungal specific transcription factor ; Fungal transcriptional regulatory protein, N-terminal ; Fungal transcriptional regulatory protein, N-terminal ; Fungal transcriptional regulatory protein, N-terminal</t>
  </si>
  <si>
    <t>jgi|Oidma1|203192|</t>
  </si>
  <si>
    <t>jgi|Oidma1|135304|</t>
  </si>
  <si>
    <t>Fungal transcriptional regulatory protein, N-terminal ; Fungal transcriptional regulatory protein, N-terminal</t>
  </si>
  <si>
    <t>jgi|Oidma1|24373|</t>
  </si>
  <si>
    <t>Fungal transcriptional regulatory protein, N-terminal ; Fungal transcriptional regulatory protein, N-terminal ; Fungal transcriptional regulatory protein, N-terminal ; Fungal transcriptional regulatory protein, N-terminal</t>
  </si>
  <si>
    <t>jgi|Oidma1|149748|</t>
  </si>
  <si>
    <t>jgi|Oidma1|195040|</t>
  </si>
  <si>
    <t>Fungal transcriptional regulatory protein, N-terminal ; Fungal transcriptional regulatory protein, N-terminal ; Fungal transcriptional regulatory protein, N-terminal ; Fungal transcriptional regulatory protein, N-terminal ; Fungal transcriptional regulatory protein, N-terminal</t>
  </si>
  <si>
    <t>jgi|Oidma1|23491|</t>
  </si>
  <si>
    <t>Fungal transcriptional regulatory protein, N-terminal ; Fungal transcriptional regulatory protein, N-terminal ; Fungal transcriptional regulatory protein, N-terminal ; Fungal transcriptional regulatory protein, N-terminal ; Fungal transcriptional regulatory protein, N-terminal ; Fungal transcriptional regulatory protein, N-terminal</t>
  </si>
  <si>
    <t>jgi|Oidma1|16093|</t>
  </si>
  <si>
    <t>N-acetyltransferase activity ; metabolic process</t>
  </si>
  <si>
    <t>GCN5-related N-acetyltransferase ; Acyl-CoA N-acyltransferase</t>
  </si>
  <si>
    <t>jgi|Oidma1|190107|</t>
  </si>
  <si>
    <t>actin binding</t>
  </si>
  <si>
    <t>Gelsolin ; Gelsolin</t>
  </si>
  <si>
    <t>KOG0443</t>
  </si>
  <si>
    <t>Actin regulatory proteins (gelsolin/villin family)</t>
  </si>
  <si>
    <t>jgi|Oidma1|208492|</t>
  </si>
  <si>
    <t>glutamate-5-semialdehyde dehydrogenase activity ; proline biosynthetic process ; NADP binding ; metabolic process ; oxidoreductase activity</t>
  </si>
  <si>
    <t>Glutamate-5-semialdehyde dehydrogenase ; Gamma-glutamyl phosphate reductase GPR ; Gamma-glutamyl phosphate reductase GPR ; Aldehyde/histidinol dehydrogenase</t>
  </si>
  <si>
    <t>KOG4165</t>
  </si>
  <si>
    <t>Gamma-glutamyl phosphate reductase</t>
  </si>
  <si>
    <t>jgi|Oidma1|151579|</t>
  </si>
  <si>
    <t>catalytic activity ; glutamine metabolic process ; carbamoyl-phosphate synthase activity ; nitrogen compound metabolic process ; biosynthetic process</t>
  </si>
  <si>
    <t>Glutamine amidotransferase superfamily ; Anthranilate synthase component II/delta crystallin ; Carbamoyl phosphate synthase, GATase region ; Glutamine amidotransferase class-I, C-terminal ; Carbamoyl phosphate synthase, small subunit, N-terminal ; Carbamoyl phosphate synthase, small subunit ; Glutamine amidotransferase, class I, active site ; Carbamoyl phosphate synthase, small subunit, N-terminal</t>
  </si>
  <si>
    <t>KOG0370</t>
  </si>
  <si>
    <t>Multifunctional pyrimidine synthesis protein CAD (includes carbamoyl-phophate synthetase, aspartate transcarbamylase, and glutamine amidotransferase)</t>
  </si>
  <si>
    <t>jgi|Oidma1|103282|</t>
  </si>
  <si>
    <t>aminomethyltransferase activity ; cytoplasm ; glycine catabolic process ; glycine cleavage system</t>
  </si>
  <si>
    <t>Glycine cleavage T-protein, N-terminal ; Glycine cleavage T-protein, C-terminal barrel ; Glycine cleavage system T protein ; Glycine cleavage system T protein</t>
  </si>
  <si>
    <t>KOG2770</t>
  </si>
  <si>
    <t>Aminomethyl transferase</t>
  </si>
  <si>
    <t>jgi|Oidma1|191247|</t>
  </si>
  <si>
    <t>glycine hydroxymethyltransferase activity ; glycine metabolic process ; L-serine metabolic process</t>
  </si>
  <si>
    <t>Glycine hydroxymethyltransferase ; Glycine hydroxymethyltransferase ; Glycine hydroxymethyltransferase ; Pyridoxal phosphate-dependent transferase, major region</t>
  </si>
  <si>
    <t>KOG2467</t>
  </si>
  <si>
    <t>Glycine/serine hydroxymethyltransferase</t>
  </si>
  <si>
    <t>jgi|Oidma1|144710|</t>
  </si>
  <si>
    <t>metabolic process ; transferase activity, transferring glycosyl groups ; tryptophan biosynthetic process ; anthranilate phosphoribosyltransferase activity</t>
  </si>
  <si>
    <t>Glycosyl transferase, family 3 ; Glycosyl transferase, family 3 ; Glycosyl transferase, family 3, N-terminal ; Anthranilate phosphoribosyl transferase ; Glycosyl transferase, family 3, N-terminal ; Glycosyl transferase, family 3</t>
  </si>
  <si>
    <t>KOG1438</t>
  </si>
  <si>
    <t>Anthranilate phosphoribosyltransferase</t>
  </si>
  <si>
    <t>jgi|Oidma1|152738|</t>
  </si>
  <si>
    <t>nucleosome ; DNA binding ; nucleus ; nucleosome assembly</t>
  </si>
  <si>
    <t>GPI ethanolamine phosphate transferase 1, C-terminal ; Histone H2A ; Alkaline-phosphatase-like, core domain</t>
  </si>
  <si>
    <t>KOG2124</t>
  </si>
  <si>
    <t>Glycosylphosphatidylinositol anchor synthesis protein</t>
  </si>
  <si>
    <t>jgi|Oidma1|163847|</t>
  </si>
  <si>
    <t>protein import into nucleus, docking ; nucleus ; nuclear pore ; cytoplasm ; intracellular protein transport ; protein transporter activity ; binding ; phosphatidylinositol 3-kinase, class I, catalyst activity ; phosphatidylinositol 3-kinase, class I, regulator activity ; 1-phosphatidylinositol-3-kinase activity</t>
  </si>
  <si>
    <t>HEAT ; Importin-beta, N-terminal ; HEAT ; Importin-beta, N-terminal ; Armadillo-type fold</t>
  </si>
  <si>
    <t>KOG2171</t>
  </si>
  <si>
    <t>Karyopherin (importin) beta 3</t>
  </si>
  <si>
    <t>jgi|Oidma1|101933|</t>
  </si>
  <si>
    <t>protein folding ; heat shock protein binding ; unfolded protein binding</t>
  </si>
  <si>
    <t>Heat shock protein DnaJ ; Heat shock protein DnaJ, N-terminal ; Heat shock protein DnaJ, cysteine-rich region ; Chaperone DnaJ, C-terminal ; Heat shock protein DnaJ, N-terminal ; Heat shock protein DnaJ, N-terminal ; Heat shock protein DnaJ, cysteine-rich region ; Heat shock protein DnaJ, N-terminal ; Heat shock protein DnaJ, N-terminal ; HSP40/DnaJ peptide-binding ; Heat shock protein DnaJ, cysteine-rich region</t>
  </si>
  <si>
    <t>KOG0712</t>
  </si>
  <si>
    <t>Molecular chaperone (DnaJ superfamily)</t>
  </si>
  <si>
    <t>jgi|Oidma1|141558|</t>
  </si>
  <si>
    <t>heat shock protein binding</t>
  </si>
  <si>
    <t>Heat shock protein DnaJ, N-terminal ; Heat shock protein DnaJ, N-terminal ; Heat shock protein DnaJ, N-terminal ; Heat shock protein DnaJ, N-terminal</t>
  </si>
  <si>
    <t>KOG0714</t>
  </si>
  <si>
    <t>jgi|Oidma1|163138|</t>
  </si>
  <si>
    <t>jgi|Oidma1|141050|</t>
  </si>
  <si>
    <t>Heat shock protein DnaJ, N-terminal ; Heat shock protein DnaJ, N-terminal ; Heat shock protein DnaJ, N-terminal ; Heat shock protein DnaJ, N-terminal ; Heat shock protein DnaJ, N-terminal</t>
  </si>
  <si>
    <t>jgi|Oidma1|164933|</t>
  </si>
  <si>
    <t>hexokinase activity ; ATP binding ; glycolysis</t>
  </si>
  <si>
    <t>Hexokinase ; Hexokinase ; Hexokinase ; Hexokinase</t>
  </si>
  <si>
    <t>KOG1369</t>
  </si>
  <si>
    <t>Hexokinase</t>
  </si>
  <si>
    <t xml:space="preserve">Carbohydrate transport and metabolism </t>
  </si>
  <si>
    <t>jgi|Oidma1|192280|</t>
  </si>
  <si>
    <t>DNA binding ; regulation of transcription, DNA-dependent ; electron transport ; oxidoreductase activity ; F420H2 dehydrogenase activity ; sulfur oxygenase reductase activity ; malolactic enzyme activity ; regulation of oxidoreductase activity</t>
  </si>
  <si>
    <t>High mobility group box, HMG1/HMG2 ; Amine oxidase ; SWIRM ; High mobility group box, HMG1/HMG2 ; SWIRM ; High mobility group box, HMG</t>
  </si>
  <si>
    <t>KOG0029</t>
  </si>
  <si>
    <t>Amine oxidase</t>
  </si>
  <si>
    <t>jgi|Oidma1|151713|</t>
  </si>
  <si>
    <t>acid phosphatase activity</t>
  </si>
  <si>
    <t>Histidine acid phosphatase</t>
  </si>
  <si>
    <t>KOG1057</t>
  </si>
  <si>
    <t>Arp2/3 complex-interacting protein VIP1/Asp1, involved in regulation of actin cytoskeleton</t>
  </si>
  <si>
    <t>jgi|Oidma1|159462|</t>
  </si>
  <si>
    <t>histone deacetylase activity ; nucleus ; histone deacetylation ; acetylspermidine deacetylase activity</t>
  </si>
  <si>
    <t>Histone deacetylase superfamily ; Histone deacetylase ; Histone deacetylase superfamily ; Histone deacetylase</t>
  </si>
  <si>
    <t>KOG1342</t>
  </si>
  <si>
    <t>Histone deacetylase complex, catalytic component RPD3</t>
  </si>
  <si>
    <t>jgi|Oidma1|177675|</t>
  </si>
  <si>
    <t>protein binding ; nutrient reservoir activity ; DNA-directed DNA polymerase activity ; DNA polymerase activity</t>
  </si>
  <si>
    <t>HMW glutenin ; WW/Rsp5/WWP ; WW/Rsp5/WWP</t>
  </si>
  <si>
    <t>KOG4297</t>
  </si>
  <si>
    <t>C-type lectin</t>
  </si>
  <si>
    <t>jgi|Oidma1|187302|</t>
  </si>
  <si>
    <t>protein import into nucleus, docking ; nucleus ; nuclear pore ; cytoplasm ; intracellular protein transport ; protein transporter activity ; binding</t>
  </si>
  <si>
    <t>Importin-beta, N-terminal ; Importin-beta, N-terminal ; Armadillo-type fold</t>
  </si>
  <si>
    <t>KOG1991</t>
  </si>
  <si>
    <t>Nuclear transport receptor RANBP7/RANBP8 (importin beta superfamily)</t>
  </si>
  <si>
    <t>jgi|Oidma1|194279|</t>
  </si>
  <si>
    <t>magnesium ion binding ; inorganic diphosphatase activity ; cytoplasm ; phosphate metabolic process</t>
  </si>
  <si>
    <t>Inorganic pyrophosphatase ; Inorganic pyrophosphatase ; Inorganic pyrophosphatase ; Inorganic pyrophosphatase</t>
  </si>
  <si>
    <t>KOG1626</t>
  </si>
  <si>
    <t>Inorganic pyrophosphatase/Nucleosome remodeling factor, subunit NURF38</t>
  </si>
  <si>
    <t>jgi|Oidma1|118077|</t>
  </si>
  <si>
    <t>metabolic process ; oxidoreductase activity, acting on the CH-OH group of donors, NAD or NADP as acceptor ; isocitrate dehydrogenase (NAD+) activity ; mitochondrion ; tricarboxylic acid cycle ; isocitrate dehydrogenase activity</t>
  </si>
  <si>
    <t>Isocitrate/isopropylmalate dehydrogenase ; Isocitrate dehydrogenase NAD-dependent, mitochondrial ; Isocitrate/isopropylmalate dehydrogenase</t>
  </si>
  <si>
    <t>KOG0784</t>
  </si>
  <si>
    <t>Isocitrate dehydrogenase, gamma subunit</t>
  </si>
  <si>
    <t>jgi|Oidma1|180348|</t>
  </si>
  <si>
    <t>nucleotide binding ; aminoacyl-tRNA ligase activity ; ATP binding ; cytoplasm ; translation ; tRNA aminoacylation for protein translation ; isoleucine-tRNA ligase activity ; isoleucyl-tRNA aminoacylation</t>
  </si>
  <si>
    <t>Isoleucyl-tRNA synthetase, class Ia, N-terminal ; Aminoacyl-tRNA synthetase, class Ia ; Valyl/Leucyl/Isoleucyl-tRNA synthetase, class I, anticodon-binding ; Isoleucyl-tRNA synthetase, class Ia ; Aminoacyl-tRNA synthetase, class I, conserved site ; Aminoacyl-tRNA synthetase, class 1a, anticodon-binding ; Valyl/Leucyl/Isoleucyl-tRNA synthetase, class Ia, editing</t>
  </si>
  <si>
    <t>KOG0434</t>
  </si>
  <si>
    <t>Isoleucyl-tRNA synthetase</t>
  </si>
  <si>
    <t>jgi|Oidma1|132655|</t>
  </si>
  <si>
    <t>microtubule motor activity ; kinesin complex</t>
  </si>
  <si>
    <t>Kinesin light chain ; Tetratricopeptide TPR-1 ; Tetratricopeptide region ; Tetratricopeptide region ; Tetratricopeptide region</t>
  </si>
  <si>
    <t>KOG1840</t>
  </si>
  <si>
    <t>Kinesin light chain</t>
  </si>
  <si>
    <t>jgi|Oidma1|195080|</t>
  </si>
  <si>
    <t>DNA binding</t>
  </si>
  <si>
    <t>Lambda repressor-like, DNA-binding</t>
  </si>
  <si>
    <t>KOG2827</t>
  </si>
  <si>
    <t>Uncharacterized conserved protein</t>
  </si>
  <si>
    <t xml:space="preserve">Function unknown </t>
  </si>
  <si>
    <t>jgi|Oidma1|200535|</t>
  </si>
  <si>
    <t>nucleic acid binding ; methyltransferase activity ; methylation</t>
  </si>
  <si>
    <t>LCCL ; LCCL ; LCCL ; N-6 adenine-specific DNA methylase, conserved site ; LCCL</t>
  </si>
  <si>
    <t>KOG1216</t>
  </si>
  <si>
    <t>von Willebrand factor and related coagulation proteins</t>
  </si>
  <si>
    <t xml:space="preserve">Extracellular structures </t>
  </si>
  <si>
    <t>jgi|Oidma1|172289|</t>
  </si>
  <si>
    <t>Leucine-rich repeat ; Cyclin-like F-box ; Leucine-rich repeat 2 ; Leucine-rich repeat, cysteine-containing subtype</t>
  </si>
  <si>
    <t>KOG1947</t>
  </si>
  <si>
    <t>Leucine rich repeat proteins, some proteins contain F-box</t>
  </si>
  <si>
    <t>jgi|Oidma1|145700|</t>
  </si>
  <si>
    <t>protein binding ; adenylate cyclase activity ; calcium- and calmodulin-responsive adenylate cyclase activity</t>
  </si>
  <si>
    <t>Leucine-rich repeat ; Leucine-rich repeat ; Endonuclease/exonuclease/phosphatase ; Leucine-rich repeat, typical subtype ; Endonuclease/exonuclease/phosphatase</t>
  </si>
  <si>
    <t>KOG0620</t>
  </si>
  <si>
    <t>Glucose-repressible alcohol dehydrogenase transcriptional effector CCR4 and related proteins</t>
  </si>
  <si>
    <t>jgi|Oidma1|147619|</t>
  </si>
  <si>
    <t>Leucine-rich repeat ; Leucine-rich repeat ; Leucine-rich repeat, typical subtype</t>
  </si>
  <si>
    <t>KOG0531</t>
  </si>
  <si>
    <t>Protein phosphatase 1, regulatory subunit, and related proteins</t>
  </si>
  <si>
    <t>jgi|Oidma1|167042|</t>
  </si>
  <si>
    <t>catalytic activity ; binding ; metabolic process</t>
  </si>
  <si>
    <t>Male sterility, NAD-binding ; NAD(P)-binding</t>
  </si>
  <si>
    <t>KOG1502</t>
  </si>
  <si>
    <t>Flavonol reductase/cinnamoyl-CoA reductase</t>
  </si>
  <si>
    <t xml:space="preserve">Defense mechanisms </t>
  </si>
  <si>
    <t>jgi|Oidma1|125014|</t>
  </si>
  <si>
    <t>sterol O-acyltransferase activity</t>
  </si>
  <si>
    <t>Membrane bound O-acyl transferase, MBOAT</t>
  </si>
  <si>
    <t>KOG0380</t>
  </si>
  <si>
    <t>Sterol O-acyltransferase/Diacylglycerol O-acyltransferase</t>
  </si>
  <si>
    <t>jgi|Oidma1|145402|</t>
  </si>
  <si>
    <t>Metallophosphoesterase</t>
  </si>
  <si>
    <t>KOG1995</t>
  </si>
  <si>
    <t>Conserved Zn-finger protein</t>
  </si>
  <si>
    <t>jgi|Oidma1|64195|</t>
  </si>
  <si>
    <t>metabolic process ; methyltransferase activity</t>
  </si>
  <si>
    <t>Methyltransferase type 11</t>
  </si>
  <si>
    <t>jgi|Oidma1|101886|</t>
  </si>
  <si>
    <t>ubiquinone biosynthetic process ; 2-polyprenyl-6-methoxy-1,4-benzoquinone methyltransferase activity ; hexaprenyldihydroxybenzoate methyltransferase activity</t>
  </si>
  <si>
    <t>Methyltransferase type 12 ; Ubiquinone biosynthesis O-methyltransferase</t>
  </si>
  <si>
    <t>KOG1270</t>
  </si>
  <si>
    <t>Methyltransferases</t>
  </si>
  <si>
    <t>jgi|Oidma1|19742|</t>
  </si>
  <si>
    <t>mitochondrial inner membrane ; protein transporter activity ; protein transport</t>
  </si>
  <si>
    <t>Mitochondrial import inner membrane translocase, subunit Tim17/22</t>
  </si>
  <si>
    <t>KOG3225</t>
  </si>
  <si>
    <t>Mitochondrial import inner membrane translocase, subunit TIM22</t>
  </si>
  <si>
    <t>jgi|Oidma1|22303|</t>
  </si>
  <si>
    <t>KOG3324</t>
  </si>
  <si>
    <t>Mitochondrial import inner membrane translocase, subunit TIM23</t>
  </si>
  <si>
    <t>jgi|Oidma1|42250|</t>
  </si>
  <si>
    <t>Mo-molybdopterin cofactor biosynthetic process</t>
  </si>
  <si>
    <t>Molybdopterin binding ; Molybdopterin binding</t>
  </si>
  <si>
    <t>KOG2644</t>
  </si>
  <si>
    <t>3'-phosphoadenosine 5'-phosphosulfate sulfotransferase (PAPS reductase)/FAD synthetase and related enzymes</t>
  </si>
  <si>
    <t>jgi|Oidma1|176049|</t>
  </si>
  <si>
    <t>catalytic activity ; metal ion binding ; 4 iron, 4 sulfur cluster binding ; Mo-molybdopterin cofactor biosynthetic process ; iron-sulfur cluster binding ; molybdopterin synthase complex</t>
  </si>
  <si>
    <t>Molybdopterin cofactor biosynthesis MoaC region ; Molybdopterin cofactor biosynthesis MoaC region ; Radical SAM ; Molybdenum cofactor synthesis C-terminal ; Elongator protein 3/MiaB/NifB ; Molybdopterin cofactor biosynthesis MoaC region ; Molybdenum cofactor biosynthesis protein A ; MoaA/nifB/pqqE, iron-sulphur binding, conserved site ; Molybdopterin cofactor biosynthesis MoaC region</t>
  </si>
  <si>
    <t>KOG2876</t>
  </si>
  <si>
    <t>Molybdenum cofactor biosynthesis pathway protein</t>
  </si>
  <si>
    <t>jgi|Oidma1|142219|</t>
  </si>
  <si>
    <t>threonine endopeptidase activity ; proteasome endopeptidase activity</t>
  </si>
  <si>
    <t>Mov34-1 ; Mov34/MPN/PAD-1 ; Mov34/MPN/PAD-1</t>
  </si>
  <si>
    <t>KOG2975</t>
  </si>
  <si>
    <t>Translation initiation factor 3, subunit f (eIF-3f)</t>
  </si>
  <si>
    <t>jgi|Oidma1|49613|</t>
  </si>
  <si>
    <t>inositol or phosphatidylinositol phosphatase activity ; phospholipid dephosphorylation ; protein tyrosine phosphatase activity ; dephosphorylation ; phosphoric monoester hydrolase activity ; phosphatidylinositol-4,5-bisphosphate 5-phosphatase activity ; protein tyrosine/serine/threonine phosphatase activity ; protein tyrosine/threonine phosphatase activity ; JUN kinase phosphatase activity ; phosphohistidine phosphatase activity ; inositol bisphosphate phosphatase activity ; MAP kinase tyrosine/serine/threonine phosphatase activity ; inositol-1,3,4-trisphosphate 4-phosphatase activity ; alpha-ribazole-5'-P phosphatase activity ; NADP phosphatase activity ; transmembrane receptor protein phosphatase activity ; inositol-1,3,4,5,6-pentakisphosphate 3-phosphatase activity ; inositol-1,4,5,6-tetrakisphosphate 6-phosphatase activity ; 5-amino-6-(5-phosphoribitylamino)uracil phosphatase activity ; phosphatidylinositol-4-phosphate phosphatase activity ; phosphatidylinositol-3,5-bisphosphate 5-phosphatase activity</t>
  </si>
  <si>
    <t>Myotubularin-related ; Protein-tyrosine phosphatase, active site</t>
  </si>
  <si>
    <t>KOG1089</t>
  </si>
  <si>
    <t>Myotubularin-related phosphatidylinositol 3-phosphate 3-phosphatase MTM6</t>
  </si>
  <si>
    <t>jgi|Oidma1|28770|</t>
  </si>
  <si>
    <t>N-6 adenine-specific DNA methylase, conserved site</t>
  </si>
  <si>
    <t>KOG3350</t>
  </si>
  <si>
    <t>jgi|Oidma1|54052|</t>
  </si>
  <si>
    <t>GPI anchor biosynthetic process ; integral to membrane ; phosphatidylinositol N-acetylglucosaminyltransferase activity</t>
  </si>
  <si>
    <t>N-acetylglucosaminyl transferase component</t>
  </si>
  <si>
    <t>KOG1183</t>
  </si>
  <si>
    <t>N-acetylglucosaminyltransferase complex, subunit PIG-Q/GPI1, required for phosphatidylinositol biosynthesis</t>
  </si>
  <si>
    <t xml:space="preserve">Cell wall/membrane/envelope biogenesis </t>
  </si>
  <si>
    <t>jgi|Oidma1|206782|</t>
  </si>
  <si>
    <t>catalytic activity ; cellular metabolic process ; coenzyme binding ; metabolic process ; oxidoreductase activity ; binding ; dTDP-glucose 4,6-dehydratase activity</t>
  </si>
  <si>
    <t>NAD-dependent epimerase/dehydratase ; Short-chain dehydrogenase/reductase SDR ; NAD(P)-binding</t>
  </si>
  <si>
    <t>KOG0747</t>
  </si>
  <si>
    <t>Putative NAD+-dependent epimerases</t>
  </si>
  <si>
    <t>jgi|Oidma1|41030|</t>
  </si>
  <si>
    <t>electron transport ; oxidoreductase activity ; cytochrome-b5 reductase activity</t>
  </si>
  <si>
    <t>NADH:cytochrome b5 reductase (CBR) ; Oxidoreductase FAD/NAD(P)-binding ; Oxidoreductase FAD-binding region</t>
  </si>
  <si>
    <t>KOG0534</t>
  </si>
  <si>
    <t>NADH-cytochrome b-5 reductase</t>
  </si>
  <si>
    <t>jgi|Oidma1|112917|</t>
  </si>
  <si>
    <t>iron ion binding ; iron-sulfur cluster assembly ; iron-sulfur cluster binding ; protein binding</t>
  </si>
  <si>
    <t>NIF system FeS cluster assembly, NifU, N-terminal ; ISC system FeS cluster assembly, IscU scaffold</t>
  </si>
  <si>
    <t>KOG3361</t>
  </si>
  <si>
    <t>Iron binding protein involved in Fe-S cluster formation</t>
  </si>
  <si>
    <t>jgi|Oidma1|143180|</t>
  </si>
  <si>
    <t>nitrogen compound metabolic process ; hydrolase activity, acting on carbon-nitrogen (but not peptide) bonds ; NAD+ synthase (glutamine-hydrolyzing) activity ; ATP binding ; NAD biosynthetic process</t>
  </si>
  <si>
    <t>Nitrilase/cyanide hydratase and apolipoprotein N-acyltransferase ; NAD+ synthase ; Glutamine-dependent NAD(+) synthetase, GAT region ; Nitrilase/cyanide hydratase and apolipoprotein N-acyltransferase ; Nitrilase/cyanide hydratase and apolipoprotein N-acyltransferase</t>
  </si>
  <si>
    <t>KOG2303</t>
  </si>
  <si>
    <t>Predicted NAD synthase, contains CN hydrolase domain</t>
  </si>
  <si>
    <t>jgi|Oidma1|164373|</t>
  </si>
  <si>
    <t>Nonaspanin (TM9SF)</t>
  </si>
  <si>
    <t>KOG1278</t>
  </si>
  <si>
    <t>Endosomal membrane proteins, EMP70</t>
  </si>
  <si>
    <t>jgi|Oidma1|187801|</t>
  </si>
  <si>
    <t>GTP binding</t>
  </si>
  <si>
    <t>Nucleolar GTP-binding 1 ; NOG, C-terminal</t>
  </si>
  <si>
    <t>KOG1490</t>
  </si>
  <si>
    <t>GTP-binding protein CRFG/NOG1 (ODN superfamily)</t>
  </si>
  <si>
    <t>jgi|Oidma1|192390|</t>
  </si>
  <si>
    <t>hydrolase activity ; guanosine-diphosphatase activity</t>
  </si>
  <si>
    <t>Nucleoside phosphatase GDA1/CD39 ; Nucleoside phosphatase GDA1/CD39</t>
  </si>
  <si>
    <t>KOG1385</t>
  </si>
  <si>
    <t>Nucleoside phosphatase</t>
  </si>
  <si>
    <t>jgi|Oidma1|106633|</t>
  </si>
  <si>
    <t>nucleus ; nucleosome assembly</t>
  </si>
  <si>
    <t>Nucleosome assembly protein (NAP)</t>
  </si>
  <si>
    <t>KOG1507</t>
  </si>
  <si>
    <t>Nucleosome assembly protein NAP-1</t>
  </si>
  <si>
    <t>jgi|Oidma1|176268|</t>
  </si>
  <si>
    <t>Golgi membrane ; sugar:hydrogen symporter activity ; carbohydrate transport ; integral to membrane</t>
  </si>
  <si>
    <t>Nucleotide-sugar transporter ; Uncharacterised conserved protein UCP036436, nucleotide-sugar transporter-related</t>
  </si>
  <si>
    <t>KOG3912</t>
  </si>
  <si>
    <t>Predicted integral membrane protein</t>
  </si>
  <si>
    <t>jgi|Oidma1|156597|</t>
  </si>
  <si>
    <t>catalytic activity ; polyamine biosynthetic process ; ornithine decarboxylase activity</t>
  </si>
  <si>
    <t>Orn/DAP/Arg decarboxylase 2 ; Ornithine decarboxylase ; Orn/DAP/Arg decarboxylase 2 ; Orn/DAP/Arg decarboxylase 2 ; Orn/DAP/Arg decarboxylase 2 ; Orn/DAP/Arg decarboxylase 2 ; Alanine racemase/group IV decarboxylase, C-terminal</t>
  </si>
  <si>
    <t>KOG0622</t>
  </si>
  <si>
    <t>Ornithine decarboxylase</t>
  </si>
  <si>
    <t>jgi|Oidma1|196521|</t>
  </si>
  <si>
    <t>steroid metabolic process</t>
  </si>
  <si>
    <t>Oxysterol-binding protein ; Oxysterol-binding protein</t>
  </si>
  <si>
    <t>KOG2210</t>
  </si>
  <si>
    <t>Oxysterol-binding protein</t>
  </si>
  <si>
    <t>jgi|Oidma1|40314|</t>
  </si>
  <si>
    <t>jgi|Oidma1|125996|</t>
  </si>
  <si>
    <t>transport ; integral to membrane ; ubiquitin thiolesterase activity ; ubiquitin-dependent protein catabolic process</t>
  </si>
  <si>
    <t>Peptidase C19, ubiquitin carboxyl-terminal hydrolase 2 ; MATH ; emp24/gp25L/p24 ; MATH ; MATH ; Peptidase C19, ubiquitin carboxyl-terminal hydrolase 2 ; GOLD ; Peptidase C19, ubiquitin carboxyl-terminal hydrolase 2 ; Peptidase C19, ubiquitin carboxyl-terminal hydrolase 2 ; TRAF-like</t>
  </si>
  <si>
    <t>KOG1863</t>
  </si>
  <si>
    <t>Ubiquitin carboxyl-terminal hydrolase</t>
  </si>
  <si>
    <t>jgi|Oidma1|40095|</t>
  </si>
  <si>
    <t>ubiquitin thiolesterase activity ; ubiquitin-dependent protein catabolic process ; zinc ion binding</t>
  </si>
  <si>
    <t>Peptidase C19, ubiquitin carboxyl-terminal hydrolase 2 ; Zinc finger, UBP-type ; Peptidase C19, ubiquitin carboxyl-terminal hydrolase 2 ; Zinc finger, UBP-type</t>
  </si>
  <si>
    <t>KOG2026</t>
  </si>
  <si>
    <t>Spindle pole body protein - Sad1p</t>
  </si>
  <si>
    <t>jgi|Oidma1|103739|</t>
  </si>
  <si>
    <t>proteolysis ; metallopeptidase activity ; zinc ion binding ; hydrolase activity, acting on carbon-nitrogen (but not peptide) bonds, in linear amidines ; metal ion binding ; stromelysin 3 activity ; collagenase activity ; prenyl protein specific endopeptidase activity ; matrilysin-2 activity</t>
  </si>
  <si>
    <t>Peptidase M, neutral zinc metallopeptidases, zinc-binding site ; Ureohydrolase ; Mannose-binding lectin</t>
  </si>
  <si>
    <t>KOG4525</t>
  </si>
  <si>
    <t>Jacalin-like lectin domain-containing protein</t>
  </si>
  <si>
    <t>jgi|Oidma1|159609|</t>
  </si>
  <si>
    <t>metalloendopeptidase activity ; proteolysis ; zinc ion binding ; catalytic activity ; metal ion binding ; mitochondrial processing peptidase activity ; mitochondrial processing peptidase complex</t>
  </si>
  <si>
    <t>Peptidase M16, N-terminal ; Peptidase M16, C-terminal ; Peptidase M16, zinc-binding site ; Metalloenzyme, LuxS/M16 peptidase-like, metal-binding</t>
  </si>
  <si>
    <t>KOG2067</t>
  </si>
  <si>
    <t>Mitochondrial processing peptidase, alpha subunit</t>
  </si>
  <si>
    <t>jgi|Oidma1|158688|</t>
  </si>
  <si>
    <t>metalloendopeptidase activity ; proteolysis ; membrane ; metallopeptidase activity ; zinc ion binding</t>
  </si>
  <si>
    <t>Peptidase M48, Ste24p ; Peptidase M, neutral zinc metallopeptidases, zinc-binding site</t>
  </si>
  <si>
    <t>KOG2719</t>
  </si>
  <si>
    <t>Metalloprotease</t>
  </si>
  <si>
    <t>jgi|Oidma1|187658|</t>
  </si>
  <si>
    <t>ATP-dependent peptidase activity ; serine-type endopeptidase activity ; proteolysis ; ATP-dependent proteolysis ; nucleotide binding ; nucleoside-triphosphatase activity ; ATP binding ; subtilase activity ; pancreatic elastase activity ; plasminogen activator activity ; serine-type signal peptidase activity ; proprotein convertase activity</t>
  </si>
  <si>
    <t>Peptidase S16, Lon protease ; AAA ATPase, core ; Peptidase S16, lon N-terminal ; Peptidase S16, lon C-terminal ; AAA+ ATPase, core ; Peptidase S16, lon N-terminal ; Peptidase S16, ATP-dependent protease La ; Peptidase S16, active site</t>
  </si>
  <si>
    <t>KOG2004</t>
  </si>
  <si>
    <t>Mitochondrial ATP-dependent protease PIM1/LON</t>
  </si>
  <si>
    <t>jgi|Oidma1|178990|</t>
  </si>
  <si>
    <t>proteolysis ; serine-type peptidase activity ; membrane</t>
  </si>
  <si>
    <t>Peptidase S26A, signal peptidase I</t>
  </si>
  <si>
    <t>jgi|Oidma1|41734|</t>
  </si>
  <si>
    <t>integral to membrane ; GPI-anchor transamidase complex</t>
  </si>
  <si>
    <t>Peptidase S54, rhomboid ; Gaa1-like, GPI transamidase component</t>
  </si>
  <si>
    <t>KOG3566</t>
  </si>
  <si>
    <t>Glycosylphosphatidylinositol anchor attachment protein GAA1</t>
  </si>
  <si>
    <t>jgi|Oidma1|20376|</t>
  </si>
  <si>
    <t>peptidyl-prolyl cis-trans isomerase activity ; protein folding ; cyclophilin ; FK506-sensitive peptidyl-prolyl cis-trans isomerase ; cyclophilin-type peptidyl-prolyl cis-trans isomerase activity</t>
  </si>
  <si>
    <t>Peptidyl-prolyl cis-trans isomerase, cyclophilin-type ; Peptidyl-prolyl cis-trans isomerase, cyclophilin-type ; Peptidyl-prolyl cis-trans isomerase, cyclophilin-type ; Peptidyl-prolyl cis-trans isomerase, cyclophilin-type ; Cyclophilin-like</t>
  </si>
  <si>
    <t>KOG0865</t>
  </si>
  <si>
    <t>Cyclophilin type peptidyl-prolyl cis-trans isomerase</t>
  </si>
  <si>
    <t>jgi|Oidma1|143978|</t>
  </si>
  <si>
    <t>peroxisome ; membrane</t>
  </si>
  <si>
    <t>Peroxisome membrane anchor protein Pex14p, N-terminal</t>
  </si>
  <si>
    <t>KOG1922</t>
  </si>
  <si>
    <t>Rho GTPase effector BNI1 and related formins</t>
  </si>
  <si>
    <t>jgi|Oidma1|104201|</t>
  </si>
  <si>
    <t>peroxisomal membrane ; peroxisome organization and biogenesis</t>
  </si>
  <si>
    <t>Pex, N-terminal</t>
  </si>
  <si>
    <t>KOG0826</t>
  </si>
  <si>
    <t>Predicted E3 ubiquitin ligase involved in peroxisome organization</t>
  </si>
  <si>
    <t>jgi|Oidma1|159205|</t>
  </si>
  <si>
    <t>nucleotide binding ; phenylalanine-tRNA ligase activity ; ATP binding ; cytoplasm ; translation ; phenylalanyl-tRNA aminoacylation ; aminoacyl-tRNA ligase activity ; tRNA aminoacylation for protein translation ; phenylalanine-tRNA ligase complex</t>
  </si>
  <si>
    <t>Phenylalanyl-tRNA synthetase, class IIc ; Phenylalanyl-tRNA synthetase, class IIc, alpha subunit ; Aminoacyl-tRNA synthetase, class II</t>
  </si>
  <si>
    <t>KOG2784</t>
  </si>
  <si>
    <t>Phenylalanyl-tRNA synthetase, beta subunit</t>
  </si>
  <si>
    <t>jgi|Oidma1|179104|</t>
  </si>
  <si>
    <t>metabolic process ; transferase activity ; phosphoadenylyl-sulfate reductase (thioredoxin) activity ; sulfate assimilation, phosphoadenylyl sulfate reduction by phosphoadenylyl-sulfate reductase (thioredoxin) ; cysteine biosynthetic process</t>
  </si>
  <si>
    <t>Phosphoadenosine phosphosulphate reductase ; Phosphoadenosine phosphosulphate reductase CysH-type ; Phosphoadenosine phosphosulphate reductase thioredoxin</t>
  </si>
  <si>
    <t>KOG0189</t>
  </si>
  <si>
    <t>Phosphoadenosine phosphosulfate reductase</t>
  </si>
  <si>
    <t>jgi|Oidma1|118922|</t>
  </si>
  <si>
    <t>catalytic activity ; metabolic process</t>
  </si>
  <si>
    <t>Phosphoglycerate mutase ; Phosphoglycerate/bisphosphoglycerate mutase</t>
  </si>
  <si>
    <t>KOG0235</t>
  </si>
  <si>
    <t>Phosphoglycerate mutase</t>
  </si>
  <si>
    <t>jgi|Oidma1|146471|</t>
  </si>
  <si>
    <t>Phospholipase D/Transphosphatidylase ; Phospholipase D/Transphosphatidylase</t>
  </si>
  <si>
    <t>jgi|Oidma1|178634|</t>
  </si>
  <si>
    <t>metabolic process ; L-serine biosynthetic process ; phosphoserine transaminase activity</t>
  </si>
  <si>
    <t>Phosphoserine aminotransferase ; Aminotransferase, class V/Cysteine desulphurase ; Pyridoxal phosphate-dependent transferase, major region</t>
  </si>
  <si>
    <t>KOG2790</t>
  </si>
  <si>
    <t>Phosphoserine aminotransferase</t>
  </si>
  <si>
    <t>jgi|Oidma1|172187|</t>
  </si>
  <si>
    <t>protein binding ; cell communication ; phosphoinositide binding</t>
  </si>
  <si>
    <t>Phox-like ; Target SNARE coiled-coil region ; Phox-like ; Target SNARE coiled-coil region ; Target SNARE coiled-coil region ; Phox-like ; Phox-like</t>
  </si>
  <si>
    <t>KOG3202</t>
  </si>
  <si>
    <t>SNARE protein TLG1/Syntaxin 6</t>
  </si>
  <si>
    <t>jgi|Oidma1|117526|</t>
  </si>
  <si>
    <t>catalytic activity ; CAAX-protein geranylgeranyltransferase activity</t>
  </si>
  <si>
    <t>Prenyltransferase/squalene oxidase ; Terpenoid cylases/protein prenyltransferase alpha-alpha toroid</t>
  </si>
  <si>
    <t>KOG0367</t>
  </si>
  <si>
    <t>Protein geranylgeranyltransferase Type I, beta subunit</t>
  </si>
  <si>
    <t>jgi|Oidma1|199680|</t>
  </si>
  <si>
    <t>nucleotide binding ; aminoacyl-tRNA ligase activity ; ATP binding ; cytoplasm ; translation ; tRNA aminoacylation for protein translation ; proline-tRNA ligase activity ; prolyl-tRNA aminoacylation</t>
  </si>
  <si>
    <t>Prolyl-tRNA synthetase, class IIa ; Aminoacyl-tRNA synthetase, class II (G, H, P and S) ; Anticodon-binding ; Prolyl-tRNA synthetase, class II, C-terminal ; Prolyl-tRNA synthetase, class IIa, prokaryotic-type ; Aminoacyl-tRNA synthetase, class II ; Anticodon-binding ; Prolyl-tRNA synthetase, class II</t>
  </si>
  <si>
    <t>KOG4163</t>
  </si>
  <si>
    <t>Prolyl-tRNA synthetase</t>
  </si>
  <si>
    <t>jgi|Oidma1|180228|</t>
  </si>
  <si>
    <t>Proteasome component region PCI ; Proteasome component region PCI</t>
  </si>
  <si>
    <t>KOG0687</t>
  </si>
  <si>
    <t>26S proteasome regulatory complex, subunit RPN7/PSMD6</t>
  </si>
  <si>
    <t>jgi|Oidma1|186448|</t>
  </si>
  <si>
    <t>Proteasome component region PCI ; Proteasome component region PCI ; PCI/PINT associated module</t>
  </si>
  <si>
    <t>KOG1464</t>
  </si>
  <si>
    <t>COP9 signalosome, subunit CSN2</t>
  </si>
  <si>
    <t>jgi|Oidma1|198667|</t>
  </si>
  <si>
    <t>protein kinase activity ; ATP binding ; protein amino acid phosphorylation</t>
  </si>
  <si>
    <t>Protein kinase, core ; Protein kinase-like</t>
  </si>
  <si>
    <t>jgi|Oidma1|171921|</t>
  </si>
  <si>
    <t>protein kinase activity ; ATP binding ; protein amino acid phosphorylation ; protein-tyrosine kinase activity ; protein serine/threonine kinase activity ; nucleotide binding ; aminoacyl-tRNA ligase activity ; cytoplasm ; translation ; tRNA aminoacylation for protein translation ; protein binding ; regulation of translational initiation ; transmembrane receptor protein serine/threonine kinase activity ; 3-phosphoinositide-dependent protein kinase activity ; DNA-dependent protein kinase activity ; AMP-activated protein kinase activity ; casein kinase activity ; casein kinase I activity ; cyclic nucleotide-dependent protein kinase activity ; eukaryotic translation initiation factor 2alpha kinase activity ; galactosyltransferase-associated kinase activity ; glycogen synthase kinase 3 activity ; calcium-dependent protein kinase C activity ; atypical protein kinase C activity ; receptor signaling protein serine/threonine kinase activity ; NF-kappaB-inducing kinase activity ; JUN kinase activity ; JUN kinase kinase kinase activity ; MAP kinase kinase activity ; MAP/ERK kinase kinase activity ; ribosomal protein S6 kinase activity ; Janus kinase activity ; MAP kinase 1 activity ; MP kinase activity ; MAP kinase kinase kinase kinase activity ; JUN kinase kinase activity ; MAP kinase 2 activity ; SAP kinase activity ; transmembrane receptor protein kinase activity ; cyclin-dependent protein kinase activating kinase activity ; GTP-dependent protein kinase activity</t>
  </si>
  <si>
    <t>Protein kinase, core ; Serine/threonine protein kinase-related ; Aminoacyl-tRNA synthetase, class II (G, H, P and S) ; Anticodon-binding ; RWD ; Serine/threonine-protein kinase, GCN2 ; Tyrosine protein kinase ; Serine/threonine protein kinase ; RWD ; Protein kinase, core ; RWD ; Protein kinase ATP binding, conserved site ; Serine/threonine protein kinase, active site ; Anticodon-binding ; Ubiquitin-conjugating enzyme/RWD-like ; Protein kinase-like</t>
  </si>
  <si>
    <t>KOG1035</t>
  </si>
  <si>
    <t>eIF-2alpha kinase GCN2</t>
  </si>
  <si>
    <t>jgi|Oidma1|161093|</t>
  </si>
  <si>
    <t>protein kinase activity ; ATP binding ; protein amino acid phosphorylation ; protein serine/threonine kinase activity ; protein-tyrosine kinase activity ; phosphofructokinase activity ; phosphorylase kinase regulator activity ; cobinamide kinase activity ; phosphatidylinositol phosphate kinase activity ; cyclin-dependent protein kinase regulator activity ; phenol kinase activity ; cyclin-dependent protein kinase activating kinase regulator activity ; inositol tetrakisphosphate 2-kinase activity ; phosphoinositide 3-kinase activity ; eukaryotic elongation factor-2 kinase regulator activity ; eukaryotic elongation factor-2 kinase activator activity ; LPPG:FO 2-phospho-L-lactate transferase activity ; cytidine kinase activity ; glycerate 2-kinase activity ; (S)-lactate 2-kinase activity ; polynucleotide kinase activity ; ATP-dependent polynucleotide kinase activity ; GTP-dependent polynucleotide kinase activity</t>
  </si>
  <si>
    <t>Protein kinase, core ; Serine/threonine protein kinase-related ; Protein kinase, C-terminal ; Protein kinase, C-terminal ; Tyrosine protein kinase ; Serine/threonine protein kinase ; Protein kinase, core ; Serine/threonine protein kinase, active site ; Protein kinase-like</t>
  </si>
  <si>
    <t>KOG0598</t>
  </si>
  <si>
    <t>Ribosomal protein S6 kinase and related proteins</t>
  </si>
  <si>
    <t>jgi|Oidma1|147811|</t>
  </si>
  <si>
    <t>protein kinase activity ; ATP binding ; protein amino acid phosphorylation ; protein serine/threonine kinase activity</t>
  </si>
  <si>
    <t>Protein kinase, core ; Serine/threonine protein kinase-related ; Serine/threonine protein kinase ; Protein kinase, core ; Protein kinase-like</t>
  </si>
  <si>
    <t>KOG0667</t>
  </si>
  <si>
    <t>Dual-specificity tyrosine-phosphorylation regulated kinase</t>
  </si>
  <si>
    <t>jgi|Oidma1|106729|</t>
  </si>
  <si>
    <t>protein kinase activity ; ATP binding ; protein amino acid phosphorylation ; protein-tyrosine kinase activity ; protein serine/threonine kinase activity ; cyclin-dependent protein kinase activity</t>
  </si>
  <si>
    <t>Protein kinase, core ; Serine/threonine protein kinase-related ; Tyrosine protein kinase ; Serine/threonine protein kinase ; Protein kinase, core ; Protein kinase ATP binding, conserved site ; Serine/threonine protein kinase, active site ; Protein kinase-like</t>
  </si>
  <si>
    <t>KOG0594</t>
  </si>
  <si>
    <t>Protein kinase PCTAIRE and related kinases</t>
  </si>
  <si>
    <t>jgi|Oidma1|154876|</t>
  </si>
  <si>
    <t>protein kinase activity ; ATP binding ; protein amino acid phosphorylation ; protein-tyrosine kinase activity ; protein serine/threonine kinase activity</t>
  </si>
  <si>
    <t>KOG0671</t>
  </si>
  <si>
    <t>LAMMER dual specificity kinases</t>
  </si>
  <si>
    <t>jgi|Oidma1|149181|</t>
  </si>
  <si>
    <t>protein kinase activity ; ATP binding ; protein amino acid phosphorylation ; protein-tyrosine kinase activity ; protein serine/threonine kinase activity ; Goodpasture-antigen-binding protein kinase activity</t>
  </si>
  <si>
    <t>KOG0585</t>
  </si>
  <si>
    <t>Ca2+/calmodulin-dependent protein kinase kinase beta and related serine/threonine protein kinases</t>
  </si>
  <si>
    <t>jgi|Oidma1|182438|</t>
  </si>
  <si>
    <t>protein kinase activity ; ATP binding ; protein amino acid phosphorylation ; protein-tyrosine kinase activity ; protein serine/threonine kinase activity ; protein kinase CK2 activity</t>
  </si>
  <si>
    <t>KOG0590</t>
  </si>
  <si>
    <t>Checkpoint kinase and related serine/threonine protein kinases</t>
  </si>
  <si>
    <t xml:space="preserve">Cell cycle control, cell division, chromosome partitioning </t>
  </si>
  <si>
    <t>jgi|Oidma1|164780|</t>
  </si>
  <si>
    <t>protein kinase activity ; ATP binding ; protein amino acid phosphorylation ; protein-tyrosine kinase activity ; protein serine/threonine kinase activity ; phosphofructokinase activity ; phosphorylase kinase regulator activity ; cobinamide kinase activity ; phosphatidylinositol phosphate kinase activity ; cyclin-dependent protein kinase regulator activity ; phenol kinase activity ; cyclin-dependent protein kinase activating kinase regulator activity ; inositol tetrakisphosphate 2-kinase activity ; phosphoinositide 3-kinase activity ; eukaryotic elongation factor-2 kinase regulator activity ; eukaryotic elongation factor-2 kinase activator activity ; LPPG:FO 2-phospho-L-lactate transferase activity ; cytidine kinase activity ; glycerate 2-kinase activity ; (S)-lactate 2-kinase activity ; polynucleotide kinase activity ; ATP-dependent polynucleotide kinase activity ; GTP-dependent polynucleotide kinase activity</t>
  </si>
  <si>
    <t>jgi|Oidma1|38337|</t>
  </si>
  <si>
    <t>Protein kinase, core ; Serine/threonine protein kinase-related ; Tyrosine protein kinase ; Serine/threonine protein kinase ; Protein kinase, core ; Serine/threonine protein kinase, active site ; Protein kinase-like</t>
  </si>
  <si>
    <t>KOG0666</t>
  </si>
  <si>
    <t>Cyclin C-dependent kinase CDK8</t>
  </si>
  <si>
    <t>jgi|Oidma1|50357|</t>
  </si>
  <si>
    <t>nucleic acid binding ; zinc ion binding ; protein kinase activity ; ATP binding ; protein amino acid phosphorylation ; catalytic activity ; poly(A)-specific ribonuclease activity</t>
  </si>
  <si>
    <t>Protein kinase, core ; Zinc finger, CCCH-type ; Six-hairpin glycosidase-like ; Protein kinase-like</t>
  </si>
  <si>
    <t>KOG3741</t>
  </si>
  <si>
    <t>Poly(A) ribonuclease subunit</t>
  </si>
  <si>
    <t>jgi|Oidma1|102649|</t>
  </si>
  <si>
    <t>GTP binding ; GTPase activity ; translation ; protein-synthesizing GTPase activity</t>
  </si>
  <si>
    <t>Protein synthesis factor, GTP-binding ; Protein synthesis factor, GTP-binding ; Translation elongation factor EFG/EF2, C-terminal ; Translation elongation factor EFTu/EF1A, domain 2 ; Translation elongation factor EFG/EF2, domain IV ; Translation elongation and initiation factors/Ribosomal, beta-barrel ; Elongation factor G, III and V</t>
  </si>
  <si>
    <t>KOG0467</t>
  </si>
  <si>
    <t>Translation elongation factor 2/ribosome biogenesis protein RIA1 and related proteins</t>
  </si>
  <si>
    <t>jgi|Oidma1|103949|</t>
  </si>
  <si>
    <t>GTPase activity ; GTP binding ; translation release factor activity ; translational termination ; translation ; protein-synthesizing GTPase activity</t>
  </si>
  <si>
    <t>Protein synthesis factor, GTP-binding ; Yeast eukaryotic release factor ; Protein synthesis factor, GTP-binding ; Translation elongation factor EFTu/EF1A, C-terminal ; Translation elongation factor EFTu/EF1A, domain 2 ; Translation elongation and initiation factors/Ribosomal, beta-barrel ; Translation elongation factor EF1A/initiation factor IF2gamma, C-terminal</t>
  </si>
  <si>
    <t>KOG0459</t>
  </si>
  <si>
    <t>Polypeptide release factor 3</t>
  </si>
  <si>
    <t>jgi|Oidma1|190753|</t>
  </si>
  <si>
    <t>RNA binding ; pseudouridine synthesis ; pseudouridine synthase activity ; pseudouridylate synthase activity</t>
  </si>
  <si>
    <t>Pseudouridine synthase ; Pseudouridine synthase ; RNA-binding S4 ; Pseudouridine synthase, RluD ; RNA-binding S4 ; Pseudouridine synthase, conserved site</t>
  </si>
  <si>
    <t>KOG1919</t>
  </si>
  <si>
    <t>RNA pseudouridylate synthases</t>
  </si>
  <si>
    <t>jgi|Oidma1|101861|</t>
  </si>
  <si>
    <t>oxidoreductase activity ; FAD binding ; NADH dehydrogenase activity</t>
  </si>
  <si>
    <t>Pyridine nucleotide-disulphide oxidoreductase, NAD-binding region ; FAD-dependent pyridine nucleotide-disulphide oxidoreductase</t>
  </si>
  <si>
    <t>KOG2495</t>
  </si>
  <si>
    <t>NADH-dehydrogenase (ubiquinone)</t>
  </si>
  <si>
    <t>jgi|Oidma1|50182|</t>
  </si>
  <si>
    <t>oxidoreductase activity ; FAD binding ; electron transport ; cytoplasm ; cell redox homeostasis ; glutathione-disulfide reductase activity ; glutathione metabolic process ; NADP binding</t>
  </si>
  <si>
    <t>Pyridine nucleotide-disulphide oxidoreductase, NAD-binding region ; FAD-dependent pyridine nucleotide-disulphide oxidoreductase ; Pyridine nucleotide-disulphide oxidoreductase, class I ; Mercuric reductase ; Pyridine nucleotide-disulphide oxidoreductase, NAD-binding region ; Pyridine nucleotide-disulphide oxidoreductase, dimerisation ; FAD-dependent pyridine nucleotide-disulphide oxidoreductase ; Glutathione reductase, animal and bacterial ; Pyridine nucleotide-disulphide oxidoreductase, class I, active site ; FAD/NAD-linked reductase, dimerisation</t>
  </si>
  <si>
    <t>KOG0405</t>
  </si>
  <si>
    <t>Pyridine nucleotide-disulphide oxidoreductase</t>
  </si>
  <si>
    <t>jgi|Oidma1|101506|</t>
  </si>
  <si>
    <t>catalytic activity ; carboxylic acid metabolic process ; transferase activity, transferring acyl groups, acyl groups converted into alkyl on transfer ; 2-isopropylmalate synthase activity ; leucine biosynthetic process</t>
  </si>
  <si>
    <t>Pyruvate carboxyltransferase ; 2-isopropylmalate synthase LeuA, allosteric (dimerisation) domain ; Yeast 2-isopropylmalate synthase ; Pyruvate carboxyltransferase ; Alpha-isopropylmalate/homocitrate synthase, conserved site ; Alpha-isopropylmalate/homocitrate synthase, conserved site ; 2-isopropylmalate synthase LeuA, allosteric (dimerisation) domain</t>
  </si>
  <si>
    <t>KOG2367</t>
  </si>
  <si>
    <t>Alpha-isopropylmalate synthase/homocitrate synthase</t>
  </si>
  <si>
    <t>jgi|Oidma1|187599|</t>
  </si>
  <si>
    <t>Rab GDP-dissociation inhibitor activity ; protein transport ; regulation of GTPase activity</t>
  </si>
  <si>
    <t>Rab GTPase activator ; Rab GDI protein ; Rab GTPase activator</t>
  </si>
  <si>
    <t>KOG1439</t>
  </si>
  <si>
    <t>RAB proteins geranylgeranyltransferase component A (RAB escort protein)</t>
  </si>
  <si>
    <t>jgi|Oidma1|152111|</t>
  </si>
  <si>
    <t>Rab GTPase activator activity ; intracellular ; regulation of Rab GTPase activity</t>
  </si>
  <si>
    <t>RabGAP/TBC ; RabGAP/TBC ; RabGAP/TBC ; RabGAP/TBC</t>
  </si>
  <si>
    <t>KOG4347</t>
  </si>
  <si>
    <t>GTPase-activating protein VRP</t>
  </si>
  <si>
    <t>jgi|Oidma1|183510|</t>
  </si>
  <si>
    <t>KOG2197</t>
  </si>
  <si>
    <t>Ypt/Rab-specific GTPase-activating protein GYP7 and related proteins</t>
  </si>
  <si>
    <t>jgi|Oidma1|142624|</t>
  </si>
  <si>
    <t>nuclear chromosome</t>
  </si>
  <si>
    <t>Rad21/Rec8 like protein, C-terminal ; Rad21/Rec8 like protein, N-terminal</t>
  </si>
  <si>
    <t>KOG1213</t>
  </si>
  <si>
    <t>Sister chromatid cohesion complex Cohesin, subunit RAD21/SCC1</t>
  </si>
  <si>
    <t>jgi|Oidma1|188229|</t>
  </si>
  <si>
    <t>intracellular transport</t>
  </si>
  <si>
    <t>Ran Binding Protein 1 ; Ran Binding Protein 1 ; Ran Binding Protein 1</t>
  </si>
  <si>
    <t>KOG0864</t>
  </si>
  <si>
    <t>Ran-binding protein RANBP1 and related RanBD domain proteins</t>
  </si>
  <si>
    <t>jgi|Oidma1|140286|</t>
  </si>
  <si>
    <t>GTP binding ; small GTPase mediated signal transduction ; intracellular ; protein transport</t>
  </si>
  <si>
    <t>Ras GTPase ; Ras ; Ras small GTPase, Ras type ; Ras small GTPase, Rho type ; Ras small GTPase, Rab type ; Small GTP-binding protein</t>
  </si>
  <si>
    <t>KOG0393</t>
  </si>
  <si>
    <t>Ras-related small GTPase, Rho type</t>
  </si>
  <si>
    <t>jgi|Oidma1|163188|</t>
  </si>
  <si>
    <t>oxidoreductase activity ; thioredoxin peroxidase activity ; secretory plant peroxidase activity ; bromide peroxidase activity</t>
  </si>
  <si>
    <t>Redoxin ; Thioredoxin-like fold</t>
  </si>
  <si>
    <t>KOG0541</t>
  </si>
  <si>
    <t>Alkyl hydroperoxide reductase/peroxiredoxin</t>
  </si>
  <si>
    <t>jgi|Oidma1|32002|</t>
  </si>
  <si>
    <t>signal transducer activity</t>
  </si>
  <si>
    <t>Regulator of G protein signalling ; Regulator of G protein signalling ; Regulator of G protein signalling superfamily</t>
  </si>
  <si>
    <t>jgi|Oidma1|186564|</t>
  </si>
  <si>
    <t>intracellular ; signal transduction ; protein kinase CK2 activity</t>
  </si>
  <si>
    <t>RhoGAP ; RhoGAP ; RhoGAP ; Rho GTPase activation protein</t>
  </si>
  <si>
    <t>KOG1450</t>
  </si>
  <si>
    <t>Predicted Rho GTPase-activating protein</t>
  </si>
  <si>
    <t>jgi|Oidma1|55017|</t>
  </si>
  <si>
    <t>ribonuclease MRP complex ; RNA binding ; ribonuclease activity ; rRNA processing ; mRNA cleavage ; tRNA processing ; ribonuclease P complex ; nucleolar ribonuclease P complex ; ribonuclease P activity</t>
  </si>
  <si>
    <t>Ribonuclease P/MRP, p29 subunit, eukaryotic/archaeal ; Ribonuclease P/MRP, p29 subunit, eukaryotic/archaeal ; Ribonuclease P/MRP, p29 subunit, eukaryotic ; Ribonuclease P/MRP, p29 subunit, eukaryotic/archaeal ; Ribonuclease P/MRP, p29 subunit, eukaryotic/archaeal</t>
  </si>
  <si>
    <t>KOG4046</t>
  </si>
  <si>
    <t>RNase MRP and P, subunit POP4/p29</t>
  </si>
  <si>
    <t>jgi|Oidma1|115526|</t>
  </si>
  <si>
    <t>intracellular ; ribosome biogenesis and assembly</t>
  </si>
  <si>
    <t>Ribosomal protein L10</t>
  </si>
  <si>
    <t>KOG0816</t>
  </si>
  <si>
    <t>Protein involved in mRNA turnover</t>
  </si>
  <si>
    <t>jgi|Oidma1|60118|</t>
  </si>
  <si>
    <t>structural constituent of ribosome ; intracellular ; ribosome ; translation</t>
  </si>
  <si>
    <t>Ribosomal protein L13 ; Ribosomal protein L13 ; Ribosomal protein L13 ; Ribosomal protein L13, bacterial-type ; Ribosomal protein L13</t>
  </si>
  <si>
    <t>KOG3203</t>
  </si>
  <si>
    <t>Mitochondrial/chloroplast ribosomal protein L13</t>
  </si>
  <si>
    <t>jgi|Oidma1|107427|</t>
  </si>
  <si>
    <t>structural constituent of ribosome ; mitochondrial ribosome ; translation</t>
  </si>
  <si>
    <t>Ribosomal protein L47, mitochondrial</t>
  </si>
  <si>
    <t>KOG3331</t>
  </si>
  <si>
    <t>Mitochondrial/chloroplast ribosomal protein L4/L29</t>
  </si>
  <si>
    <t>jgi|Oidma1|198348|</t>
  </si>
  <si>
    <t>structural constituent of ribosome ; intracellular ; ribosome ; translation ; small ribosomal subunit</t>
  </si>
  <si>
    <t>Ribosomal protein S2 ; Ribosomal protein S2 ; Ribosomal protein S2, bacterial-type ; Ribosomal protein S2 ; Ribosomal protein S2 ; Ribosomal protein S2</t>
  </si>
  <si>
    <t>KOG0832</t>
  </si>
  <si>
    <t>Mitochondrial/chloroplast ribosomal protein S2</t>
  </si>
  <si>
    <t>jgi|Oidma1|25581|</t>
  </si>
  <si>
    <t>nucleic acid binding</t>
  </si>
  <si>
    <t>RNA recognition motif, RNP-1 ; RNA recognition motif, RNP-1 ; RNA recognition motif, RNP-1</t>
  </si>
  <si>
    <t>KOG0113</t>
  </si>
  <si>
    <t>U1 small nuclear ribonucleoprotein (RRM superfamily)</t>
  </si>
  <si>
    <t>jgi|Oidma1|101240|</t>
  </si>
  <si>
    <t>KOG4210</t>
  </si>
  <si>
    <t>Nuclear localization sequence binding protein</t>
  </si>
  <si>
    <t>jgi|Oidma1|22961|</t>
  </si>
  <si>
    <t>KOG0126</t>
  </si>
  <si>
    <t>Predicted RNA-binding protein (RRM superfamily)</t>
  </si>
  <si>
    <t>jgi|Oidma1|143802|</t>
  </si>
  <si>
    <t>nucleic acid binding ; RNA binding ; nucleus ; mRNA processing</t>
  </si>
  <si>
    <t>RNA recognition motif, RNP-1 ; RNA recognition motif, RNP-1 ; RNA recognition, region 1 ; Splicing factor, CC1-like ; RNA recognition motif, RNP-1</t>
  </si>
  <si>
    <t>KOG0147</t>
  </si>
  <si>
    <t>Transcriptional coactivator CAPER (RRM superfamily)</t>
  </si>
  <si>
    <t>jgi|Oidma1|150606|</t>
  </si>
  <si>
    <t>Saccharopine dehydrogenase ; NAD(P)-binding</t>
  </si>
  <si>
    <t>KOG2733</t>
  </si>
  <si>
    <t>Uncharacterized membrane protein</t>
  </si>
  <si>
    <t>jgi|Oidma1|37961|</t>
  </si>
  <si>
    <t>phosphoribosylaminoimidazolesuccinocarboxamide synthase activity ; purine nucleotide biosynthetic process</t>
  </si>
  <si>
    <t>SAICAR synthetase ; SAICAR synthetase ; SAICAR synthetase ; SAICAR synthetase</t>
  </si>
  <si>
    <t>KOG2835</t>
  </si>
  <si>
    <t>Phosphoribosylamidoimidazole-succinocarboxamide synthase</t>
  </si>
  <si>
    <t>jgi|Oidma1|28436|</t>
  </si>
  <si>
    <t>SANT, DNA-binding ; Homeodomain-like</t>
  </si>
  <si>
    <t>jgi|Oidma1|165120|</t>
  </si>
  <si>
    <t>hydrolase activity ; phosphoprotein phosphatase activity ; calcium-dependent protein serine/threonine phosphatase activity ; magnesium-dependent protein serine/threonine phosphatase activity ; magnesium-dependent protein serine/threonine phosphatase complex ; CTD phosphatase activity ; calcium-dependent protein serine/threonine phosphatase regulator activity ; myosin phosphatase activity ; myosin phosphatase regulator activity ; myosin phosphatase complex</t>
  </si>
  <si>
    <t>Serine/threonine-specific protein phosphatase and bis(5-nucleosyl)-tetraphosphatase ; Serine/threonine-specific protein phosphatase and bis(5-nucleosyl)-tetraphosphatase ; Metallophosphoesterase ; Serine/threonine-specific protein phosphatase and bis(5-nucleosyl)-tetraphosphatase ; Serine/threonine-specific protein phosphatase and bis(5-nucleosyl)-tetraphosphatase</t>
  </si>
  <si>
    <t>KOG0371</t>
  </si>
  <si>
    <t>Serine/threonine protein phosphatase 2A, catalytic subunit</t>
  </si>
  <si>
    <t>jgi|Oidma1|164264|</t>
  </si>
  <si>
    <t>KOG0373</t>
  </si>
  <si>
    <t>Serine/threonine specific protein phosphatase involved in cell cycle control, PP2A-related</t>
  </si>
  <si>
    <t>jgi|Oidma1|102957|</t>
  </si>
  <si>
    <t>nucleus</t>
  </si>
  <si>
    <t>SET ; SET ; SET</t>
  </si>
  <si>
    <t>KOG2084</t>
  </si>
  <si>
    <t>Predicted histone tail methylase containing SET domain</t>
  </si>
  <si>
    <t>jgi|Oidma1|107884|</t>
  </si>
  <si>
    <t>KOG2589</t>
  </si>
  <si>
    <t>Histone tail methylase</t>
  </si>
  <si>
    <t>jgi|Oidma1|167417|</t>
  </si>
  <si>
    <t>metabolic process ; oxidoreductase activity ; catalytic activity ; binding ; carbonyl reductase (NADPH) activity</t>
  </si>
  <si>
    <t>Short-chain dehydrogenase/reductase SDR ; Glucose/ribitol dehydrogenase ; Short-chain dehydrogenase/reductase SDR ; NAD(P)-binding</t>
  </si>
  <si>
    <t>KOG1208</t>
  </si>
  <si>
    <t>Dehydrogenases with different specificities (related to short-chain alcohol dehydrogenases)</t>
  </si>
  <si>
    <t>jgi|Oidma1|129214|</t>
  </si>
  <si>
    <t>rRNA processing ; small subunit processome</t>
  </si>
  <si>
    <t>Small-subunit processome, Utp11 ; Small-subunit processome, Utp11</t>
  </si>
  <si>
    <t>KOG3237</t>
  </si>
  <si>
    <t>jgi|Oidma1|24839|</t>
  </si>
  <si>
    <t>microtubule cytoskeleton organization and biogenesis ; spindle pole ; microtubule organizing center</t>
  </si>
  <si>
    <t>Spc97/Spc98</t>
  </si>
  <si>
    <t>KOG2000</t>
  </si>
  <si>
    <t>Gamma-tubulin complex, DGRIP91/SPC98 component</t>
  </si>
  <si>
    <t>jgi|Oidma1|175009|</t>
  </si>
  <si>
    <t>transporter activity ; binding ; transport</t>
  </si>
  <si>
    <t>Src homology-3 ; Src homology-3 ; Src homology-3 ; Src homology-3 ; Src homology-3 ; Lipocalin ; Src homology-3</t>
  </si>
  <si>
    <t>KOG0197</t>
  </si>
  <si>
    <t>Tyrosine kinases</t>
  </si>
  <si>
    <t>jgi|Oidma1|149310|</t>
  </si>
  <si>
    <t>DNA binding ; nucleus</t>
  </si>
  <si>
    <t>Structure-specific recognition protein ; Structure-specific recognition protein</t>
  </si>
  <si>
    <t>KOG0526</t>
  </si>
  <si>
    <t>Nucleosome-binding factor SPN, POB3 subunit</t>
  </si>
  <si>
    <t>jgi|Oidma1|17127|</t>
  </si>
  <si>
    <t>catalytic activity ; metabolic process ; binding ; ATP citrate synthase activity ; succinate-CoA ligase (ADP-forming) activity ; succinate-CoA ligase (GDP-forming) activity ; succinate-CoA ligase complex ; succinate-CoA ligase complex (GDP-forming)</t>
  </si>
  <si>
    <t>Succinyl-CoA ligase, alpha subunit ; ATP-citrate lyase/succinyl-CoA ligase ; CoA-binding ; Succinyl-CoA ligase, alpha subunit ; Succinyl-CoA ligase, alpha subunit ; ATP-citrate lyase/succinyl-CoA ligase, active site ; Succinyl-CoA ligase, alpha subunit ; NAD(P)-binding ; Succinyl-CoA synthetase-like</t>
  </si>
  <si>
    <t>KOG1255</t>
  </si>
  <si>
    <t>Succinyl-CoA synthetase, alpha subunit</t>
  </si>
  <si>
    <t>jgi|Oidma1|142041|</t>
  </si>
  <si>
    <t>heme binding ; transition metal ion binding ; sugar binding ; carbohydrate metabolic process</t>
  </si>
  <si>
    <t>Sugar isomerase (SIS) ; Cytochrome b5</t>
  </si>
  <si>
    <t>jgi|Oidma1|47645|</t>
  </si>
  <si>
    <t>transporter activity ; transport ; membrane ; DNA binding</t>
  </si>
  <si>
    <t>Sugar transporter, conserved site ; Histone-fold</t>
  </si>
  <si>
    <t>KOG4229</t>
  </si>
  <si>
    <t>Myosin VII, myosin IXB and related myosins</t>
  </si>
  <si>
    <t xml:space="preserve">Cell motility </t>
  </si>
  <si>
    <t>jgi|Oidma1|129507|</t>
  </si>
  <si>
    <t>Suppressor Mra1</t>
  </si>
  <si>
    <t>KOG3073</t>
  </si>
  <si>
    <t>Protein required for 18S rRNA maturation and 40S ribosome biogenesis</t>
  </si>
  <si>
    <t>jgi|Oidma1|112294|</t>
  </si>
  <si>
    <t>membrane ; protein binding ; vesicle-mediated transport</t>
  </si>
  <si>
    <t>Syntaxin, N-terminal ; Target SNARE coiled-coil region ; Target SNARE coiled-coil region ; Syntaxin, N-terminal ; Target SNARE coiled-coil region ; t-SNARE</t>
  </si>
  <si>
    <t>KOG0810</t>
  </si>
  <si>
    <t>SNARE protein Syntaxin 1 and related proteins</t>
  </si>
  <si>
    <t>jgi|Oidma1|36994|</t>
  </si>
  <si>
    <t>metabolic process ; acyltransferase activity</t>
  </si>
  <si>
    <t>Tafazzin ; Phospholipid/glycerol acyltransferase ; Phospholipid/glycerol acyltransferase</t>
  </si>
  <si>
    <t>KOG2847</t>
  </si>
  <si>
    <t>Phosphate acyltransferase</t>
  </si>
  <si>
    <t>jgi|Oidma1|39411|</t>
  </si>
  <si>
    <t>hydroxymethylbilane synthase activity ; tetrapyrrole biosynthetic process</t>
  </si>
  <si>
    <t>Tetrapyrrole biosynthesis, hydroxymethylbilane synthase ; Tetrapyrrole biosynthesis, hydroxymethylbilane synthase ; Tetrapyrrole biosynthesis, hydroxymethylbilane synthase ; Tetrapyrrole biosynthesis, hydroxymethylbilane synthase ; Tetrapyrrole biosynthesis, hydroxymethylbilane synthase ; Tetrapyrrole biosynthesis, hydroxymethylbilane synthase ; Tetrapyrrole biosynthesis, hydroxymethylbilane synthase ; Tetrapyrrole biosynthesis, hydroxymethylbilane synthase</t>
  </si>
  <si>
    <t>KOG2892</t>
  </si>
  <si>
    <t>Porphobilinogen deaminase</t>
  </si>
  <si>
    <t>jgi|Oidma1|142196|</t>
  </si>
  <si>
    <t>porphobilinogen synthase activity ; tetrapyrrole biosynthetic process ; metal ion binding</t>
  </si>
  <si>
    <t>Tetrapyrrole biosynthesis, porphobilinogen synthase ; Tetrapyrrole biosynthesis, porphobilinogen synthase ; Tetrapyrrole biosynthesis, porphobilinogen synthase ; Tetrapyrrole biosynthesis, porphobilinogen synthase ; Tetrapyrrole biosynthesis, porphobilinogen synthase</t>
  </si>
  <si>
    <t>KOG2794</t>
  </si>
  <si>
    <t>Delta-aminolevulinic acid dehydratase</t>
  </si>
  <si>
    <t>jgi|Oidma1|17713|</t>
  </si>
  <si>
    <t>thiamin biosynthetic process</t>
  </si>
  <si>
    <t>Thiamine biosynthesis Thi4 protein ; Thiamine biosynthesis Thi4 protein</t>
  </si>
  <si>
    <t>KOG2960</t>
  </si>
  <si>
    <t>Protein involved in thiamine biosynthesis and DNA damage tolerance</t>
  </si>
  <si>
    <t>jgi|Oidma1|126972|</t>
  </si>
  <si>
    <t>electron carrier activity ; protein disulfide oxidoreductase activity ; cell redox homeostasis</t>
  </si>
  <si>
    <t>Thioredoxin-related ; Thioredoxin domain ; Glutaredoxin ; Glutaredoxin-related protein ; Thioredoxin-like fold</t>
  </si>
  <si>
    <t>KOG0911</t>
  </si>
  <si>
    <t>Glutaredoxin-related protein</t>
  </si>
  <si>
    <t>jgi|Oidma1|108318|</t>
  </si>
  <si>
    <t>membrane</t>
  </si>
  <si>
    <t>TMS membrane protein/tumour differentially expressed protein</t>
  </si>
  <si>
    <t>KOG2592</t>
  </si>
  <si>
    <t>Tumor differentially expressed (TDE) protein</t>
  </si>
  <si>
    <t>jgi|Oidma1|203521|</t>
  </si>
  <si>
    <t>transcription factor TFIID complex ; transcription initiation ; DNA binding</t>
  </si>
  <si>
    <t>Transcription factor TAFII-31 ; Transcription factor TAFII-31 ; Histone-fold</t>
  </si>
  <si>
    <t>KOG3334</t>
  </si>
  <si>
    <t>Transcription initiation factor TFIID, subunit TAF9 (also component of histone acetyltransferase SAGA)</t>
  </si>
  <si>
    <t>jgi|Oidma1|162224|</t>
  </si>
  <si>
    <t>RNA polymerase II transcription factor activity ; nucleus ; DNA repair ; regulation of transcription, DNA-dependent</t>
  </si>
  <si>
    <t>Transcription factor Tfb2 ; Transcription factor Tfb2 ; Calycin-like</t>
  </si>
  <si>
    <t>KOG3471</t>
  </si>
  <si>
    <t>RNA polymerase II transcription initiation/nucleotide excision repair factor TFIIH, subunit TFB2</t>
  </si>
  <si>
    <t>jgi|Oidma1|18844|</t>
  </si>
  <si>
    <t>translation elongation factor activity ; eukaryotic translation elongation factor 1 complex ; translational elongation</t>
  </si>
  <si>
    <t>Translation elongation factor EF1B, beta and delta chains, guanine nucleotide exchange ; Translation elongation factor EF1B, beta/delta chains, conserved site ; Translation elongation factor EF1B, beta/delta chains, conserved site ; Glutathione S-transferase, C-terminal-like ; Translation elongation factor EF1B, beta and delta chains, guanine nucleotide exchange</t>
  </si>
  <si>
    <t>KOG1668</t>
  </si>
  <si>
    <t>Elongation factor 1 beta/delta chain</t>
  </si>
  <si>
    <t>jgi|Oidma1|45501|</t>
  </si>
  <si>
    <t>translation elongation factor activity ; eukaryotic translation elongation factor 1 complex ; translational elongation ; glutathione transferase activity</t>
  </si>
  <si>
    <t>Translation elongation factor EF1B, gamma chain, conserved ; Glutathione S-transferase, C-terminal ; Translation elongation factor EF1B, gamma chain, conserved ; Glutathione S-transferase, N-terminal ; Translation elongation factor EF1B, gamma chain, conserved ; Glutathione S-transferase, C-terminal-like ; Thioredoxin-like fold ; Translation elongation factor EF1B, gamma chain, conserved</t>
  </si>
  <si>
    <t>KOG1627</t>
  </si>
  <si>
    <t>Translation elongation factor EF-1 gamma</t>
  </si>
  <si>
    <t>jgi|Oidma1|152495|</t>
  </si>
  <si>
    <t>protein transporter activity ; protein transport ; integral to membrane ; integral to endoplasmic reticulum membrane</t>
  </si>
  <si>
    <t>Translocation protein Sec62 ; Translocation protein Sec62, ascomycota</t>
  </si>
  <si>
    <t>KOG2927</t>
  </si>
  <si>
    <t>Membrane component of ER protein translocation complex</t>
  </si>
  <si>
    <t>jgi|Oidma1|50865|</t>
  </si>
  <si>
    <t>Transmembrane receptor, eukaryota</t>
  </si>
  <si>
    <t>KOG2568</t>
  </si>
  <si>
    <t>Predicted membrane protein</t>
  </si>
  <si>
    <t>jgi|Oidma1|48409|</t>
  </si>
  <si>
    <t>triose-phosphate isomerase activity ; metabolic process</t>
  </si>
  <si>
    <t>Triosephosphate isomerase ; Triosephosphate isomerase ; Triosephosphate isomerase</t>
  </si>
  <si>
    <t>KOG1643</t>
  </si>
  <si>
    <t>Triosephosphate isomerase</t>
  </si>
  <si>
    <t>jgi|Oidma1|164909|</t>
  </si>
  <si>
    <t>tRNA binding</t>
  </si>
  <si>
    <t>tRNA-binding region ; tRNA-binding region ; Glutathione S-transferase, C-terminal-like ; Nucleic acid-binding, OB-fold-like</t>
  </si>
  <si>
    <t>KOG2241</t>
  </si>
  <si>
    <t>tRNA-binding protein</t>
  </si>
  <si>
    <t>jgi|Oidma1|164612|</t>
  </si>
  <si>
    <t>protein binding ; membrane ; vesicle-mediated transport</t>
  </si>
  <si>
    <t>t-SNARE</t>
  </si>
  <si>
    <t>KOG3894</t>
  </si>
  <si>
    <t>SNARE protein Syntaxin 18/UFE1</t>
  </si>
  <si>
    <t>jgi|Oidma1|166080|</t>
  </si>
  <si>
    <t>GTP binding ; microtubule ; microtubule-based process ; structural molecule activity ; microtubule-based movement ; protein complex ; protein polymerization ; GTPase activity</t>
  </si>
  <si>
    <t>Tubulin ; Beta tubulin ; Tubulin/FtsZ, GTPase ; Tubulin/FtsZ, C-terminal ; Tubulin ; Beta tubulin, autoregulation binding site ; Tubulin/FtsZ, GTPase ; Tubulin/FtsZ, C-terminal</t>
  </si>
  <si>
    <t>KOG1375</t>
  </si>
  <si>
    <t>Beta tubulin</t>
  </si>
  <si>
    <t>jgi|Oidma1|159928|</t>
  </si>
  <si>
    <t>GTP binding ; microtubule ; microtubule-based process ; protein complex ; protein polymerization ; GTPase activity</t>
  </si>
  <si>
    <t>Tubulin ; Gamma tubulin ; Tubulin/FtsZ, GTPase ; Tubulin/FtsZ, C-terminal ; Tubulin ; Tubulin/FtsZ, GTPase ; Tubulin/FtsZ, C-terminal</t>
  </si>
  <si>
    <t>KOG1374</t>
  </si>
  <si>
    <t>Gamma tubulin</t>
  </si>
  <si>
    <t>jgi|Oidma1|83504|</t>
  </si>
  <si>
    <t>catalytic activity ; sphingomyelin phosphodiesterase activity</t>
  </si>
  <si>
    <t>Type I phosphodiesterase/nucleotide pyrophosphatase/phosphate transferase ; Alkaline-phosphatase-like, core domain</t>
  </si>
  <si>
    <t>KOG2645</t>
  </si>
  <si>
    <t>Type I phosphodiesterase/nucleotide pyrophosphatase</t>
  </si>
  <si>
    <t>jgi|Oidma1|104141|</t>
  </si>
  <si>
    <t>protein modification process ; ubiquitin cycle ; small protein activating enzyme activity ; catalytic activity ; structural constituent of ribosome ; intracellular ; ribosome ; translation ; ubiquitin-protein ligase activity ; regulation of ubiquitin-protein ligase activity ; regulation of ubiquitin-protein ligase activity during meiotic cell cycle ; positive regulation of ubiquitin-protein ligase activity ; negative regulation of ubiquitin-protein ligase activity</t>
  </si>
  <si>
    <t>UBA/THIF-type NAD/FAD binding fold ; Ubiquitin-activating enzyme repeat ; Ribosomal protein S14 ; Ubiquitin-activating enzyme, E1 ; Molybdenum cofactor biosynthesis</t>
  </si>
  <si>
    <t>KOG2013</t>
  </si>
  <si>
    <t>SMT3/SUMO-activating complex, catalytic component UBA2</t>
  </si>
  <si>
    <t>jgi|Oidma1|51771|</t>
  </si>
  <si>
    <t>protein modification process</t>
  </si>
  <si>
    <t>Ubiquitin</t>
  </si>
  <si>
    <t>KOG3493</t>
  </si>
  <si>
    <t>Ubiquitin-like protein</t>
  </si>
  <si>
    <t>jgi|Oidma1|142391|</t>
  </si>
  <si>
    <t>protein modification process ; ubiquitin thiolesterase activity ; ubiquitin-dependent protein catabolic process</t>
  </si>
  <si>
    <t>Ubiquitin ; Peptidase C19, ubiquitin carboxyl-terminal hydrolase 2 ; Ubiquitin ; Ubiquitin ; Peptidase C19, ubiquitin carboxyl-terminal hydrolase 2 ; Peptidase C19, ubiquitin carboxyl-terminal hydrolase 2 ; Peptidase C19, ubiquitin carboxyl-terminal hydrolase 2</t>
  </si>
  <si>
    <t>KOG1872</t>
  </si>
  <si>
    <t>Ubiquitin-specific protease</t>
  </si>
  <si>
    <t>jgi|Oidma1|157854|</t>
  </si>
  <si>
    <t>small conjugating protein ligase activity ; post-translational protein modification ; regulation of protein metabolic process ; ubiquitin-protein ligase activity ; regulation of ubiquitin-protein ligase activity ; regulation of ubiquitin-protein ligase activity during meiotic cell cycle ; positive regulation of ubiquitin-protein ligase activity ; negative regulation of ubiquitin-protein ligase activity</t>
  </si>
  <si>
    <t>Ubiquitin-conjugating enzyme, E2 ; Ubiquitin-conjugating enzyme, E2 ; Ubiquitin-conjugating enzyme, E2 ; Ubiquitin-conjugating enzyme, E2 ; Ubiquitin-conjugating enzyme/RWD-like</t>
  </si>
  <si>
    <t>KOG0428</t>
  </si>
  <si>
    <t>Non-canonical ubiquitin conjugating enzyme 1</t>
  </si>
  <si>
    <t>jgi|Oidma1|154524|</t>
  </si>
  <si>
    <t>protein modification process ; nucleus ; nucleotide-excision repair ; damaged DNA binding ; proteasomal ubiquitin-dependent protein catabolic process</t>
  </si>
  <si>
    <t>UV excision repair protein Rad23, C-terminal ; Ubiquitin ; Ubiquitin-associated/translation elongation factor EF1B, N-terminal ; XPC-binding domain ; Ubiquitin-associated/translation elongation factor EF1B, N-terminal, eukaryote ; Ubiquitin ; Heat shock chaperonin-binding ; UV excision repair protein Rad23 ; Ubiquitin-associated/translation elongation factor EF1B, N-terminal, eukaryote ; Ubiquitin ; XPC-binding domain ; UBA-like</t>
  </si>
  <si>
    <t>KOG0011</t>
  </si>
  <si>
    <t>Nucleotide excision repair factor NEF2, RAD23 component</t>
  </si>
  <si>
    <t>jgi|Oidma1|141872|</t>
  </si>
  <si>
    <t>catalytic activity ; metabolic process ; lyase activity ; 2-amino-5-formylamino-6-(5-phosphoribosylamino)pyrimidin-4(3H)-one formate-lyase activity ; regulation of lyase activity</t>
  </si>
  <si>
    <t>Vitamin B6 biosynthesis protein ; Vitamin B6 biosynthesis protein ; Vitamin B6 biosynthesis protein ; Vitamin B6 biosynthesis protein ; Vitamin B6 biosynthesis protein ; Vitamin B6 biosynthesis protein ; Ribulose-phosphate binding barrel</t>
  </si>
  <si>
    <t>KOG1606</t>
  </si>
  <si>
    <t>Stationary phase-induced protein, SOR/SNZ family</t>
  </si>
  <si>
    <t>jgi|Oidma1|198386|</t>
  </si>
  <si>
    <t>protein binding ; intracellular protein transport ; vesicle-mediated transport ; binding</t>
  </si>
  <si>
    <t>WD40 repeat ; Clathrin, heavy chain/VPS, 7-fold repeat ; Clathrin, heavy chain/VPS, 7-fold repeat ; Armadillo-type fold ; WD40 repeat-like</t>
  </si>
  <si>
    <t>KOG2066</t>
  </si>
  <si>
    <t>Vacuolar assembly/sorting protein VPS41</t>
  </si>
  <si>
    <t>jgi|Oidma1|158379|</t>
  </si>
  <si>
    <t>lanosterol synthase activity</t>
  </si>
  <si>
    <t>WD40 repeat ; WD40 repeat ; WD40 repeat ; Dynein regulator ; WD40 repeat ; WD40 repeat ; WD40 repeat ; LisH dimerisation motif ; WD40 repeat ; WD40 repeat-like</t>
  </si>
  <si>
    <t>KOG0295</t>
  </si>
  <si>
    <t>WD40 repeat-containing protein</t>
  </si>
  <si>
    <t>jgi|Oidma1|156926|</t>
  </si>
  <si>
    <t>1-alkyl-2-acetylglycerophosphocholine esterase activity</t>
  </si>
  <si>
    <t>WD40 repeat ; WD40 repeat ; WD40 repeat ; WD40 repeat ; WD40 repeat ; WD40 repeat ; WD40 repeat ; WD40 repeat-like</t>
  </si>
  <si>
    <t>KOG0266</t>
  </si>
  <si>
    <t>jgi|Oidma1|167943|</t>
  </si>
  <si>
    <t>dynein ATPase activity</t>
  </si>
  <si>
    <t>WD40 repeat ; WD40 repeat ; WD40 repeat ; WD40 repeat ; WD40 repeat-like</t>
  </si>
  <si>
    <t>KOG1587</t>
  </si>
  <si>
    <t>Cytoplasmic dynein intermediate chain</t>
  </si>
  <si>
    <t>jgi|Oidma1|178393|</t>
  </si>
  <si>
    <t>nucleic acid binding ; intracellular ; zinc ion binding</t>
  </si>
  <si>
    <t>Zinc finger, C2H2-type ; Zinc finger, C2H2-like ; Zinc finger, C2H2-type ; Zinc finger, C2H2-type</t>
  </si>
  <si>
    <t>KOG1721</t>
  </si>
  <si>
    <t>FOG: Zn-finger</t>
  </si>
  <si>
    <t>jgi|Oidma1|21080|</t>
  </si>
  <si>
    <t>Zinc finger, C2H2-type ; Zinc finger, C2H2-type</t>
  </si>
  <si>
    <t>jgi|Oidma1|22925|</t>
  </si>
  <si>
    <t>zinc ion binding</t>
  </si>
  <si>
    <t>Zinc finger, DHHC-type ; Zinc finger, DHHC-type ; Zinc finger, DHHC-type</t>
  </si>
  <si>
    <t>KOG1315</t>
  </si>
  <si>
    <t>Predicted DHHC-type Zn-finger protein</t>
  </si>
  <si>
    <t>jgi|Oidma1|174709|</t>
  </si>
  <si>
    <t>KOG1311</t>
  </si>
  <si>
    <t>DHHC-type Zn-finger proteins</t>
  </si>
  <si>
    <t>jgi|Oidma1|103269|</t>
  </si>
  <si>
    <t>transcription factor activity ; nucleus ; regulation of transcription, DNA-dependent ; zinc ion binding ; sequence-specific DNA binding ; nuclear chromosome ; chromatin remodeling</t>
  </si>
  <si>
    <t>Zinc finger, GATA-type ; SNF5/SMARCB1/INI1</t>
  </si>
  <si>
    <t>KOG1649</t>
  </si>
  <si>
    <t>SWI-SNF chromatin remodeling complex, Snf5 subunit</t>
  </si>
  <si>
    <t>jgi|Oidma1|100148|</t>
  </si>
  <si>
    <t>protein binding ; zinc ion binding ; nucleotide binding ; nucleoside-triphosphatase activity</t>
  </si>
  <si>
    <t>Zinc finger, PHD-type ; HMG-I and HMG-Y, DNA-binding ; Zinc finger, PHD-type ; AAA+ ATPase, core ; Zinc finger, PHD-type ; Zinc finger, PHD-type ; Zinc finger, FYVE/PHD-type</t>
  </si>
  <si>
    <t>KOG2228</t>
  </si>
  <si>
    <t>Origin recognition complex, subunit 4</t>
  </si>
  <si>
    <t>jgi|Oidma1|140615|</t>
  </si>
  <si>
    <t>protein binding ; zinc ion binding ; peptidyl-prolyl cis-trans isomerase activity ; cyclophilin ; FK506-sensitive peptidyl-prolyl cis-trans isomerase ; cyclophilin-type peptidyl-prolyl cis-trans isomerase activity</t>
  </si>
  <si>
    <t>Zinc finger, PHD-type ; Ubiquitin interacting motif ; Zinc finger, PHD-type ; Ubiquitin interacting motif ; Zinc finger, PHD-type ; Zinc finger, FYVE/PHD-type</t>
  </si>
  <si>
    <t>KOG1844</t>
  </si>
  <si>
    <t>PHD Zn-finger proteins</t>
  </si>
  <si>
    <t>jgi|Oidma1|142415|</t>
  </si>
  <si>
    <t>protein binding ; zinc ion binding</t>
  </si>
  <si>
    <t>Zinc finger, PHD-type ; Zinc finger, PHD-type ; Zinc finger, PHD-type ; Zinc finger, PHD-type ; Zinc finger, FYVE/PHD-type</t>
  </si>
  <si>
    <t>KOG1632</t>
  </si>
  <si>
    <t>Uncharacterized PHD Zn-finger protein</t>
  </si>
  <si>
    <t>jgi|Oidma1|171843|</t>
  </si>
  <si>
    <t>protein binding ; zinc ion binding ; ATP-dependent peptidase activity ; ATP-dependent proteolysis</t>
  </si>
  <si>
    <t>Zinc finger, RING-type ; Peptidase S16, lon N-terminal ; Zinc finger, RING-type ; Peptidase S16, lon N-terminal ; Zinc finger, RING-type ; Zinc finger, RING-type</t>
  </si>
  <si>
    <t>KOG4159</t>
  </si>
  <si>
    <t>Predicted E3 ubiquitin ligase</t>
  </si>
  <si>
    <t>jgi|Oidma1|186765|</t>
  </si>
  <si>
    <t>Zinc finger, RING-type ; Protease-associated PA ; Zinc finger, RING-type ; Zinc finger, RING-type</t>
  </si>
  <si>
    <t>KOG4628</t>
  </si>
  <si>
    <t>jgi|Oidma1|188945|</t>
  </si>
  <si>
    <t>Zinc finger, RING-type ; Zinc finger, CHY-type ; Zinc finger, RING-type ; Zinc finger, RING-type</t>
  </si>
  <si>
    <t>KOG1940</t>
  </si>
  <si>
    <t>Zn-finger protein</t>
  </si>
  <si>
    <t>jgi|Oidma1|103072|</t>
  </si>
  <si>
    <t>Zinc finger, RING-type ; Zinc finger, RING-type ; Zinc finger, RING-type</t>
  </si>
  <si>
    <t>KOG0828</t>
  </si>
  <si>
    <t>BMC Genomics Supporting Information</t>
  </si>
  <si>
    <t>Article Title: Selection and Evaluation of Reference Genes for ddPCR-Based Transcript Abundance Studies in Oidiodendron maius across varying carbon sources</t>
  </si>
  <si>
    <r>
      <t xml:space="preserve">Authors: </t>
    </r>
    <r>
      <rPr>
        <sz val="11"/>
        <color theme="1"/>
        <rFont val="Calibri"/>
        <family val="2"/>
        <scheme val="minor"/>
      </rPr>
      <t xml:space="preserve">Erin Feldman, Annegret Kohler, Elena Martino, Melanie Jones, Dan Durall </t>
    </r>
  </si>
  <si>
    <r>
      <rPr>
        <b/>
        <sz val="11"/>
        <color indexed="8"/>
        <rFont val="Calibri"/>
        <family val="2"/>
        <scheme val="minor"/>
      </rPr>
      <t>Table S1</t>
    </r>
    <r>
      <rPr>
        <sz val="11"/>
        <color indexed="8"/>
        <rFont val="Calibri"/>
        <family val="2"/>
        <scheme val="minor"/>
      </rPr>
      <t>. Shortlist of 251 candidate reference genes in O. maius based on constant relative expression acorss five treatments</t>
    </r>
  </si>
  <si>
    <t>Protein ID</t>
  </si>
  <si>
    <t>FLM Means (Kohler et al. 2015)</t>
  </si>
  <si>
    <t>MYC Means (Kohler et al. 2015)</t>
  </si>
  <si>
    <t>Fold Change MYC vs FLM</t>
  </si>
  <si>
    <t>Fold Change Peat vs NH4</t>
  </si>
  <si>
    <t>Fold Change Peat vs BSA</t>
  </si>
  <si>
    <t>Fold Change NH4 vs BSA</t>
  </si>
  <si>
    <t>Baggerley's test: MYC vs FLM original values - FDR p-value correction</t>
  </si>
  <si>
    <t>Protein Length</t>
  </si>
  <si>
    <t>Interpro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</si>
</sst>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1" fillId="0" borderId="0" xfId="1" applyFill="1"/>
    <xf numFmtId="0" fontId="0" fillId="0" borderId="0" xfId="0" applyFill="1"/>
    <xf numFmtId="0" fontId="2" fillId="0" borderId="0" xfId="1" applyFont="1" applyFill="1"/>
    <xf numFmtId="0" fontId="4" fillId="0" borderId="0" xfId="1" applyFont="1" applyFill="1" applyAlignment="1">
      <alignment horizontal="center" vertical="center" wrapText="1"/>
    </xf>
    <xf numFmtId="0" fontId="1" fillId="0" borderId="1" xfId="1" applyFill="1" applyBorder="1"/>
    <xf numFmtId="0" fontId="4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0" fillId="2" borderId="0" xfId="0" applyFill="1"/>
    <xf numFmtId="0" fontId="1" fillId="2" borderId="1" xfId="1" applyFill="1" applyBorder="1"/>
  </cellXfs>
  <cellStyles count="2">
    <cellStyle name="Normal" xfId="0" builtinId="0"/>
    <cellStyle name="Normal 2" xfId="1" xr:uid="{CE217E9A-BC77-4C52-AA04-3D19ED2621B3}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F4FF-682D-4DE7-BF5F-2A8BCCE5AD65}">
  <dimension ref="A1:A5"/>
  <sheetViews>
    <sheetView workbookViewId="0">
      <selection activeCell="A7" sqref="A7"/>
    </sheetView>
  </sheetViews>
  <sheetFormatPr defaultRowHeight="15" x14ac:dyDescent="0.25"/>
  <sheetData>
    <row r="1" spans="1:1" x14ac:dyDescent="0.25">
      <c r="A1" s="1" t="s">
        <v>1147</v>
      </c>
    </row>
    <row r="3" spans="1:1" x14ac:dyDescent="0.25">
      <c r="A3" t="s">
        <v>1148</v>
      </c>
    </row>
    <row r="5" spans="1:1" x14ac:dyDescent="0.25">
      <c r="A5" s="1" t="s">
        <v>1149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344F-466C-4A5E-9964-55E55B0C5A17}">
  <dimension ref="A1:EO254"/>
  <sheetViews>
    <sheetView tabSelected="1" topLeftCell="A2" workbookViewId="0">
      <pane ySplit="2670" activePane="bottomLeft"/>
      <selection activeCell="W2" sqref="W1:AD1048576"/>
      <selection pane="bottomLeft" activeCell="H3" sqref="H3"/>
    </sheetView>
  </sheetViews>
  <sheetFormatPr defaultColWidth="8.85546875" defaultRowHeight="15" x14ac:dyDescent="0.25"/>
  <cols>
    <col min="1" max="1" width="19.28515625" style="2" bestFit="1" customWidth="1"/>
    <col min="2" max="2" width="9.85546875" style="2" bestFit="1" customWidth="1"/>
    <col min="3" max="3" width="8.85546875" style="3"/>
    <col min="4" max="4" width="15.42578125" style="3" bestFit="1" customWidth="1"/>
    <col min="5" max="6" width="8.85546875" style="3"/>
    <col min="7" max="7" width="8.85546875" style="2"/>
    <col min="8" max="8" width="15.42578125" style="2" bestFit="1" customWidth="1"/>
    <col min="9" max="9" width="8.85546875" style="2"/>
    <col min="10" max="10" width="15.42578125" style="2" bestFit="1" customWidth="1"/>
    <col min="11" max="11" width="8.85546875" style="2"/>
    <col min="12" max="12" width="15.42578125" style="2" bestFit="1" customWidth="1"/>
    <col min="13" max="15" width="8.85546875" style="2"/>
    <col min="16" max="16" width="7.5703125" style="4" bestFit="1" customWidth="1"/>
    <col min="17" max="17" width="31.140625" style="4" customWidth="1"/>
    <col min="18" max="18" width="51.7109375" style="4" customWidth="1"/>
    <col min="19" max="19" width="8.85546875" style="4" bestFit="1" customWidth="1"/>
    <col min="20" max="22" width="21.140625" style="4" customWidth="1"/>
    <col min="23" max="16384" width="8.85546875" style="2"/>
  </cols>
  <sheetData>
    <row r="1" spans="1:145" x14ac:dyDescent="0.25">
      <c r="A1" s="2" t="s">
        <v>1150</v>
      </c>
    </row>
    <row r="3" spans="1:145" s="10" customFormat="1" ht="88.5" customHeight="1" x14ac:dyDescent="0.25">
      <c r="A3" s="7" t="s">
        <v>0</v>
      </c>
      <c r="B3" s="8" t="s">
        <v>1151</v>
      </c>
      <c r="C3" s="9" t="s">
        <v>1154</v>
      </c>
      <c r="D3" s="9" t="s">
        <v>1158</v>
      </c>
      <c r="E3" s="9" t="s">
        <v>1152</v>
      </c>
      <c r="F3" s="9" t="s">
        <v>1153</v>
      </c>
      <c r="G3" s="7" t="s">
        <v>1155</v>
      </c>
      <c r="H3" s="7" t="s">
        <v>1</v>
      </c>
      <c r="I3" s="7" t="s">
        <v>1156</v>
      </c>
      <c r="J3" s="7" t="s">
        <v>2</v>
      </c>
      <c r="K3" s="7" t="s">
        <v>1157</v>
      </c>
      <c r="L3" s="7" t="s">
        <v>3</v>
      </c>
      <c r="M3" s="7" t="s">
        <v>4</v>
      </c>
      <c r="N3" s="7" t="s">
        <v>5</v>
      </c>
      <c r="O3" s="7" t="s">
        <v>6</v>
      </c>
      <c r="P3" s="8" t="s">
        <v>1159</v>
      </c>
      <c r="Q3" s="8" t="s">
        <v>7</v>
      </c>
      <c r="R3" s="8" t="s">
        <v>1160</v>
      </c>
      <c r="S3" s="8" t="s">
        <v>8</v>
      </c>
      <c r="T3" s="8" t="s">
        <v>9</v>
      </c>
      <c r="U3" s="8" t="s">
        <v>10</v>
      </c>
      <c r="V3" s="8" t="s">
        <v>11</v>
      </c>
      <c r="W3" s="5"/>
      <c r="X3" s="5"/>
      <c r="Y3" s="5"/>
      <c r="Z3" s="5"/>
      <c r="AA3" s="5"/>
      <c r="AB3" s="5"/>
      <c r="AC3" s="5"/>
      <c r="AD3" s="5"/>
    </row>
    <row r="4" spans="1:145" x14ac:dyDescent="0.25">
      <c r="A4" s="6" t="s">
        <v>1117</v>
      </c>
      <c r="B4" s="4">
        <v>100073</v>
      </c>
      <c r="C4" s="3">
        <v>1.115156136</v>
      </c>
      <c r="D4" s="3">
        <v>0.83525947899999997</v>
      </c>
      <c r="E4" s="11">
        <v>25.641564379999998</v>
      </c>
      <c r="F4" s="11">
        <v>28.594347859999999</v>
      </c>
      <c r="G4" s="6">
        <f>N4/M4</f>
        <v>0.97286460168978761</v>
      </c>
      <c r="H4" s="6">
        <v>1</v>
      </c>
      <c r="I4" s="6">
        <f>N4/O4</f>
        <v>1.0934246536039745</v>
      </c>
      <c r="J4" s="6">
        <v>0.92761696299289831</v>
      </c>
      <c r="K4" s="6">
        <f>M4/O4</f>
        <v>1.1239227449583258</v>
      </c>
      <c r="L4" s="6">
        <v>0.80637855413529247</v>
      </c>
      <c r="M4" s="12">
        <v>24.440535232314296</v>
      </c>
      <c r="N4" s="12">
        <v>23.777331573870669</v>
      </c>
      <c r="O4" s="12">
        <v>21.745743061032663</v>
      </c>
      <c r="P4" s="4">
        <v>786</v>
      </c>
      <c r="Q4" s="4" t="s">
        <v>1118</v>
      </c>
      <c r="R4" s="4" t="s">
        <v>1119</v>
      </c>
      <c r="S4" s="4" t="s">
        <v>1120</v>
      </c>
      <c r="T4" s="4" t="s">
        <v>1121</v>
      </c>
      <c r="U4" s="4" t="s">
        <v>32</v>
      </c>
      <c r="V4" s="4" t="s">
        <v>33</v>
      </c>
      <c r="EM4" s="4"/>
      <c r="EN4" s="4"/>
      <c r="EO4" s="4"/>
    </row>
    <row r="5" spans="1:145" x14ac:dyDescent="0.25">
      <c r="A5" s="6" t="s">
        <v>50</v>
      </c>
      <c r="B5" s="4">
        <v>100500</v>
      </c>
      <c r="C5" s="3">
        <v>1.038848505</v>
      </c>
      <c r="D5" s="3">
        <v>1</v>
      </c>
      <c r="E5" s="11">
        <v>45.941094249999999</v>
      </c>
      <c r="F5" s="11">
        <v>47.725837089999999</v>
      </c>
      <c r="G5" s="6">
        <f>N5/M5</f>
        <v>0.97589546266233518</v>
      </c>
      <c r="H5" s="6">
        <v>1</v>
      </c>
      <c r="I5" s="6">
        <f>N5/O5</f>
        <v>1.0748131968823371</v>
      </c>
      <c r="J5" s="6">
        <v>0.91835720447980551</v>
      </c>
      <c r="K5" s="6">
        <f>M5/O5</f>
        <v>1.1013609940865439</v>
      </c>
      <c r="L5" s="6">
        <v>0.80446230647660821</v>
      </c>
      <c r="M5" s="12">
        <v>33.451284575515459</v>
      </c>
      <c r="N5" s="12">
        <v>32.644956837472094</v>
      </c>
      <c r="O5" s="12">
        <v>30.372679580194838</v>
      </c>
      <c r="P5" s="4">
        <v>596</v>
      </c>
      <c r="Q5" s="4" t="s">
        <v>51</v>
      </c>
      <c r="R5" s="4" t="s">
        <v>52</v>
      </c>
      <c r="S5" s="4" t="s">
        <v>53</v>
      </c>
      <c r="T5" s="4" t="s">
        <v>54</v>
      </c>
      <c r="U5" s="4" t="s">
        <v>55</v>
      </c>
      <c r="V5" s="4" t="s">
        <v>43</v>
      </c>
      <c r="EM5" s="4"/>
      <c r="EN5" s="4"/>
      <c r="EO5" s="4"/>
    </row>
    <row r="6" spans="1:145" x14ac:dyDescent="0.25">
      <c r="A6" s="6" t="s">
        <v>260</v>
      </c>
      <c r="B6" s="4">
        <v>100959</v>
      </c>
      <c r="C6" s="3">
        <v>1.0868485379999999</v>
      </c>
      <c r="D6" s="3">
        <v>0.92801044499999996</v>
      </c>
      <c r="E6" s="11">
        <v>22.750896090000001</v>
      </c>
      <c r="F6" s="11">
        <v>24.72677814</v>
      </c>
      <c r="G6" s="6">
        <f>N6/M6</f>
        <v>0.9644761386500349</v>
      </c>
      <c r="H6" s="6">
        <v>1</v>
      </c>
      <c r="I6" s="6">
        <f>N6/O6</f>
        <v>1.0480070567700286</v>
      </c>
      <c r="J6" s="6">
        <v>0.99618608293739419</v>
      </c>
      <c r="K6" s="6">
        <f>M6/O6</f>
        <v>1.086607552818166</v>
      </c>
      <c r="L6" s="6">
        <v>0.90156837595823414</v>
      </c>
      <c r="M6" s="12">
        <v>18.806197767167987</v>
      </c>
      <c r="N6" s="12">
        <v>18.138129005167087</v>
      </c>
      <c r="O6" s="12">
        <v>17.307258465481176</v>
      </c>
      <c r="P6" s="4">
        <v>505</v>
      </c>
      <c r="Q6" s="4" t="s">
        <v>261</v>
      </c>
      <c r="R6" s="4" t="s">
        <v>262</v>
      </c>
      <c r="EM6" s="4"/>
      <c r="EN6" s="4"/>
      <c r="EO6" s="4"/>
    </row>
    <row r="7" spans="1:145" x14ac:dyDescent="0.25">
      <c r="A7" s="6" t="s">
        <v>874</v>
      </c>
      <c r="B7" s="4">
        <v>101165</v>
      </c>
      <c r="C7" s="3">
        <v>0.90312990299999996</v>
      </c>
      <c r="D7" s="3">
        <v>0.66398355799999997</v>
      </c>
      <c r="E7" s="11">
        <v>43.686863690000003</v>
      </c>
      <c r="F7" s="11">
        <v>39.454912970000002</v>
      </c>
      <c r="G7" s="6">
        <f>N7/M7</f>
        <v>0.91650558040656527</v>
      </c>
      <c r="H7" s="6">
        <v>0.97110471021188427</v>
      </c>
      <c r="I7" s="6">
        <f>N7/O7</f>
        <v>1.017895764413197</v>
      </c>
      <c r="J7" s="6">
        <v>0.98816053956115324</v>
      </c>
      <c r="K7" s="6">
        <f>M7/O7</f>
        <v>1.110626913980878</v>
      </c>
      <c r="L7" s="6">
        <v>0.73004034334437606</v>
      </c>
      <c r="M7" s="12">
        <v>44.296541760179423</v>
      </c>
      <c r="N7" s="12">
        <v>40.598027715916899</v>
      </c>
      <c r="O7" s="12">
        <v>39.884268247565707</v>
      </c>
      <c r="P7" s="4">
        <v>432</v>
      </c>
      <c r="Q7" s="4" t="s">
        <v>870</v>
      </c>
      <c r="R7" s="4" t="s">
        <v>871</v>
      </c>
      <c r="S7" s="4" t="s">
        <v>875</v>
      </c>
      <c r="T7" s="4" t="s">
        <v>876</v>
      </c>
      <c r="U7" s="4" t="s">
        <v>174</v>
      </c>
      <c r="V7" s="4" t="s">
        <v>33</v>
      </c>
      <c r="EM7" s="4"/>
      <c r="EN7" s="4"/>
      <c r="EO7" s="4"/>
    </row>
    <row r="8" spans="1:145" x14ac:dyDescent="0.25">
      <c r="A8" s="6" t="s">
        <v>798</v>
      </c>
      <c r="B8" s="4">
        <v>101431</v>
      </c>
      <c r="C8" s="3">
        <v>0.92811928600000004</v>
      </c>
      <c r="D8" s="3">
        <v>0.58162362300000003</v>
      </c>
      <c r="E8" s="11">
        <v>79.468718569999993</v>
      </c>
      <c r="F8" s="11">
        <v>73.756450299999997</v>
      </c>
      <c r="G8" s="6">
        <f>N8/M8</f>
        <v>0.96492577074782904</v>
      </c>
      <c r="H8" s="6">
        <v>1</v>
      </c>
      <c r="I8" s="6">
        <f>N8/O8</f>
        <v>0.86638713509051002</v>
      </c>
      <c r="J8" s="6">
        <v>0.95544928467528989</v>
      </c>
      <c r="K8" s="6">
        <f>M8/O8</f>
        <v>0.89787956893207399</v>
      </c>
      <c r="L8" s="6">
        <v>0.86369797884834743</v>
      </c>
      <c r="M8" s="12">
        <v>46.268469145153752</v>
      </c>
      <c r="N8" s="12">
        <v>44.645638251209633</v>
      </c>
      <c r="O8" s="12">
        <v>51.530818548622122</v>
      </c>
      <c r="P8" s="4">
        <v>636</v>
      </c>
      <c r="Q8" s="4" t="s">
        <v>799</v>
      </c>
      <c r="R8" s="4" t="s">
        <v>800</v>
      </c>
      <c r="S8" s="4" t="s">
        <v>801</v>
      </c>
      <c r="T8" s="4" t="s">
        <v>802</v>
      </c>
      <c r="U8" s="4" t="s">
        <v>42</v>
      </c>
      <c r="V8" s="4" t="s">
        <v>43</v>
      </c>
    </row>
    <row r="9" spans="1:145" x14ac:dyDescent="0.25">
      <c r="A9" s="6" t="s">
        <v>788</v>
      </c>
      <c r="B9" s="4">
        <v>101786</v>
      </c>
      <c r="C9" s="3">
        <v>0.95809012699999996</v>
      </c>
      <c r="D9" s="3">
        <v>0.92092031699999999</v>
      </c>
      <c r="E9" s="11">
        <v>93.113535409999997</v>
      </c>
      <c r="F9" s="11">
        <v>89.211158990000001</v>
      </c>
      <c r="G9" s="6">
        <f>N9/M9</f>
        <v>1.1453198823741961</v>
      </c>
      <c r="H9" s="6">
        <v>0.69847458448286026</v>
      </c>
      <c r="I9" s="6">
        <f>N9/O9</f>
        <v>1.1475768087185445</v>
      </c>
      <c r="J9" s="6">
        <v>0.70835264802400688</v>
      </c>
      <c r="K9" s="6">
        <f>M9/O9</f>
        <v>1.0019705641882948</v>
      </c>
      <c r="L9" s="6">
        <v>0.98555258436722304</v>
      </c>
      <c r="M9" s="12">
        <v>38.673568403761223</v>
      </c>
      <c r="N9" s="12">
        <v>44.29360681518623</v>
      </c>
      <c r="O9" s="12">
        <v>38.597509533716718</v>
      </c>
      <c r="P9" s="4">
        <v>573</v>
      </c>
      <c r="Q9" s="4" t="s">
        <v>789</v>
      </c>
      <c r="R9" s="4" t="s">
        <v>790</v>
      </c>
      <c r="S9" s="4" t="s">
        <v>791</v>
      </c>
      <c r="T9" s="4" t="s">
        <v>792</v>
      </c>
      <c r="U9" s="4" t="s">
        <v>61</v>
      </c>
      <c r="V9" s="4" t="s">
        <v>43</v>
      </c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</row>
    <row r="10" spans="1:145" x14ac:dyDescent="0.25">
      <c r="A10" s="6" t="s">
        <v>531</v>
      </c>
      <c r="B10" s="4">
        <v>101811</v>
      </c>
      <c r="C10" s="3">
        <v>0.818832424</v>
      </c>
      <c r="D10" s="3">
        <v>0.63155720100000001</v>
      </c>
      <c r="E10" s="11">
        <v>47.456340830000002</v>
      </c>
      <c r="F10" s="11">
        <v>38.858790599999999</v>
      </c>
      <c r="G10" s="6">
        <f>N10/M10</f>
        <v>1.0328184005005343</v>
      </c>
      <c r="H10" s="6">
        <v>0.92649548736647525</v>
      </c>
      <c r="I10" s="6">
        <f>N10/O10</f>
        <v>0.9640530740019968</v>
      </c>
      <c r="J10" s="6">
        <v>1</v>
      </c>
      <c r="K10" s="6">
        <f>M10/O10</f>
        <v>0.93341973142111745</v>
      </c>
      <c r="L10" s="6">
        <v>0.92351829728553503</v>
      </c>
      <c r="M10" s="12">
        <v>60.95456196167131</v>
      </c>
      <c r="N10" s="12">
        <v>62.954993188464073</v>
      </c>
      <c r="O10" s="12">
        <v>65.302414240664177</v>
      </c>
      <c r="P10" s="4">
        <v>292</v>
      </c>
      <c r="Q10" s="4" t="s">
        <v>532</v>
      </c>
      <c r="R10" s="4" t="s">
        <v>533</v>
      </c>
      <c r="S10" s="4" t="s">
        <v>534</v>
      </c>
      <c r="T10" s="4" t="s">
        <v>535</v>
      </c>
      <c r="U10" s="4" t="s">
        <v>134</v>
      </c>
      <c r="V10" s="4" t="s">
        <v>43</v>
      </c>
      <c r="EM10" s="4"/>
      <c r="EN10" s="4"/>
      <c r="EO10" s="4"/>
    </row>
    <row r="11" spans="1:145" x14ac:dyDescent="0.25">
      <c r="A11" s="6" t="s">
        <v>425</v>
      </c>
      <c r="B11" s="4">
        <v>101858</v>
      </c>
      <c r="C11" s="3">
        <v>0.81206245600000004</v>
      </c>
      <c r="D11" s="3">
        <v>8.7050812000000005E-2</v>
      </c>
      <c r="E11" s="11">
        <v>110.3399197</v>
      </c>
      <c r="F11" s="11">
        <v>89.602906149999995</v>
      </c>
      <c r="G11" s="6">
        <f>N11/M11</f>
        <v>0.93685602629185061</v>
      </c>
      <c r="H11" s="6">
        <v>0.99083411659226628</v>
      </c>
      <c r="I11" s="6">
        <f>N11/O11</f>
        <v>1.0400035085623383</v>
      </c>
      <c r="J11" s="6">
        <v>0.91672605929989714</v>
      </c>
      <c r="K11" s="6">
        <f>M11/O11</f>
        <v>1.1100996090922888</v>
      </c>
      <c r="L11" s="6">
        <v>0.64132397470475133</v>
      </c>
      <c r="M11" s="12">
        <v>62.972874292502652</v>
      </c>
      <c r="N11" s="12">
        <v>58.996516773850267</v>
      </c>
      <c r="O11" s="12">
        <v>56.727228598877353</v>
      </c>
      <c r="P11" s="4">
        <v>428</v>
      </c>
      <c r="Q11" s="4" t="s">
        <v>426</v>
      </c>
      <c r="R11" s="4" t="s">
        <v>427</v>
      </c>
      <c r="S11" s="4" t="s">
        <v>428</v>
      </c>
      <c r="T11" s="4" t="s">
        <v>429</v>
      </c>
      <c r="U11" s="4" t="s">
        <v>17</v>
      </c>
      <c r="V11" s="4" t="s">
        <v>18</v>
      </c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</row>
    <row r="12" spans="1:145" x14ac:dyDescent="0.25">
      <c r="A12" s="6" t="s">
        <v>226</v>
      </c>
      <c r="B12" s="4">
        <v>102259</v>
      </c>
      <c r="C12" s="3">
        <v>1.116267138</v>
      </c>
      <c r="D12" s="3">
        <v>0.85351830500000003</v>
      </c>
      <c r="E12" s="11">
        <v>71.915432589999995</v>
      </c>
      <c r="F12" s="11">
        <v>80.276834100000002</v>
      </c>
      <c r="G12" s="6">
        <f>N12/M12</f>
        <v>1.1475056643772716</v>
      </c>
      <c r="H12" s="6">
        <v>0.68876897368655443</v>
      </c>
      <c r="I12" s="6">
        <f>N12/O12</f>
        <v>1.0713346691687213</v>
      </c>
      <c r="J12" s="6">
        <v>0.89882184844321444</v>
      </c>
      <c r="K12" s="6">
        <f>M12/O12</f>
        <v>0.93362037541672027</v>
      </c>
      <c r="L12" s="6">
        <v>0.96517782284122067</v>
      </c>
      <c r="M12" s="12">
        <v>35.145234846051153</v>
      </c>
      <c r="N12" s="12">
        <v>40.329356061713163</v>
      </c>
      <c r="O12" s="12">
        <v>37.644031526587156</v>
      </c>
      <c r="P12" s="4">
        <v>530</v>
      </c>
      <c r="Q12" s="4" t="s">
        <v>227</v>
      </c>
      <c r="R12" s="4" t="s">
        <v>228</v>
      </c>
      <c r="S12" s="4" t="s">
        <v>229</v>
      </c>
      <c r="T12" s="4" t="s">
        <v>230</v>
      </c>
      <c r="U12" s="4" t="s">
        <v>17</v>
      </c>
      <c r="V12" s="4" t="s">
        <v>18</v>
      </c>
    </row>
    <row r="13" spans="1:145" x14ac:dyDescent="0.25">
      <c r="A13" s="6" t="s">
        <v>773</v>
      </c>
      <c r="B13" s="4">
        <v>102574</v>
      </c>
      <c r="C13" s="3">
        <v>0.99206259699999999</v>
      </c>
      <c r="D13" s="3">
        <v>0.98893308800000002</v>
      </c>
      <c r="E13" s="11">
        <v>23.90929002</v>
      </c>
      <c r="F13" s="11">
        <v>23.71951236</v>
      </c>
      <c r="G13" s="6">
        <f>N13/M13</f>
        <v>1.1191517670090112</v>
      </c>
      <c r="H13" s="6">
        <v>0.87907617585440134</v>
      </c>
      <c r="I13" s="6">
        <f>N13/O13</f>
        <v>1.0549184286857569</v>
      </c>
      <c r="J13" s="6">
        <v>0.98772149717295432</v>
      </c>
      <c r="K13" s="6">
        <f>M13/O13</f>
        <v>0.94260533716984518</v>
      </c>
      <c r="L13" s="6">
        <v>0.98518597226436622</v>
      </c>
      <c r="M13" s="12">
        <v>18.283150392631917</v>
      </c>
      <c r="N13" s="12">
        <v>20.461620068405505</v>
      </c>
      <c r="O13" s="12">
        <v>19.396400244801004</v>
      </c>
      <c r="P13" s="4">
        <v>1066</v>
      </c>
      <c r="Q13" s="4" t="s">
        <v>774</v>
      </c>
      <c r="R13" s="4" t="s">
        <v>775</v>
      </c>
      <c r="S13" s="4" t="s">
        <v>776</v>
      </c>
      <c r="T13" s="4" t="s">
        <v>777</v>
      </c>
      <c r="U13" s="4" t="s">
        <v>155</v>
      </c>
      <c r="V13" s="4" t="s">
        <v>33</v>
      </c>
      <c r="EM13" s="4"/>
      <c r="EN13" s="4"/>
      <c r="EO13" s="4"/>
    </row>
    <row r="14" spans="1:145" x14ac:dyDescent="0.25">
      <c r="A14" s="6" t="s">
        <v>904</v>
      </c>
      <c r="B14" s="4">
        <v>102882</v>
      </c>
      <c r="C14" s="3">
        <v>1.1835709029999999</v>
      </c>
      <c r="D14" s="3">
        <v>0.84343091299999995</v>
      </c>
      <c r="E14" s="11">
        <v>16.091643220000002</v>
      </c>
      <c r="F14" s="11">
        <v>19.045600690000001</v>
      </c>
      <c r="G14" s="6">
        <f>N14/M14</f>
        <v>0.9322546177881984</v>
      </c>
      <c r="H14" s="6">
        <v>1</v>
      </c>
      <c r="I14" s="6">
        <f>N14/O14</f>
        <v>1.0743863667084881</v>
      </c>
      <c r="J14" s="6">
        <v>0.97604471376131907</v>
      </c>
      <c r="K14" s="6">
        <f>M14/O14</f>
        <v>1.152460225144823</v>
      </c>
      <c r="L14" s="6">
        <v>0.79624540120030818</v>
      </c>
      <c r="M14" s="12">
        <v>19.303905136682154</v>
      </c>
      <c r="N14" s="12">
        <v>17.996154705017261</v>
      </c>
      <c r="O14" s="12">
        <v>16.750170388098507</v>
      </c>
      <c r="P14" s="4">
        <v>337</v>
      </c>
      <c r="Q14" s="4" t="s">
        <v>905</v>
      </c>
      <c r="R14" s="4" t="s">
        <v>906</v>
      </c>
      <c r="S14" s="4" t="s">
        <v>907</v>
      </c>
      <c r="T14" s="4" t="s">
        <v>908</v>
      </c>
      <c r="U14" s="4" t="s">
        <v>200</v>
      </c>
      <c r="V14" s="4" t="s">
        <v>33</v>
      </c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</row>
    <row r="15" spans="1:145" x14ac:dyDescent="0.25">
      <c r="A15" s="6" t="s">
        <v>1144</v>
      </c>
      <c r="B15" s="4">
        <v>102997</v>
      </c>
      <c r="C15" s="3">
        <v>0.98184822400000005</v>
      </c>
      <c r="D15" s="3">
        <v>0.86191114300000005</v>
      </c>
      <c r="E15" s="11">
        <v>46.187176309999998</v>
      </c>
      <c r="F15" s="11">
        <v>45.348797050000002</v>
      </c>
      <c r="G15" s="6">
        <f>N15/M15</f>
        <v>1.0330144132643166</v>
      </c>
      <c r="H15" s="6">
        <v>0.97213524640817328</v>
      </c>
      <c r="I15" s="6">
        <f>N15/O15</f>
        <v>0.96016666863356637</v>
      </c>
      <c r="J15" s="6">
        <v>1</v>
      </c>
      <c r="K15" s="6">
        <f>M15/O15</f>
        <v>0.92948041799286041</v>
      </c>
      <c r="L15" s="6">
        <v>0.95316617016745708</v>
      </c>
      <c r="M15" s="12">
        <v>32.146219702913939</v>
      </c>
      <c r="N15" s="12">
        <v>33.207508285071455</v>
      </c>
      <c r="O15" s="12">
        <v>34.585150026432146</v>
      </c>
      <c r="P15" s="4">
        <v>785</v>
      </c>
      <c r="Q15" s="4" t="s">
        <v>1128</v>
      </c>
      <c r="R15" s="4" t="s">
        <v>1145</v>
      </c>
      <c r="S15" s="4" t="s">
        <v>1146</v>
      </c>
      <c r="T15" s="4" t="s">
        <v>1136</v>
      </c>
      <c r="U15" s="4" t="s">
        <v>17</v>
      </c>
      <c r="V15" s="4" t="s">
        <v>18</v>
      </c>
      <c r="EM15" s="4"/>
      <c r="EN15" s="4"/>
      <c r="EO15" s="4"/>
    </row>
    <row r="16" spans="1:145" x14ac:dyDescent="0.25">
      <c r="A16" s="6" t="s">
        <v>1112</v>
      </c>
      <c r="B16" s="4">
        <v>103194</v>
      </c>
      <c r="C16" s="3">
        <v>1.1620037459999999</v>
      </c>
      <c r="D16" s="3">
        <v>0.69513486599999996</v>
      </c>
      <c r="E16" s="11">
        <v>51.288398950000001</v>
      </c>
      <c r="F16" s="11">
        <v>59.597311699999999</v>
      </c>
      <c r="G16" s="6">
        <f>N16/M16</f>
        <v>1.0303665655704242</v>
      </c>
      <c r="H16" s="6">
        <v>0.97384895104483105</v>
      </c>
      <c r="I16" s="6">
        <f>N16/O16</f>
        <v>0.99786608665680909</v>
      </c>
      <c r="J16" s="6">
        <v>1</v>
      </c>
      <c r="K16" s="6">
        <f>M16/O16</f>
        <v>0.96845736265168658</v>
      </c>
      <c r="L16" s="6">
        <v>1</v>
      </c>
      <c r="M16" s="12">
        <v>32.518382690090327</v>
      </c>
      <c r="N16" s="12">
        <v>33.505854290293101</v>
      </c>
      <c r="O16" s="12">
        <v>33.577505777903639</v>
      </c>
      <c r="P16" s="4">
        <v>596</v>
      </c>
      <c r="Q16" s="4" t="s">
        <v>1113</v>
      </c>
      <c r="R16" s="4" t="s">
        <v>1114</v>
      </c>
      <c r="S16" s="4" t="s">
        <v>1115</v>
      </c>
      <c r="T16" s="4" t="s">
        <v>1116</v>
      </c>
      <c r="U16" s="4" t="s">
        <v>200</v>
      </c>
      <c r="V16" s="4" t="s">
        <v>33</v>
      </c>
    </row>
    <row r="17" spans="1:145" x14ac:dyDescent="0.25">
      <c r="A17" s="6" t="s">
        <v>400</v>
      </c>
      <c r="B17" s="4">
        <v>103207</v>
      </c>
      <c r="C17" s="3">
        <v>1.1220187189999999</v>
      </c>
      <c r="D17" s="3">
        <v>0.79665388000000004</v>
      </c>
      <c r="E17" s="11">
        <v>64.813413569999994</v>
      </c>
      <c r="F17" s="11">
        <v>72.721863290000002</v>
      </c>
      <c r="G17" s="6">
        <f>N17/M17</f>
        <v>0.96582410689142828</v>
      </c>
      <c r="H17" s="6">
        <v>1</v>
      </c>
      <c r="I17" s="6">
        <f>N17/O17</f>
        <v>0.88917658636232799</v>
      </c>
      <c r="J17" s="6">
        <v>0.98816053956115324</v>
      </c>
      <c r="K17" s="6">
        <f>M17/O17</f>
        <v>0.92064029052267538</v>
      </c>
      <c r="L17" s="6">
        <v>0.90709621129970242</v>
      </c>
      <c r="M17" s="12">
        <v>58.783696448977167</v>
      </c>
      <c r="N17" s="12">
        <v>56.774711122610199</v>
      </c>
      <c r="O17" s="12">
        <v>63.850884057663698</v>
      </c>
      <c r="P17" s="4">
        <v>449</v>
      </c>
      <c r="Q17" s="4" t="s">
        <v>401</v>
      </c>
      <c r="R17" s="4" t="s">
        <v>402</v>
      </c>
      <c r="S17" s="4" t="s">
        <v>403</v>
      </c>
      <c r="T17" s="4" t="s">
        <v>404</v>
      </c>
      <c r="U17" s="4" t="s">
        <v>42</v>
      </c>
      <c r="V17" s="4" t="s">
        <v>43</v>
      </c>
    </row>
    <row r="18" spans="1:145" x14ac:dyDescent="0.25">
      <c r="A18" s="6" t="s">
        <v>638</v>
      </c>
      <c r="B18" s="4">
        <v>103664</v>
      </c>
      <c r="C18" s="3">
        <v>1.0225684559999999</v>
      </c>
      <c r="D18" s="3">
        <v>1</v>
      </c>
      <c r="E18" s="11">
        <v>42.59703872</v>
      </c>
      <c r="F18" s="11">
        <v>43.558388110000003</v>
      </c>
      <c r="G18" s="6">
        <f>N18/M18</f>
        <v>1.0407405590771996</v>
      </c>
      <c r="H18" s="6">
        <v>0.92973536304621551</v>
      </c>
      <c r="I18" s="6">
        <f>N18/O18</f>
        <v>0.95449320175901375</v>
      </c>
      <c r="J18" s="6">
        <v>1</v>
      </c>
      <c r="K18" s="6">
        <f>M18/O18</f>
        <v>0.91712885928587307</v>
      </c>
      <c r="L18" s="6">
        <v>0.91722625218503717</v>
      </c>
      <c r="M18" s="12">
        <v>45.161171426173141</v>
      </c>
      <c r="N18" s="12">
        <v>47.001062798656683</v>
      </c>
      <c r="O18" s="12">
        <v>49.241904197996902</v>
      </c>
      <c r="P18" s="4">
        <v>772</v>
      </c>
      <c r="Q18" s="4" t="s">
        <v>639</v>
      </c>
      <c r="R18" s="4" t="s">
        <v>640</v>
      </c>
      <c r="S18" s="4" t="s">
        <v>641</v>
      </c>
      <c r="T18" s="4" t="s">
        <v>642</v>
      </c>
      <c r="U18" s="4" t="s">
        <v>71</v>
      </c>
      <c r="V18" s="4" t="s">
        <v>72</v>
      </c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</row>
    <row r="19" spans="1:145" x14ac:dyDescent="0.25">
      <c r="A19" s="6" t="s">
        <v>778</v>
      </c>
      <c r="B19" s="4">
        <v>103874</v>
      </c>
      <c r="C19" s="3">
        <v>1.190014645</v>
      </c>
      <c r="D19" s="3">
        <v>0.25518235700000003</v>
      </c>
      <c r="E19" s="11">
        <v>81.747391550000003</v>
      </c>
      <c r="F19" s="11">
        <v>97.280593139999993</v>
      </c>
      <c r="G19" s="6">
        <f>N19/M19</f>
        <v>1.062241965047626</v>
      </c>
      <c r="H19" s="6">
        <v>0.85115344635207735</v>
      </c>
      <c r="I19" s="6">
        <f>N19/O19</f>
        <v>1.1340410834414874</v>
      </c>
      <c r="J19" s="6">
        <v>0.62081947324695697</v>
      </c>
      <c r="K19" s="6">
        <f>M19/O19</f>
        <v>1.0675920560064129</v>
      </c>
      <c r="L19" s="6">
        <v>0.80559844323193774</v>
      </c>
      <c r="M19" s="12">
        <v>57.792928000525926</v>
      </c>
      <c r="N19" s="12">
        <v>61.390073405134629</v>
      </c>
      <c r="O19" s="12">
        <v>54.13390599468714</v>
      </c>
      <c r="P19" s="4">
        <v>710</v>
      </c>
      <c r="Q19" s="4" t="s">
        <v>779</v>
      </c>
      <c r="R19" s="4" t="s">
        <v>780</v>
      </c>
      <c r="S19" s="4" t="s">
        <v>781</v>
      </c>
      <c r="T19" s="4" t="s">
        <v>782</v>
      </c>
      <c r="U19" s="4" t="s">
        <v>155</v>
      </c>
      <c r="V19" s="4" t="s">
        <v>33</v>
      </c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</row>
    <row r="20" spans="1:145" x14ac:dyDescent="0.25">
      <c r="A20" s="6" t="s">
        <v>1048</v>
      </c>
      <c r="B20" s="4">
        <v>104066</v>
      </c>
      <c r="C20" s="3">
        <v>0.90574361999999997</v>
      </c>
      <c r="D20" s="3">
        <v>0.61782491900000003</v>
      </c>
      <c r="E20" s="11">
        <v>46.213706459999997</v>
      </c>
      <c r="F20" s="11">
        <v>41.857769769999997</v>
      </c>
      <c r="G20" s="6">
        <f>N20/M20</f>
        <v>0.87325240470633714</v>
      </c>
      <c r="H20" s="6">
        <v>0.89078981302415972</v>
      </c>
      <c r="I20" s="6">
        <f>N20/O20</f>
        <v>0.96372875332437535</v>
      </c>
      <c r="J20" s="6">
        <v>1</v>
      </c>
      <c r="K20" s="6">
        <f>M20/O20</f>
        <v>1.1036084734842091</v>
      </c>
      <c r="L20" s="6">
        <v>0.78983705124861026</v>
      </c>
      <c r="M20" s="12">
        <v>35.763804562025577</v>
      </c>
      <c r="N20" s="12">
        <v>31.230828335236303</v>
      </c>
      <c r="O20" s="12">
        <v>32.406243175277055</v>
      </c>
      <c r="P20" s="4">
        <v>646</v>
      </c>
      <c r="Q20" s="4" t="s">
        <v>1049</v>
      </c>
      <c r="R20" s="4" t="s">
        <v>1050</v>
      </c>
      <c r="S20" s="4" t="s">
        <v>1051</v>
      </c>
      <c r="T20" s="4" t="s">
        <v>1052</v>
      </c>
      <c r="U20" s="4" t="s">
        <v>17</v>
      </c>
      <c r="V20" s="4" t="s">
        <v>18</v>
      </c>
    </row>
    <row r="21" spans="1:145" x14ac:dyDescent="0.25">
      <c r="A21" s="6" t="s">
        <v>140</v>
      </c>
      <c r="B21" s="4">
        <v>104105</v>
      </c>
      <c r="C21" s="3">
        <v>0.96777098800000005</v>
      </c>
      <c r="D21" s="3">
        <v>0.812737661</v>
      </c>
      <c r="E21" s="11">
        <v>60.781427379999997</v>
      </c>
      <c r="F21" s="11">
        <v>58.822502030000003</v>
      </c>
      <c r="G21" s="6">
        <f>N21/M21</f>
        <v>0.90393585861080727</v>
      </c>
      <c r="H21" s="6">
        <v>0.94156317017213609</v>
      </c>
      <c r="I21" s="6">
        <f>N21/O21</f>
        <v>1.0031128947225025</v>
      </c>
      <c r="J21" s="6">
        <v>1</v>
      </c>
      <c r="K21" s="6">
        <f>M21/O21</f>
        <v>1.1097168954710053</v>
      </c>
      <c r="L21" s="6">
        <v>0.73723383822952493</v>
      </c>
      <c r="M21" s="12">
        <v>46.124638933429353</v>
      </c>
      <c r="N21" s="12">
        <v>41.693715097402929</v>
      </c>
      <c r="O21" s="12">
        <v>41.564329714789409</v>
      </c>
      <c r="P21" s="4">
        <v>355</v>
      </c>
      <c r="Q21" s="4" t="s">
        <v>141</v>
      </c>
      <c r="R21" s="4" t="s">
        <v>142</v>
      </c>
      <c r="S21" s="4" t="s">
        <v>143</v>
      </c>
      <c r="T21" s="4" t="s">
        <v>144</v>
      </c>
      <c r="U21" s="4" t="s">
        <v>42</v>
      </c>
      <c r="V21" s="4" t="s">
        <v>43</v>
      </c>
    </row>
    <row r="22" spans="1:145" x14ac:dyDescent="0.25">
      <c r="A22" s="6" t="s">
        <v>676</v>
      </c>
      <c r="B22" s="4">
        <v>104126</v>
      </c>
      <c r="C22" s="3">
        <v>1.001039435</v>
      </c>
      <c r="D22" s="3">
        <v>0.99588624699999995</v>
      </c>
      <c r="E22" s="11">
        <v>28.900978169999998</v>
      </c>
      <c r="F22" s="11">
        <v>28.931018859999998</v>
      </c>
      <c r="G22" s="6">
        <f>N22/M22</f>
        <v>1.0091269245969761</v>
      </c>
      <c r="H22" s="6">
        <v>0.9989739447758551</v>
      </c>
      <c r="I22" s="6">
        <f>N22/O22</f>
        <v>0.95617625150866581</v>
      </c>
      <c r="J22" s="6">
        <v>1</v>
      </c>
      <c r="K22" s="6">
        <f>M22/O22</f>
        <v>0.94752823277462594</v>
      </c>
      <c r="L22" s="6">
        <v>0.98204288953452923</v>
      </c>
      <c r="M22" s="12">
        <v>24.803619813533889</v>
      </c>
      <c r="N22" s="12">
        <v>25.030000581304073</v>
      </c>
      <c r="O22" s="12">
        <v>26.177182859134444</v>
      </c>
      <c r="P22" s="4">
        <v>434</v>
      </c>
      <c r="Q22" s="4" t="s">
        <v>677</v>
      </c>
      <c r="R22" s="4" t="s">
        <v>678</v>
      </c>
      <c r="S22" s="4" t="s">
        <v>679</v>
      </c>
      <c r="T22" s="4" t="s">
        <v>680</v>
      </c>
      <c r="U22" s="4" t="s">
        <v>17</v>
      </c>
      <c r="V22" s="4" t="s">
        <v>18</v>
      </c>
    </row>
    <row r="23" spans="1:145" x14ac:dyDescent="0.25">
      <c r="A23" s="6" t="s">
        <v>314</v>
      </c>
      <c r="B23" s="4">
        <v>105295</v>
      </c>
      <c r="C23" s="3">
        <v>1.023580301</v>
      </c>
      <c r="D23" s="3">
        <v>1</v>
      </c>
      <c r="E23" s="11">
        <v>58.36277217</v>
      </c>
      <c r="F23" s="11">
        <v>59.73898389</v>
      </c>
      <c r="G23" s="6">
        <f>N23/M23</f>
        <v>0.90953457950624506</v>
      </c>
      <c r="H23" s="6">
        <v>0.93903258581701743</v>
      </c>
      <c r="I23" s="6">
        <f>N23/O23</f>
        <v>0.85369779608878293</v>
      </c>
      <c r="J23" s="6">
        <v>0.90172726898165012</v>
      </c>
      <c r="K23" s="6">
        <f>M23/O23</f>
        <v>0.93860949910472458</v>
      </c>
      <c r="L23" s="6">
        <v>0.95064681515713667</v>
      </c>
      <c r="M23" s="12">
        <v>63.77638225257634</v>
      </c>
      <c r="N23" s="12">
        <v>58.006825014526569</v>
      </c>
      <c r="O23" s="12">
        <v>67.947727264009444</v>
      </c>
      <c r="P23" s="4">
        <v>357</v>
      </c>
      <c r="Q23" s="4" t="s">
        <v>315</v>
      </c>
      <c r="R23" s="4" t="s">
        <v>316</v>
      </c>
      <c r="S23" s="4" t="s">
        <v>317</v>
      </c>
      <c r="T23" s="4" t="s">
        <v>318</v>
      </c>
      <c r="U23" s="4" t="s">
        <v>115</v>
      </c>
      <c r="V23" s="4" t="s">
        <v>18</v>
      </c>
    </row>
    <row r="24" spans="1:145" x14ac:dyDescent="0.25">
      <c r="A24" s="6" t="s">
        <v>150</v>
      </c>
      <c r="B24" s="4">
        <v>105562</v>
      </c>
      <c r="C24" s="3">
        <v>1.015472551</v>
      </c>
      <c r="D24" s="3">
        <v>1</v>
      </c>
      <c r="E24" s="11">
        <v>27.539326979999998</v>
      </c>
      <c r="F24" s="11">
        <v>27.965430619999999</v>
      </c>
      <c r="G24" s="6">
        <f>N24/M24</f>
        <v>0.93215465049211443</v>
      </c>
      <c r="H24" s="6">
        <v>0.9989739447758551</v>
      </c>
      <c r="I24" s="6">
        <f>N24/O24</f>
        <v>1.0701340173717804</v>
      </c>
      <c r="J24" s="6">
        <v>0.94801694879016196</v>
      </c>
      <c r="K24" s="6">
        <f>M24/O24</f>
        <v>1.1480219691086906</v>
      </c>
      <c r="L24" s="6">
        <v>0.73908835247048499</v>
      </c>
      <c r="M24" s="12">
        <v>27.58881353623017</v>
      </c>
      <c r="N24" s="12">
        <v>25.717040839356748</v>
      </c>
      <c r="O24" s="12">
        <v>24.03160765089693</v>
      </c>
      <c r="P24" s="4">
        <v>534</v>
      </c>
      <c r="Q24" s="4" t="s">
        <v>151</v>
      </c>
      <c r="R24" s="4" t="s">
        <v>152</v>
      </c>
      <c r="S24" s="4" t="s">
        <v>153</v>
      </c>
      <c r="T24" s="4" t="s">
        <v>154</v>
      </c>
      <c r="U24" s="4" t="s">
        <v>155</v>
      </c>
      <c r="V24" s="4" t="s">
        <v>33</v>
      </c>
    </row>
    <row r="25" spans="1:145" x14ac:dyDescent="0.25">
      <c r="A25" s="6" t="s">
        <v>78</v>
      </c>
      <c r="B25" s="4">
        <v>106074</v>
      </c>
      <c r="C25" s="3">
        <v>1.050968986</v>
      </c>
      <c r="D25" s="3">
        <v>1</v>
      </c>
      <c r="E25" s="11">
        <v>27.79072798</v>
      </c>
      <c r="F25" s="11">
        <v>29.207193199999999</v>
      </c>
      <c r="G25" s="6">
        <f>N25/M25</f>
        <v>0.88721558647510501</v>
      </c>
      <c r="H25" s="6">
        <v>0.93909244879729359</v>
      </c>
      <c r="I25" s="6">
        <f>N25/O25</f>
        <v>1.0338695000238045</v>
      </c>
      <c r="J25" s="6">
        <v>0.99443645443005169</v>
      </c>
      <c r="K25" s="6">
        <f>M25/O25</f>
        <v>1.165296818252882</v>
      </c>
      <c r="L25" s="6">
        <v>0.68379173241404811</v>
      </c>
      <c r="M25" s="12">
        <v>30.233297714502086</v>
      </c>
      <c r="N25" s="12">
        <v>26.823452962848421</v>
      </c>
      <c r="O25" s="12">
        <v>25.944718324924779</v>
      </c>
      <c r="P25" s="4">
        <v>348</v>
      </c>
      <c r="Q25" s="4" t="s">
        <v>79</v>
      </c>
      <c r="R25" s="4" t="s">
        <v>80</v>
      </c>
      <c r="S25" s="4" t="s">
        <v>81</v>
      </c>
      <c r="T25" s="4" t="s">
        <v>82</v>
      </c>
      <c r="U25" s="4" t="s">
        <v>55</v>
      </c>
      <c r="V25" s="4" t="s">
        <v>43</v>
      </c>
      <c r="EM25" s="4"/>
      <c r="EN25" s="4"/>
      <c r="EO25" s="4"/>
    </row>
    <row r="26" spans="1:145" x14ac:dyDescent="0.25">
      <c r="A26" s="6" t="s">
        <v>607</v>
      </c>
      <c r="B26" s="4">
        <v>106558</v>
      </c>
      <c r="C26" s="3">
        <v>1.100557292</v>
      </c>
      <c r="D26" s="3">
        <v>0.597600083</v>
      </c>
      <c r="E26" s="11">
        <v>163.71273429999999</v>
      </c>
      <c r="F26" s="11">
        <v>180.17524349999999</v>
      </c>
      <c r="G26" s="6">
        <f>N26/M26</f>
        <v>1.0046437499149046</v>
      </c>
      <c r="H26" s="6">
        <v>0.94229472150272109</v>
      </c>
      <c r="I26" s="6">
        <f>N26/O26</f>
        <v>0.91262636770154493</v>
      </c>
      <c r="J26" s="6">
        <v>1</v>
      </c>
      <c r="K26" s="6">
        <f>M26/O26</f>
        <v>0.90840794836860961</v>
      </c>
      <c r="L26" s="6">
        <v>0.86363036208826094</v>
      </c>
      <c r="M26" s="12">
        <v>158.6424032618383</v>
      </c>
      <c r="N26" s="12">
        <v>159.3790989084857</v>
      </c>
      <c r="O26" s="12">
        <v>174.63784145299564</v>
      </c>
      <c r="P26" s="4">
        <v>423</v>
      </c>
      <c r="Q26" s="4" t="s">
        <v>608</v>
      </c>
      <c r="R26" s="4" t="s">
        <v>609</v>
      </c>
      <c r="S26" s="4" t="s">
        <v>610</v>
      </c>
      <c r="T26" s="4" t="s">
        <v>611</v>
      </c>
      <c r="U26" s="4" t="s">
        <v>200</v>
      </c>
      <c r="V26" s="4" t="s">
        <v>33</v>
      </c>
    </row>
    <row r="27" spans="1:145" x14ac:dyDescent="0.25">
      <c r="A27" s="6" t="s">
        <v>744</v>
      </c>
      <c r="B27" s="4">
        <v>106654</v>
      </c>
      <c r="C27" s="3">
        <v>0.80355194500000005</v>
      </c>
      <c r="D27" s="3">
        <v>2.9401871E-2</v>
      </c>
      <c r="E27" s="11">
        <v>92.712533059999998</v>
      </c>
      <c r="F27" s="11">
        <v>74.499336229999997</v>
      </c>
      <c r="G27" s="6">
        <f>N27/M27</f>
        <v>1.1013722596218136</v>
      </c>
      <c r="H27" s="6">
        <v>0.69640967012596522</v>
      </c>
      <c r="I27" s="6">
        <f>N27/O27</f>
        <v>1.1066771818393331</v>
      </c>
      <c r="J27" s="6">
        <v>0.71715211461984096</v>
      </c>
      <c r="K27" s="6">
        <f>M27/O27</f>
        <v>1.0048166477511802</v>
      </c>
      <c r="L27" s="6">
        <v>0.97966423117244594</v>
      </c>
      <c r="M27" s="12">
        <v>60.499177556039015</v>
      </c>
      <c r="N27" s="12">
        <v>66.632115890156001</v>
      </c>
      <c r="O27" s="12">
        <v>60.209171187040539</v>
      </c>
      <c r="P27" s="4">
        <v>335</v>
      </c>
      <c r="Q27" s="4" t="s">
        <v>745</v>
      </c>
      <c r="R27" s="4" t="s">
        <v>746</v>
      </c>
      <c r="S27" s="4" t="s">
        <v>747</v>
      </c>
      <c r="T27" s="4" t="s">
        <v>748</v>
      </c>
      <c r="U27" s="4" t="s">
        <v>71</v>
      </c>
      <c r="V27" s="4" t="s">
        <v>72</v>
      </c>
    </row>
    <row r="28" spans="1:145" x14ac:dyDescent="0.25">
      <c r="A28" s="6" t="s">
        <v>859</v>
      </c>
      <c r="B28" s="4">
        <v>107352</v>
      </c>
      <c r="C28" s="3">
        <v>0.90550513300000002</v>
      </c>
      <c r="D28" s="3">
        <v>0.87062303500000005</v>
      </c>
      <c r="E28" s="11">
        <v>68.523046010000002</v>
      </c>
      <c r="F28" s="11">
        <v>62.047969889999997</v>
      </c>
      <c r="G28" s="6">
        <f>N28/M28</f>
        <v>1.1399644378913247</v>
      </c>
      <c r="H28" s="6">
        <v>0.58525582810983789</v>
      </c>
      <c r="I28" s="6">
        <f>N28/O28</f>
        <v>1.0547679068144786</v>
      </c>
      <c r="J28" s="6">
        <v>0.87836005218018098</v>
      </c>
      <c r="K28" s="6">
        <f>M28/O28</f>
        <v>0.92526386942873395</v>
      </c>
      <c r="L28" s="6">
        <v>0.92406631271931017</v>
      </c>
      <c r="M28" s="12">
        <v>54.617403114355696</v>
      </c>
      <c r="N28" s="12">
        <v>62.261897240340375</v>
      </c>
      <c r="O28" s="12">
        <v>59.029002340788431</v>
      </c>
      <c r="P28" s="4">
        <v>240</v>
      </c>
      <c r="Q28" s="4" t="s">
        <v>860</v>
      </c>
      <c r="R28" s="4" t="s">
        <v>861</v>
      </c>
      <c r="S28" s="4" t="s">
        <v>862</v>
      </c>
      <c r="T28" s="4" t="s">
        <v>863</v>
      </c>
      <c r="U28" s="4" t="s">
        <v>155</v>
      </c>
      <c r="V28" s="4" t="s">
        <v>33</v>
      </c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</row>
    <row r="29" spans="1:145" x14ac:dyDescent="0.25">
      <c r="A29" s="6" t="s">
        <v>909</v>
      </c>
      <c r="B29" s="4">
        <v>107809</v>
      </c>
      <c r="C29" s="3">
        <v>1.1863458019999999</v>
      </c>
      <c r="D29" s="3">
        <v>0.78184393100000005</v>
      </c>
      <c r="E29" s="11">
        <v>35.390596279999997</v>
      </c>
      <c r="F29" s="11">
        <v>41.985485310000001</v>
      </c>
      <c r="G29" s="6">
        <f>N29/M29</f>
        <v>0.98998359019540771</v>
      </c>
      <c r="H29" s="6">
        <v>1</v>
      </c>
      <c r="I29" s="6">
        <f>N29/O29</f>
        <v>0.96414361247487845</v>
      </c>
      <c r="J29" s="6">
        <v>1</v>
      </c>
      <c r="K29" s="6">
        <f>M29/O29</f>
        <v>0.97389857975784344</v>
      </c>
      <c r="L29" s="6">
        <v>1</v>
      </c>
      <c r="M29" s="12">
        <v>36.947063344894119</v>
      </c>
      <c r="N29" s="12">
        <v>36.576986417355428</v>
      </c>
      <c r="O29" s="12">
        <v>37.9372802392636</v>
      </c>
      <c r="P29" s="4">
        <v>630</v>
      </c>
      <c r="Q29" s="4" t="s">
        <v>905</v>
      </c>
      <c r="R29" s="4" t="s">
        <v>906</v>
      </c>
      <c r="S29" s="4" t="s">
        <v>910</v>
      </c>
      <c r="T29" s="4" t="s">
        <v>911</v>
      </c>
      <c r="U29" s="4" t="s">
        <v>200</v>
      </c>
      <c r="V29" s="4" t="s">
        <v>33</v>
      </c>
      <c r="EM29" s="4"/>
      <c r="EN29" s="4"/>
      <c r="EO29" s="4"/>
    </row>
    <row r="30" spans="1:145" x14ac:dyDescent="0.25">
      <c r="A30" s="6" t="s">
        <v>984</v>
      </c>
      <c r="B30" s="4">
        <v>108243</v>
      </c>
      <c r="C30" s="3">
        <v>0.96418024700000005</v>
      </c>
      <c r="D30" s="3">
        <v>0.75210804200000003</v>
      </c>
      <c r="E30" s="11">
        <v>84.656842299999994</v>
      </c>
      <c r="F30" s="11">
        <v>81.624455150000003</v>
      </c>
      <c r="G30" s="6">
        <f>N30/M30</f>
        <v>0.93374731906103792</v>
      </c>
      <c r="H30" s="6">
        <v>0.98224507497412761</v>
      </c>
      <c r="I30" s="6">
        <f>N30/O30</f>
        <v>1.0777999708871453</v>
      </c>
      <c r="J30" s="6">
        <v>0.8056278252980712</v>
      </c>
      <c r="K30" s="6">
        <f>M30/O30</f>
        <v>1.1542736979110844</v>
      </c>
      <c r="L30" s="6">
        <v>0.47339690575522919</v>
      </c>
      <c r="M30" s="12">
        <v>83.804513972273185</v>
      </c>
      <c r="N30" s="12">
        <v>78.252240246823376</v>
      </c>
      <c r="O30" s="12">
        <v>72.603676341179863</v>
      </c>
      <c r="P30" s="4">
        <v>482</v>
      </c>
      <c r="Q30" s="4" t="s">
        <v>985</v>
      </c>
      <c r="R30" s="4" t="s">
        <v>986</v>
      </c>
      <c r="S30" s="4" t="s">
        <v>987</v>
      </c>
      <c r="T30" s="4" t="s">
        <v>988</v>
      </c>
      <c r="U30" s="4" t="s">
        <v>493</v>
      </c>
      <c r="V30" s="4" t="s">
        <v>72</v>
      </c>
    </row>
    <row r="31" spans="1:145" x14ac:dyDescent="0.25">
      <c r="A31" s="6" t="s">
        <v>304</v>
      </c>
      <c r="B31" s="4">
        <v>109180</v>
      </c>
      <c r="C31" s="3">
        <v>1.19458836</v>
      </c>
      <c r="D31" s="3">
        <v>0.63427592399999999</v>
      </c>
      <c r="E31" s="11">
        <v>24.19687523</v>
      </c>
      <c r="F31" s="11">
        <v>28.905305500000001</v>
      </c>
      <c r="G31" s="6">
        <f>N31/M31</f>
        <v>1.0332653685530382</v>
      </c>
      <c r="H31" s="6">
        <v>0.99150019770642239</v>
      </c>
      <c r="I31" s="6">
        <f>N31/O31</f>
        <v>1.0701322212666053</v>
      </c>
      <c r="J31" s="6">
        <v>0.98678579285086232</v>
      </c>
      <c r="K31" s="6">
        <f>M31/O31</f>
        <v>1.0356799461547759</v>
      </c>
      <c r="L31" s="6">
        <v>0.97441929105839331</v>
      </c>
      <c r="M31" s="12">
        <v>16.860632387063117</v>
      </c>
      <c r="N31" s="12">
        <v>17.421507537456062</v>
      </c>
      <c r="O31" s="12">
        <v>16.279771033186925</v>
      </c>
      <c r="P31" s="4">
        <v>1266</v>
      </c>
      <c r="Q31" s="4" t="s">
        <v>305</v>
      </c>
      <c r="R31" s="4" t="s">
        <v>306</v>
      </c>
      <c r="S31" s="4" t="s">
        <v>307</v>
      </c>
      <c r="T31" s="4" t="s">
        <v>308</v>
      </c>
      <c r="U31" s="4" t="s">
        <v>300</v>
      </c>
      <c r="V31" s="4" t="s">
        <v>33</v>
      </c>
    </row>
    <row r="32" spans="1:145" x14ac:dyDescent="0.25">
      <c r="A32" s="6" t="s">
        <v>83</v>
      </c>
      <c r="B32" s="4">
        <v>110945</v>
      </c>
      <c r="C32" s="3">
        <v>0.87121199599999999</v>
      </c>
      <c r="D32" s="3">
        <v>0.57143447599999997</v>
      </c>
      <c r="E32" s="11">
        <v>42.027864839999999</v>
      </c>
      <c r="F32" s="11">
        <v>36.615180029999998</v>
      </c>
      <c r="G32" s="6">
        <f>N32/M32</f>
        <v>0.96056885735704178</v>
      </c>
      <c r="H32" s="6">
        <v>1</v>
      </c>
      <c r="I32" s="6">
        <f>N32/O32</f>
        <v>0.85963123248469131</v>
      </c>
      <c r="J32" s="6">
        <v>0.98712731833510459</v>
      </c>
      <c r="K32" s="6">
        <f>M32/O32</f>
        <v>0.89491890758349646</v>
      </c>
      <c r="L32" s="6">
        <v>0.90862355960204877</v>
      </c>
      <c r="M32" s="12">
        <v>19.751256081096287</v>
      </c>
      <c r="N32" s="12">
        <v>18.972441485184984</v>
      </c>
      <c r="O32" s="12">
        <v>22.070442264349502</v>
      </c>
      <c r="P32" s="4">
        <v>410</v>
      </c>
      <c r="Q32" s="4" t="s">
        <v>84</v>
      </c>
      <c r="R32" s="4" t="s">
        <v>85</v>
      </c>
      <c r="S32" s="4" t="s">
        <v>86</v>
      </c>
      <c r="T32" s="4" t="s">
        <v>87</v>
      </c>
      <c r="U32" s="4" t="s">
        <v>42</v>
      </c>
      <c r="V32" s="4" t="s">
        <v>43</v>
      </c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</row>
    <row r="33" spans="1:145" x14ac:dyDescent="0.25">
      <c r="A33" s="6" t="s">
        <v>231</v>
      </c>
      <c r="B33" s="4">
        <v>111729</v>
      </c>
      <c r="C33" s="3">
        <v>1.1152199089999999</v>
      </c>
      <c r="D33" s="3">
        <v>0.78997301399999997</v>
      </c>
      <c r="E33" s="11">
        <v>72.554782869999997</v>
      </c>
      <c r="F33" s="11">
        <v>80.914538320000005</v>
      </c>
      <c r="G33" s="6">
        <f>N33/M33</f>
        <v>1.0536249874045629</v>
      </c>
      <c r="H33" s="6">
        <v>0.91833324643080017</v>
      </c>
      <c r="I33" s="6">
        <f>N33/O33</f>
        <v>1.0401444999806937</v>
      </c>
      <c r="J33" s="6">
        <v>0.94773900564235691</v>
      </c>
      <c r="K33" s="6">
        <f>M33/O33</f>
        <v>0.98720561149837927</v>
      </c>
      <c r="L33" s="6">
        <v>1</v>
      </c>
      <c r="M33" s="12">
        <v>40.598805882960065</v>
      </c>
      <c r="N33" s="12">
        <v>42.775916337074094</v>
      </c>
      <c r="O33" s="12">
        <v>41.124974787510837</v>
      </c>
      <c r="P33" s="4">
        <v>552</v>
      </c>
      <c r="Q33" s="4" t="s">
        <v>232</v>
      </c>
      <c r="R33" s="4" t="s">
        <v>233</v>
      </c>
      <c r="S33" s="4" t="s">
        <v>234</v>
      </c>
      <c r="T33" s="4" t="s">
        <v>235</v>
      </c>
      <c r="U33" s="4" t="s">
        <v>17</v>
      </c>
      <c r="V33" s="4" t="s">
        <v>18</v>
      </c>
    </row>
    <row r="34" spans="1:145" x14ac:dyDescent="0.25">
      <c r="A34" s="6" t="s">
        <v>56</v>
      </c>
      <c r="B34" s="4">
        <v>112145</v>
      </c>
      <c r="C34" s="3">
        <v>1.1253467029999999</v>
      </c>
      <c r="D34" s="3">
        <v>0.59845544299999998</v>
      </c>
      <c r="E34" s="11">
        <v>151.25003720000001</v>
      </c>
      <c r="F34" s="11">
        <v>170.20873069999999</v>
      </c>
      <c r="G34" s="6">
        <f>N34/M34</f>
        <v>1.0254380054825996</v>
      </c>
      <c r="H34" s="6">
        <v>0.89482203712907438</v>
      </c>
      <c r="I34" s="6">
        <f>N34/O34</f>
        <v>0.92416018419503365</v>
      </c>
      <c r="J34" s="6">
        <v>1</v>
      </c>
      <c r="K34" s="6">
        <f>M34/O34</f>
        <v>0.90123457415653141</v>
      </c>
      <c r="L34" s="6">
        <v>0.68830011529808088</v>
      </c>
      <c r="M34" s="12">
        <v>114.61045394515774</v>
      </c>
      <c r="N34" s="12">
        <v>117.5259153009779</v>
      </c>
      <c r="O34" s="12">
        <v>127.17050280990614</v>
      </c>
      <c r="P34" s="4">
        <v>536</v>
      </c>
      <c r="Q34" s="4" t="s">
        <v>57</v>
      </c>
      <c r="R34" s="4" t="s">
        <v>58</v>
      </c>
      <c r="S34" s="4" t="s">
        <v>59</v>
      </c>
      <c r="T34" s="4" t="s">
        <v>60</v>
      </c>
      <c r="U34" s="4" t="s">
        <v>61</v>
      </c>
      <c r="V34" s="4" t="s">
        <v>43</v>
      </c>
      <c r="EM34" s="4"/>
      <c r="EN34" s="4"/>
      <c r="EO34" s="4"/>
    </row>
    <row r="35" spans="1:145" x14ac:dyDescent="0.25">
      <c r="A35" s="6" t="s">
        <v>954</v>
      </c>
      <c r="B35" s="4">
        <v>112219</v>
      </c>
      <c r="C35" s="3">
        <v>0.81360439399999995</v>
      </c>
      <c r="D35" s="3">
        <v>5.6358799999999996E-4</v>
      </c>
      <c r="E35" s="11">
        <v>209.26443230000001</v>
      </c>
      <c r="F35" s="11">
        <v>170.25846150000001</v>
      </c>
      <c r="G35" s="6">
        <f>N35/M35</f>
        <v>0.93744925951257074</v>
      </c>
      <c r="H35" s="6">
        <v>0.99587930046357764</v>
      </c>
      <c r="I35" s="6">
        <f>N35/O35</f>
        <v>0.89349345646405287</v>
      </c>
      <c r="J35" s="6">
        <v>0.84577391298992777</v>
      </c>
      <c r="K35" s="6">
        <f>M35/O35</f>
        <v>0.95311127231422332</v>
      </c>
      <c r="L35" s="6">
        <v>0.98349345261787224</v>
      </c>
      <c r="M35" s="12">
        <v>331.47011724804969</v>
      </c>
      <c r="N35" s="12">
        <v>310.73641596472919</v>
      </c>
      <c r="O35" s="12">
        <v>347.77693526089161</v>
      </c>
      <c r="P35" s="4">
        <v>328</v>
      </c>
      <c r="Q35" s="4" t="s">
        <v>955</v>
      </c>
      <c r="R35" s="4" t="s">
        <v>956</v>
      </c>
      <c r="S35" s="4" t="s">
        <v>957</v>
      </c>
      <c r="T35" s="4" t="s">
        <v>958</v>
      </c>
      <c r="U35" s="4" t="s">
        <v>115</v>
      </c>
      <c r="V35" s="4" t="s">
        <v>18</v>
      </c>
    </row>
    <row r="36" spans="1:145" x14ac:dyDescent="0.25">
      <c r="A36" s="6" t="s">
        <v>583</v>
      </c>
      <c r="B36" s="4">
        <v>112842</v>
      </c>
      <c r="C36" s="3">
        <v>1.1300813199999999</v>
      </c>
      <c r="D36" s="3">
        <v>0.43105389700000002</v>
      </c>
      <c r="E36" s="11">
        <v>149.57323719999999</v>
      </c>
      <c r="F36" s="11">
        <v>169.02992140000001</v>
      </c>
      <c r="G36" s="6">
        <f>N36/M36</f>
        <v>1.0466164324202609</v>
      </c>
      <c r="H36" s="6">
        <v>0.85300976395402917</v>
      </c>
      <c r="I36" s="6">
        <f>N36/O36</f>
        <v>1.1027080110039673</v>
      </c>
      <c r="J36" s="6">
        <v>0.53066327348266684</v>
      </c>
      <c r="K36" s="6">
        <f>M36/O36</f>
        <v>1.0535932523570231</v>
      </c>
      <c r="L36" s="6">
        <v>0.69159210532483995</v>
      </c>
      <c r="M36" s="12">
        <v>224.07216757208954</v>
      </c>
      <c r="N36" s="12">
        <v>234.51761262897526</v>
      </c>
      <c r="O36" s="12">
        <v>212.67426216978077</v>
      </c>
      <c r="P36" s="4">
        <v>181</v>
      </c>
      <c r="Q36" s="4" t="s">
        <v>584</v>
      </c>
      <c r="R36" s="4" t="s">
        <v>585</v>
      </c>
      <c r="S36" s="4" t="s">
        <v>586</v>
      </c>
      <c r="T36" s="4" t="s">
        <v>587</v>
      </c>
      <c r="U36" s="4" t="s">
        <v>61</v>
      </c>
      <c r="V36" s="4" t="s">
        <v>43</v>
      </c>
    </row>
    <row r="37" spans="1:145" x14ac:dyDescent="0.25">
      <c r="A37" s="6" t="s">
        <v>99</v>
      </c>
      <c r="B37" s="4">
        <v>113284</v>
      </c>
      <c r="C37" s="3">
        <v>0.85112580599999998</v>
      </c>
      <c r="D37" s="3">
        <v>0.199737941</v>
      </c>
      <c r="E37" s="11">
        <v>162.29416040000001</v>
      </c>
      <c r="F37" s="11">
        <v>138.13274799999999</v>
      </c>
      <c r="G37" s="6">
        <f>N37/M37</f>
        <v>1.141246608803588</v>
      </c>
      <c r="H37" s="6">
        <v>0.46328051171033285</v>
      </c>
      <c r="I37" s="6">
        <f>N37/O37</f>
        <v>1.0740569784347356</v>
      </c>
      <c r="J37" s="6">
        <v>0.74458492422951728</v>
      </c>
      <c r="K37" s="6">
        <f>M37/O37</f>
        <v>0.9411261073193552</v>
      </c>
      <c r="L37" s="6">
        <v>0.94640298938979284</v>
      </c>
      <c r="M37" s="12">
        <v>77.402377352219702</v>
      </c>
      <c r="N37" s="12">
        <v>88.335200666556375</v>
      </c>
      <c r="O37" s="12">
        <v>82.244426916056767</v>
      </c>
      <c r="P37" s="4">
        <v>709</v>
      </c>
      <c r="Q37" s="4" t="s">
        <v>100</v>
      </c>
      <c r="R37" s="4" t="s">
        <v>101</v>
      </c>
      <c r="S37" s="4" t="s">
        <v>102</v>
      </c>
      <c r="T37" s="4" t="s">
        <v>103</v>
      </c>
      <c r="U37" s="4" t="s">
        <v>17</v>
      </c>
      <c r="V37" s="4" t="s">
        <v>18</v>
      </c>
    </row>
    <row r="38" spans="1:145" x14ac:dyDescent="0.25">
      <c r="A38" s="6" t="s">
        <v>295</v>
      </c>
      <c r="B38" s="4">
        <v>113877</v>
      </c>
      <c r="C38" s="3">
        <v>1.0740308919999999</v>
      </c>
      <c r="D38" s="3">
        <v>0.98720973099999998</v>
      </c>
      <c r="E38" s="11">
        <v>63.964280539999997</v>
      </c>
      <c r="F38" s="11">
        <v>68.69961327</v>
      </c>
      <c r="G38" s="6">
        <f>N38/M38</f>
        <v>1.010089688592914</v>
      </c>
      <c r="H38" s="6">
        <v>0.99587930046357764</v>
      </c>
      <c r="I38" s="6">
        <f>N38/O38</f>
        <v>0.96520208041815769</v>
      </c>
      <c r="J38" s="6">
        <v>1</v>
      </c>
      <c r="K38" s="6">
        <f>M38/O38</f>
        <v>0.955560769819078</v>
      </c>
      <c r="L38" s="6">
        <v>0.99666044557675249</v>
      </c>
      <c r="M38" s="12">
        <v>50.943639897039631</v>
      </c>
      <c r="N38" s="12">
        <v>51.457645359390312</v>
      </c>
      <c r="O38" s="12">
        <v>53.312820603429643</v>
      </c>
      <c r="P38" s="4">
        <v>489</v>
      </c>
      <c r="Q38" s="4" t="s">
        <v>296</v>
      </c>
      <c r="R38" s="4" t="s">
        <v>297</v>
      </c>
      <c r="S38" s="4" t="s">
        <v>298</v>
      </c>
      <c r="T38" s="4" t="s">
        <v>299</v>
      </c>
      <c r="U38" s="4" t="s">
        <v>300</v>
      </c>
      <c r="V38" s="4" t="s">
        <v>33</v>
      </c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</row>
    <row r="39" spans="1:145" x14ac:dyDescent="0.25">
      <c r="A39" s="6" t="s">
        <v>849</v>
      </c>
      <c r="B39" s="4">
        <v>115451</v>
      </c>
      <c r="C39" s="3">
        <v>1.0002763100000001</v>
      </c>
      <c r="D39" s="3">
        <v>0.96877830700000001</v>
      </c>
      <c r="E39" s="11">
        <v>93.121662259999994</v>
      </c>
      <c r="F39" s="11">
        <v>93.147392719999999</v>
      </c>
      <c r="G39" s="6">
        <f>N39/M39</f>
        <v>0.95943010284571584</v>
      </c>
      <c r="H39" s="6">
        <v>1</v>
      </c>
      <c r="I39" s="6">
        <f>N39/O39</f>
        <v>1.0423908190654629</v>
      </c>
      <c r="J39" s="6">
        <v>0.97398945237748347</v>
      </c>
      <c r="K39" s="6">
        <f>M39/O39</f>
        <v>1.0864687442823417</v>
      </c>
      <c r="L39" s="6">
        <v>0.85182213884560898</v>
      </c>
      <c r="M39" s="12">
        <v>86.974892768718661</v>
      </c>
      <c r="N39" s="12">
        <v>83.44633031408685</v>
      </c>
      <c r="O39" s="12">
        <v>80.052825473750033</v>
      </c>
      <c r="P39" s="4">
        <v>236</v>
      </c>
      <c r="Q39" s="4" t="s">
        <v>850</v>
      </c>
      <c r="R39" s="4" t="s">
        <v>851</v>
      </c>
      <c r="S39" s="4" t="s">
        <v>852</v>
      </c>
      <c r="T39" s="4" t="s">
        <v>853</v>
      </c>
      <c r="U39" s="4" t="s">
        <v>300</v>
      </c>
      <c r="V39" s="4" t="s">
        <v>33</v>
      </c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</row>
    <row r="40" spans="1:145" x14ac:dyDescent="0.25">
      <c r="A40" s="6" t="s">
        <v>334</v>
      </c>
      <c r="B40" s="4">
        <v>117177</v>
      </c>
      <c r="C40" s="3">
        <v>0.94821370100000002</v>
      </c>
      <c r="D40" s="3">
        <v>0.82529350199999996</v>
      </c>
      <c r="E40" s="11">
        <v>62.270223219999998</v>
      </c>
      <c r="F40" s="11">
        <v>59.045478809999999</v>
      </c>
      <c r="G40" s="6">
        <f>N40/M40</f>
        <v>1.0594386296527833</v>
      </c>
      <c r="H40" s="6">
        <v>0.84493014047156334</v>
      </c>
      <c r="I40" s="6">
        <f>N40/O40</f>
        <v>1.0197209101140523</v>
      </c>
      <c r="J40" s="6">
        <v>0.94583942001842236</v>
      </c>
      <c r="K40" s="6">
        <f>M40/O40</f>
        <v>0.96251059907854397</v>
      </c>
      <c r="L40" s="6">
        <v>1</v>
      </c>
      <c r="M40" s="12">
        <v>64.614160033164069</v>
      </c>
      <c r="N40" s="12">
        <v>68.45473716170099</v>
      </c>
      <c r="O40" s="12">
        <v>67.130855592678358</v>
      </c>
      <c r="P40" s="4">
        <v>384</v>
      </c>
      <c r="Q40" s="4" t="s">
        <v>335</v>
      </c>
      <c r="R40" s="4" t="s">
        <v>336</v>
      </c>
      <c r="S40" s="4" t="s">
        <v>337</v>
      </c>
      <c r="T40" s="4" t="s">
        <v>338</v>
      </c>
      <c r="U40" s="4" t="s">
        <v>115</v>
      </c>
      <c r="V40" s="4" t="s">
        <v>18</v>
      </c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EM40" s="4"/>
      <c r="EN40" s="4"/>
      <c r="EO40" s="4"/>
    </row>
    <row r="41" spans="1:145" x14ac:dyDescent="0.25">
      <c r="A41" s="6" t="s">
        <v>23</v>
      </c>
      <c r="B41" s="4">
        <v>117193</v>
      </c>
      <c r="C41" s="3">
        <v>0.99434715699999998</v>
      </c>
      <c r="D41" s="3">
        <v>0.944451233</v>
      </c>
      <c r="E41" s="11">
        <v>107.6323561</v>
      </c>
      <c r="F41" s="11">
        <v>107.0239273</v>
      </c>
      <c r="G41" s="6">
        <f>N41/M41</f>
        <v>0.93924083350229381</v>
      </c>
      <c r="H41" s="6">
        <v>0.99706431881974544</v>
      </c>
      <c r="I41" s="6">
        <f>N41/O41</f>
        <v>0.96727974953664664</v>
      </c>
      <c r="J41" s="6">
        <v>1</v>
      </c>
      <c r="K41" s="6">
        <f>M41/O41</f>
        <v>1.0298527438695353</v>
      </c>
      <c r="L41" s="6">
        <v>0.93061355572009941</v>
      </c>
      <c r="M41" s="12">
        <v>118.00363038672698</v>
      </c>
      <c r="N41" s="12">
        <v>110.83382816072606</v>
      </c>
      <c r="O41" s="12">
        <v>114.58301304645164</v>
      </c>
      <c r="P41" s="4">
        <v>390</v>
      </c>
      <c r="Q41" s="4" t="s">
        <v>20</v>
      </c>
      <c r="R41" s="4" t="s">
        <v>24</v>
      </c>
      <c r="S41" s="4" t="s">
        <v>25</v>
      </c>
      <c r="T41" s="4" t="s">
        <v>26</v>
      </c>
      <c r="U41" s="4" t="s">
        <v>17</v>
      </c>
      <c r="V41" s="4" t="s">
        <v>18</v>
      </c>
    </row>
    <row r="42" spans="1:145" x14ac:dyDescent="0.25">
      <c r="A42" s="6" t="s">
        <v>708</v>
      </c>
      <c r="B42" s="4">
        <v>117451</v>
      </c>
      <c r="C42" s="3">
        <v>0.94280867700000004</v>
      </c>
      <c r="D42" s="3">
        <v>0.85023144399999995</v>
      </c>
      <c r="E42" s="11">
        <v>34.226240050000001</v>
      </c>
      <c r="F42" s="11">
        <v>32.268796090000002</v>
      </c>
      <c r="G42" s="6">
        <f>N42/M42</f>
        <v>1.0014593569672721</v>
      </c>
      <c r="H42" s="6">
        <v>0.9989957767250186</v>
      </c>
      <c r="I42" s="6">
        <f>N42/O42</f>
        <v>0.91606045796824542</v>
      </c>
      <c r="J42" s="6">
        <v>1</v>
      </c>
      <c r="K42" s="6">
        <f>M42/O42</f>
        <v>0.91472554686828145</v>
      </c>
      <c r="L42" s="6">
        <v>0.92446690224490391</v>
      </c>
      <c r="M42" s="12">
        <v>31.12193572890429</v>
      </c>
      <c r="N42" s="12">
        <v>31.167353742645261</v>
      </c>
      <c r="O42" s="12">
        <v>34.02324974464257</v>
      </c>
      <c r="P42" s="4">
        <v>452</v>
      </c>
      <c r="Q42" s="4" t="s">
        <v>709</v>
      </c>
      <c r="R42" s="4" t="s">
        <v>710</v>
      </c>
      <c r="S42" s="4" t="s">
        <v>711</v>
      </c>
      <c r="T42" s="4" t="s">
        <v>712</v>
      </c>
      <c r="U42" s="4" t="s">
        <v>17</v>
      </c>
      <c r="V42" s="4" t="s">
        <v>18</v>
      </c>
    </row>
    <row r="43" spans="1:145" x14ac:dyDescent="0.25">
      <c r="A43" s="6" t="s">
        <v>204</v>
      </c>
      <c r="B43" s="4">
        <v>117625</v>
      </c>
      <c r="C43" s="3">
        <v>1.1266693750000001</v>
      </c>
      <c r="D43" s="3">
        <v>0.89205049000000003</v>
      </c>
      <c r="E43" s="11">
        <v>128.185981</v>
      </c>
      <c r="F43" s="11">
        <v>144.42321910000001</v>
      </c>
      <c r="G43" s="6">
        <f>N43/M43</f>
        <v>0.95233972122166333</v>
      </c>
      <c r="H43" s="6">
        <v>0.99450195596679236</v>
      </c>
      <c r="I43" s="6">
        <f>N43/O43</f>
        <v>1.0122078428363332</v>
      </c>
      <c r="J43" s="6">
        <v>0.99618608293739419</v>
      </c>
      <c r="K43" s="6">
        <f>M43/O43</f>
        <v>1.0628642492595719</v>
      </c>
      <c r="L43" s="6">
        <v>0.86867373514805779</v>
      </c>
      <c r="M43" s="12">
        <v>242.05584748327533</v>
      </c>
      <c r="N43" s="12">
        <v>230.51939831229589</v>
      </c>
      <c r="O43" s="12">
        <v>227.73919402397797</v>
      </c>
      <c r="P43" s="4">
        <v>204</v>
      </c>
      <c r="Q43" s="4" t="s">
        <v>202</v>
      </c>
      <c r="R43" s="4" t="s">
        <v>203</v>
      </c>
      <c r="EM43" s="4"/>
      <c r="EN43" s="4"/>
      <c r="EO43" s="4"/>
    </row>
    <row r="44" spans="1:145" x14ac:dyDescent="0.25">
      <c r="A44" s="6" t="s">
        <v>473</v>
      </c>
      <c r="B44" s="4">
        <v>118002</v>
      </c>
      <c r="C44" s="3">
        <v>1.180519315</v>
      </c>
      <c r="D44" s="3">
        <v>0.74038703100000003</v>
      </c>
      <c r="E44" s="11">
        <v>196.82525430000001</v>
      </c>
      <c r="F44" s="11">
        <v>232.3560143</v>
      </c>
      <c r="G44" s="6">
        <f>N44/M44</f>
        <v>0.96638188401024649</v>
      </c>
      <c r="H44" s="6">
        <v>1</v>
      </c>
      <c r="I44" s="6">
        <f>N44/O44</f>
        <v>1.0054388874381572</v>
      </c>
      <c r="J44" s="6">
        <v>0.92707115163882525</v>
      </c>
      <c r="K44" s="6">
        <f>M44/O44</f>
        <v>1.0404157032267967</v>
      </c>
      <c r="L44" s="6">
        <v>0.78364329505596209</v>
      </c>
      <c r="M44" s="12">
        <v>132.91288316236495</v>
      </c>
      <c r="N44" s="12">
        <v>128.44460243968001</v>
      </c>
      <c r="O44" s="12">
        <v>127.74978573481961</v>
      </c>
      <c r="P44" s="4">
        <v>378</v>
      </c>
      <c r="Q44" s="4" t="s">
        <v>474</v>
      </c>
      <c r="R44" s="4" t="s">
        <v>475</v>
      </c>
      <c r="S44" s="4" t="s">
        <v>476</v>
      </c>
      <c r="T44" s="4" t="s">
        <v>477</v>
      </c>
      <c r="U44" s="4" t="s">
        <v>42</v>
      </c>
      <c r="V44" s="4" t="s">
        <v>43</v>
      </c>
    </row>
    <row r="45" spans="1:145" x14ac:dyDescent="0.25">
      <c r="A45" s="6" t="s">
        <v>319</v>
      </c>
      <c r="B45" s="4">
        <v>118201</v>
      </c>
      <c r="C45" s="3">
        <v>0.93204150299999999</v>
      </c>
      <c r="D45" s="3">
        <v>0.88787547200000005</v>
      </c>
      <c r="E45" s="11">
        <v>50.78456576</v>
      </c>
      <c r="F45" s="11">
        <v>47.333323</v>
      </c>
      <c r="G45" s="6">
        <f>N45/M45</f>
        <v>0.98357152056330799</v>
      </c>
      <c r="H45" s="6">
        <v>1</v>
      </c>
      <c r="I45" s="6">
        <f>N45/O45</f>
        <v>0.85537083540336167</v>
      </c>
      <c r="J45" s="6">
        <v>0.915470663923868</v>
      </c>
      <c r="K45" s="6">
        <f>M45/O45</f>
        <v>0.8696579938726533</v>
      </c>
      <c r="L45" s="6">
        <v>0.72185307482914252</v>
      </c>
      <c r="M45" s="12">
        <v>52.897538508517499</v>
      </c>
      <c r="N45" s="12">
        <v>52.028512384878695</v>
      </c>
      <c r="O45" s="12">
        <v>60.825679613385404</v>
      </c>
      <c r="P45" s="4">
        <v>270</v>
      </c>
      <c r="Q45" s="4" t="s">
        <v>320</v>
      </c>
      <c r="R45" s="4" t="s">
        <v>321</v>
      </c>
      <c r="S45" s="4" t="s">
        <v>322</v>
      </c>
      <c r="T45" s="4" t="s">
        <v>323</v>
      </c>
      <c r="U45" s="4" t="s">
        <v>98</v>
      </c>
      <c r="V45" s="4" t="s">
        <v>43</v>
      </c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</row>
    <row r="46" spans="1:145" x14ac:dyDescent="0.25">
      <c r="A46" s="6" t="s">
        <v>691</v>
      </c>
      <c r="B46" s="4">
        <v>118847</v>
      </c>
      <c r="C46" s="3">
        <v>1.0941798899999999</v>
      </c>
      <c r="D46" s="3">
        <v>0.78997301399999997</v>
      </c>
      <c r="E46" s="11">
        <v>89.391282509999996</v>
      </c>
      <c r="F46" s="11">
        <v>97.810143629999999</v>
      </c>
      <c r="G46" s="6">
        <f>N46/M46</f>
        <v>0.88379835543116025</v>
      </c>
      <c r="H46" s="6">
        <v>0.81743172920713636</v>
      </c>
      <c r="I46" s="6">
        <f>N46/O46</f>
        <v>1.0089492392193102</v>
      </c>
      <c r="J46" s="6">
        <v>1</v>
      </c>
      <c r="K46" s="6">
        <f>M46/O46</f>
        <v>1.1416056988781056</v>
      </c>
      <c r="L46" s="6">
        <v>0.61296564295458289</v>
      </c>
      <c r="M46" s="12">
        <v>76.140889373670731</v>
      </c>
      <c r="N46" s="12">
        <v>67.2931928095161</v>
      </c>
      <c r="O46" s="12">
        <v>66.696311562299442</v>
      </c>
      <c r="P46" s="4">
        <v>330</v>
      </c>
      <c r="Q46" s="4" t="s">
        <v>692</v>
      </c>
      <c r="R46" s="4" t="s">
        <v>693</v>
      </c>
      <c r="S46" s="4" t="s">
        <v>694</v>
      </c>
      <c r="T46" s="4" t="s">
        <v>695</v>
      </c>
      <c r="U46" s="4" t="s">
        <v>442</v>
      </c>
      <c r="V46" s="4" t="s">
        <v>43</v>
      </c>
    </row>
    <row r="47" spans="1:145" x14ac:dyDescent="0.25">
      <c r="A47" s="6" t="s">
        <v>339</v>
      </c>
      <c r="B47" s="4">
        <v>119931</v>
      </c>
      <c r="C47" s="3">
        <v>0.804832612</v>
      </c>
      <c r="D47" s="3">
        <v>0.60001678300000005</v>
      </c>
      <c r="E47" s="11">
        <v>27.524835939999999</v>
      </c>
      <c r="F47" s="11">
        <v>22.152885609999998</v>
      </c>
      <c r="G47" s="6">
        <f>N47/M47</f>
        <v>0.87437043349081078</v>
      </c>
      <c r="H47" s="6">
        <v>0.944075586625713</v>
      </c>
      <c r="I47" s="6">
        <f>N47/O47</f>
        <v>0.88777001413260725</v>
      </c>
      <c r="J47" s="6">
        <v>1</v>
      </c>
      <c r="K47" s="6">
        <f>M47/O47</f>
        <v>1.0153248327351378</v>
      </c>
      <c r="L47" s="6">
        <v>0.97722213802396896</v>
      </c>
      <c r="M47" s="12">
        <v>28.154868720671523</v>
      </c>
      <c r="N47" s="12">
        <v>24.617784768170427</v>
      </c>
      <c r="O47" s="12">
        <v>27.729912450605973</v>
      </c>
      <c r="P47" s="4">
        <v>513</v>
      </c>
      <c r="Q47" s="4" t="s">
        <v>340</v>
      </c>
      <c r="R47" s="4" t="s">
        <v>341</v>
      </c>
      <c r="S47" s="4" t="s">
        <v>342</v>
      </c>
      <c r="T47" s="4" t="s">
        <v>343</v>
      </c>
      <c r="U47" s="4" t="s">
        <v>42</v>
      </c>
      <c r="V47" s="4" t="s">
        <v>43</v>
      </c>
    </row>
    <row r="48" spans="1:145" x14ac:dyDescent="0.25">
      <c r="A48" s="6" t="s">
        <v>283</v>
      </c>
      <c r="B48" s="4">
        <v>121965</v>
      </c>
      <c r="C48" s="3">
        <v>1.1216075350000001</v>
      </c>
      <c r="D48" s="3">
        <v>0.77442760899999996</v>
      </c>
      <c r="E48" s="11">
        <v>53.291632900000003</v>
      </c>
      <c r="F48" s="11">
        <v>59.772297000000002</v>
      </c>
      <c r="G48" s="6">
        <f>N48/M48</f>
        <v>0.87562056313909442</v>
      </c>
      <c r="H48" s="6">
        <v>0.82804599355520958</v>
      </c>
      <c r="I48" s="6">
        <f>N48/O48</f>
        <v>0.8850969980769009</v>
      </c>
      <c r="J48" s="6">
        <v>0.98379062212033053</v>
      </c>
      <c r="K48" s="6">
        <f>M48/O48</f>
        <v>1.010822535852554</v>
      </c>
      <c r="L48" s="6">
        <v>0.95968256023127263</v>
      </c>
      <c r="M48" s="12">
        <v>60.936825194579768</v>
      </c>
      <c r="N48" s="12">
        <v>53.357537192786495</v>
      </c>
      <c r="O48" s="12">
        <v>60.284395166540349</v>
      </c>
      <c r="P48" s="4">
        <v>329</v>
      </c>
      <c r="Q48" s="4" t="s">
        <v>279</v>
      </c>
      <c r="R48" s="4" t="s">
        <v>280</v>
      </c>
      <c r="S48" s="4" t="s">
        <v>284</v>
      </c>
      <c r="T48" s="4" t="s">
        <v>282</v>
      </c>
      <c r="U48" s="4" t="s">
        <v>155</v>
      </c>
      <c r="V48" s="4" t="s">
        <v>33</v>
      </c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</row>
    <row r="49" spans="1:145" x14ac:dyDescent="0.25">
      <c r="A49" s="6" t="s">
        <v>66</v>
      </c>
      <c r="B49" s="4">
        <v>122956</v>
      </c>
      <c r="C49" s="3">
        <v>0.85175033899999997</v>
      </c>
      <c r="D49" s="3">
        <v>0.57033189399999995</v>
      </c>
      <c r="E49" s="11">
        <v>53.623319930000001</v>
      </c>
      <c r="F49" s="11">
        <v>45.673680939999997</v>
      </c>
      <c r="G49" s="6">
        <f>N49/M49</f>
        <v>1.126572533337461</v>
      </c>
      <c r="H49" s="6">
        <v>0.81793948392757798</v>
      </c>
      <c r="I49" s="6">
        <f>N49/O49</f>
        <v>1.1027767164458264</v>
      </c>
      <c r="J49" s="6">
        <v>0.55882368459438703</v>
      </c>
      <c r="K49" s="6">
        <f>M49/O49</f>
        <v>0.9788776876876808</v>
      </c>
      <c r="L49" s="6">
        <v>1</v>
      </c>
      <c r="M49" s="12">
        <v>89.61078075942865</v>
      </c>
      <c r="N49" s="12">
        <v>100.95304429449735</v>
      </c>
      <c r="O49" s="12">
        <v>91.544410386049918</v>
      </c>
      <c r="P49" s="4">
        <v>289</v>
      </c>
      <c r="Q49" s="4" t="s">
        <v>67</v>
      </c>
      <c r="R49" s="4" t="s">
        <v>68</v>
      </c>
      <c r="S49" s="4" t="s">
        <v>69</v>
      </c>
      <c r="T49" s="4" t="s">
        <v>70</v>
      </c>
      <c r="U49" s="4" t="s">
        <v>71</v>
      </c>
      <c r="V49" s="4" t="s">
        <v>72</v>
      </c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</row>
    <row r="50" spans="1:145" x14ac:dyDescent="0.25">
      <c r="A50" s="6" t="s">
        <v>519</v>
      </c>
      <c r="B50" s="4">
        <v>124939</v>
      </c>
      <c r="C50" s="3">
        <v>1.0431362099999999</v>
      </c>
      <c r="D50" s="3">
        <v>0.98626703199999999</v>
      </c>
      <c r="E50" s="11">
        <v>74.658092310000001</v>
      </c>
      <c r="F50" s="11">
        <v>77.878559480000007</v>
      </c>
      <c r="G50" s="6">
        <f>N50/M50</f>
        <v>0.91695564811311625</v>
      </c>
      <c r="H50" s="6">
        <v>0.92482474983184015</v>
      </c>
      <c r="I50" s="6">
        <f>N50/O50</f>
        <v>0.87332176119549709</v>
      </c>
      <c r="J50" s="6">
        <v>0.91516715734380072</v>
      </c>
      <c r="K50" s="6">
        <f>M50/O50</f>
        <v>0.9524143975693834</v>
      </c>
      <c r="L50" s="6">
        <v>0.97496315748505236</v>
      </c>
      <c r="M50" s="12">
        <v>93.223193744460971</v>
      </c>
      <c r="N50" s="12">
        <v>85.481534039126814</v>
      </c>
      <c r="O50" s="12">
        <v>97.880916103716984</v>
      </c>
      <c r="P50" s="4">
        <v>495</v>
      </c>
      <c r="Q50" s="4" t="s">
        <v>520</v>
      </c>
      <c r="R50" s="4" t="s">
        <v>521</v>
      </c>
      <c r="S50" s="4" t="s">
        <v>522</v>
      </c>
      <c r="T50" s="4" t="s">
        <v>523</v>
      </c>
      <c r="U50" s="4" t="s">
        <v>98</v>
      </c>
      <c r="V50" s="4" t="s">
        <v>43</v>
      </c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</row>
    <row r="51" spans="1:145" x14ac:dyDescent="0.25">
      <c r="A51" s="6" t="s">
        <v>183</v>
      </c>
      <c r="B51" s="4">
        <v>125826</v>
      </c>
      <c r="C51" s="3">
        <v>1.0206214220000001</v>
      </c>
      <c r="D51" s="3">
        <v>1</v>
      </c>
      <c r="E51" s="11">
        <v>75.205734759999999</v>
      </c>
      <c r="F51" s="11">
        <v>76.756583989999996</v>
      </c>
      <c r="G51" s="6">
        <f>N51/M51</f>
        <v>1.0364502463169554</v>
      </c>
      <c r="H51" s="6">
        <v>0.94253407312258086</v>
      </c>
      <c r="I51" s="6">
        <f>N51/O51</f>
        <v>0.90559137756620967</v>
      </c>
      <c r="J51" s="6">
        <v>1</v>
      </c>
      <c r="K51" s="6">
        <f>M51/O51</f>
        <v>0.87374322190982623</v>
      </c>
      <c r="L51" s="6">
        <v>0.798228954307314</v>
      </c>
      <c r="M51" s="12">
        <v>52.645423320276038</v>
      </c>
      <c r="N51" s="12">
        <v>54.56436196776049</v>
      </c>
      <c r="O51" s="12">
        <v>60.252740164557473</v>
      </c>
      <c r="P51" s="4">
        <v>397</v>
      </c>
      <c r="Q51" s="4" t="s">
        <v>181</v>
      </c>
      <c r="R51" s="4" t="s">
        <v>182</v>
      </c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</row>
    <row r="52" spans="1:145" x14ac:dyDescent="0.25">
      <c r="A52" s="6" t="s">
        <v>628</v>
      </c>
      <c r="B52" s="4">
        <v>125921</v>
      </c>
      <c r="C52" s="3">
        <v>0.99178298200000004</v>
      </c>
      <c r="D52" s="3">
        <v>0.86952450699999995</v>
      </c>
      <c r="E52" s="11">
        <v>90.844487200000003</v>
      </c>
      <c r="F52" s="11">
        <v>90.098016450000003</v>
      </c>
      <c r="G52" s="6">
        <f>N52/M52</f>
        <v>1.0755909379702466</v>
      </c>
      <c r="H52" s="6">
        <v>0.76590951823256492</v>
      </c>
      <c r="I52" s="6">
        <f>N52/O52</f>
        <v>1.0209680254013631</v>
      </c>
      <c r="J52" s="6">
        <v>0.93353746917880021</v>
      </c>
      <c r="K52" s="6">
        <f>M52/O52</f>
        <v>0.94921590481976104</v>
      </c>
      <c r="L52" s="6">
        <v>0.97417140183082895</v>
      </c>
      <c r="M52" s="12">
        <v>69.933917854322488</v>
      </c>
      <c r="N52" s="12">
        <v>75.220288300864908</v>
      </c>
      <c r="O52" s="12">
        <v>73.675459396776205</v>
      </c>
      <c r="P52" s="4">
        <v>1421</v>
      </c>
      <c r="Q52" s="4" t="s">
        <v>629</v>
      </c>
      <c r="R52" s="4" t="s">
        <v>630</v>
      </c>
      <c r="S52" s="4" t="s">
        <v>631</v>
      </c>
      <c r="T52" s="4" t="s">
        <v>632</v>
      </c>
      <c r="U52" s="4" t="s">
        <v>17</v>
      </c>
      <c r="V52" s="4" t="s">
        <v>18</v>
      </c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</row>
    <row r="53" spans="1:145" x14ac:dyDescent="0.25">
      <c r="A53" s="6" t="s">
        <v>979</v>
      </c>
      <c r="B53" s="4">
        <v>126897</v>
      </c>
      <c r="C53" s="3">
        <v>0.822038249</v>
      </c>
      <c r="D53" s="3">
        <v>0.12900434999999999</v>
      </c>
      <c r="E53" s="11">
        <v>107.33678860000001</v>
      </c>
      <c r="F53" s="11">
        <v>88.234945800000006</v>
      </c>
      <c r="G53" s="6">
        <f>N53/M53</f>
        <v>0.93533404767095296</v>
      </c>
      <c r="H53" s="6">
        <v>0.99323690596462366</v>
      </c>
      <c r="I53" s="6">
        <f>N53/O53</f>
        <v>1.010792086430939</v>
      </c>
      <c r="J53" s="6">
        <v>0.93928385946537096</v>
      </c>
      <c r="K53" s="6">
        <f>M53/O53</f>
        <v>1.0806749620072977</v>
      </c>
      <c r="L53" s="6">
        <v>0.79278320082016607</v>
      </c>
      <c r="M53" s="12">
        <v>102.92963398894369</v>
      </c>
      <c r="N53" s="12">
        <v>96.273591184168396</v>
      </c>
      <c r="O53" s="12">
        <v>95.245691449866882</v>
      </c>
      <c r="P53" s="4">
        <v>283</v>
      </c>
      <c r="Q53" s="4" t="s">
        <v>980</v>
      </c>
      <c r="R53" s="4" t="s">
        <v>981</v>
      </c>
      <c r="S53" s="4" t="s">
        <v>982</v>
      </c>
      <c r="T53" s="4" t="s">
        <v>983</v>
      </c>
      <c r="U53" s="4" t="s">
        <v>17</v>
      </c>
      <c r="V53" s="4" t="s">
        <v>18</v>
      </c>
    </row>
    <row r="54" spans="1:145" x14ac:dyDescent="0.25">
      <c r="A54" s="6" t="s">
        <v>917</v>
      </c>
      <c r="B54" s="4">
        <v>129139</v>
      </c>
      <c r="C54" s="3">
        <v>0.92596886300000003</v>
      </c>
      <c r="D54" s="3">
        <v>0.88918425199999995</v>
      </c>
      <c r="E54" s="11">
        <v>26.671792780000001</v>
      </c>
      <c r="F54" s="11">
        <v>24.697249639999999</v>
      </c>
      <c r="G54" s="6">
        <f>N54/M54</f>
        <v>0.92836477770295733</v>
      </c>
      <c r="H54" s="6">
        <v>1</v>
      </c>
      <c r="I54" s="6">
        <f>N54/O54</f>
        <v>0.9637642386752856</v>
      </c>
      <c r="J54" s="6">
        <v>1</v>
      </c>
      <c r="K54" s="6">
        <f>M54/O54</f>
        <v>1.0381309823708702</v>
      </c>
      <c r="L54" s="6">
        <v>0.96224228422227964</v>
      </c>
      <c r="M54" s="12">
        <v>21.332500070563498</v>
      </c>
      <c r="N54" s="12">
        <v>19.804341685857004</v>
      </c>
      <c r="O54" s="12">
        <v>20.548948478393939</v>
      </c>
      <c r="P54" s="4">
        <v>234</v>
      </c>
      <c r="Q54" s="4" t="s">
        <v>918</v>
      </c>
      <c r="R54" s="4" t="s">
        <v>919</v>
      </c>
      <c r="S54" s="4" t="s">
        <v>920</v>
      </c>
      <c r="T54" s="4" t="s">
        <v>492</v>
      </c>
      <c r="U54" s="4" t="s">
        <v>493</v>
      </c>
      <c r="V54" s="4" t="s">
        <v>72</v>
      </c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</row>
    <row r="55" spans="1:145" x14ac:dyDescent="0.25">
      <c r="A55" s="6" t="s">
        <v>950</v>
      </c>
      <c r="B55" s="4">
        <v>129432</v>
      </c>
      <c r="C55" s="3">
        <v>1.11156045</v>
      </c>
      <c r="D55" s="3">
        <v>0.72587851000000003</v>
      </c>
      <c r="E55" s="11">
        <v>65.873092600000007</v>
      </c>
      <c r="F55" s="11">
        <v>73.221924430000001</v>
      </c>
      <c r="G55" s="6">
        <f>N55/M55</f>
        <v>1.0764096185734733</v>
      </c>
      <c r="H55" s="6">
        <v>0.68194461574148368</v>
      </c>
      <c r="I55" s="6">
        <f>N55/O55</f>
        <v>1.0021104874301883</v>
      </c>
      <c r="J55" s="6">
        <v>0.99188669847092914</v>
      </c>
      <c r="K55" s="6">
        <f>M55/O55</f>
        <v>0.93097503974207241</v>
      </c>
      <c r="L55" s="6">
        <v>0.95114209575205566</v>
      </c>
      <c r="M55" s="12">
        <v>98.890580452623055</v>
      </c>
      <c r="N55" s="12">
        <v>106.44677198551736</v>
      </c>
      <c r="O55" s="12">
        <v>106.22259054337353</v>
      </c>
      <c r="P55" s="4">
        <v>249</v>
      </c>
      <c r="Q55" s="4" t="s">
        <v>905</v>
      </c>
      <c r="R55" s="4" t="s">
        <v>951</v>
      </c>
      <c r="S55" s="4" t="s">
        <v>952</v>
      </c>
      <c r="T55" s="4" t="s">
        <v>953</v>
      </c>
      <c r="U55" s="4" t="s">
        <v>155</v>
      </c>
      <c r="V55" s="4" t="s">
        <v>33</v>
      </c>
    </row>
    <row r="56" spans="1:145" x14ac:dyDescent="0.25">
      <c r="A56" s="6" t="s">
        <v>285</v>
      </c>
      <c r="B56" s="4">
        <v>129838</v>
      </c>
      <c r="C56" s="3">
        <v>1.0297945049999999</v>
      </c>
      <c r="D56" s="3">
        <v>1</v>
      </c>
      <c r="E56" s="11">
        <v>24.344552920000002</v>
      </c>
      <c r="F56" s="11">
        <v>25.069886830000002</v>
      </c>
      <c r="G56" s="6">
        <f>N56/M56</f>
        <v>0.87854503935954631</v>
      </c>
      <c r="H56" s="6">
        <v>0.97843100813801898</v>
      </c>
      <c r="I56" s="6">
        <f>N56/O56</f>
        <v>0.96274850034045667</v>
      </c>
      <c r="J56" s="6">
        <v>1</v>
      </c>
      <c r="K56" s="6">
        <f>M56/O56</f>
        <v>1.0958442165267863</v>
      </c>
      <c r="L56" s="6">
        <v>0.8841497796026867</v>
      </c>
      <c r="M56" s="12">
        <v>24.261012022403982</v>
      </c>
      <c r="N56" s="12">
        <v>21.314391762125332</v>
      </c>
      <c r="O56" s="12">
        <v>22.139106687351813</v>
      </c>
      <c r="P56" s="4">
        <v>396</v>
      </c>
      <c r="Q56" s="4" t="s">
        <v>286</v>
      </c>
      <c r="R56" s="4" t="s">
        <v>287</v>
      </c>
      <c r="S56" s="4" t="s">
        <v>288</v>
      </c>
      <c r="T56" s="4" t="s">
        <v>289</v>
      </c>
      <c r="U56" s="4" t="s">
        <v>32</v>
      </c>
      <c r="V56" s="4" t="s">
        <v>33</v>
      </c>
    </row>
    <row r="57" spans="1:145" x14ac:dyDescent="0.25">
      <c r="A57" s="6" t="s">
        <v>483</v>
      </c>
      <c r="B57" s="4">
        <v>132580</v>
      </c>
      <c r="C57" s="3">
        <v>1.1764424</v>
      </c>
      <c r="D57" s="3">
        <v>0.72539227299999998</v>
      </c>
      <c r="E57" s="11">
        <v>21.611947799999999</v>
      </c>
      <c r="F57" s="11">
        <v>25.42521172</v>
      </c>
      <c r="G57" s="6">
        <f>N57/M57</f>
        <v>1.1062877421607453</v>
      </c>
      <c r="H57" s="6">
        <v>0.89078981302415972</v>
      </c>
      <c r="I57" s="6">
        <f>N57/O57</f>
        <v>1.098046870816429</v>
      </c>
      <c r="J57" s="6">
        <v>0.9395942844173174</v>
      </c>
      <c r="K57" s="6">
        <f>M57/O57</f>
        <v>0.99255087891670879</v>
      </c>
      <c r="L57" s="6">
        <v>1</v>
      </c>
      <c r="M57" s="12">
        <v>19.893041851824201</v>
      </c>
      <c r="N57" s="12">
        <v>22.007428354963807</v>
      </c>
      <c r="O57" s="12">
        <v>20.042339666794604</v>
      </c>
      <c r="P57" s="4">
        <v>721</v>
      </c>
      <c r="Q57" s="4" t="s">
        <v>484</v>
      </c>
      <c r="R57" s="4" t="s">
        <v>485</v>
      </c>
      <c r="S57" s="4" t="s">
        <v>486</v>
      </c>
      <c r="T57" s="4" t="s">
        <v>487</v>
      </c>
      <c r="U57" s="4" t="s">
        <v>49</v>
      </c>
      <c r="V57" s="4" t="s">
        <v>18</v>
      </c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</row>
    <row r="58" spans="1:145" x14ac:dyDescent="0.25">
      <c r="A58" s="6" t="s">
        <v>373</v>
      </c>
      <c r="B58" s="4">
        <v>135229</v>
      </c>
      <c r="C58" s="3">
        <v>1.1658247749999999</v>
      </c>
      <c r="D58" s="3">
        <v>0.81760996399999997</v>
      </c>
      <c r="E58" s="11">
        <v>31.079487709999999</v>
      </c>
      <c r="F58" s="11">
        <v>36.233236759999997</v>
      </c>
      <c r="G58" s="6">
        <f>N58/M58</f>
        <v>1.0036720338289742</v>
      </c>
      <c r="H58" s="6">
        <v>0.9989739447758551</v>
      </c>
      <c r="I58" s="6">
        <f>N58/O58</f>
        <v>1.0304720562939225</v>
      </c>
      <c r="J58" s="6">
        <v>0.98015422508417926</v>
      </c>
      <c r="K58" s="6">
        <f>M58/O58</f>
        <v>1.0267019719207549</v>
      </c>
      <c r="L58" s="6">
        <v>0.94899614336605664</v>
      </c>
      <c r="M58" s="12">
        <v>35.345858723617809</v>
      </c>
      <c r="N58" s="12">
        <v>35.475649912565075</v>
      </c>
      <c r="O58" s="12">
        <v>34.426600601041748</v>
      </c>
      <c r="P58" s="4">
        <v>510</v>
      </c>
      <c r="Q58" s="4" t="s">
        <v>364</v>
      </c>
      <c r="R58" s="4" t="s">
        <v>374</v>
      </c>
    </row>
    <row r="59" spans="1:145" x14ac:dyDescent="0.25">
      <c r="A59" s="6" t="s">
        <v>359</v>
      </c>
      <c r="B59" s="4">
        <v>137476</v>
      </c>
      <c r="C59" s="3">
        <v>0.88743368600000005</v>
      </c>
      <c r="D59" s="3">
        <v>0.77552555599999995</v>
      </c>
      <c r="E59" s="11">
        <v>32.713652920000001</v>
      </c>
      <c r="F59" s="11">
        <v>29.031197590000001</v>
      </c>
      <c r="G59" s="6">
        <f>N59/M59</f>
        <v>0.92075971168116699</v>
      </c>
      <c r="H59" s="6">
        <v>0.99150019770642239</v>
      </c>
      <c r="I59" s="6">
        <f>N59/O59</f>
        <v>1.0777850243373812</v>
      </c>
      <c r="J59" s="6">
        <v>0.94141784701310394</v>
      </c>
      <c r="K59" s="6">
        <f>M59/O59</f>
        <v>1.1705388611861718</v>
      </c>
      <c r="L59" s="6">
        <v>0.69063123007839256</v>
      </c>
      <c r="M59" s="12">
        <v>27.177685979259039</v>
      </c>
      <c r="N59" s="12">
        <v>25.024118306423848</v>
      </c>
      <c r="O59" s="12">
        <v>23.218097989261445</v>
      </c>
      <c r="P59" s="4">
        <v>634</v>
      </c>
      <c r="Q59" s="4" t="s">
        <v>360</v>
      </c>
      <c r="R59" s="4" t="s">
        <v>361</v>
      </c>
      <c r="EM59" s="4"/>
      <c r="EN59" s="4"/>
      <c r="EO59" s="4"/>
    </row>
    <row r="60" spans="1:145" x14ac:dyDescent="0.25">
      <c r="A60" s="6" t="s">
        <v>826</v>
      </c>
      <c r="B60" s="4">
        <v>140211</v>
      </c>
      <c r="C60" s="3">
        <v>0.88320034700000005</v>
      </c>
      <c r="D60" s="3">
        <v>0.46015704400000002</v>
      </c>
      <c r="E60" s="11">
        <v>98.721829200000002</v>
      </c>
      <c r="F60" s="11">
        <v>87.191153819999997</v>
      </c>
      <c r="G60" s="6">
        <f>N60/M60</f>
        <v>0.87261453351991658</v>
      </c>
      <c r="H60" s="6">
        <v>0.7007910530356336</v>
      </c>
      <c r="I60" s="6">
        <f>N60/O60</f>
        <v>0.95740659319405774</v>
      </c>
      <c r="J60" s="6">
        <v>1</v>
      </c>
      <c r="K60" s="6">
        <f>M60/O60</f>
        <v>1.09717012084604</v>
      </c>
      <c r="L60" s="6">
        <v>0.836287157064451</v>
      </c>
      <c r="M60" s="12">
        <v>117.8178113055678</v>
      </c>
      <c r="N60" s="12">
        <v>102.80953445274559</v>
      </c>
      <c r="O60" s="12">
        <v>107.38335748217166</v>
      </c>
      <c r="P60" s="4">
        <v>201</v>
      </c>
      <c r="Q60" s="4" t="s">
        <v>827</v>
      </c>
      <c r="R60" s="4" t="s">
        <v>828</v>
      </c>
      <c r="S60" s="4" t="s">
        <v>829</v>
      </c>
      <c r="T60" s="4" t="s">
        <v>830</v>
      </c>
      <c r="U60" s="4" t="s">
        <v>71</v>
      </c>
      <c r="V60" s="4" t="s">
        <v>72</v>
      </c>
    </row>
    <row r="61" spans="1:145" x14ac:dyDescent="0.25">
      <c r="A61" s="6" t="s">
        <v>34</v>
      </c>
      <c r="B61" s="4">
        <v>140264</v>
      </c>
      <c r="C61" s="3">
        <v>1.025871416</v>
      </c>
      <c r="D61" s="3">
        <v>1</v>
      </c>
      <c r="E61" s="11">
        <v>61.993212620000001</v>
      </c>
      <c r="F61" s="11">
        <v>63.597064799999998</v>
      </c>
      <c r="G61" s="6">
        <f>N61/M61</f>
        <v>1.0294861404690951</v>
      </c>
      <c r="H61" s="6">
        <v>0.92268439198055452</v>
      </c>
      <c r="I61" s="6">
        <f>N61/O61</f>
        <v>1.1351756137541382</v>
      </c>
      <c r="J61" s="6">
        <v>0.8444975691696055</v>
      </c>
      <c r="K61" s="6">
        <f>M61/O61</f>
        <v>1.1026623566169476</v>
      </c>
      <c r="L61" s="6">
        <v>0.84616862976736673</v>
      </c>
      <c r="M61" s="12">
        <v>74.434497026222175</v>
      </c>
      <c r="N61" s="12">
        <v>76.6292830612838</v>
      </c>
      <c r="O61" s="12">
        <v>67.504342176505332</v>
      </c>
      <c r="P61" s="4">
        <v>537</v>
      </c>
      <c r="Q61" s="4" t="s">
        <v>35</v>
      </c>
      <c r="R61" s="4" t="s">
        <v>36</v>
      </c>
    </row>
    <row r="62" spans="1:145" x14ac:dyDescent="0.25">
      <c r="A62" s="6" t="s">
        <v>1122</v>
      </c>
      <c r="B62" s="4">
        <v>140540</v>
      </c>
      <c r="C62" s="3">
        <v>0.99271939899999995</v>
      </c>
      <c r="D62" s="3">
        <v>0.98652788599999996</v>
      </c>
      <c r="E62" s="11">
        <v>40.064660830000001</v>
      </c>
      <c r="F62" s="11">
        <v>39.772966029999999</v>
      </c>
      <c r="G62" s="6">
        <f>N62/M62</f>
        <v>0.94328819236161865</v>
      </c>
      <c r="H62" s="6">
        <v>0.9989957767250186</v>
      </c>
      <c r="I62" s="6">
        <f>N62/O62</f>
        <v>0.88381764590964129</v>
      </c>
      <c r="J62" s="6">
        <v>1</v>
      </c>
      <c r="K62" s="6">
        <f>M62/O62</f>
        <v>0.93695400097918458</v>
      </c>
      <c r="L62" s="6">
        <v>0.97169096461809545</v>
      </c>
      <c r="M62" s="12">
        <v>51.644332319651745</v>
      </c>
      <c r="N62" s="12">
        <v>48.715488879527015</v>
      </c>
      <c r="O62" s="12">
        <v>55.119389282376389</v>
      </c>
      <c r="P62" s="4">
        <v>588</v>
      </c>
      <c r="Q62" s="4" t="s">
        <v>1123</v>
      </c>
      <c r="R62" s="4" t="s">
        <v>1124</v>
      </c>
      <c r="S62" s="4" t="s">
        <v>1125</v>
      </c>
      <c r="T62" s="4" t="s">
        <v>1126</v>
      </c>
      <c r="U62" s="4" t="s">
        <v>71</v>
      </c>
      <c r="V62" s="4" t="s">
        <v>72</v>
      </c>
      <c r="EM62" s="4"/>
      <c r="EN62" s="4"/>
      <c r="EO62" s="4"/>
    </row>
    <row r="63" spans="1:145" x14ac:dyDescent="0.25">
      <c r="A63" s="6" t="s">
        <v>435</v>
      </c>
      <c r="B63" s="4">
        <v>140975</v>
      </c>
      <c r="C63" s="3">
        <v>1.086646727</v>
      </c>
      <c r="D63" s="3">
        <v>0.89205049000000003</v>
      </c>
      <c r="E63" s="11">
        <v>20.219220150000002</v>
      </c>
      <c r="F63" s="11">
        <v>21.971149390000001</v>
      </c>
      <c r="G63" s="6">
        <f>N63/M63</f>
        <v>0.98137523978189212</v>
      </c>
      <c r="H63" s="6">
        <v>1</v>
      </c>
      <c r="I63" s="6">
        <f>N63/O63</f>
        <v>0.94431816636606269</v>
      </c>
      <c r="J63" s="6">
        <v>1</v>
      </c>
      <c r="K63" s="6">
        <f>M63/O63</f>
        <v>0.96223964910296167</v>
      </c>
      <c r="L63" s="6">
        <v>1</v>
      </c>
      <c r="M63" s="12">
        <v>20.850956103368041</v>
      </c>
      <c r="N63" s="12">
        <v>20.462612045624518</v>
      </c>
      <c r="O63" s="12">
        <v>21.669192412520246</v>
      </c>
      <c r="P63" s="4">
        <v>948</v>
      </c>
      <c r="Q63" s="4" t="s">
        <v>431</v>
      </c>
      <c r="R63" s="4" t="s">
        <v>436</v>
      </c>
      <c r="S63" s="4" t="s">
        <v>433</v>
      </c>
      <c r="T63" s="4" t="s">
        <v>429</v>
      </c>
      <c r="U63" s="4" t="s">
        <v>17</v>
      </c>
      <c r="V63" s="4" t="s">
        <v>18</v>
      </c>
    </row>
    <row r="64" spans="1:145" x14ac:dyDescent="0.25">
      <c r="A64" s="6" t="s">
        <v>430</v>
      </c>
      <c r="B64" s="4">
        <v>141483</v>
      </c>
      <c r="C64" s="3">
        <v>0.84222901299999997</v>
      </c>
      <c r="D64" s="3">
        <v>0.67281738800000002</v>
      </c>
      <c r="E64" s="11">
        <v>46.01341188</v>
      </c>
      <c r="F64" s="11">
        <v>38.753830460000003</v>
      </c>
      <c r="G64" s="6">
        <f>N64/M64</f>
        <v>0.86774403531607103</v>
      </c>
      <c r="H64" s="6">
        <v>0.790161429603217</v>
      </c>
      <c r="I64" s="6">
        <f>N64/O64</f>
        <v>1.0038977561581763</v>
      </c>
      <c r="J64" s="6">
        <v>0.98816053956115324</v>
      </c>
      <c r="K64" s="6">
        <f>M64/O64</f>
        <v>1.1569053952557704</v>
      </c>
      <c r="L64" s="6">
        <v>0.47871921372372728</v>
      </c>
      <c r="M64" s="12">
        <v>63.902757084754228</v>
      </c>
      <c r="N64" s="12">
        <v>55.451236300547279</v>
      </c>
      <c r="O64" s="12">
        <v>55.235940074967417</v>
      </c>
      <c r="P64" s="4">
        <v>358</v>
      </c>
      <c r="Q64" s="4" t="s">
        <v>431</v>
      </c>
      <c r="R64" s="4" t="s">
        <v>432</v>
      </c>
      <c r="S64" s="4" t="s">
        <v>433</v>
      </c>
      <c r="T64" s="4" t="s">
        <v>429</v>
      </c>
      <c r="U64" s="4" t="s">
        <v>17</v>
      </c>
      <c r="V64" s="4" t="s">
        <v>18</v>
      </c>
      <c r="EM64" s="4"/>
      <c r="EN64" s="4"/>
      <c r="EO64" s="4"/>
    </row>
    <row r="65" spans="1:145" x14ac:dyDescent="0.25">
      <c r="A65" s="6" t="s">
        <v>1073</v>
      </c>
      <c r="B65" s="4">
        <v>141797</v>
      </c>
      <c r="C65" s="3">
        <v>0.821816133</v>
      </c>
      <c r="D65" s="3">
        <v>0.31345177899999999</v>
      </c>
      <c r="E65" s="11">
        <v>60.060296530000002</v>
      </c>
      <c r="F65" s="11">
        <v>49.358520640000002</v>
      </c>
      <c r="G65" s="6">
        <f>N65/M65</f>
        <v>1.0576781027831414</v>
      </c>
      <c r="H65" s="6">
        <v>0.84277408693466194</v>
      </c>
      <c r="I65" s="6">
        <f>N65/O65</f>
        <v>1.0444432656055467</v>
      </c>
      <c r="J65" s="6">
        <v>0.89191351337489888</v>
      </c>
      <c r="K65" s="6">
        <f>M65/O65</f>
        <v>0.98748689497989128</v>
      </c>
      <c r="L65" s="6">
        <v>1</v>
      </c>
      <c r="M65" s="12">
        <v>66.088933807955385</v>
      </c>
      <c r="N65" s="12">
        <v>69.900818124958874</v>
      </c>
      <c r="O65" s="12">
        <v>66.926390764204712</v>
      </c>
      <c r="P65" s="4">
        <v>309</v>
      </c>
      <c r="Q65" s="4" t="s">
        <v>1074</v>
      </c>
      <c r="R65" s="4" t="s">
        <v>1075</v>
      </c>
      <c r="S65" s="4" t="s">
        <v>1076</v>
      </c>
      <c r="T65" s="4" t="s">
        <v>1077</v>
      </c>
      <c r="U65" s="4" t="s">
        <v>134</v>
      </c>
      <c r="V65" s="4" t="s">
        <v>43</v>
      </c>
    </row>
    <row r="66" spans="1:145" x14ac:dyDescent="0.25">
      <c r="A66" s="6" t="s">
        <v>941</v>
      </c>
      <c r="B66" s="4">
        <v>141966</v>
      </c>
      <c r="C66" s="3">
        <v>0.85849198400000004</v>
      </c>
      <c r="D66" s="3">
        <v>0.66086597300000005</v>
      </c>
      <c r="E66" s="11">
        <v>75.884659139999997</v>
      </c>
      <c r="F66" s="11">
        <v>65.146371569999999</v>
      </c>
      <c r="G66" s="6">
        <f>N66/M66</f>
        <v>0.87011757705454862</v>
      </c>
      <c r="H66" s="6">
        <v>0.73676453009859444</v>
      </c>
      <c r="I66" s="6">
        <f>N66/O66</f>
        <v>0.92878885816848944</v>
      </c>
      <c r="J66" s="6">
        <v>1</v>
      </c>
      <c r="K66" s="6">
        <f>M66/O66</f>
        <v>1.0674291413725374</v>
      </c>
      <c r="L66" s="6">
        <v>0.76363763314931687</v>
      </c>
      <c r="M66" s="12">
        <v>84.913340586749825</v>
      </c>
      <c r="N66" s="12">
        <v>73.884590170950418</v>
      </c>
      <c r="O66" s="12">
        <v>79.549393299835629</v>
      </c>
      <c r="P66" s="4">
        <v>404</v>
      </c>
      <c r="Q66" s="4" t="s">
        <v>942</v>
      </c>
      <c r="R66" s="4" t="s">
        <v>943</v>
      </c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</row>
    <row r="67" spans="1:145" x14ac:dyDescent="0.25">
      <c r="A67" s="6" t="s">
        <v>969</v>
      </c>
      <c r="B67" s="4">
        <v>142121</v>
      </c>
      <c r="C67" s="3">
        <v>1.1870304899999999</v>
      </c>
      <c r="D67" s="3">
        <v>0.55298839099999997</v>
      </c>
      <c r="E67" s="11">
        <v>78.953337259999998</v>
      </c>
      <c r="F67" s="11">
        <v>93.720018589999995</v>
      </c>
      <c r="G67" s="6">
        <f>N67/M67</f>
        <v>0.98636339688379404</v>
      </c>
      <c r="H67" s="6">
        <v>1</v>
      </c>
      <c r="I67" s="6">
        <f>N67/O67</f>
        <v>0.87481521261910167</v>
      </c>
      <c r="J67" s="6">
        <v>0.92008956652121276</v>
      </c>
      <c r="K67" s="6">
        <f>M67/O67</f>
        <v>0.88690964748174428</v>
      </c>
      <c r="L67" s="6">
        <v>0.70780710358755239</v>
      </c>
      <c r="M67" s="12">
        <v>83.287133507573472</v>
      </c>
      <c r="N67" s="12">
        <v>82.151379923244235</v>
      </c>
      <c r="O67" s="12">
        <v>93.90712317095165</v>
      </c>
      <c r="P67" s="4">
        <v>381</v>
      </c>
      <c r="Q67" s="4" t="s">
        <v>970</v>
      </c>
      <c r="R67" s="4" t="s">
        <v>971</v>
      </c>
      <c r="S67" s="4" t="s">
        <v>972</v>
      </c>
      <c r="T67" s="4" t="s">
        <v>973</v>
      </c>
      <c r="U67" s="4" t="s">
        <v>134</v>
      </c>
      <c r="V67" s="4" t="s">
        <v>43</v>
      </c>
    </row>
    <row r="68" spans="1:145" x14ac:dyDescent="0.25">
      <c r="A68" s="6" t="s">
        <v>554</v>
      </c>
      <c r="B68" s="4">
        <v>142144</v>
      </c>
      <c r="C68" s="3">
        <v>0.915109599</v>
      </c>
      <c r="D68" s="3">
        <v>0.58856424200000002</v>
      </c>
      <c r="E68" s="11">
        <v>124.9598786</v>
      </c>
      <c r="F68" s="11">
        <v>114.35198440000001</v>
      </c>
      <c r="G68" s="6">
        <f>N68/M68</f>
        <v>0.91122514628858609</v>
      </c>
      <c r="H68" s="6">
        <v>0.95703894338469675</v>
      </c>
      <c r="I68" s="6">
        <f>N68/O68</f>
        <v>0.91452559313681014</v>
      </c>
      <c r="J68" s="6">
        <v>1</v>
      </c>
      <c r="K68" s="6">
        <f>M68/O68</f>
        <v>1.0036219883325945</v>
      </c>
      <c r="L68" s="6">
        <v>0.98349345261787224</v>
      </c>
      <c r="M68" s="12">
        <v>77.783942323511823</v>
      </c>
      <c r="N68" s="12">
        <v>70.878684222645006</v>
      </c>
      <c r="O68" s="12">
        <v>77.50322654124102</v>
      </c>
      <c r="P68" s="4">
        <v>363</v>
      </c>
      <c r="Q68" s="4" t="s">
        <v>555</v>
      </c>
      <c r="R68" s="4" t="s">
        <v>556</v>
      </c>
      <c r="S68" s="4" t="s">
        <v>557</v>
      </c>
      <c r="T68" s="4" t="s">
        <v>558</v>
      </c>
      <c r="U68" s="4" t="s">
        <v>155</v>
      </c>
      <c r="V68" s="4" t="s">
        <v>33</v>
      </c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EM68" s="4"/>
      <c r="EN68" s="4"/>
      <c r="EO68" s="4"/>
    </row>
    <row r="69" spans="1:145" x14ac:dyDescent="0.25">
      <c r="A69" s="6" t="s">
        <v>1058</v>
      </c>
      <c r="B69" s="4">
        <v>142316</v>
      </c>
      <c r="C69" s="3">
        <v>1.0201897740000001</v>
      </c>
      <c r="D69" s="3">
        <v>1</v>
      </c>
      <c r="E69" s="11">
        <v>49.316540400000001</v>
      </c>
      <c r="F69" s="11">
        <v>50.31223018</v>
      </c>
      <c r="G69" s="6">
        <f>N69/M69</f>
        <v>0.98849388947720862</v>
      </c>
      <c r="H69" s="6">
        <v>1</v>
      </c>
      <c r="I69" s="6">
        <f>N69/O69</f>
        <v>0.98156944434738447</v>
      </c>
      <c r="J69" s="6">
        <v>1</v>
      </c>
      <c r="K69" s="6">
        <f>M69/O69</f>
        <v>0.99299495403710958</v>
      </c>
      <c r="L69" s="6">
        <v>0.9951965216521802</v>
      </c>
      <c r="M69" s="12">
        <v>41.210620411743456</v>
      </c>
      <c r="N69" s="12">
        <v>40.736446458573134</v>
      </c>
      <c r="O69" s="12">
        <v>41.50133920036351</v>
      </c>
      <c r="P69" s="4">
        <v>582</v>
      </c>
      <c r="Q69" s="4" t="s">
        <v>1059</v>
      </c>
      <c r="R69" s="4" t="s">
        <v>1060</v>
      </c>
      <c r="S69" s="4" t="s">
        <v>1061</v>
      </c>
      <c r="T69" s="4" t="s">
        <v>1062</v>
      </c>
      <c r="U69" s="4" t="s">
        <v>17</v>
      </c>
      <c r="V69" s="4" t="s">
        <v>18</v>
      </c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</row>
    <row r="70" spans="1:145" x14ac:dyDescent="0.25">
      <c r="A70" s="6" t="s">
        <v>352</v>
      </c>
      <c r="B70" s="4">
        <v>142325</v>
      </c>
      <c r="C70" s="3">
        <v>1.109784667</v>
      </c>
      <c r="D70" s="3">
        <v>0.857424556</v>
      </c>
      <c r="E70" s="11">
        <v>32.114055669999999</v>
      </c>
      <c r="F70" s="11">
        <v>35.639686560000001</v>
      </c>
      <c r="G70" s="6">
        <f>N70/M70</f>
        <v>1.0605601192722072</v>
      </c>
      <c r="H70" s="6">
        <v>0.88214840080927648</v>
      </c>
      <c r="I70" s="6">
        <f>N70/O70</f>
        <v>0.9640622420340702</v>
      </c>
      <c r="J70" s="6">
        <v>1</v>
      </c>
      <c r="K70" s="6">
        <f>M70/O70</f>
        <v>0.90901234594380453</v>
      </c>
      <c r="L70" s="6">
        <v>0.91729508987901887</v>
      </c>
      <c r="M70" s="12">
        <v>62.265387914574134</v>
      </c>
      <c r="N70" s="12">
        <v>66.036187233210995</v>
      </c>
      <c r="O70" s="12">
        <v>68.497846253040223</v>
      </c>
      <c r="P70" s="4">
        <v>635</v>
      </c>
      <c r="Q70" s="4" t="s">
        <v>347</v>
      </c>
      <c r="R70" s="4" t="s">
        <v>348</v>
      </c>
      <c r="S70" s="4" t="s">
        <v>349</v>
      </c>
      <c r="T70" s="4" t="s">
        <v>350</v>
      </c>
      <c r="U70" s="4" t="s">
        <v>351</v>
      </c>
      <c r="V70" s="4" t="s">
        <v>43</v>
      </c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</row>
    <row r="71" spans="1:145" x14ac:dyDescent="0.25">
      <c r="A71" s="6" t="s">
        <v>1127</v>
      </c>
      <c r="B71" s="4">
        <v>142340</v>
      </c>
      <c r="C71" s="3">
        <v>0.95080218999999999</v>
      </c>
      <c r="D71" s="3">
        <v>0.90517077000000001</v>
      </c>
      <c r="E71" s="11">
        <v>33.438319309999997</v>
      </c>
      <c r="F71" s="11">
        <v>31.793227219999999</v>
      </c>
      <c r="G71" s="6">
        <f>N71/M71</f>
        <v>0.85843111845712738</v>
      </c>
      <c r="H71" s="6">
        <v>0.91587060558879663</v>
      </c>
      <c r="I71" s="6">
        <f>N71/O71</f>
        <v>0.93050129455888098</v>
      </c>
      <c r="J71" s="6">
        <v>1</v>
      </c>
      <c r="K71" s="6">
        <f>M71/O71</f>
        <v>1.0839556891079234</v>
      </c>
      <c r="L71" s="6">
        <v>0.89908638510386474</v>
      </c>
      <c r="M71" s="12">
        <v>21.946513802613744</v>
      </c>
      <c r="N71" s="12">
        <v>18.839570389812501</v>
      </c>
      <c r="O71" s="12">
        <v>20.24668906961994</v>
      </c>
      <c r="P71" s="4">
        <v>634</v>
      </c>
      <c r="Q71" s="4" t="s">
        <v>1128</v>
      </c>
      <c r="R71" s="4" t="s">
        <v>1129</v>
      </c>
      <c r="S71" s="4" t="s">
        <v>1130</v>
      </c>
      <c r="T71" s="4" t="s">
        <v>1131</v>
      </c>
      <c r="U71" s="4" t="s">
        <v>71</v>
      </c>
      <c r="V71" s="4" t="s">
        <v>72</v>
      </c>
      <c r="EM71" s="4"/>
      <c r="EN71" s="4"/>
      <c r="EO71" s="4"/>
    </row>
    <row r="72" spans="1:145" x14ac:dyDescent="0.25">
      <c r="A72" s="6" t="s">
        <v>816</v>
      </c>
      <c r="B72" s="4">
        <v>142549</v>
      </c>
      <c r="C72" s="3">
        <v>1.116616397</v>
      </c>
      <c r="D72" s="3">
        <v>0.82643238200000002</v>
      </c>
      <c r="E72" s="11">
        <v>59.196287409999996</v>
      </c>
      <c r="F72" s="11">
        <v>66.099545169999999</v>
      </c>
      <c r="G72" s="6">
        <f>N72/M72</f>
        <v>0.98497830972461231</v>
      </c>
      <c r="H72" s="6">
        <v>1</v>
      </c>
      <c r="I72" s="6">
        <f>N72/O72</f>
        <v>1.0760522718573051</v>
      </c>
      <c r="J72" s="6">
        <v>0.83035849535327366</v>
      </c>
      <c r="K72" s="6">
        <f>M72/O72</f>
        <v>1.092462911348937</v>
      </c>
      <c r="L72" s="6">
        <v>0.7943901725682545</v>
      </c>
      <c r="M72" s="12">
        <v>62.877937516210395</v>
      </c>
      <c r="N72" s="12">
        <v>61.933404613686704</v>
      </c>
      <c r="O72" s="12">
        <v>57.556130156007583</v>
      </c>
      <c r="P72" s="4">
        <v>644</v>
      </c>
      <c r="Q72" s="4" t="s">
        <v>817</v>
      </c>
      <c r="R72" s="4" t="s">
        <v>818</v>
      </c>
      <c r="S72" s="4" t="s">
        <v>819</v>
      </c>
      <c r="T72" s="4" t="s">
        <v>820</v>
      </c>
      <c r="U72" s="4" t="s">
        <v>761</v>
      </c>
      <c r="V72" s="4" t="s">
        <v>43</v>
      </c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</row>
    <row r="73" spans="1:145" x14ac:dyDescent="0.25">
      <c r="A73" s="6" t="s">
        <v>588</v>
      </c>
      <c r="B73" s="4">
        <v>143105</v>
      </c>
      <c r="C73" s="3">
        <v>0.92205996499999998</v>
      </c>
      <c r="D73" s="3">
        <v>0.77171788799999996</v>
      </c>
      <c r="E73" s="11">
        <v>32.692237339999998</v>
      </c>
      <c r="F73" s="11">
        <v>30.144203220000001</v>
      </c>
      <c r="G73" s="6">
        <f>N73/M73</f>
        <v>1.0497896371286073</v>
      </c>
      <c r="H73" s="6">
        <v>0.96804220058270107</v>
      </c>
      <c r="I73" s="6">
        <f>N73/O73</f>
        <v>1.1289251080105049</v>
      </c>
      <c r="J73" s="6">
        <v>0.89199738767128944</v>
      </c>
      <c r="K73" s="6">
        <f>M73/O73</f>
        <v>1.0753822176206174</v>
      </c>
      <c r="L73" s="6">
        <v>0.90727682104124885</v>
      </c>
      <c r="M73" s="12">
        <v>21.215937761019401</v>
      </c>
      <c r="N73" s="12">
        <v>22.272271603483674</v>
      </c>
      <c r="O73" s="12">
        <v>19.728741477575877</v>
      </c>
      <c r="P73" s="4">
        <v>713</v>
      </c>
      <c r="Q73" s="4" t="s">
        <v>589</v>
      </c>
      <c r="R73" s="4" t="s">
        <v>590</v>
      </c>
      <c r="S73" s="4" t="s">
        <v>591</v>
      </c>
      <c r="T73" s="4" t="s">
        <v>592</v>
      </c>
      <c r="U73" s="4" t="s">
        <v>134</v>
      </c>
      <c r="V73" s="4" t="s">
        <v>43</v>
      </c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</row>
    <row r="74" spans="1:145" x14ac:dyDescent="0.25">
      <c r="A74" s="6" t="s">
        <v>880</v>
      </c>
      <c r="B74" s="4">
        <v>143727</v>
      </c>
      <c r="C74" s="3">
        <v>1.198665039</v>
      </c>
      <c r="D74" s="3">
        <v>0.42284633599999999</v>
      </c>
      <c r="E74" s="11">
        <v>118.48382530000001</v>
      </c>
      <c r="F74" s="11">
        <v>142.02241910000001</v>
      </c>
      <c r="G74" s="6">
        <f>N74/M74</f>
        <v>1.0820353899838597</v>
      </c>
      <c r="H74" s="6">
        <v>0.49089921054722568</v>
      </c>
      <c r="I74" s="6">
        <f>N74/O74</f>
        <v>1.1159537314697783</v>
      </c>
      <c r="J74" s="6">
        <v>0.22766358624201793</v>
      </c>
      <c r="K74" s="6">
        <f>M74/O74</f>
        <v>1.0313467949384025</v>
      </c>
      <c r="L74" s="6">
        <v>0.79851695015539648</v>
      </c>
      <c r="M74" s="12">
        <v>160.43833336814654</v>
      </c>
      <c r="N74" s="12">
        <v>173.59995461436296</v>
      </c>
      <c r="O74" s="12">
        <v>155.56196437079998</v>
      </c>
      <c r="P74" s="4">
        <v>588</v>
      </c>
      <c r="Q74" s="4" t="s">
        <v>881</v>
      </c>
      <c r="R74" s="4" t="s">
        <v>882</v>
      </c>
      <c r="S74" s="4" t="s">
        <v>883</v>
      </c>
      <c r="T74" s="4" t="s">
        <v>884</v>
      </c>
      <c r="U74" s="4" t="s">
        <v>174</v>
      </c>
      <c r="V74" s="4" t="s">
        <v>33</v>
      </c>
    </row>
    <row r="75" spans="1:145" x14ac:dyDescent="0.25">
      <c r="A75" s="6" t="s">
        <v>671</v>
      </c>
      <c r="B75" s="4">
        <v>143903</v>
      </c>
      <c r="C75" s="3">
        <v>0.83377003400000005</v>
      </c>
      <c r="D75" s="3">
        <v>0.41377625099999998</v>
      </c>
      <c r="E75" s="11">
        <v>51.896931850000001</v>
      </c>
      <c r="F75" s="11">
        <v>43.270106630000001</v>
      </c>
      <c r="G75" s="6">
        <f>N75/M75</f>
        <v>0.93393277093831628</v>
      </c>
      <c r="H75" s="6">
        <v>0.99587930046357764</v>
      </c>
      <c r="I75" s="6">
        <f>N75/O75</f>
        <v>0.90421190277738173</v>
      </c>
      <c r="J75" s="6">
        <v>1</v>
      </c>
      <c r="K75" s="6">
        <f>M75/O75</f>
        <v>0.96817665137601483</v>
      </c>
      <c r="L75" s="6">
        <v>1</v>
      </c>
      <c r="M75" s="12">
        <v>51.379805399175048</v>
      </c>
      <c r="N75" s="12">
        <v>47.985284026723015</v>
      </c>
      <c r="O75" s="12">
        <v>53.068626811183506</v>
      </c>
      <c r="P75" s="4">
        <v>356</v>
      </c>
      <c r="Q75" s="4" t="s">
        <v>672</v>
      </c>
      <c r="R75" s="4" t="s">
        <v>673</v>
      </c>
      <c r="S75" s="4" t="s">
        <v>674</v>
      </c>
      <c r="T75" s="4" t="s">
        <v>675</v>
      </c>
      <c r="U75" s="4" t="s">
        <v>109</v>
      </c>
      <c r="V75" s="4" t="s">
        <v>18</v>
      </c>
    </row>
    <row r="76" spans="1:145" x14ac:dyDescent="0.25">
      <c r="A76" s="6" t="s">
        <v>410</v>
      </c>
      <c r="B76" s="4">
        <v>144635</v>
      </c>
      <c r="C76" s="3">
        <v>1.12458284</v>
      </c>
      <c r="D76" s="3">
        <v>0.80259130199999995</v>
      </c>
      <c r="E76" s="11">
        <v>52.27640323</v>
      </c>
      <c r="F76" s="11">
        <v>58.789146029999998</v>
      </c>
      <c r="G76" s="6">
        <f>N76/M76</f>
        <v>0.96519832457530208</v>
      </c>
      <c r="H76" s="6">
        <v>1</v>
      </c>
      <c r="I76" s="6">
        <f>N76/O76</f>
        <v>1.0806554787123832</v>
      </c>
      <c r="J76" s="6">
        <v>0.87363700176439363</v>
      </c>
      <c r="K76" s="6">
        <f>M76/O76</f>
        <v>1.1196201352586097</v>
      </c>
      <c r="L76" s="6">
        <v>0.69441954003462647</v>
      </c>
      <c r="M76" s="12">
        <v>45.221394765217397</v>
      </c>
      <c r="N76" s="12">
        <v>43.647614462346169</v>
      </c>
      <c r="O76" s="12">
        <v>40.389944179390952</v>
      </c>
      <c r="P76" s="4">
        <v>417</v>
      </c>
      <c r="Q76" s="4" t="s">
        <v>411</v>
      </c>
      <c r="R76" s="4" t="s">
        <v>412</v>
      </c>
      <c r="S76" s="4" t="s">
        <v>413</v>
      </c>
      <c r="T76" s="4" t="s">
        <v>414</v>
      </c>
      <c r="U76" s="4" t="s">
        <v>42</v>
      </c>
      <c r="V76" s="4" t="s">
        <v>43</v>
      </c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</row>
    <row r="77" spans="1:145" x14ac:dyDescent="0.25">
      <c r="A77" s="6" t="s">
        <v>255</v>
      </c>
      <c r="B77" s="4">
        <v>145181</v>
      </c>
      <c r="C77" s="3">
        <v>0.96428000300000005</v>
      </c>
      <c r="D77" s="3">
        <v>0.86252795599999998</v>
      </c>
      <c r="E77" s="11">
        <v>35.246752669999999</v>
      </c>
      <c r="F77" s="11">
        <v>33.987738790000002</v>
      </c>
      <c r="G77" s="6">
        <f>N77/M77</f>
        <v>0.88557738738904623</v>
      </c>
      <c r="H77" s="6">
        <v>0.90174515559799173</v>
      </c>
      <c r="I77" s="6">
        <f>N77/O77</f>
        <v>1.0055799707775634</v>
      </c>
      <c r="J77" s="6">
        <v>1</v>
      </c>
      <c r="K77" s="6">
        <f>M77/O77</f>
        <v>1.1355077321275349</v>
      </c>
      <c r="L77" s="6">
        <v>0.65950597320506388</v>
      </c>
      <c r="M77" s="12">
        <v>50.100630165810145</v>
      </c>
      <c r="N77" s="12">
        <v>44.367985168782987</v>
      </c>
      <c r="O77" s="12">
        <v>44.121786887297986</v>
      </c>
      <c r="P77" s="4">
        <v>324</v>
      </c>
      <c r="Q77" s="4" t="s">
        <v>256</v>
      </c>
      <c r="R77" s="4" t="s">
        <v>257</v>
      </c>
      <c r="S77" s="4" t="s">
        <v>258</v>
      </c>
      <c r="T77" s="4" t="s">
        <v>259</v>
      </c>
      <c r="U77" s="4" t="s">
        <v>98</v>
      </c>
      <c r="V77" s="4" t="s">
        <v>43</v>
      </c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</row>
    <row r="78" spans="1:145" x14ac:dyDescent="0.25">
      <c r="A78" s="6" t="s">
        <v>524</v>
      </c>
      <c r="B78" s="4">
        <v>145327</v>
      </c>
      <c r="C78" s="3">
        <v>0.90645735699999996</v>
      </c>
      <c r="D78" s="3">
        <v>0.54282299700000003</v>
      </c>
      <c r="E78" s="11">
        <v>88.385788500000004</v>
      </c>
      <c r="F78" s="11">
        <v>80.117948229999996</v>
      </c>
      <c r="G78" s="6">
        <f>N78/M78</f>
        <v>1.0502446666082488</v>
      </c>
      <c r="H78" s="6">
        <v>0.93433066704952206</v>
      </c>
      <c r="I78" s="6">
        <f>N78/O78</f>
        <v>0.94864761564354894</v>
      </c>
      <c r="J78" s="6">
        <v>1</v>
      </c>
      <c r="K78" s="6">
        <f>M78/O78</f>
        <v>0.90326344499057887</v>
      </c>
      <c r="L78" s="6">
        <v>0.89870056220539918</v>
      </c>
      <c r="M78" s="12">
        <v>45.167397825111586</v>
      </c>
      <c r="N78" s="12">
        <v>47.436818670396462</v>
      </c>
      <c r="O78" s="12">
        <v>50.004678120880541</v>
      </c>
      <c r="P78" s="4">
        <v>710</v>
      </c>
      <c r="Q78" s="4" t="s">
        <v>185</v>
      </c>
      <c r="R78" s="4" t="s">
        <v>525</v>
      </c>
      <c r="S78" s="4" t="s">
        <v>526</v>
      </c>
      <c r="T78" s="4" t="s">
        <v>527</v>
      </c>
      <c r="U78" s="4" t="s">
        <v>71</v>
      </c>
      <c r="V78" s="4" t="s">
        <v>72</v>
      </c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</row>
    <row r="79" spans="1:145" x14ac:dyDescent="0.25">
      <c r="A79" s="6" t="s">
        <v>504</v>
      </c>
      <c r="B79" s="4">
        <v>145625</v>
      </c>
      <c r="C79" s="3">
        <v>0.92888269700000003</v>
      </c>
      <c r="D79" s="3">
        <v>0.60001678300000005</v>
      </c>
      <c r="E79" s="11">
        <v>57.180573299999999</v>
      </c>
      <c r="F79" s="11">
        <v>53.114045160000003</v>
      </c>
      <c r="G79" s="6">
        <f>N79/M79</f>
        <v>1.1419766875919006</v>
      </c>
      <c r="H79" s="6">
        <v>0.64320469544829384</v>
      </c>
      <c r="I79" s="6">
        <f>N79/O79</f>
        <v>1.0861367742489152</v>
      </c>
      <c r="J79" s="6">
        <v>0.82993767707857602</v>
      </c>
      <c r="K79" s="6">
        <f>M79/O79</f>
        <v>0.95110240519818701</v>
      </c>
      <c r="L79" s="6">
        <v>0.98545699642547224</v>
      </c>
      <c r="M79" s="12">
        <v>44.647288150488549</v>
      </c>
      <c r="N79" s="12">
        <v>50.986162232056031</v>
      </c>
      <c r="O79" s="12">
        <v>46.942671899967621</v>
      </c>
      <c r="P79" s="4">
        <v>763</v>
      </c>
      <c r="Q79" s="4" t="s">
        <v>505</v>
      </c>
      <c r="R79" s="4" t="s">
        <v>506</v>
      </c>
      <c r="S79" s="4" t="s">
        <v>507</v>
      </c>
      <c r="T79" s="4" t="s">
        <v>508</v>
      </c>
      <c r="U79" s="4" t="s">
        <v>174</v>
      </c>
      <c r="V79" s="4" t="s">
        <v>33</v>
      </c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</row>
    <row r="80" spans="1:145" x14ac:dyDescent="0.25">
      <c r="A80" s="6" t="s">
        <v>696</v>
      </c>
      <c r="B80" s="4">
        <v>146396</v>
      </c>
      <c r="C80" s="3">
        <v>0.92662467900000001</v>
      </c>
      <c r="D80" s="3">
        <v>0.82705163900000001</v>
      </c>
      <c r="E80" s="11">
        <v>21.317073149999999</v>
      </c>
      <c r="F80" s="11">
        <v>19.752926070000001</v>
      </c>
      <c r="G80" s="6">
        <f>N80/M80</f>
        <v>0.87377854734587856</v>
      </c>
      <c r="H80" s="6">
        <v>0.92873593116051711</v>
      </c>
      <c r="I80" s="6">
        <f>N80/O80</f>
        <v>0.92057452992067623</v>
      </c>
      <c r="J80" s="6">
        <v>1</v>
      </c>
      <c r="K80" s="6">
        <f>M80/O80</f>
        <v>1.0535558840588859</v>
      </c>
      <c r="L80" s="6">
        <v>0.92715822887755117</v>
      </c>
      <c r="M80" s="12">
        <v>24.923802180490895</v>
      </c>
      <c r="N80" s="12">
        <v>21.777883663605376</v>
      </c>
      <c r="O80" s="12">
        <v>23.656839240905271</v>
      </c>
      <c r="P80" s="4">
        <v>632</v>
      </c>
      <c r="Q80" s="4" t="s">
        <v>692</v>
      </c>
      <c r="R80" s="4" t="s">
        <v>697</v>
      </c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</row>
    <row r="81" spans="1:145" x14ac:dyDescent="0.25">
      <c r="A81" s="6" t="s">
        <v>509</v>
      </c>
      <c r="B81" s="4">
        <v>147544</v>
      </c>
      <c r="C81" s="3">
        <v>0.92155519299999999</v>
      </c>
      <c r="D81" s="3">
        <v>0.65196382100000005</v>
      </c>
      <c r="E81" s="11">
        <v>55.654316229999999</v>
      </c>
      <c r="F81" s="11">
        <v>51.288524109999997</v>
      </c>
      <c r="G81" s="6">
        <f>N81/M81</f>
        <v>0.96866000065473312</v>
      </c>
      <c r="H81" s="6">
        <v>1</v>
      </c>
      <c r="I81" s="6">
        <f>N81/O81</f>
        <v>0.98020525162660377</v>
      </c>
      <c r="J81" s="6">
        <v>1</v>
      </c>
      <c r="K81" s="6">
        <f>M81/O81</f>
        <v>1.0119187857081606</v>
      </c>
      <c r="L81" s="6">
        <v>0.95968256023127263</v>
      </c>
      <c r="M81" s="12">
        <v>58.120066144217873</v>
      </c>
      <c r="N81" s="12">
        <v>56.298583309311219</v>
      </c>
      <c r="O81" s="12">
        <v>57.435504671992334</v>
      </c>
      <c r="P81" s="4">
        <v>375</v>
      </c>
      <c r="Q81" s="4" t="s">
        <v>505</v>
      </c>
      <c r="R81" s="4" t="s">
        <v>510</v>
      </c>
      <c r="S81" s="4" t="s">
        <v>511</v>
      </c>
      <c r="T81" s="4" t="s">
        <v>512</v>
      </c>
      <c r="U81" s="4" t="s">
        <v>109</v>
      </c>
      <c r="V81" s="4" t="s">
        <v>18</v>
      </c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</row>
    <row r="82" spans="1:145" x14ac:dyDescent="0.25">
      <c r="A82" s="6" t="s">
        <v>739</v>
      </c>
      <c r="B82" s="4">
        <v>147736</v>
      </c>
      <c r="C82" s="3">
        <v>0.96947837100000001</v>
      </c>
      <c r="D82" s="3">
        <v>0.95076449699999999</v>
      </c>
      <c r="E82" s="11">
        <v>23.99722448</v>
      </c>
      <c r="F82" s="11">
        <v>23.264790080000001</v>
      </c>
      <c r="G82" s="6">
        <f>N82/M82</f>
        <v>1.0334504553469095</v>
      </c>
      <c r="H82" s="6">
        <v>0.99163981380077126</v>
      </c>
      <c r="I82" s="6">
        <f>N82/O82</f>
        <v>1.0102232079941205</v>
      </c>
      <c r="J82" s="6">
        <v>1</v>
      </c>
      <c r="K82" s="6">
        <f>M82/O82</f>
        <v>0.97752456614381977</v>
      </c>
      <c r="L82" s="6">
        <v>1</v>
      </c>
      <c r="M82" s="12">
        <v>15.312343806826998</v>
      </c>
      <c r="N82" s="12">
        <v>15.824548679593789</v>
      </c>
      <c r="O82" s="12">
        <v>15.664408176698597</v>
      </c>
      <c r="P82" s="4">
        <v>621</v>
      </c>
      <c r="Q82" s="4" t="s">
        <v>740</v>
      </c>
      <c r="R82" s="4" t="s">
        <v>741</v>
      </c>
      <c r="S82" s="4" t="s">
        <v>742</v>
      </c>
      <c r="T82" s="4" t="s">
        <v>743</v>
      </c>
      <c r="U82" s="4" t="s">
        <v>71</v>
      </c>
      <c r="V82" s="4" t="s">
        <v>72</v>
      </c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</row>
    <row r="83" spans="1:145" x14ac:dyDescent="0.25">
      <c r="A83" s="6" t="s">
        <v>753</v>
      </c>
      <c r="B83" s="4">
        <v>149106</v>
      </c>
      <c r="C83" s="3">
        <v>1.0019601950000001</v>
      </c>
      <c r="D83" s="3">
        <v>0.97319481600000002</v>
      </c>
      <c r="E83" s="11">
        <v>57.208107030000001</v>
      </c>
      <c r="F83" s="11">
        <v>57.320246089999998</v>
      </c>
      <c r="G83" s="6">
        <f>N83/M83</f>
        <v>0.86006311951440073</v>
      </c>
      <c r="H83" s="6">
        <v>0.8108365186895421</v>
      </c>
      <c r="I83" s="6">
        <f>N83/O83</f>
        <v>0.86772122511621408</v>
      </c>
      <c r="J83" s="6">
        <v>0.95264332683241348</v>
      </c>
      <c r="K83" s="6">
        <f>M83/O83</f>
        <v>1.0089041204395988</v>
      </c>
      <c r="L83" s="6">
        <v>0.97812884826674329</v>
      </c>
      <c r="M83" s="12">
        <v>47.716899662897845</v>
      </c>
      <c r="N83" s="12">
        <v>41.039545577627578</v>
      </c>
      <c r="O83" s="12">
        <v>47.295772409083511</v>
      </c>
      <c r="P83" s="4">
        <v>682</v>
      </c>
      <c r="Q83" s="4" t="s">
        <v>754</v>
      </c>
      <c r="R83" s="4" t="s">
        <v>746</v>
      </c>
      <c r="S83" s="4" t="s">
        <v>755</v>
      </c>
      <c r="T83" s="4" t="s">
        <v>756</v>
      </c>
      <c r="U83" s="4" t="s">
        <v>109</v>
      </c>
      <c r="V83" s="4" t="s">
        <v>18</v>
      </c>
    </row>
    <row r="84" spans="1:145" x14ac:dyDescent="0.25">
      <c r="A84" s="6" t="s">
        <v>931</v>
      </c>
      <c r="B84" s="4">
        <v>149235</v>
      </c>
      <c r="C84" s="3">
        <v>1.0437676979999999</v>
      </c>
      <c r="D84" s="3">
        <v>1</v>
      </c>
      <c r="E84" s="11">
        <v>31.465491499999999</v>
      </c>
      <c r="F84" s="11">
        <v>32.842663620000003</v>
      </c>
      <c r="G84" s="6">
        <f>N84/M84</f>
        <v>0.96515513734946168</v>
      </c>
      <c r="H84" s="6">
        <v>1</v>
      </c>
      <c r="I84" s="6">
        <f>N84/O84</f>
        <v>1.0141771166566771</v>
      </c>
      <c r="J84" s="6">
        <v>1</v>
      </c>
      <c r="K84" s="6">
        <f>M84/O84</f>
        <v>1.0507918130569569</v>
      </c>
      <c r="L84" s="6">
        <v>0.94095538738553952</v>
      </c>
      <c r="M84" s="12">
        <v>23.713499199298688</v>
      </c>
      <c r="N84" s="12">
        <v>22.887205576735475</v>
      </c>
      <c r="O84" s="12">
        <v>22.567266802651922</v>
      </c>
      <c r="P84" s="4">
        <v>565</v>
      </c>
      <c r="Q84" s="4" t="s">
        <v>932</v>
      </c>
      <c r="R84" s="4" t="s">
        <v>933</v>
      </c>
      <c r="S84" s="4" t="s">
        <v>934</v>
      </c>
      <c r="T84" s="4" t="s">
        <v>935</v>
      </c>
      <c r="U84" s="4" t="s">
        <v>174</v>
      </c>
      <c r="V84" s="4" t="s">
        <v>33</v>
      </c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</row>
    <row r="85" spans="1:145" x14ac:dyDescent="0.25">
      <c r="A85" s="6" t="s">
        <v>377</v>
      </c>
      <c r="B85" s="4">
        <v>149673</v>
      </c>
      <c r="C85" s="3">
        <v>0.85236303499999999</v>
      </c>
      <c r="D85" s="3">
        <v>0.65755176599999998</v>
      </c>
      <c r="E85" s="11">
        <v>33.951693880000001</v>
      </c>
      <c r="F85" s="11">
        <v>28.939168850000001</v>
      </c>
      <c r="G85" s="6">
        <f>N85/M85</f>
        <v>0.92968972506993797</v>
      </c>
      <c r="H85" s="6">
        <v>0.99815876322074826</v>
      </c>
      <c r="I85" s="6">
        <f>N85/O85</f>
        <v>0.87535413756768443</v>
      </c>
      <c r="J85" s="6">
        <v>0.9983093185326597</v>
      </c>
      <c r="K85" s="6">
        <f>M85/O85</f>
        <v>0.94155513819606218</v>
      </c>
      <c r="L85" s="6">
        <v>0.9748559984521119</v>
      </c>
      <c r="M85" s="12">
        <v>25.273783610463894</v>
      </c>
      <c r="N85" s="12">
        <v>23.496776936289283</v>
      </c>
      <c r="O85" s="12">
        <v>26.842595388397825</v>
      </c>
      <c r="P85" s="4">
        <v>597</v>
      </c>
      <c r="Q85" s="4" t="s">
        <v>364</v>
      </c>
      <c r="R85" s="4" t="s">
        <v>376</v>
      </c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</row>
    <row r="86" spans="1:145" x14ac:dyDescent="0.25">
      <c r="A86" s="6" t="s">
        <v>121</v>
      </c>
      <c r="B86" s="4">
        <v>149889</v>
      </c>
      <c r="C86" s="3">
        <v>1.0304027849999999</v>
      </c>
      <c r="D86" s="3">
        <v>1</v>
      </c>
      <c r="E86" s="11">
        <v>82.565485120000005</v>
      </c>
      <c r="F86" s="11">
        <v>85.075705830000004</v>
      </c>
      <c r="G86" s="6">
        <f>N86/M86</f>
        <v>1.0476666925478204</v>
      </c>
      <c r="H86" s="6">
        <v>0.85317382421256716</v>
      </c>
      <c r="I86" s="6">
        <f>N86/O86</f>
        <v>0.98847066944393214</v>
      </c>
      <c r="J86" s="6">
        <v>1</v>
      </c>
      <c r="K86" s="6">
        <f>M86/O86</f>
        <v>0.94349727492058622</v>
      </c>
      <c r="L86" s="6">
        <v>0.93731387838615965</v>
      </c>
      <c r="M86" s="12">
        <v>82.302818695085165</v>
      </c>
      <c r="N86" s="12">
        <v>86.225921849642788</v>
      </c>
      <c r="O86" s="12">
        <v>87.231644311863604</v>
      </c>
      <c r="P86" s="4">
        <v>322</v>
      </c>
      <c r="Q86" s="4" t="s">
        <v>122</v>
      </c>
      <c r="R86" s="4" t="s">
        <v>123</v>
      </c>
      <c r="S86" s="4" t="s">
        <v>124</v>
      </c>
      <c r="T86" s="4" t="s">
        <v>125</v>
      </c>
      <c r="U86" s="4" t="s">
        <v>42</v>
      </c>
      <c r="V86" s="4" t="s">
        <v>43</v>
      </c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</row>
    <row r="87" spans="1:145" x14ac:dyDescent="0.25">
      <c r="A87" s="6" t="s">
        <v>885</v>
      </c>
      <c r="B87" s="4">
        <v>150531</v>
      </c>
      <c r="C87" s="3">
        <v>0.87617818400000003</v>
      </c>
      <c r="D87" s="3">
        <v>0.68459573500000004</v>
      </c>
      <c r="E87" s="11">
        <v>39.025576430000001</v>
      </c>
      <c r="F87" s="11">
        <v>34.193358699999997</v>
      </c>
      <c r="G87" s="6">
        <f>N87/M87</f>
        <v>1.059599996166297</v>
      </c>
      <c r="H87" s="6">
        <v>0.94495846555040952</v>
      </c>
      <c r="I87" s="6">
        <f>N87/O87</f>
        <v>0.95476352622270488</v>
      </c>
      <c r="J87" s="6">
        <v>1</v>
      </c>
      <c r="K87" s="6">
        <f>M87/O87</f>
        <v>0.90106033378360006</v>
      </c>
      <c r="L87" s="6">
        <v>0.91729508987901887</v>
      </c>
      <c r="M87" s="12">
        <v>23.198563330176505</v>
      </c>
      <c r="N87" s="12">
        <v>24.581197615718622</v>
      </c>
      <c r="O87" s="12">
        <v>25.74584904072351</v>
      </c>
      <c r="P87" s="4">
        <v>408</v>
      </c>
      <c r="Q87" s="4" t="s">
        <v>514</v>
      </c>
      <c r="R87" s="4" t="s">
        <v>886</v>
      </c>
      <c r="S87" s="4" t="s">
        <v>887</v>
      </c>
      <c r="T87" s="4" t="s">
        <v>888</v>
      </c>
      <c r="U87" s="4" t="s">
        <v>493</v>
      </c>
      <c r="V87" s="4" t="s">
        <v>72</v>
      </c>
      <c r="EM87" s="4"/>
      <c r="EN87" s="4"/>
      <c r="EO87" s="4"/>
    </row>
    <row r="88" spans="1:145" x14ac:dyDescent="0.25">
      <c r="A88" s="6" t="s">
        <v>395</v>
      </c>
      <c r="B88" s="4">
        <v>151504</v>
      </c>
      <c r="C88" s="3">
        <v>0.80405342499999999</v>
      </c>
      <c r="D88" s="3">
        <v>5.0116510000000003E-2</v>
      </c>
      <c r="E88" s="11">
        <v>156.5899431</v>
      </c>
      <c r="F88" s="11">
        <v>125.9066801</v>
      </c>
      <c r="G88" s="6">
        <f>N88/M88</f>
        <v>1.0465864810890464</v>
      </c>
      <c r="H88" s="6">
        <v>0.82451454413449587</v>
      </c>
      <c r="I88" s="6">
        <f>N88/O88</f>
        <v>1.0230023817109564</v>
      </c>
      <c r="J88" s="6">
        <v>0.89730148050643599</v>
      </c>
      <c r="K88" s="6">
        <f>M88/O88</f>
        <v>0.97746569461364596</v>
      </c>
      <c r="L88" s="6">
        <v>1</v>
      </c>
      <c r="M88" s="12">
        <v>99.483434838721664</v>
      </c>
      <c r="N88" s="12">
        <v>104.11801799450916</v>
      </c>
      <c r="O88" s="12">
        <v>101.77690673639813</v>
      </c>
      <c r="P88" s="4">
        <v>455</v>
      </c>
      <c r="Q88" s="4" t="s">
        <v>396</v>
      </c>
      <c r="R88" s="4" t="s">
        <v>397</v>
      </c>
      <c r="S88" s="4" t="s">
        <v>398</v>
      </c>
      <c r="T88" s="4" t="s">
        <v>399</v>
      </c>
      <c r="U88" s="4" t="s">
        <v>71</v>
      </c>
      <c r="V88" s="4" t="s">
        <v>72</v>
      </c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</row>
    <row r="89" spans="1:145" x14ac:dyDescent="0.25">
      <c r="A89" s="6" t="s">
        <v>448</v>
      </c>
      <c r="B89" s="4">
        <v>151638</v>
      </c>
      <c r="C89" s="3">
        <v>1.0165188839999999</v>
      </c>
      <c r="D89" s="3">
        <v>1</v>
      </c>
      <c r="E89" s="11">
        <v>36.201953860000003</v>
      </c>
      <c r="F89" s="11">
        <v>36.799969740000002</v>
      </c>
      <c r="G89" s="6">
        <f>N89/M89</f>
        <v>1.0588634007422775</v>
      </c>
      <c r="H89" s="6">
        <v>0.95821454902545555</v>
      </c>
      <c r="I89" s="6">
        <f>N89/O89</f>
        <v>1.0254821245004504</v>
      </c>
      <c r="J89" s="6">
        <v>1</v>
      </c>
      <c r="K89" s="6">
        <f>M89/O89</f>
        <v>0.96847442624003588</v>
      </c>
      <c r="L89" s="6">
        <v>1</v>
      </c>
      <c r="M89" s="12">
        <v>20.985346280550015</v>
      </c>
      <c r="N89" s="12">
        <v>22.220615128377492</v>
      </c>
      <c r="O89" s="12">
        <v>21.668456814107767</v>
      </c>
      <c r="P89" s="4">
        <v>1341</v>
      </c>
      <c r="Q89" s="4" t="s">
        <v>449</v>
      </c>
      <c r="R89" s="4" t="s">
        <v>450</v>
      </c>
      <c r="S89" s="4" t="s">
        <v>451</v>
      </c>
      <c r="T89" s="4" t="s">
        <v>452</v>
      </c>
      <c r="U89" s="4" t="s">
        <v>49</v>
      </c>
      <c r="V89" s="4" t="s">
        <v>18</v>
      </c>
    </row>
    <row r="90" spans="1:145" s="4" customFormat="1" x14ac:dyDescent="0.25">
      <c r="A90" s="6" t="s">
        <v>93</v>
      </c>
      <c r="B90" s="4">
        <v>151994</v>
      </c>
      <c r="C90" s="3">
        <v>1.187945077</v>
      </c>
      <c r="D90" s="3">
        <v>0.74721328099999995</v>
      </c>
      <c r="E90" s="11">
        <v>25.563692769999999</v>
      </c>
      <c r="F90" s="11">
        <v>30.368262980000001</v>
      </c>
      <c r="G90" s="6">
        <f>N90/M90</f>
        <v>1.0317543218667737</v>
      </c>
      <c r="H90" s="6">
        <v>0.97384895104483105</v>
      </c>
      <c r="I90" s="6">
        <f>N90/O90</f>
        <v>1.0788751813447772</v>
      </c>
      <c r="J90" s="6">
        <v>0.92826645617419512</v>
      </c>
      <c r="K90" s="6">
        <f>M90/O90</f>
        <v>1.0456706199134178</v>
      </c>
      <c r="L90" s="6">
        <v>0.93782222035963969</v>
      </c>
      <c r="M90" s="12">
        <v>30.274424339284572</v>
      </c>
      <c r="N90" s="12">
        <v>31.235768154085505</v>
      </c>
      <c r="O90" s="12">
        <v>28.952161189908267</v>
      </c>
      <c r="P90" s="4">
        <v>614</v>
      </c>
      <c r="Q90" s="4" t="s">
        <v>94</v>
      </c>
      <c r="R90" s="4" t="s">
        <v>95</v>
      </c>
      <c r="S90" s="4" t="s">
        <v>96</v>
      </c>
      <c r="T90" s="4" t="s">
        <v>97</v>
      </c>
      <c r="U90" s="4" t="s">
        <v>98</v>
      </c>
      <c r="V90" s="4" t="s">
        <v>43</v>
      </c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</row>
    <row r="91" spans="1:145" s="4" customFormat="1" x14ac:dyDescent="0.25">
      <c r="A91" s="6" t="s">
        <v>808</v>
      </c>
      <c r="B91" s="4">
        <v>152036</v>
      </c>
      <c r="C91" s="3">
        <v>0.88057901500000002</v>
      </c>
      <c r="D91" s="3">
        <v>0.645825702</v>
      </c>
      <c r="E91" s="11">
        <v>36.949456959999999</v>
      </c>
      <c r="F91" s="11">
        <v>32.536916400000003</v>
      </c>
      <c r="G91" s="6">
        <f>N91/M91</f>
        <v>0.91275982725398952</v>
      </c>
      <c r="H91" s="6">
        <v>0.97975839404829934</v>
      </c>
      <c r="I91" s="6">
        <f>N91/O91</f>
        <v>0.89973436735630308</v>
      </c>
      <c r="J91" s="6">
        <v>1</v>
      </c>
      <c r="K91" s="6">
        <f>M91/O91</f>
        <v>0.98572958678859346</v>
      </c>
      <c r="L91" s="6">
        <v>1</v>
      </c>
      <c r="M91" s="12">
        <v>29.472846374338566</v>
      </c>
      <c r="N91" s="12">
        <v>26.90163016532464</v>
      </c>
      <c r="O91" s="12">
        <v>29.899524950202718</v>
      </c>
      <c r="P91" s="4">
        <v>1119</v>
      </c>
      <c r="Q91" s="4" t="s">
        <v>809</v>
      </c>
      <c r="R91" s="4" t="s">
        <v>810</v>
      </c>
      <c r="S91" s="4" t="s">
        <v>811</v>
      </c>
      <c r="T91" s="4" t="s">
        <v>812</v>
      </c>
      <c r="U91" s="4" t="s">
        <v>71</v>
      </c>
      <c r="V91" s="4" t="s">
        <v>72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</row>
    <row r="92" spans="1:145" s="4" customFormat="1" x14ac:dyDescent="0.25">
      <c r="A92" s="6" t="s">
        <v>1009</v>
      </c>
      <c r="B92" s="4">
        <v>152420</v>
      </c>
      <c r="C92" s="3">
        <v>0.92682956400000005</v>
      </c>
      <c r="D92" s="3">
        <v>0.74628565700000005</v>
      </c>
      <c r="E92" s="11">
        <v>77.244416819999998</v>
      </c>
      <c r="F92" s="11">
        <v>71.592409200000006</v>
      </c>
      <c r="G92" s="6">
        <f>N92/M92</f>
        <v>0.99121343129047834</v>
      </c>
      <c r="H92" s="6">
        <v>0.99936238546788247</v>
      </c>
      <c r="I92" s="6">
        <f>N92/O92</f>
        <v>0.90173517788756041</v>
      </c>
      <c r="J92" s="6">
        <v>1</v>
      </c>
      <c r="K92" s="6">
        <f>M92/O92</f>
        <v>0.90972857047908984</v>
      </c>
      <c r="L92" s="6">
        <v>0.85111772288241994</v>
      </c>
      <c r="M92" s="12">
        <v>70.434983276278203</v>
      </c>
      <c r="N92" s="12">
        <v>69.816101456167175</v>
      </c>
      <c r="O92" s="12">
        <v>77.424174156897223</v>
      </c>
      <c r="P92" s="4">
        <v>398</v>
      </c>
      <c r="Q92" s="4" t="s">
        <v>1010</v>
      </c>
      <c r="R92" s="4" t="s">
        <v>1011</v>
      </c>
      <c r="S92" s="4" t="s">
        <v>1012</v>
      </c>
      <c r="T92" s="4" t="s">
        <v>1013</v>
      </c>
      <c r="U92" s="4" t="s">
        <v>115</v>
      </c>
      <c r="V92" s="4" t="s">
        <v>18</v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</row>
    <row r="93" spans="1:145" s="4" customFormat="1" x14ac:dyDescent="0.25">
      <c r="A93" s="6" t="s">
        <v>415</v>
      </c>
      <c r="B93" s="4">
        <v>152663</v>
      </c>
      <c r="C93" s="3">
        <v>1.0716220030000001</v>
      </c>
      <c r="D93" s="3">
        <v>0.91089020499999995</v>
      </c>
      <c r="E93" s="11">
        <v>33.703200469999999</v>
      </c>
      <c r="F93" s="11">
        <v>36.117091189999996</v>
      </c>
      <c r="G93" s="6">
        <f>N93/M93</f>
        <v>0.91680481288596893</v>
      </c>
      <c r="H93" s="6">
        <v>0.97826421370943228</v>
      </c>
      <c r="I93" s="6">
        <f>N93/O93</f>
        <v>0.87528793686884265</v>
      </c>
      <c r="J93" s="6">
        <v>0.9938876298140209</v>
      </c>
      <c r="K93" s="6">
        <f>M93/O93</f>
        <v>0.95471568709763077</v>
      </c>
      <c r="L93" s="6">
        <v>0.99749668133947311</v>
      </c>
      <c r="M93" s="12">
        <v>33.825036638419093</v>
      </c>
      <c r="N93" s="12">
        <v>31.010956386146859</v>
      </c>
      <c r="O93" s="12">
        <v>35.429434223761831</v>
      </c>
      <c r="P93" s="4">
        <v>1022</v>
      </c>
      <c r="Q93" s="4" t="s">
        <v>416</v>
      </c>
      <c r="R93" s="4" t="s">
        <v>417</v>
      </c>
      <c r="S93" s="4" t="s">
        <v>418</v>
      </c>
      <c r="T93" s="4" t="s">
        <v>419</v>
      </c>
      <c r="U93" s="4" t="s">
        <v>109</v>
      </c>
      <c r="V93" s="4" t="s">
        <v>18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</row>
    <row r="94" spans="1:145" s="4" customFormat="1" x14ac:dyDescent="0.25">
      <c r="A94" s="6" t="s">
        <v>135</v>
      </c>
      <c r="B94" s="4">
        <v>153365</v>
      </c>
      <c r="C94" s="3">
        <v>1.0729919800000001</v>
      </c>
      <c r="D94" s="3">
        <v>0.925306509</v>
      </c>
      <c r="E94" s="11">
        <v>39.832106490000001</v>
      </c>
      <c r="F94" s="11">
        <v>42.739530819999999</v>
      </c>
      <c r="G94" s="6">
        <f>N94/M94</f>
        <v>1.0130605688399121</v>
      </c>
      <c r="H94" s="6">
        <v>0.97694574129464007</v>
      </c>
      <c r="I94" s="6">
        <f>N94/O94</f>
        <v>1.0386006502663601</v>
      </c>
      <c r="J94" s="6">
        <v>0.92423778248196065</v>
      </c>
      <c r="K94" s="6">
        <f>M94/O94</f>
        <v>1.0252108138565641</v>
      </c>
      <c r="L94" s="6">
        <v>0.93020708312068656</v>
      </c>
      <c r="M94" s="12">
        <v>57.138846698827862</v>
      </c>
      <c r="N94" s="12">
        <v>57.885112539571089</v>
      </c>
      <c r="O94" s="12">
        <v>55.733753415931176</v>
      </c>
      <c r="P94" s="4">
        <v>430</v>
      </c>
      <c r="Q94" s="4" t="s">
        <v>136</v>
      </c>
      <c r="R94" s="4" t="s">
        <v>137</v>
      </c>
      <c r="S94" s="4" t="s">
        <v>138</v>
      </c>
      <c r="T94" s="4" t="s">
        <v>139</v>
      </c>
      <c r="U94" s="4" t="s">
        <v>61</v>
      </c>
      <c r="V94" s="4" t="s">
        <v>43</v>
      </c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</row>
    <row r="95" spans="1:145" s="4" customFormat="1" x14ac:dyDescent="0.25">
      <c r="A95" s="6" t="s">
        <v>1068</v>
      </c>
      <c r="B95" s="4">
        <v>154449</v>
      </c>
      <c r="C95" s="3">
        <v>0.94818758999999997</v>
      </c>
      <c r="D95" s="3">
        <v>0.73415691100000002</v>
      </c>
      <c r="E95" s="11">
        <v>101.8915732</v>
      </c>
      <c r="F95" s="11">
        <v>96.612325200000001</v>
      </c>
      <c r="G95" s="6">
        <f>N95/M95</f>
        <v>0.89071132917362994</v>
      </c>
      <c r="H95" s="6">
        <v>0.80654673137163668</v>
      </c>
      <c r="I95" s="6">
        <f>N95/O95</f>
        <v>0.91427269631893959</v>
      </c>
      <c r="J95" s="6">
        <v>1</v>
      </c>
      <c r="K95" s="6">
        <f>M95/O95</f>
        <v>1.0264523043253184</v>
      </c>
      <c r="L95" s="6">
        <v>0.88760167137650559</v>
      </c>
      <c r="M95" s="12">
        <v>96.468967981846035</v>
      </c>
      <c r="N95" s="12">
        <v>85.926002695118427</v>
      </c>
      <c r="O95" s="12">
        <v>93.982903614069599</v>
      </c>
      <c r="P95" s="4">
        <v>370</v>
      </c>
      <c r="Q95" s="4" t="s">
        <v>1069</v>
      </c>
      <c r="R95" s="4" t="s">
        <v>1070</v>
      </c>
      <c r="S95" s="4" t="s">
        <v>1071</v>
      </c>
      <c r="T95" s="4" t="s">
        <v>1072</v>
      </c>
      <c r="U95" s="4" t="s">
        <v>32</v>
      </c>
      <c r="V95" s="4" t="s">
        <v>33</v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</row>
    <row r="96" spans="1:145" s="4" customFormat="1" x14ac:dyDescent="0.25">
      <c r="A96" s="6" t="s">
        <v>749</v>
      </c>
      <c r="B96" s="4">
        <v>154801</v>
      </c>
      <c r="C96" s="3">
        <v>0.91616492699999996</v>
      </c>
      <c r="D96" s="3">
        <v>0.39846208999999999</v>
      </c>
      <c r="E96" s="11">
        <v>111.1090378</v>
      </c>
      <c r="F96" s="11">
        <v>101.7942034</v>
      </c>
      <c r="G96" s="6">
        <f>N96/M96</f>
        <v>1.0651086275318733</v>
      </c>
      <c r="H96" s="6">
        <v>0.76817146106282297</v>
      </c>
      <c r="I96" s="6">
        <f>N96/O96</f>
        <v>0.93200530502552126</v>
      </c>
      <c r="J96" s="6">
        <v>1</v>
      </c>
      <c r="K96" s="6">
        <f>M96/O96</f>
        <v>0.87503310078823948</v>
      </c>
      <c r="L96" s="6">
        <v>0.62842191310551831</v>
      </c>
      <c r="M96" s="12">
        <v>85.746042434931269</v>
      </c>
      <c r="N96" s="12">
        <v>91.32884957415942</v>
      </c>
      <c r="O96" s="12">
        <v>97.991770091543145</v>
      </c>
      <c r="P96" s="4">
        <v>683</v>
      </c>
      <c r="Q96" s="4" t="s">
        <v>750</v>
      </c>
      <c r="R96" s="4" t="s">
        <v>746</v>
      </c>
      <c r="S96" s="4" t="s">
        <v>751</v>
      </c>
      <c r="T96" s="4" t="s">
        <v>752</v>
      </c>
      <c r="U96" s="4" t="s">
        <v>109</v>
      </c>
      <c r="V96" s="4" t="s">
        <v>18</v>
      </c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</row>
    <row r="97" spans="1:145" s="4" customFormat="1" x14ac:dyDescent="0.25">
      <c r="A97" s="6" t="s">
        <v>301</v>
      </c>
      <c r="B97" s="4">
        <v>156268</v>
      </c>
      <c r="C97" s="3">
        <v>1.0869186609999999</v>
      </c>
      <c r="D97" s="3">
        <v>0.79978872000000001</v>
      </c>
      <c r="E97" s="11">
        <v>291.12011840000002</v>
      </c>
      <c r="F97" s="11">
        <v>316.42388920000002</v>
      </c>
      <c r="G97" s="6">
        <f>N97/M97</f>
        <v>1.0069873140842218</v>
      </c>
      <c r="H97" s="6">
        <v>0.88431160950736276</v>
      </c>
      <c r="I97" s="6">
        <f>N97/O97</f>
        <v>0.93336571573044325</v>
      </c>
      <c r="J97" s="6">
        <v>1</v>
      </c>
      <c r="K97" s="6">
        <f>M97/O97</f>
        <v>0.92688924942343298</v>
      </c>
      <c r="L97" s="6">
        <v>0.70972981498954446</v>
      </c>
      <c r="M97" s="12">
        <v>248.30587684197877</v>
      </c>
      <c r="N97" s="12">
        <v>250.0408679924318</v>
      </c>
      <c r="O97" s="12">
        <v>267.89163537762062</v>
      </c>
      <c r="P97" s="4">
        <v>441</v>
      </c>
      <c r="Q97" s="4" t="s">
        <v>302</v>
      </c>
      <c r="R97" s="4" t="s">
        <v>297</v>
      </c>
      <c r="S97" s="4" t="s">
        <v>303</v>
      </c>
      <c r="T97" s="4" t="s">
        <v>299</v>
      </c>
      <c r="U97" s="4" t="s">
        <v>300</v>
      </c>
      <c r="V97" s="4" t="s">
        <v>33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</row>
    <row r="98" spans="1:145" s="4" customFormat="1" x14ac:dyDescent="0.25">
      <c r="A98" s="6" t="s">
        <v>617</v>
      </c>
      <c r="B98" s="4">
        <v>156522</v>
      </c>
      <c r="C98" s="3">
        <v>1.1553686299999999</v>
      </c>
      <c r="D98" s="3">
        <v>0.77552555599999995</v>
      </c>
      <c r="E98" s="11">
        <v>124.85906180000001</v>
      </c>
      <c r="F98" s="11">
        <v>144.25824309999999</v>
      </c>
      <c r="G98" s="6">
        <f>N98/M98</f>
        <v>1.1058252079772886</v>
      </c>
      <c r="H98" s="6">
        <v>0.52372153119964016</v>
      </c>
      <c r="I98" s="6">
        <f>N98/O98</f>
        <v>1.0192598792858796</v>
      </c>
      <c r="J98" s="6">
        <v>0.89748658219168265</v>
      </c>
      <c r="K98" s="6">
        <f>M98/O98</f>
        <v>0.92171879600235451</v>
      </c>
      <c r="L98" s="6">
        <v>0.85939099205967828</v>
      </c>
      <c r="M98" s="12">
        <v>100.95260810902477</v>
      </c>
      <c r="N98" s="12">
        <v>111.63593885801201</v>
      </c>
      <c r="O98" s="12">
        <v>109.52647222436254</v>
      </c>
      <c r="P98" s="4">
        <v>446</v>
      </c>
      <c r="Q98" s="4" t="s">
        <v>618</v>
      </c>
      <c r="R98" s="4" t="s">
        <v>619</v>
      </c>
      <c r="S98" s="4" t="s">
        <v>620</v>
      </c>
      <c r="T98" s="4" t="s">
        <v>621</v>
      </c>
      <c r="U98" s="4" t="s">
        <v>42</v>
      </c>
      <c r="V98" s="4" t="s">
        <v>43</v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</row>
    <row r="99" spans="1:145" s="4" customFormat="1" x14ac:dyDescent="0.25">
      <c r="A99" s="6" t="s">
        <v>1088</v>
      </c>
      <c r="B99" s="4">
        <v>156851</v>
      </c>
      <c r="C99" s="3">
        <v>1.036783827</v>
      </c>
      <c r="D99" s="3">
        <v>1</v>
      </c>
      <c r="E99" s="11">
        <v>31.418523990000001</v>
      </c>
      <c r="F99" s="11">
        <v>32.57421755</v>
      </c>
      <c r="G99" s="6">
        <f>N99/M99</f>
        <v>0.98288106396880526</v>
      </c>
      <c r="H99" s="6">
        <v>1</v>
      </c>
      <c r="I99" s="6">
        <f>N99/O99</f>
        <v>0.99582278750684139</v>
      </c>
      <c r="J99" s="6">
        <v>1</v>
      </c>
      <c r="K99" s="6">
        <f>M99/O99</f>
        <v>1.0131671308080537</v>
      </c>
      <c r="L99" s="6">
        <v>0.97333591402046382</v>
      </c>
      <c r="M99" s="12">
        <v>45.68796892090802</v>
      </c>
      <c r="N99" s="12">
        <v>44.905839503555782</v>
      </c>
      <c r="O99" s="12">
        <v>45.094207590873467</v>
      </c>
      <c r="P99" s="4">
        <v>333</v>
      </c>
      <c r="Q99" s="4" t="s">
        <v>1089</v>
      </c>
      <c r="R99" s="4" t="s">
        <v>1090</v>
      </c>
      <c r="S99" s="4" t="s">
        <v>1091</v>
      </c>
      <c r="T99" s="4" t="s">
        <v>1087</v>
      </c>
      <c r="U99" s="4" t="s">
        <v>71</v>
      </c>
      <c r="V99" s="4" t="s">
        <v>72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</row>
    <row r="100" spans="1:145" s="4" customFormat="1" x14ac:dyDescent="0.25">
      <c r="A100" s="6" t="s">
        <v>192</v>
      </c>
      <c r="B100" s="4">
        <v>157139</v>
      </c>
      <c r="C100" s="3">
        <v>0.97793159399999996</v>
      </c>
      <c r="D100" s="3">
        <v>0.85083261899999996</v>
      </c>
      <c r="E100" s="11">
        <v>69.162857950000003</v>
      </c>
      <c r="F100" s="11">
        <v>67.636543900000007</v>
      </c>
      <c r="G100" s="6">
        <f>N100/M100</f>
        <v>1.0473883991352486</v>
      </c>
      <c r="H100" s="6">
        <v>0.89377522155399713</v>
      </c>
      <c r="I100" s="6">
        <f>N100/O100</f>
        <v>1.0448031440831815</v>
      </c>
      <c r="J100" s="6">
        <v>0.90392910080496935</v>
      </c>
      <c r="K100" s="6">
        <f>M100/O100</f>
        <v>0.99753171311215449</v>
      </c>
      <c r="L100" s="6">
        <v>0.98349345261787224</v>
      </c>
      <c r="M100" s="12">
        <v>59.730940306390892</v>
      </c>
      <c r="N100" s="12">
        <v>62.561493946353849</v>
      </c>
      <c r="O100" s="12">
        <v>59.878738210777286</v>
      </c>
      <c r="P100" s="4">
        <v>365</v>
      </c>
      <c r="Q100" s="4" t="s">
        <v>193</v>
      </c>
      <c r="R100" s="4" t="s">
        <v>194</v>
      </c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</row>
    <row r="101" spans="1:145" s="4" customFormat="1" x14ac:dyDescent="0.25">
      <c r="A101" s="6" t="s">
        <v>290</v>
      </c>
      <c r="B101" s="4">
        <v>157173</v>
      </c>
      <c r="C101" s="3">
        <v>1.182576385</v>
      </c>
      <c r="D101" s="3">
        <v>0.21557608</v>
      </c>
      <c r="E101" s="11">
        <v>104.68892719999999</v>
      </c>
      <c r="F101" s="11">
        <v>123.8026531</v>
      </c>
      <c r="G101" s="6">
        <f>N101/M101</f>
        <v>0.99229343657308533</v>
      </c>
      <c r="H101" s="6">
        <v>0.99725277002610391</v>
      </c>
      <c r="I101" s="6">
        <f>N101/O101</f>
        <v>0.95322886232191428</v>
      </c>
      <c r="J101" s="6">
        <v>1</v>
      </c>
      <c r="K101" s="6">
        <f>M101/O101</f>
        <v>0.96063203402203112</v>
      </c>
      <c r="L101" s="6">
        <v>0.99308182191053074</v>
      </c>
      <c r="M101" s="12">
        <v>90.92991835657277</v>
      </c>
      <c r="N101" s="12">
        <v>90.229161173353674</v>
      </c>
      <c r="O101" s="12">
        <v>94.656346172282014</v>
      </c>
      <c r="P101" s="4">
        <v>909</v>
      </c>
      <c r="Q101" s="4" t="s">
        <v>291</v>
      </c>
      <c r="R101" s="4" t="s">
        <v>292</v>
      </c>
      <c r="S101" s="4" t="s">
        <v>293</v>
      </c>
      <c r="T101" s="4" t="s">
        <v>294</v>
      </c>
      <c r="U101" s="4" t="s">
        <v>32</v>
      </c>
      <c r="V101" s="4" t="s">
        <v>33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</row>
    <row r="102" spans="1:145" s="4" customFormat="1" x14ac:dyDescent="0.25">
      <c r="A102" s="6" t="s">
        <v>1063</v>
      </c>
      <c r="B102" s="4">
        <v>157779</v>
      </c>
      <c r="C102" s="3">
        <v>0.85391192500000002</v>
      </c>
      <c r="D102" s="3">
        <v>0.69791583899999998</v>
      </c>
      <c r="E102" s="11">
        <v>71.214794560000001</v>
      </c>
      <c r="F102" s="11">
        <v>60.811162330000002</v>
      </c>
      <c r="G102" s="6">
        <f>N102/M102</f>
        <v>0.86061104445009384</v>
      </c>
      <c r="H102" s="6">
        <v>0.74628061280667357</v>
      </c>
      <c r="I102" s="6">
        <f>N102/O102</f>
        <v>0.85603523311180973</v>
      </c>
      <c r="J102" s="6">
        <v>0.90392910080496935</v>
      </c>
      <c r="K102" s="6">
        <f>M102/O102</f>
        <v>0.99468306691182673</v>
      </c>
      <c r="L102" s="6">
        <v>0.98619505112202122</v>
      </c>
      <c r="M102" s="12">
        <v>67.030274685158389</v>
      </c>
      <c r="N102" s="12">
        <v>57.686994706570843</v>
      </c>
      <c r="O102" s="12">
        <v>67.388575230566644</v>
      </c>
      <c r="P102" s="4">
        <v>335</v>
      </c>
      <c r="Q102" s="4" t="s">
        <v>1064</v>
      </c>
      <c r="R102" s="4" t="s">
        <v>1065</v>
      </c>
      <c r="S102" s="4" t="s">
        <v>1066</v>
      </c>
      <c r="T102" s="4" t="s">
        <v>1067</v>
      </c>
      <c r="U102" s="4" t="s">
        <v>17</v>
      </c>
      <c r="V102" s="4" t="s">
        <v>18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</row>
    <row r="103" spans="1:145" s="4" customFormat="1" x14ac:dyDescent="0.25">
      <c r="A103" s="6" t="s">
        <v>1083</v>
      </c>
      <c r="B103" s="4">
        <v>158304</v>
      </c>
      <c r="C103" s="3">
        <v>0.87635955600000004</v>
      </c>
      <c r="D103" s="3">
        <v>0.48414985300000002</v>
      </c>
      <c r="E103" s="11">
        <v>42.920548240000002</v>
      </c>
      <c r="F103" s="11">
        <v>37.61383258</v>
      </c>
      <c r="G103" s="6">
        <f>N103/M103</f>
        <v>1.0899362238732826</v>
      </c>
      <c r="H103" s="6">
        <v>0.8730134022588415</v>
      </c>
      <c r="I103" s="6">
        <f>N103/O103</f>
        <v>0.98074205494623845</v>
      </c>
      <c r="J103" s="6">
        <v>1</v>
      </c>
      <c r="K103" s="6">
        <f>M103/O103</f>
        <v>0.89981600158309893</v>
      </c>
      <c r="L103" s="6">
        <v>0.90709621129970242</v>
      </c>
      <c r="M103" s="12">
        <v>29.390380362785848</v>
      </c>
      <c r="N103" s="12">
        <v>32.033640190814282</v>
      </c>
      <c r="O103" s="12">
        <v>32.66265582194319</v>
      </c>
      <c r="P103" s="4">
        <v>457</v>
      </c>
      <c r="Q103" s="4" t="s">
        <v>1084</v>
      </c>
      <c r="R103" s="4" t="s">
        <v>1085</v>
      </c>
      <c r="S103" s="4" t="s">
        <v>1086</v>
      </c>
      <c r="T103" s="4" t="s">
        <v>1087</v>
      </c>
      <c r="U103" s="4" t="s">
        <v>493</v>
      </c>
      <c r="V103" s="4" t="s">
        <v>72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</row>
    <row r="104" spans="1:145" s="4" customFormat="1" x14ac:dyDescent="0.25">
      <c r="A104" s="6" t="s">
        <v>648</v>
      </c>
      <c r="B104" s="4">
        <v>158613</v>
      </c>
      <c r="C104" s="3">
        <v>1.153353286</v>
      </c>
      <c r="D104" s="3">
        <v>0.69289890499999995</v>
      </c>
      <c r="E104" s="11">
        <v>105.6045991</v>
      </c>
      <c r="F104" s="11">
        <v>121.7994113</v>
      </c>
      <c r="G104" s="6">
        <f>N104/M104</f>
        <v>0.9836930321902293</v>
      </c>
      <c r="H104" s="6">
        <v>1</v>
      </c>
      <c r="I104" s="6">
        <f>N104/O104</f>
        <v>1.090957864161769</v>
      </c>
      <c r="J104" s="6">
        <v>0.57609165169827203</v>
      </c>
      <c r="K104" s="6">
        <f>M104/O104</f>
        <v>1.1090429925407834</v>
      </c>
      <c r="L104" s="6">
        <v>0.47566490597682987</v>
      </c>
      <c r="M104" s="12">
        <v>118.10196391111459</v>
      </c>
      <c r="N104" s="12">
        <v>116.17607898734535</v>
      </c>
      <c r="O104" s="12">
        <v>106.48997803101089</v>
      </c>
      <c r="P104" s="4">
        <v>457</v>
      </c>
      <c r="Q104" s="4" t="s">
        <v>649</v>
      </c>
      <c r="R104" s="4" t="s">
        <v>650</v>
      </c>
      <c r="S104" s="4" t="s">
        <v>651</v>
      </c>
      <c r="T104" s="4" t="s">
        <v>652</v>
      </c>
      <c r="U104" s="4" t="s">
        <v>71</v>
      </c>
      <c r="V104" s="4" t="s">
        <v>72</v>
      </c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</row>
    <row r="105" spans="1:145" s="4" customFormat="1" x14ac:dyDescent="0.25">
      <c r="A105" s="6" t="s">
        <v>681</v>
      </c>
      <c r="B105" s="4">
        <v>159130</v>
      </c>
      <c r="C105" s="3">
        <v>0.93060989500000002</v>
      </c>
      <c r="D105" s="3">
        <v>0.56086702600000005</v>
      </c>
      <c r="E105" s="11">
        <v>86.520750969999995</v>
      </c>
      <c r="F105" s="11">
        <v>80.517066990000004</v>
      </c>
      <c r="G105" s="6">
        <f>N105/M105</f>
        <v>1.0027561425592391</v>
      </c>
      <c r="H105" s="6">
        <v>0.99604262810459909</v>
      </c>
      <c r="I105" s="6">
        <f>N105/O105</f>
        <v>0.93959519323374818</v>
      </c>
      <c r="J105" s="6">
        <v>1</v>
      </c>
      <c r="K105" s="6">
        <f>M105/O105</f>
        <v>0.93701265278286783</v>
      </c>
      <c r="L105" s="6">
        <v>0.96517782284122067</v>
      </c>
      <c r="M105" s="12">
        <v>41.272985827738893</v>
      </c>
      <c r="N105" s="12">
        <v>41.386740060525597</v>
      </c>
      <c r="O105" s="12">
        <v>44.04741569407922</v>
      </c>
      <c r="P105" s="4">
        <v>516</v>
      </c>
      <c r="Q105" s="4" t="s">
        <v>682</v>
      </c>
      <c r="R105" s="4" t="s">
        <v>683</v>
      </c>
      <c r="S105" s="4" t="s">
        <v>684</v>
      </c>
      <c r="T105" s="4" t="s">
        <v>685</v>
      </c>
      <c r="U105" s="4" t="s">
        <v>155</v>
      </c>
      <c r="V105" s="4" t="s">
        <v>33</v>
      </c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</row>
    <row r="106" spans="1:145" x14ac:dyDescent="0.25">
      <c r="A106" s="6" t="s">
        <v>453</v>
      </c>
      <c r="B106" s="4">
        <v>159387</v>
      </c>
      <c r="C106" s="3">
        <v>0.89778820599999998</v>
      </c>
      <c r="D106" s="3">
        <v>0.74412239199999997</v>
      </c>
      <c r="E106" s="11">
        <v>39.355987939999999</v>
      </c>
      <c r="F106" s="11">
        <v>35.333341830000002</v>
      </c>
      <c r="G106" s="6">
        <f>N106/M106</f>
        <v>0.91302261007349272</v>
      </c>
      <c r="H106" s="6">
        <v>0.98554140327986617</v>
      </c>
      <c r="I106" s="6">
        <f>N106/O106</f>
        <v>0.93201320915686803</v>
      </c>
      <c r="J106" s="6">
        <v>1</v>
      </c>
      <c r="K106" s="6">
        <f>M106/O106</f>
        <v>1.0207997029579001</v>
      </c>
      <c r="L106" s="6">
        <v>0.97245821627695039</v>
      </c>
      <c r="M106" s="12">
        <v>26.85844617110434</v>
      </c>
      <c r="N106" s="12">
        <v>24.522368625660093</v>
      </c>
      <c r="O106" s="12">
        <v>26.311181413237577</v>
      </c>
      <c r="P106" s="4">
        <v>474</v>
      </c>
      <c r="Q106" s="4" t="s">
        <v>454</v>
      </c>
      <c r="R106" s="4" t="s">
        <v>455</v>
      </c>
      <c r="S106" s="4" t="s">
        <v>456</v>
      </c>
      <c r="T106" s="4" t="s">
        <v>457</v>
      </c>
      <c r="U106" s="4" t="s">
        <v>200</v>
      </c>
      <c r="V106" s="4" t="s">
        <v>33</v>
      </c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</row>
    <row r="107" spans="1:145" x14ac:dyDescent="0.25">
      <c r="A107" s="6" t="s">
        <v>643</v>
      </c>
      <c r="B107" s="4">
        <v>159534</v>
      </c>
      <c r="C107" s="3">
        <v>1.1036962239999999</v>
      </c>
      <c r="D107" s="3">
        <v>0.88619489699999998</v>
      </c>
      <c r="E107" s="11">
        <v>60.888980019999998</v>
      </c>
      <c r="F107" s="11">
        <v>67.202937340000005</v>
      </c>
      <c r="G107" s="6">
        <f>N107/M107</f>
        <v>0.98570865030605326</v>
      </c>
      <c r="H107" s="6">
        <v>1</v>
      </c>
      <c r="I107" s="6">
        <f>N107/O107</f>
        <v>0.99117880172571471</v>
      </c>
      <c r="J107" s="6">
        <v>1</v>
      </c>
      <c r="K107" s="6">
        <f>M107/O107</f>
        <v>1.0055494607031834</v>
      </c>
      <c r="L107" s="6">
        <v>0.97966423117244594</v>
      </c>
      <c r="M107" s="12">
        <v>35.446557834814321</v>
      </c>
      <c r="N107" s="12">
        <v>34.939978681350283</v>
      </c>
      <c r="O107" s="12">
        <v>35.250934160937689</v>
      </c>
      <c r="P107" s="4">
        <v>579</v>
      </c>
      <c r="Q107" s="4" t="s">
        <v>644</v>
      </c>
      <c r="R107" s="4" t="s">
        <v>645</v>
      </c>
      <c r="S107" s="4" t="s">
        <v>646</v>
      </c>
      <c r="T107" s="4" t="s">
        <v>647</v>
      </c>
      <c r="U107" s="4" t="s">
        <v>17</v>
      </c>
      <c r="V107" s="4" t="s">
        <v>18</v>
      </c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</row>
    <row r="108" spans="1:145" x14ac:dyDescent="0.25">
      <c r="A108" s="6" t="s">
        <v>1038</v>
      </c>
      <c r="B108" s="4">
        <v>159853</v>
      </c>
      <c r="C108" s="3">
        <v>0.85156422799999998</v>
      </c>
      <c r="D108" s="3">
        <v>0.61524246599999999</v>
      </c>
      <c r="E108" s="11">
        <v>32.036572739999997</v>
      </c>
      <c r="F108" s="11">
        <v>27.281199340000001</v>
      </c>
      <c r="G108" s="6">
        <f>N108/M108</f>
        <v>0.93731368453671216</v>
      </c>
      <c r="H108" s="6">
        <v>1</v>
      </c>
      <c r="I108" s="6">
        <f>N108/O108</f>
        <v>0.96500147098014799</v>
      </c>
      <c r="J108" s="6">
        <v>1</v>
      </c>
      <c r="K108" s="6">
        <f>M108/O108</f>
        <v>1.0295395094515463</v>
      </c>
      <c r="L108" s="6">
        <v>0.97281882728030156</v>
      </c>
      <c r="M108" s="12">
        <v>19.059222011337269</v>
      </c>
      <c r="N108" s="12">
        <v>17.864469607849742</v>
      </c>
      <c r="O108" s="12">
        <v>18.512375519702445</v>
      </c>
      <c r="P108" s="4">
        <v>465</v>
      </c>
      <c r="Q108" s="4" t="s">
        <v>1039</v>
      </c>
      <c r="R108" s="4" t="s">
        <v>1040</v>
      </c>
      <c r="S108" s="4" t="s">
        <v>1041</v>
      </c>
      <c r="T108" s="4" t="s">
        <v>1042</v>
      </c>
      <c r="U108" s="4" t="s">
        <v>49</v>
      </c>
      <c r="V108" s="4" t="s">
        <v>18</v>
      </c>
    </row>
    <row r="109" spans="1:145" x14ac:dyDescent="0.25">
      <c r="A109" s="6" t="s">
        <v>382</v>
      </c>
      <c r="B109" s="4">
        <v>16018</v>
      </c>
      <c r="C109" s="3">
        <v>0.83665457899999995</v>
      </c>
      <c r="D109" s="3">
        <v>0.71245503499999996</v>
      </c>
      <c r="E109" s="11">
        <v>21.943204359999999</v>
      </c>
      <c r="F109" s="11">
        <v>18.35888241</v>
      </c>
      <c r="G109" s="6">
        <f>N109/M109</f>
        <v>0.96637259222257665</v>
      </c>
      <c r="H109" s="6">
        <v>1</v>
      </c>
      <c r="I109" s="6">
        <f>N109/O109</f>
        <v>1.0972449997995715</v>
      </c>
      <c r="J109" s="6">
        <v>0.95008250749404621</v>
      </c>
      <c r="K109" s="6">
        <f>M109/O109</f>
        <v>1.1354264479666163</v>
      </c>
      <c r="L109" s="6">
        <v>0.83455297323445976</v>
      </c>
      <c r="M109" s="12">
        <v>17.775681424644347</v>
      </c>
      <c r="N109" s="12">
        <v>17.177931336856261</v>
      </c>
      <c r="O109" s="12">
        <v>15.655511157484494</v>
      </c>
      <c r="P109" s="4">
        <v>247</v>
      </c>
      <c r="Q109" s="4" t="s">
        <v>383</v>
      </c>
      <c r="R109" s="4" t="s">
        <v>384</v>
      </c>
      <c r="EM109" s="4"/>
      <c r="EN109" s="4"/>
      <c r="EO109" s="4"/>
    </row>
    <row r="110" spans="1:145" x14ac:dyDescent="0.25">
      <c r="A110" s="6" t="s">
        <v>734</v>
      </c>
      <c r="B110" s="4">
        <v>161018</v>
      </c>
      <c r="C110" s="3">
        <v>1.1211135569999999</v>
      </c>
      <c r="D110" s="3">
        <v>0.68625164599999999</v>
      </c>
      <c r="E110" s="11">
        <v>87.093573410000005</v>
      </c>
      <c r="F110" s="11">
        <v>97.641785920000004</v>
      </c>
      <c r="G110" s="6">
        <f>N110/M110</f>
        <v>1.1202713201451768</v>
      </c>
      <c r="H110" s="6">
        <v>0.67437890004481016</v>
      </c>
      <c r="I110" s="6">
        <f>N110/O110</f>
        <v>1.0520911399928552</v>
      </c>
      <c r="J110" s="6">
        <v>0.89397302439882997</v>
      </c>
      <c r="K110" s="6">
        <f>M110/O110</f>
        <v>0.93913958259371855</v>
      </c>
      <c r="L110" s="6">
        <v>0.96115834632150077</v>
      </c>
      <c r="M110" s="12">
        <v>52.088140362998146</v>
      </c>
      <c r="N110" s="12">
        <v>58.3528497683632</v>
      </c>
      <c r="O110" s="12">
        <v>55.463683278199142</v>
      </c>
      <c r="P110" s="4">
        <v>505</v>
      </c>
      <c r="Q110" s="4" t="s">
        <v>735</v>
      </c>
      <c r="R110" s="4" t="s">
        <v>736</v>
      </c>
      <c r="S110" s="4" t="s">
        <v>737</v>
      </c>
      <c r="T110" s="4" t="s">
        <v>738</v>
      </c>
      <c r="U110" s="4" t="s">
        <v>71</v>
      </c>
      <c r="V110" s="4" t="s">
        <v>72</v>
      </c>
      <c r="EM110" s="4"/>
      <c r="EN110" s="4"/>
      <c r="EO110" s="4"/>
    </row>
    <row r="111" spans="1:145" x14ac:dyDescent="0.25">
      <c r="A111" s="6" t="s">
        <v>164</v>
      </c>
      <c r="B111" s="4">
        <v>161670</v>
      </c>
      <c r="C111" s="3">
        <v>1.036303762</v>
      </c>
      <c r="D111" s="3">
        <v>1</v>
      </c>
      <c r="E111" s="11">
        <v>38.927036960000002</v>
      </c>
      <c r="F111" s="11">
        <v>40.340234850000002</v>
      </c>
      <c r="G111" s="6">
        <f>N111/M111</f>
        <v>1.1318498516501181</v>
      </c>
      <c r="H111" s="6">
        <v>0.80695998129579594</v>
      </c>
      <c r="I111" s="6">
        <f>N111/O111</f>
        <v>1.0444599386861839</v>
      </c>
      <c r="J111" s="6">
        <v>0.97445849246509775</v>
      </c>
      <c r="K111" s="6">
        <f>M111/O111</f>
        <v>0.92279018914343736</v>
      </c>
      <c r="L111" s="6">
        <v>0.95780557866088423</v>
      </c>
      <c r="M111" s="12">
        <v>25.49033599450302</v>
      </c>
      <c r="N111" s="12">
        <v>28.851233013889907</v>
      </c>
      <c r="O111" s="12">
        <v>27.623111184313679</v>
      </c>
      <c r="P111" s="4">
        <v>479</v>
      </c>
      <c r="Q111" s="4" t="s">
        <v>165</v>
      </c>
      <c r="R111" s="4" t="s">
        <v>166</v>
      </c>
      <c r="S111" s="4" t="s">
        <v>167</v>
      </c>
      <c r="T111" s="4" t="s">
        <v>168</v>
      </c>
      <c r="U111" s="4" t="s">
        <v>61</v>
      </c>
      <c r="V111" s="4" t="s">
        <v>43</v>
      </c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</row>
    <row r="112" spans="1:145" x14ac:dyDescent="0.25">
      <c r="A112" s="6" t="s">
        <v>994</v>
      </c>
      <c r="B112" s="4">
        <v>162149</v>
      </c>
      <c r="C112" s="3">
        <v>0.881966429</v>
      </c>
      <c r="D112" s="3">
        <v>0.66316406800000005</v>
      </c>
      <c r="E112" s="11">
        <v>53.829363649999998</v>
      </c>
      <c r="F112" s="11">
        <v>47.475691650000002</v>
      </c>
      <c r="G112" s="6">
        <f>N112/M112</f>
        <v>1.0236100352512845</v>
      </c>
      <c r="H112" s="6">
        <v>0.97077868962381786</v>
      </c>
      <c r="I112" s="6">
        <f>N112/O112</f>
        <v>1.1035475397114354</v>
      </c>
      <c r="J112" s="6">
        <v>0.82088413307612573</v>
      </c>
      <c r="K112" s="6">
        <f>M112/O112</f>
        <v>1.0780937092322733</v>
      </c>
      <c r="L112" s="6">
        <v>0.83369413915127644</v>
      </c>
      <c r="M112" s="12">
        <v>41.150337735691835</v>
      </c>
      <c r="N112" s="12">
        <v>42.121898660233782</v>
      </c>
      <c r="O112" s="12">
        <v>38.169537010837033</v>
      </c>
      <c r="P112" s="4">
        <v>474</v>
      </c>
      <c r="Q112" s="4" t="s">
        <v>995</v>
      </c>
      <c r="R112" s="4" t="s">
        <v>996</v>
      </c>
      <c r="S112" s="4" t="s">
        <v>997</v>
      </c>
      <c r="T112" s="4" t="s">
        <v>998</v>
      </c>
      <c r="U112" s="4" t="s">
        <v>174</v>
      </c>
      <c r="V112" s="4" t="s">
        <v>33</v>
      </c>
      <c r="EM112" s="4"/>
      <c r="EN112" s="4"/>
      <c r="EO112" s="4"/>
    </row>
    <row r="113" spans="1:145" x14ac:dyDescent="0.25">
      <c r="A113" s="6" t="s">
        <v>329</v>
      </c>
      <c r="B113" s="4">
        <v>162521</v>
      </c>
      <c r="C113" s="3">
        <v>0.84349574100000002</v>
      </c>
      <c r="D113" s="3">
        <v>5.0812532000000001E-2</v>
      </c>
      <c r="E113" s="11">
        <v>149.59016690000001</v>
      </c>
      <c r="F113" s="11">
        <v>126.1786687</v>
      </c>
      <c r="G113" s="6">
        <f>N113/M113</f>
        <v>0.91395891113082051</v>
      </c>
      <c r="H113" s="6">
        <v>0.89102246340491564</v>
      </c>
      <c r="I113" s="6">
        <f>N113/O113</f>
        <v>0.96365093194787155</v>
      </c>
      <c r="J113" s="6">
        <v>1</v>
      </c>
      <c r="K113" s="6">
        <f>M113/O113</f>
        <v>1.0543700818623982</v>
      </c>
      <c r="L113" s="6">
        <v>0.74367278656878322</v>
      </c>
      <c r="M113" s="12">
        <v>113.37228716048978</v>
      </c>
      <c r="N113" s="12">
        <v>103.61761212561194</v>
      </c>
      <c r="O113" s="12">
        <v>107.52608511067896</v>
      </c>
      <c r="P113" s="4">
        <v>266</v>
      </c>
      <c r="Q113" s="4" t="s">
        <v>330</v>
      </c>
      <c r="R113" s="4" t="s">
        <v>331</v>
      </c>
      <c r="S113" s="4" t="s">
        <v>332</v>
      </c>
      <c r="T113" s="4" t="s">
        <v>333</v>
      </c>
      <c r="U113" s="4" t="s">
        <v>155</v>
      </c>
      <c r="V113" s="4" t="s">
        <v>33</v>
      </c>
    </row>
    <row r="114" spans="1:145" x14ac:dyDescent="0.25">
      <c r="A114" s="6" t="s">
        <v>434</v>
      </c>
      <c r="B114" s="4">
        <v>163063</v>
      </c>
      <c r="C114" s="3">
        <v>0.84514334499999999</v>
      </c>
      <c r="D114" s="3">
        <v>0.674171309</v>
      </c>
      <c r="E114" s="11">
        <v>50.916890680000002</v>
      </c>
      <c r="F114" s="11">
        <v>43.032071289999998</v>
      </c>
      <c r="G114" s="6">
        <f>N114/M114</f>
        <v>0.98220351827890251</v>
      </c>
      <c r="H114" s="6">
        <v>1</v>
      </c>
      <c r="I114" s="6">
        <f>N114/O114</f>
        <v>0.89716723736792003</v>
      </c>
      <c r="J114" s="6">
        <v>1</v>
      </c>
      <c r="K114" s="6">
        <f>M114/O114</f>
        <v>0.91342295224110981</v>
      </c>
      <c r="L114" s="6">
        <v>0.96271153177649338</v>
      </c>
      <c r="M114" s="12">
        <v>18.236500918844513</v>
      </c>
      <c r="N114" s="12">
        <v>17.91195536358552</v>
      </c>
      <c r="O114" s="12">
        <v>19.965012784166117</v>
      </c>
      <c r="P114" s="4">
        <v>281</v>
      </c>
      <c r="Q114" s="4" t="s">
        <v>431</v>
      </c>
      <c r="R114" s="4" t="s">
        <v>432</v>
      </c>
      <c r="S114" s="4" t="s">
        <v>433</v>
      </c>
      <c r="T114" s="4" t="s">
        <v>429</v>
      </c>
      <c r="U114" s="4" t="s">
        <v>17</v>
      </c>
      <c r="V114" s="4" t="s">
        <v>18</v>
      </c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</row>
    <row r="115" spans="1:145" x14ac:dyDescent="0.25">
      <c r="A115" s="6" t="s">
        <v>831</v>
      </c>
      <c r="B115" s="4">
        <v>163113</v>
      </c>
      <c r="C115" s="3">
        <v>0.99095316499999997</v>
      </c>
      <c r="D115" s="3">
        <v>0.95352105700000001</v>
      </c>
      <c r="E115" s="11">
        <v>86.654498630000006</v>
      </c>
      <c r="F115" s="11">
        <v>85.870549650000001</v>
      </c>
      <c r="G115" s="6">
        <f>N115/M115</f>
        <v>0.98183175409284718</v>
      </c>
      <c r="H115" s="6">
        <v>1</v>
      </c>
      <c r="I115" s="6">
        <f>N115/O115</f>
        <v>1.041407043428517</v>
      </c>
      <c r="J115" s="6">
        <v>0.92628183362063865</v>
      </c>
      <c r="K115" s="6">
        <f>M115/O115</f>
        <v>1.0606776966494771</v>
      </c>
      <c r="L115" s="6">
        <v>0.84779691871820251</v>
      </c>
      <c r="M115" s="12">
        <v>122.76897978233239</v>
      </c>
      <c r="N115" s="12">
        <v>120.5384827678767</v>
      </c>
      <c r="O115" s="12">
        <v>115.74579174252585</v>
      </c>
      <c r="P115" s="4">
        <v>184</v>
      </c>
      <c r="Q115" s="4" t="s">
        <v>832</v>
      </c>
      <c r="R115" s="4" t="s">
        <v>833</v>
      </c>
      <c r="S115" s="4" t="s">
        <v>834</v>
      </c>
      <c r="T115" s="4" t="s">
        <v>835</v>
      </c>
      <c r="U115" s="4" t="s">
        <v>17</v>
      </c>
      <c r="V115" s="4" t="s">
        <v>18</v>
      </c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</row>
    <row r="116" spans="1:145" x14ac:dyDescent="0.25">
      <c r="A116" s="6" t="s">
        <v>263</v>
      </c>
      <c r="B116" s="4">
        <v>163537</v>
      </c>
      <c r="C116" s="3">
        <v>0.85741907699999997</v>
      </c>
      <c r="D116" s="3">
        <v>0.50380479499999997</v>
      </c>
      <c r="E116" s="11">
        <v>71.50325248</v>
      </c>
      <c r="F116" s="11">
        <v>61.308252760000002</v>
      </c>
      <c r="G116" s="6">
        <f>N116/M116</f>
        <v>0.9169378321475411</v>
      </c>
      <c r="H116" s="6">
        <v>0.93166954369476462</v>
      </c>
      <c r="I116" s="6">
        <f>N116/O116</f>
        <v>0.98593269786857685</v>
      </c>
      <c r="J116" s="6">
        <v>1</v>
      </c>
      <c r="K116" s="6">
        <f>M116/O116</f>
        <v>1.0752448675385595</v>
      </c>
      <c r="L116" s="6">
        <v>0.70479195096550695</v>
      </c>
      <c r="M116" s="12">
        <v>85.387217121725485</v>
      </c>
      <c r="N116" s="12">
        <v>78.294769760706373</v>
      </c>
      <c r="O116" s="12">
        <v>79.411880679042994</v>
      </c>
      <c r="P116" s="4">
        <v>289</v>
      </c>
      <c r="Q116" s="4" t="s">
        <v>264</v>
      </c>
      <c r="R116" s="4" t="s">
        <v>265</v>
      </c>
      <c r="S116" s="4" t="s">
        <v>266</v>
      </c>
      <c r="T116" s="4" t="s">
        <v>267</v>
      </c>
      <c r="U116" s="4" t="s">
        <v>134</v>
      </c>
      <c r="V116" s="4" t="s">
        <v>43</v>
      </c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</row>
    <row r="117" spans="1:145" x14ac:dyDescent="0.25">
      <c r="A117" s="6" t="s">
        <v>420</v>
      </c>
      <c r="B117" s="4">
        <v>163772</v>
      </c>
      <c r="C117" s="3">
        <v>1.050081542</v>
      </c>
      <c r="D117" s="3">
        <v>1</v>
      </c>
      <c r="E117" s="11">
        <v>86.034495960000001</v>
      </c>
      <c r="F117" s="11">
        <v>90.343236200000007</v>
      </c>
      <c r="G117" s="6">
        <f>N117/M117</f>
        <v>1.1091132132748376</v>
      </c>
      <c r="H117" s="6">
        <v>0.81187645524472085</v>
      </c>
      <c r="I117" s="6">
        <f>N117/O117</f>
        <v>1.0375528843323594</v>
      </c>
      <c r="J117" s="6">
        <v>0.96957292239507153</v>
      </c>
      <c r="K117" s="6">
        <f>M117/O117</f>
        <v>0.93547968946183169</v>
      </c>
      <c r="L117" s="6">
        <v>0.97019897618926976</v>
      </c>
      <c r="M117" s="12">
        <v>33.678697890736167</v>
      </c>
      <c r="N117" s="12">
        <v>37.353488836506884</v>
      </c>
      <c r="O117" s="12">
        <v>36.001527633497901</v>
      </c>
      <c r="P117" s="4">
        <v>1098</v>
      </c>
      <c r="Q117" s="4" t="s">
        <v>421</v>
      </c>
      <c r="R117" s="4" t="s">
        <v>422</v>
      </c>
      <c r="S117" s="4" t="s">
        <v>423</v>
      </c>
      <c r="T117" s="4" t="s">
        <v>424</v>
      </c>
      <c r="U117" s="4" t="s">
        <v>215</v>
      </c>
      <c r="V117" s="4" t="s">
        <v>18</v>
      </c>
      <c r="EM117" s="4"/>
      <c r="EN117" s="4"/>
      <c r="EO117" s="4"/>
    </row>
    <row r="118" spans="1:145" x14ac:dyDescent="0.25">
      <c r="A118" s="6" t="s">
        <v>169</v>
      </c>
      <c r="B118" s="4">
        <v>163883</v>
      </c>
      <c r="C118" s="3">
        <v>0.85435860699999999</v>
      </c>
      <c r="D118" s="3">
        <v>0.36913983700000003</v>
      </c>
      <c r="E118" s="11">
        <v>39.377857900000002</v>
      </c>
      <c r="F118" s="11">
        <v>33.642811799999997</v>
      </c>
      <c r="G118" s="6">
        <f>N118/M118</f>
        <v>1.0959649851725584</v>
      </c>
      <c r="H118" s="6">
        <v>0.87945066283332118</v>
      </c>
      <c r="I118" s="6">
        <f>N118/O118</f>
        <v>1.0718520699897653</v>
      </c>
      <c r="J118" s="6">
        <v>0.93614563906475401</v>
      </c>
      <c r="K118" s="6">
        <f>M118/O118</f>
        <v>0.97799846207769447</v>
      </c>
      <c r="L118" s="6">
        <v>1</v>
      </c>
      <c r="M118" s="12">
        <v>24.957618419132885</v>
      </c>
      <c r="N118" s="12">
        <v>27.352675900667343</v>
      </c>
      <c r="O118" s="12">
        <v>25.5190773675779</v>
      </c>
      <c r="P118" s="4">
        <v>919</v>
      </c>
      <c r="Q118" s="4" t="s">
        <v>170</v>
      </c>
      <c r="R118" s="4" t="s">
        <v>171</v>
      </c>
      <c r="S118" s="4" t="s">
        <v>172</v>
      </c>
      <c r="T118" s="4" t="s">
        <v>173</v>
      </c>
      <c r="U118" s="4" t="s">
        <v>174</v>
      </c>
      <c r="V118" s="4" t="s">
        <v>33</v>
      </c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</row>
    <row r="119" spans="1:145" x14ac:dyDescent="0.25">
      <c r="A119" s="6" t="s">
        <v>901</v>
      </c>
      <c r="B119" s="4">
        <v>164189</v>
      </c>
      <c r="C119" s="3">
        <v>1.0656935190000001</v>
      </c>
      <c r="D119" s="3">
        <v>0.97629592200000004</v>
      </c>
      <c r="E119" s="11">
        <v>47.189665269999999</v>
      </c>
      <c r="F119" s="11">
        <v>50.289720459999998</v>
      </c>
      <c r="G119" s="6">
        <f>N119/M119</f>
        <v>1.0641723898699607</v>
      </c>
      <c r="H119" s="6">
        <v>0.87725040333605409</v>
      </c>
      <c r="I119" s="6">
        <f>N119/O119</f>
        <v>0.97140119590843776</v>
      </c>
      <c r="J119" s="6">
        <v>1</v>
      </c>
      <c r="K119" s="6">
        <f>M119/O119</f>
        <v>0.91282315267279268</v>
      </c>
      <c r="L119" s="6">
        <v>0.90350122911017972</v>
      </c>
      <c r="M119" s="12">
        <v>46.037838284679097</v>
      </c>
      <c r="N119" s="12">
        <v>48.992196391853724</v>
      </c>
      <c r="O119" s="12">
        <v>50.434564625007553</v>
      </c>
      <c r="P119" s="4">
        <v>409</v>
      </c>
      <c r="Q119" s="4" t="s">
        <v>897</v>
      </c>
      <c r="R119" s="4" t="s">
        <v>898</v>
      </c>
      <c r="S119" s="4" t="s">
        <v>902</v>
      </c>
      <c r="T119" s="4" t="s">
        <v>903</v>
      </c>
      <c r="U119" s="4" t="s">
        <v>109</v>
      </c>
      <c r="V119" s="4" t="s">
        <v>18</v>
      </c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</row>
    <row r="120" spans="1:145" x14ac:dyDescent="0.25">
      <c r="A120" s="6" t="s">
        <v>593</v>
      </c>
      <c r="B120" s="4">
        <v>164298</v>
      </c>
      <c r="C120" s="3">
        <v>0.96584493199999999</v>
      </c>
      <c r="D120" s="3">
        <v>0.75686705499999996</v>
      </c>
      <c r="E120" s="11">
        <v>67.667180090000002</v>
      </c>
      <c r="F120" s="11">
        <v>65.356002919999995</v>
      </c>
      <c r="G120" s="6">
        <f>N120/M120</f>
        <v>0.96868612368661555</v>
      </c>
      <c r="H120" s="6">
        <v>1</v>
      </c>
      <c r="I120" s="6">
        <f>N120/O120</f>
        <v>0.8818545863750743</v>
      </c>
      <c r="J120" s="6">
        <v>0.97120114963672277</v>
      </c>
      <c r="K120" s="6">
        <f>M120/O120</f>
        <v>0.91036153487872962</v>
      </c>
      <c r="L120" s="6">
        <v>0.86650682382830269</v>
      </c>
      <c r="M120" s="12">
        <v>63.163249372429178</v>
      </c>
      <c r="N120" s="12">
        <v>61.18536319402947</v>
      </c>
      <c r="O120" s="12">
        <v>69.382599058123901</v>
      </c>
      <c r="P120" s="4">
        <v>720</v>
      </c>
      <c r="Q120" s="4" t="s">
        <v>335</v>
      </c>
      <c r="R120" s="4" t="s">
        <v>594</v>
      </c>
      <c r="S120" s="4" t="s">
        <v>595</v>
      </c>
      <c r="T120" s="4" t="s">
        <v>596</v>
      </c>
      <c r="U120" s="4" t="s">
        <v>115</v>
      </c>
      <c r="V120" s="4" t="s">
        <v>18</v>
      </c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</row>
    <row r="121" spans="1:145" x14ac:dyDescent="0.25">
      <c r="A121" s="6" t="s">
        <v>145</v>
      </c>
      <c r="B121" s="4">
        <v>164535</v>
      </c>
      <c r="C121" s="3">
        <v>0.94476503599999995</v>
      </c>
      <c r="D121" s="3">
        <v>0.76320376899999998</v>
      </c>
      <c r="E121" s="11">
        <v>86.847631250000006</v>
      </c>
      <c r="F121" s="11">
        <v>82.050605469999994</v>
      </c>
      <c r="G121" s="6">
        <f>N121/M121</f>
        <v>1.0382992555474857</v>
      </c>
      <c r="H121" s="6">
        <v>0.93825481396902399</v>
      </c>
      <c r="I121" s="6">
        <f>N121/O121</f>
        <v>1.054970592933671</v>
      </c>
      <c r="J121" s="6">
        <v>0.90745562206807273</v>
      </c>
      <c r="K121" s="6">
        <f>M121/O121</f>
        <v>1.0160563896170711</v>
      </c>
      <c r="L121" s="6">
        <v>0.93782222035963969</v>
      </c>
      <c r="M121" s="12">
        <v>68.342021712651842</v>
      </c>
      <c r="N121" s="12">
        <v>70.959470266856513</v>
      </c>
      <c r="O121" s="12">
        <v>67.26203625214977</v>
      </c>
      <c r="P121" s="4">
        <v>417</v>
      </c>
      <c r="Q121" s="4" t="s">
        <v>146</v>
      </c>
      <c r="R121" s="4" t="s">
        <v>147</v>
      </c>
      <c r="S121" s="4" t="s">
        <v>148</v>
      </c>
      <c r="T121" s="4" t="s">
        <v>149</v>
      </c>
      <c r="U121" s="4" t="s">
        <v>42</v>
      </c>
      <c r="V121" s="4" t="s">
        <v>43</v>
      </c>
    </row>
    <row r="122" spans="1:145" x14ac:dyDescent="0.25">
      <c r="A122" s="6" t="s">
        <v>1028</v>
      </c>
      <c r="B122" s="4">
        <v>164537</v>
      </c>
      <c r="C122" s="3">
        <v>0.88184360900000003</v>
      </c>
      <c r="D122" s="3">
        <v>0.60828627000000002</v>
      </c>
      <c r="E122" s="11">
        <v>49.719564030000001</v>
      </c>
      <c r="F122" s="11">
        <v>43.844879769999999</v>
      </c>
      <c r="G122" s="6">
        <f>N122/M122</f>
        <v>0.9170323338705666</v>
      </c>
      <c r="H122" s="6">
        <v>0.96866004706069697</v>
      </c>
      <c r="I122" s="6">
        <f>N122/O122</f>
        <v>1.0355670290915457</v>
      </c>
      <c r="J122" s="6">
        <v>0.95904687822375301</v>
      </c>
      <c r="K122" s="6">
        <f>M122/O122</f>
        <v>1.1292590139332095</v>
      </c>
      <c r="L122" s="6">
        <v>0.66153397707426032</v>
      </c>
      <c r="M122" s="12">
        <v>48.924426394825353</v>
      </c>
      <c r="N122" s="12">
        <v>44.865280920125443</v>
      </c>
      <c r="O122" s="12">
        <v>43.324362073871399</v>
      </c>
      <c r="P122" s="4">
        <v>353</v>
      </c>
      <c r="Q122" s="4" t="s">
        <v>1029</v>
      </c>
      <c r="R122" s="4" t="s">
        <v>1030</v>
      </c>
      <c r="S122" s="4" t="s">
        <v>1031</v>
      </c>
      <c r="T122" s="4" t="s">
        <v>1032</v>
      </c>
      <c r="U122" s="4" t="s">
        <v>115</v>
      </c>
      <c r="V122" s="4" t="s">
        <v>18</v>
      </c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</row>
    <row r="123" spans="1:145" x14ac:dyDescent="0.25">
      <c r="A123" s="6" t="s">
        <v>762</v>
      </c>
      <c r="B123" s="4">
        <v>164705</v>
      </c>
      <c r="C123" s="3">
        <v>1.0752503090000001</v>
      </c>
      <c r="D123" s="3">
        <v>0.97245931699999999</v>
      </c>
      <c r="E123" s="11">
        <v>21.61800182</v>
      </c>
      <c r="F123" s="11">
        <v>23.244763150000001</v>
      </c>
      <c r="G123" s="6">
        <f>N123/M123</f>
        <v>0.89902518220986827</v>
      </c>
      <c r="H123" s="6">
        <v>0.98280481081244786</v>
      </c>
      <c r="I123" s="6">
        <f>N123/O123</f>
        <v>0.98690522247276202</v>
      </c>
      <c r="J123" s="6">
        <v>1</v>
      </c>
      <c r="K123" s="6">
        <f>M123/O123</f>
        <v>1.0977503656203247</v>
      </c>
      <c r="L123" s="6">
        <v>0.89173751328852391</v>
      </c>
      <c r="M123" s="12">
        <v>18.277580164577813</v>
      </c>
      <c r="N123" s="12">
        <v>16.432004837815043</v>
      </c>
      <c r="O123" s="12">
        <v>16.650033319961032</v>
      </c>
      <c r="P123" s="4">
        <v>626</v>
      </c>
      <c r="Q123" s="4" t="s">
        <v>763</v>
      </c>
      <c r="R123" s="4" t="s">
        <v>746</v>
      </c>
      <c r="S123" s="4" t="s">
        <v>732</v>
      </c>
      <c r="T123" s="4" t="s">
        <v>733</v>
      </c>
      <c r="U123" s="4" t="s">
        <v>155</v>
      </c>
      <c r="V123" s="4" t="s">
        <v>33</v>
      </c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</row>
    <row r="124" spans="1:145" x14ac:dyDescent="0.25">
      <c r="A124" s="6" t="s">
        <v>1023</v>
      </c>
      <c r="B124" s="4">
        <v>164834</v>
      </c>
      <c r="C124" s="3">
        <v>1.1982576490000001</v>
      </c>
      <c r="D124" s="3">
        <v>0.49292385599999999</v>
      </c>
      <c r="E124" s="11">
        <v>108.7211582</v>
      </c>
      <c r="F124" s="11">
        <v>130.2759594</v>
      </c>
      <c r="G124" s="6">
        <f>N124/M124</f>
        <v>1.0233538263813875</v>
      </c>
      <c r="H124" s="6">
        <v>0.94229472150272109</v>
      </c>
      <c r="I124" s="6">
        <f>N124/O124</f>
        <v>1.1485388808729524</v>
      </c>
      <c r="J124" s="6">
        <v>0.48565523081686485</v>
      </c>
      <c r="K124" s="6">
        <f>M124/O124</f>
        <v>1.1223282224235418</v>
      </c>
      <c r="L124" s="6">
        <v>0.46960913865783821</v>
      </c>
      <c r="M124" s="12">
        <v>94.707949193331842</v>
      </c>
      <c r="N124" s="12">
        <v>96.91974219573018</v>
      </c>
      <c r="O124" s="12">
        <v>84.385251391808239</v>
      </c>
      <c r="P124" s="4">
        <v>400</v>
      </c>
      <c r="Q124" s="4" t="s">
        <v>1024</v>
      </c>
      <c r="R124" s="4" t="s">
        <v>1025</v>
      </c>
      <c r="S124" s="4" t="s">
        <v>1026</v>
      </c>
      <c r="T124" s="4" t="s">
        <v>1027</v>
      </c>
      <c r="U124" s="4" t="s">
        <v>155</v>
      </c>
      <c r="V124" s="4" t="s">
        <v>33</v>
      </c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</row>
    <row r="125" spans="1:145" x14ac:dyDescent="0.25">
      <c r="A125" s="6" t="s">
        <v>437</v>
      </c>
      <c r="B125" s="4">
        <v>164858</v>
      </c>
      <c r="C125" s="3">
        <v>1.035751246</v>
      </c>
      <c r="D125" s="3">
        <v>1</v>
      </c>
      <c r="E125" s="11">
        <v>47.01697566</v>
      </c>
      <c r="F125" s="11">
        <v>48.69789111</v>
      </c>
      <c r="G125" s="6">
        <f>N125/M125</f>
        <v>0.94988343736796255</v>
      </c>
      <c r="H125" s="6">
        <v>1</v>
      </c>
      <c r="I125" s="6">
        <f>N125/O125</f>
        <v>0.91706633940874305</v>
      </c>
      <c r="J125" s="6">
        <v>1</v>
      </c>
      <c r="K125" s="6">
        <f>M125/O125</f>
        <v>0.96545144733742017</v>
      </c>
      <c r="L125" s="6">
        <v>1</v>
      </c>
      <c r="M125" s="12">
        <v>33.047814251293374</v>
      </c>
      <c r="N125" s="12">
        <v>31.39157139851649</v>
      </c>
      <c r="O125" s="12">
        <v>34.230425923990914</v>
      </c>
      <c r="P125" s="4">
        <v>533</v>
      </c>
      <c r="Q125" s="4" t="s">
        <v>438</v>
      </c>
      <c r="R125" s="4" t="s">
        <v>439</v>
      </c>
      <c r="S125" s="4" t="s">
        <v>440</v>
      </c>
      <c r="T125" s="4" t="s">
        <v>441</v>
      </c>
      <c r="U125" s="4" t="s">
        <v>442</v>
      </c>
      <c r="V125" s="4" t="s">
        <v>43</v>
      </c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</row>
    <row r="126" spans="1:145" x14ac:dyDescent="0.25">
      <c r="A126" s="6" t="s">
        <v>896</v>
      </c>
      <c r="B126" s="4">
        <v>165045</v>
      </c>
      <c r="C126" s="3">
        <v>0.90850745799999999</v>
      </c>
      <c r="D126" s="3">
        <v>0.73552674900000004</v>
      </c>
      <c r="E126" s="11">
        <v>96.188713960000001</v>
      </c>
      <c r="F126" s="11">
        <v>87.388164040000007</v>
      </c>
      <c r="G126" s="6">
        <f>N126/M126</f>
        <v>0.93501255936990024</v>
      </c>
      <c r="H126" s="6">
        <v>0.98700349738210347</v>
      </c>
      <c r="I126" s="6">
        <f>N126/O126</f>
        <v>0.85026476517317806</v>
      </c>
      <c r="J126" s="6">
        <v>0.86701822044493115</v>
      </c>
      <c r="K126" s="6">
        <f>M126/O126</f>
        <v>0.90936186541298092</v>
      </c>
      <c r="L126" s="6">
        <v>0.84850534497462493</v>
      </c>
      <c r="M126" s="12">
        <v>69.82920036134044</v>
      </c>
      <c r="N126" s="12">
        <v>65.291179348610484</v>
      </c>
      <c r="O126" s="12">
        <v>76.789233216446732</v>
      </c>
      <c r="P126" s="4">
        <v>329</v>
      </c>
      <c r="Q126" s="4" t="s">
        <v>897</v>
      </c>
      <c r="R126" s="4" t="s">
        <v>898</v>
      </c>
      <c r="S126" s="4" t="s">
        <v>899</v>
      </c>
      <c r="T126" s="4" t="s">
        <v>900</v>
      </c>
      <c r="U126" s="4" t="s">
        <v>109</v>
      </c>
      <c r="V126" s="4" t="s">
        <v>18</v>
      </c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</row>
    <row r="127" spans="1:145" x14ac:dyDescent="0.25">
      <c r="A127" s="6" t="s">
        <v>1033</v>
      </c>
      <c r="B127" s="4">
        <v>166005</v>
      </c>
      <c r="C127" s="3">
        <v>0.880991564</v>
      </c>
      <c r="D127" s="3">
        <v>0.37512273699999998</v>
      </c>
      <c r="E127" s="11">
        <v>133.82225729999999</v>
      </c>
      <c r="F127" s="11">
        <v>117.8962798</v>
      </c>
      <c r="G127" s="6">
        <f>N127/M127</f>
        <v>1.0346885117206441</v>
      </c>
      <c r="H127" s="6">
        <v>0.86890557851677241</v>
      </c>
      <c r="I127" s="6">
        <f>N127/O127</f>
        <v>1.0300861929107286</v>
      </c>
      <c r="J127" s="6">
        <v>0.86406070471815566</v>
      </c>
      <c r="K127" s="6">
        <f>M127/O127</f>
        <v>0.99555197650521687</v>
      </c>
      <c r="L127" s="6">
        <v>0.97441929105839331</v>
      </c>
      <c r="M127" s="12">
        <v>106.59333681348073</v>
      </c>
      <c r="N127" s="12">
        <v>110.29090102687773</v>
      </c>
      <c r="O127" s="12">
        <v>107.06958484243657</v>
      </c>
      <c r="P127" s="4">
        <v>448</v>
      </c>
      <c r="Q127" s="4" t="s">
        <v>1034</v>
      </c>
      <c r="R127" s="4" t="s">
        <v>1035</v>
      </c>
      <c r="S127" s="4" t="s">
        <v>1036</v>
      </c>
      <c r="T127" s="4" t="s">
        <v>1037</v>
      </c>
      <c r="U127" s="4" t="s">
        <v>49</v>
      </c>
      <c r="V127" s="4" t="s">
        <v>18</v>
      </c>
    </row>
    <row r="128" spans="1:145" x14ac:dyDescent="0.25">
      <c r="A128" s="6" t="s">
        <v>19</v>
      </c>
      <c r="B128" s="4">
        <v>166395</v>
      </c>
      <c r="C128" s="3">
        <v>0.97043489199999999</v>
      </c>
      <c r="D128" s="3">
        <v>0.85401121400000002</v>
      </c>
      <c r="E128" s="11">
        <v>96.424131819999999</v>
      </c>
      <c r="F128" s="11">
        <v>93.573341959999993</v>
      </c>
      <c r="G128" s="6">
        <f>N128/M128</f>
        <v>0.91857601856042825</v>
      </c>
      <c r="H128" s="6">
        <v>0.94371044046460972</v>
      </c>
      <c r="I128" s="6">
        <f>N128/O128</f>
        <v>1.0618065526864502</v>
      </c>
      <c r="J128" s="6">
        <v>0.83354999689979337</v>
      </c>
      <c r="K128" s="6">
        <f>M128/O128</f>
        <v>1.1559267074601942</v>
      </c>
      <c r="L128" s="6">
        <v>0.41749450074190103</v>
      </c>
      <c r="M128" s="12">
        <v>76.556550415817867</v>
      </c>
      <c r="N128" s="12">
        <v>70.323011275682674</v>
      </c>
      <c r="O128" s="12">
        <v>66.229588711578572</v>
      </c>
      <c r="P128" s="4">
        <v>390</v>
      </c>
      <c r="Q128" s="4" t="s">
        <v>20</v>
      </c>
      <c r="R128" s="4" t="s">
        <v>14</v>
      </c>
      <c r="S128" s="4" t="s">
        <v>21</v>
      </c>
      <c r="T128" s="4" t="s">
        <v>22</v>
      </c>
      <c r="U128" s="4" t="s">
        <v>17</v>
      </c>
      <c r="V128" s="4" t="s">
        <v>18</v>
      </c>
    </row>
    <row r="129" spans="1:145" x14ac:dyDescent="0.25">
      <c r="A129" s="6" t="s">
        <v>513</v>
      </c>
      <c r="B129" s="4">
        <v>166967</v>
      </c>
      <c r="C129" s="3">
        <v>0.81708651899999996</v>
      </c>
      <c r="D129" s="3">
        <v>0.44765152899999999</v>
      </c>
      <c r="E129" s="11">
        <v>42.652184089999999</v>
      </c>
      <c r="F129" s="11">
        <v>34.850524640000003</v>
      </c>
      <c r="G129" s="6">
        <f>N129/M129</f>
        <v>0.99905003069387743</v>
      </c>
      <c r="H129" s="6">
        <v>0.99959925358910007</v>
      </c>
      <c r="I129" s="6">
        <f>N129/O129</f>
        <v>0.89851130863449535</v>
      </c>
      <c r="J129" s="6">
        <v>1</v>
      </c>
      <c r="K129" s="6">
        <f>M129/O129</f>
        <v>0.8993656784239783</v>
      </c>
      <c r="L129" s="6">
        <v>0.88133287008227357</v>
      </c>
      <c r="M129" s="12">
        <v>32.257620038824818</v>
      </c>
      <c r="N129" s="12">
        <v>32.226976289899369</v>
      </c>
      <c r="O129" s="12">
        <v>35.867079223383435</v>
      </c>
      <c r="P129" s="4">
        <v>353</v>
      </c>
      <c r="Q129" s="4" t="s">
        <v>514</v>
      </c>
      <c r="R129" s="4" t="s">
        <v>515</v>
      </c>
      <c r="S129" s="4" t="s">
        <v>516</v>
      </c>
      <c r="T129" s="4" t="s">
        <v>517</v>
      </c>
      <c r="U129" s="4" t="s">
        <v>518</v>
      </c>
      <c r="V129" s="4" t="s">
        <v>18</v>
      </c>
    </row>
    <row r="130" spans="1:145" x14ac:dyDescent="0.25">
      <c r="A130" s="6" t="s">
        <v>912</v>
      </c>
      <c r="B130" s="4">
        <v>167342</v>
      </c>
      <c r="C130" s="3">
        <v>1.145309774</v>
      </c>
      <c r="D130" s="3">
        <v>0.870616159</v>
      </c>
      <c r="E130" s="11">
        <v>207.8833334</v>
      </c>
      <c r="F130" s="11">
        <v>238.0908135</v>
      </c>
      <c r="G130" s="6">
        <f>N130/M130</f>
        <v>0.94953979798923616</v>
      </c>
      <c r="H130" s="6">
        <v>0.97131400224940889</v>
      </c>
      <c r="I130" s="6">
        <f>N130/O130</f>
        <v>0.90341980657123089</v>
      </c>
      <c r="J130" s="6">
        <v>0.8951765993514933</v>
      </c>
      <c r="K130" s="6">
        <f>M130/O130</f>
        <v>0.95142911174900746</v>
      </c>
      <c r="L130" s="6">
        <v>0.90834319537353625</v>
      </c>
      <c r="M130" s="12">
        <v>326.33459299711069</v>
      </c>
      <c r="N130" s="12">
        <v>309.86768351137607</v>
      </c>
      <c r="O130" s="12">
        <v>342.99412217607198</v>
      </c>
      <c r="P130" s="4">
        <v>298</v>
      </c>
      <c r="Q130" s="4" t="s">
        <v>913</v>
      </c>
      <c r="R130" s="4" t="s">
        <v>914</v>
      </c>
      <c r="S130" s="4" t="s">
        <v>915</v>
      </c>
      <c r="T130" s="4" t="s">
        <v>916</v>
      </c>
      <c r="U130" s="4" t="s">
        <v>351</v>
      </c>
      <c r="V130" s="4" t="s">
        <v>43</v>
      </c>
    </row>
    <row r="131" spans="1:145" x14ac:dyDescent="0.25">
      <c r="A131" s="6" t="s">
        <v>1092</v>
      </c>
      <c r="B131" s="4">
        <v>167868</v>
      </c>
      <c r="C131" s="3">
        <v>1.160109557</v>
      </c>
      <c r="D131" s="3">
        <v>0.70941170200000003</v>
      </c>
      <c r="E131" s="11">
        <v>27.45532154</v>
      </c>
      <c r="F131" s="11">
        <v>31.851180899999999</v>
      </c>
      <c r="G131" s="6">
        <f>N131/M131</f>
        <v>0.98426502316034969</v>
      </c>
      <c r="H131" s="6">
        <v>1</v>
      </c>
      <c r="I131" s="6">
        <f>N131/O131</f>
        <v>1.0803828832626383</v>
      </c>
      <c r="J131" s="6">
        <v>0.97080235920058178</v>
      </c>
      <c r="K131" s="6">
        <f>M131/O131</f>
        <v>1.0976544506211006</v>
      </c>
      <c r="L131" s="6">
        <v>0.88712765351385825</v>
      </c>
      <c r="M131" s="12">
        <v>18.45884999729935</v>
      </c>
      <c r="N131" s="12">
        <v>18.168400420105264</v>
      </c>
      <c r="O131" s="12">
        <v>16.816631123624134</v>
      </c>
      <c r="P131" s="4">
        <v>694</v>
      </c>
      <c r="Q131" s="4" t="s">
        <v>1093</v>
      </c>
      <c r="R131" s="4" t="s">
        <v>1094</v>
      </c>
      <c r="S131" s="4" t="s">
        <v>1095</v>
      </c>
      <c r="T131" s="4" t="s">
        <v>1096</v>
      </c>
      <c r="U131" s="4" t="s">
        <v>49</v>
      </c>
      <c r="V131" s="4" t="s">
        <v>18</v>
      </c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</row>
    <row r="132" spans="1:145" x14ac:dyDescent="0.25">
      <c r="A132" s="6" t="s">
        <v>268</v>
      </c>
      <c r="B132" s="4">
        <v>168371</v>
      </c>
      <c r="C132" s="3">
        <v>0.92447541899999996</v>
      </c>
      <c r="D132" s="3">
        <v>0.16489015000000001</v>
      </c>
      <c r="E132" s="11">
        <v>223.5055677</v>
      </c>
      <c r="F132" s="11">
        <v>206.62540340000001</v>
      </c>
      <c r="G132" s="6">
        <f>N132/M132</f>
        <v>1.0456377110300632</v>
      </c>
      <c r="H132" s="6">
        <v>0.87786094091251987</v>
      </c>
      <c r="I132" s="6">
        <f>N132/O132</f>
        <v>0.93721139334557046</v>
      </c>
      <c r="J132" s="6">
        <v>1</v>
      </c>
      <c r="K132" s="6">
        <f>M132/O132</f>
        <v>0.89630603741550086</v>
      </c>
      <c r="L132" s="6">
        <v>0.80082912381810356</v>
      </c>
      <c r="M132" s="12">
        <v>111.89762939346919</v>
      </c>
      <c r="N132" s="12">
        <v>117.00438106867745</v>
      </c>
      <c r="O132" s="12">
        <v>124.84310572773346</v>
      </c>
      <c r="P132" s="4">
        <v>623</v>
      </c>
      <c r="Q132" s="4" t="s">
        <v>269</v>
      </c>
      <c r="R132" s="4" t="s">
        <v>270</v>
      </c>
      <c r="S132" s="4" t="s">
        <v>271</v>
      </c>
      <c r="T132" s="4" t="s">
        <v>272</v>
      </c>
      <c r="U132" s="4" t="s">
        <v>61</v>
      </c>
      <c r="V132" s="4" t="s">
        <v>43</v>
      </c>
    </row>
    <row r="133" spans="1:145" x14ac:dyDescent="0.25">
      <c r="A133" s="6" t="s">
        <v>369</v>
      </c>
      <c r="B133" s="4">
        <v>168900</v>
      </c>
      <c r="C133" s="3">
        <v>0.93117870000000003</v>
      </c>
      <c r="D133" s="3">
        <v>0.70236410699999996</v>
      </c>
      <c r="E133" s="11">
        <v>41.309871979999997</v>
      </c>
      <c r="F133" s="11">
        <v>38.466872889999998</v>
      </c>
      <c r="G133" s="6">
        <f>N133/M133</f>
        <v>0.92873804562204265</v>
      </c>
      <c r="H133" s="6">
        <v>0.99406548521321236</v>
      </c>
      <c r="I133" s="6">
        <f>N133/O133</f>
        <v>0.87295715756811743</v>
      </c>
      <c r="J133" s="6">
        <v>0.98916247356566389</v>
      </c>
      <c r="K133" s="6">
        <f>M133/O133</f>
        <v>0.93993905136451594</v>
      </c>
      <c r="L133" s="6">
        <v>0.97551521730044566</v>
      </c>
      <c r="M133" s="12">
        <v>34.666048519046228</v>
      </c>
      <c r="N133" s="12">
        <v>32.195678151017901</v>
      </c>
      <c r="O133" s="12">
        <v>36.88116635724549</v>
      </c>
      <c r="P133" s="4">
        <v>859</v>
      </c>
      <c r="Q133" s="4" t="s">
        <v>367</v>
      </c>
      <c r="R133" s="4" t="s">
        <v>368</v>
      </c>
    </row>
    <row r="134" spans="1:145" x14ac:dyDescent="0.25">
      <c r="A134" s="6" t="s">
        <v>88</v>
      </c>
      <c r="B134" s="4">
        <v>16915</v>
      </c>
      <c r="C134" s="3">
        <v>0.90486050399999995</v>
      </c>
      <c r="D134" s="3">
        <v>0.61153377799999997</v>
      </c>
      <c r="E134" s="11">
        <v>112.2666151</v>
      </c>
      <c r="F134" s="11">
        <v>101.5856259</v>
      </c>
      <c r="G134" s="6">
        <f>N134/M134</f>
        <v>0.95367020973221106</v>
      </c>
      <c r="H134" s="6">
        <v>1</v>
      </c>
      <c r="I134" s="6">
        <f>N134/O134</f>
        <v>0.90572138785424583</v>
      </c>
      <c r="J134" s="6">
        <v>1</v>
      </c>
      <c r="K134" s="6">
        <f>M134/O134</f>
        <v>0.94972179964452375</v>
      </c>
      <c r="L134" s="6">
        <v>0.97202194442536405</v>
      </c>
      <c r="M134" s="12">
        <v>86.389331866644795</v>
      </c>
      <c r="N134" s="12">
        <v>82.386932239888722</v>
      </c>
      <c r="O134" s="12">
        <v>90.962776572023415</v>
      </c>
      <c r="P134" s="4">
        <v>386</v>
      </c>
      <c r="Q134" s="4" t="s">
        <v>89</v>
      </c>
      <c r="R134" s="4" t="s">
        <v>90</v>
      </c>
      <c r="S134" s="4" t="s">
        <v>91</v>
      </c>
      <c r="T134" s="4" t="s">
        <v>92</v>
      </c>
      <c r="U134" s="4" t="s">
        <v>71</v>
      </c>
      <c r="V134" s="4" t="s">
        <v>72</v>
      </c>
      <c r="EM134" s="4"/>
      <c r="EN134" s="4"/>
      <c r="EO134" s="4"/>
    </row>
    <row r="135" spans="1:145" x14ac:dyDescent="0.25">
      <c r="A135" s="6" t="s">
        <v>370</v>
      </c>
      <c r="B135" s="4">
        <v>170745</v>
      </c>
      <c r="C135" s="3">
        <v>0.99260762000000002</v>
      </c>
      <c r="D135" s="3">
        <v>0.92113028299999999</v>
      </c>
      <c r="E135" s="11">
        <v>87.932233870000005</v>
      </c>
      <c r="F135" s="11">
        <v>87.282205349999998</v>
      </c>
      <c r="G135" s="6">
        <f>N135/M135</f>
        <v>0.99395293097560322</v>
      </c>
      <c r="H135" s="6">
        <v>0.99564548228181105</v>
      </c>
      <c r="I135" s="6">
        <f>N135/O135</f>
        <v>1.0613604563766781</v>
      </c>
      <c r="J135" s="6">
        <v>0.83395757734770315</v>
      </c>
      <c r="K135" s="6">
        <f>M135/O135</f>
        <v>1.0678176232499379</v>
      </c>
      <c r="L135" s="6">
        <v>0.78958720142501049</v>
      </c>
      <c r="M135" s="12">
        <v>76.375052944594842</v>
      </c>
      <c r="N135" s="12">
        <v>75.913207727696914</v>
      </c>
      <c r="O135" s="12">
        <v>71.524435710421102</v>
      </c>
      <c r="P135" s="4">
        <v>874</v>
      </c>
      <c r="Q135" s="4" t="s">
        <v>367</v>
      </c>
      <c r="R135" s="4" t="s">
        <v>371</v>
      </c>
      <c r="EM135" s="4"/>
      <c r="EN135" s="4"/>
      <c r="EO135" s="4"/>
    </row>
    <row r="136" spans="1:145" x14ac:dyDescent="0.25">
      <c r="A136" s="6" t="s">
        <v>201</v>
      </c>
      <c r="B136" s="4">
        <v>171184</v>
      </c>
      <c r="C136" s="3">
        <v>0.81749413199999998</v>
      </c>
      <c r="D136" s="3">
        <v>0.82495270700000001</v>
      </c>
      <c r="E136" s="11">
        <v>15.82507693</v>
      </c>
      <c r="F136" s="11">
        <v>12.93690752</v>
      </c>
      <c r="G136" s="6">
        <f>N136/M136</f>
        <v>1.0356869766036927</v>
      </c>
      <c r="H136" s="6">
        <v>0.99587930046357764</v>
      </c>
      <c r="I136" s="6">
        <f>N136/O136</f>
        <v>0.96665384152841471</v>
      </c>
      <c r="J136" s="6">
        <v>1</v>
      </c>
      <c r="K136" s="6">
        <f>M136/O136</f>
        <v>0.93334556035293892</v>
      </c>
      <c r="L136" s="6">
        <v>0.96847705434017239</v>
      </c>
      <c r="M136" s="12">
        <v>26.851939127158438</v>
      </c>
      <c r="N136" s="12">
        <v>27.810203650553124</v>
      </c>
      <c r="O136" s="12">
        <v>28.769557887010833</v>
      </c>
      <c r="P136" s="4">
        <v>378</v>
      </c>
      <c r="Q136" s="4" t="s">
        <v>202</v>
      </c>
      <c r="R136" s="4" t="s">
        <v>203</v>
      </c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</row>
    <row r="137" spans="1:145" x14ac:dyDescent="0.25">
      <c r="A137" s="6" t="s">
        <v>936</v>
      </c>
      <c r="B137" s="4">
        <v>17052</v>
      </c>
      <c r="C137" s="3">
        <v>0.85174740500000001</v>
      </c>
      <c r="D137" s="3">
        <v>0.108298823</v>
      </c>
      <c r="E137" s="11">
        <v>192.90035280000001</v>
      </c>
      <c r="F137" s="11">
        <v>164.30237489999999</v>
      </c>
      <c r="G137" s="6">
        <f>N137/M137</f>
        <v>0.86733190868852972</v>
      </c>
      <c r="H137" s="6">
        <v>0.52471058046383634</v>
      </c>
      <c r="I137" s="6">
        <f>N137/O137</f>
        <v>0.98161769570785018</v>
      </c>
      <c r="J137" s="6">
        <v>0.99383591833586404</v>
      </c>
      <c r="K137" s="6">
        <f>M137/O137</f>
        <v>1.1317670731059912</v>
      </c>
      <c r="L137" s="6">
        <v>0.24757008270196912</v>
      </c>
      <c r="M137" s="12">
        <v>157.78188250657587</v>
      </c>
      <c r="N137" s="12">
        <v>136.84926131089779</v>
      </c>
      <c r="O137" s="12">
        <v>139.41197465090011</v>
      </c>
      <c r="P137" s="4">
        <v>330</v>
      </c>
      <c r="Q137" s="4" t="s">
        <v>937</v>
      </c>
      <c r="R137" s="4" t="s">
        <v>938</v>
      </c>
      <c r="S137" s="4" t="s">
        <v>939</v>
      </c>
      <c r="T137" s="4" t="s">
        <v>940</v>
      </c>
      <c r="U137" s="4" t="s">
        <v>61</v>
      </c>
      <c r="V137" s="4" t="s">
        <v>43</v>
      </c>
    </row>
    <row r="138" spans="1:145" x14ac:dyDescent="0.25">
      <c r="A138" s="6" t="s">
        <v>1132</v>
      </c>
      <c r="B138" s="4">
        <v>171768</v>
      </c>
      <c r="C138" s="3">
        <v>1.0899225290000001</v>
      </c>
      <c r="D138" s="3">
        <v>0.91915449900000001</v>
      </c>
      <c r="E138" s="11">
        <v>29.997206720000001</v>
      </c>
      <c r="F138" s="11">
        <v>32.69463142</v>
      </c>
      <c r="G138" s="6">
        <f>N138/M138</f>
        <v>1.0866430734154116</v>
      </c>
      <c r="H138" s="6">
        <v>0.89377522155399713</v>
      </c>
      <c r="I138" s="6">
        <f>N138/O138</f>
        <v>1.112769726910716</v>
      </c>
      <c r="J138" s="6">
        <v>0.88076226051442974</v>
      </c>
      <c r="K138" s="6">
        <f>M138/O138</f>
        <v>1.0240434546858024</v>
      </c>
      <c r="L138" s="6">
        <v>0.9697934879097494</v>
      </c>
      <c r="M138" s="12">
        <v>25.336756554692947</v>
      </c>
      <c r="N138" s="12">
        <v>27.532011012969615</v>
      </c>
      <c r="O138" s="12">
        <v>24.741876371317453</v>
      </c>
      <c r="P138" s="4">
        <v>560</v>
      </c>
      <c r="Q138" s="4" t="s">
        <v>1133</v>
      </c>
      <c r="R138" s="4" t="s">
        <v>1134</v>
      </c>
      <c r="S138" s="4" t="s">
        <v>1135</v>
      </c>
      <c r="T138" s="4" t="s">
        <v>1136</v>
      </c>
      <c r="U138" s="4" t="s">
        <v>17</v>
      </c>
      <c r="V138" s="4" t="s">
        <v>18</v>
      </c>
    </row>
    <row r="139" spans="1:145" x14ac:dyDescent="0.25">
      <c r="A139" s="6" t="s">
        <v>729</v>
      </c>
      <c r="B139" s="4">
        <v>171846</v>
      </c>
      <c r="C139" s="3">
        <v>1.1086627389999999</v>
      </c>
      <c r="D139" s="3">
        <v>0.80598142100000003</v>
      </c>
      <c r="E139" s="11">
        <v>36.462642389999999</v>
      </c>
      <c r="F139" s="11">
        <v>40.424772990000001</v>
      </c>
      <c r="G139" s="6">
        <f>N139/M139</f>
        <v>1.1442787122553724</v>
      </c>
      <c r="H139" s="6">
        <v>0.80526215855989003</v>
      </c>
      <c r="I139" s="6">
        <f>N139/O139</f>
        <v>1.0945058501047997</v>
      </c>
      <c r="J139" s="6">
        <v>0.91672605929989714</v>
      </c>
      <c r="K139" s="6">
        <f>M139/O139</f>
        <v>0.95650285055773643</v>
      </c>
      <c r="L139" s="6">
        <v>1</v>
      </c>
      <c r="M139" s="12">
        <v>22.796653131770885</v>
      </c>
      <c r="N139" s="12">
        <v>26.085724889355191</v>
      </c>
      <c r="O139" s="12">
        <v>23.833335278068606</v>
      </c>
      <c r="P139" s="4">
        <v>1608</v>
      </c>
      <c r="Q139" s="4" t="s">
        <v>730</v>
      </c>
      <c r="R139" s="4" t="s">
        <v>731</v>
      </c>
      <c r="S139" s="4" t="s">
        <v>732</v>
      </c>
      <c r="T139" s="4" t="s">
        <v>733</v>
      </c>
      <c r="U139" s="4" t="s">
        <v>155</v>
      </c>
      <c r="V139" s="4" t="s">
        <v>33</v>
      </c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</row>
    <row r="140" spans="1:145" x14ac:dyDescent="0.25">
      <c r="A140" s="6" t="s">
        <v>703</v>
      </c>
      <c r="B140" s="4">
        <v>172112</v>
      </c>
      <c r="C140" s="3">
        <v>1.141451998</v>
      </c>
      <c r="D140" s="3">
        <v>0.68964893800000004</v>
      </c>
      <c r="E140" s="11">
        <v>32.551671050000003</v>
      </c>
      <c r="F140" s="11">
        <v>37.15616996</v>
      </c>
      <c r="G140" s="6">
        <f>N140/M140</f>
        <v>0.85372264221906247</v>
      </c>
      <c r="H140" s="6">
        <v>0.77958224894142414</v>
      </c>
      <c r="I140" s="6">
        <f>N140/O140</f>
        <v>1.0031059022427129</v>
      </c>
      <c r="J140" s="6">
        <v>1</v>
      </c>
      <c r="K140" s="6">
        <f>M140/O140</f>
        <v>1.1749786788310568</v>
      </c>
      <c r="L140" s="6">
        <v>0.52107111730339162</v>
      </c>
      <c r="M140" s="12">
        <v>50.419981103969576</v>
      </c>
      <c r="N140" s="12">
        <v>43.044679488716106</v>
      </c>
      <c r="O140" s="12">
        <v>42.911400872508231</v>
      </c>
      <c r="P140" s="4">
        <v>379</v>
      </c>
      <c r="Q140" s="4" t="s">
        <v>704</v>
      </c>
      <c r="R140" s="4" t="s">
        <v>705</v>
      </c>
      <c r="S140" s="4" t="s">
        <v>706</v>
      </c>
      <c r="T140" s="4" t="s">
        <v>707</v>
      </c>
      <c r="U140" s="4" t="s">
        <v>115</v>
      </c>
      <c r="V140" s="4" t="s">
        <v>18</v>
      </c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EM140" s="4"/>
      <c r="EN140" s="4"/>
      <c r="EO140" s="4"/>
    </row>
    <row r="141" spans="1:145" x14ac:dyDescent="0.25">
      <c r="A141" s="6" t="s">
        <v>500</v>
      </c>
      <c r="B141" s="4">
        <v>172214</v>
      </c>
      <c r="C141" s="3">
        <v>1.0394147650000001</v>
      </c>
      <c r="D141" s="3">
        <v>1</v>
      </c>
      <c r="E141" s="11">
        <v>69.458380919999996</v>
      </c>
      <c r="F141" s="11">
        <v>72.196066680000001</v>
      </c>
      <c r="G141" s="6">
        <f>N141/M141</f>
        <v>0.97554575930738696</v>
      </c>
      <c r="H141" s="6">
        <v>1</v>
      </c>
      <c r="I141" s="6">
        <f>N141/O141</f>
        <v>1.1322249912061575</v>
      </c>
      <c r="J141" s="6">
        <v>0.59368023417348181</v>
      </c>
      <c r="K141" s="6">
        <f>M141/O141</f>
        <v>1.1606067479704989</v>
      </c>
      <c r="L141" s="6">
        <v>0.63288684786411831</v>
      </c>
      <c r="M141" s="12">
        <v>68.053200625957231</v>
      </c>
      <c r="N141" s="12">
        <v>66.38901127794739</v>
      </c>
      <c r="O141" s="12">
        <v>58.635882261548815</v>
      </c>
      <c r="P141" s="4">
        <v>607</v>
      </c>
      <c r="Q141" s="4" t="s">
        <v>45</v>
      </c>
      <c r="R141" s="4" t="s">
        <v>501</v>
      </c>
      <c r="S141" s="4" t="s">
        <v>502</v>
      </c>
      <c r="T141" s="4" t="s">
        <v>503</v>
      </c>
      <c r="U141" s="4" t="s">
        <v>71</v>
      </c>
      <c r="V141" s="4" t="s">
        <v>72</v>
      </c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EM141" s="4"/>
      <c r="EN141" s="4"/>
      <c r="EO141" s="4"/>
    </row>
    <row r="142" spans="1:145" x14ac:dyDescent="0.25">
      <c r="A142" s="6" t="s">
        <v>37</v>
      </c>
      <c r="B142" s="4">
        <v>173650</v>
      </c>
      <c r="C142" s="3">
        <v>1.15160895</v>
      </c>
      <c r="D142" s="3">
        <v>0.80191850600000003</v>
      </c>
      <c r="E142" s="11">
        <v>79.82269427</v>
      </c>
      <c r="F142" s="11">
        <v>91.924529149999998</v>
      </c>
      <c r="G142" s="6">
        <f>N142/M142</f>
        <v>0.92298283846156548</v>
      </c>
      <c r="H142" s="6">
        <v>0.97694574129464007</v>
      </c>
      <c r="I142" s="6">
        <f>N142/O142</f>
        <v>0.9061643494228826</v>
      </c>
      <c r="J142" s="6">
        <v>1</v>
      </c>
      <c r="K142" s="6">
        <f>M142/O142</f>
        <v>0.9817781129422557</v>
      </c>
      <c r="L142" s="6">
        <v>1</v>
      </c>
      <c r="M142" s="12">
        <v>45.931157710051522</v>
      </c>
      <c r="N142" s="12">
        <v>42.393670317049171</v>
      </c>
      <c r="O142" s="12">
        <v>46.783643986931096</v>
      </c>
      <c r="P142" s="4">
        <v>780</v>
      </c>
      <c r="Q142" s="4" t="s">
        <v>38</v>
      </c>
      <c r="R142" s="4" t="s">
        <v>39</v>
      </c>
      <c r="S142" s="4" t="s">
        <v>40</v>
      </c>
      <c r="T142" s="4" t="s">
        <v>41</v>
      </c>
      <c r="U142" s="4" t="s">
        <v>42</v>
      </c>
      <c r="V142" s="4" t="s">
        <v>43</v>
      </c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</row>
    <row r="143" spans="1:145" x14ac:dyDescent="0.25">
      <c r="A143" s="6" t="s">
        <v>273</v>
      </c>
      <c r="B143" s="4">
        <v>174429</v>
      </c>
      <c r="C143" s="3">
        <v>0.95983624000000001</v>
      </c>
      <c r="D143" s="3">
        <v>0.80484546400000001</v>
      </c>
      <c r="E143" s="11">
        <v>224.31417339999999</v>
      </c>
      <c r="F143" s="11">
        <v>215.3048728</v>
      </c>
      <c r="G143" s="6">
        <f>N143/M143</f>
        <v>1.0176449662286473</v>
      </c>
      <c r="H143" s="6">
        <v>0.87363719483932412</v>
      </c>
      <c r="I143" s="6">
        <f>N143/O143</f>
        <v>0.96596523520937261</v>
      </c>
      <c r="J143" s="6">
        <v>1</v>
      </c>
      <c r="K143" s="6">
        <f>M143/O143</f>
        <v>0.94921634486062678</v>
      </c>
      <c r="L143" s="6">
        <v>0.97859860272291743</v>
      </c>
      <c r="M143" s="12">
        <v>170.54508539994777</v>
      </c>
      <c r="N143" s="12">
        <v>173.55434767229161</v>
      </c>
      <c r="O143" s="12">
        <v>179.66935180092042</v>
      </c>
      <c r="P143" s="4">
        <v>410</v>
      </c>
      <c r="Q143" s="4" t="s">
        <v>274</v>
      </c>
      <c r="R143" s="4" t="s">
        <v>275</v>
      </c>
      <c r="S143" s="4" t="s">
        <v>276</v>
      </c>
      <c r="T143" s="4" t="s">
        <v>277</v>
      </c>
      <c r="U143" s="4" t="s">
        <v>61</v>
      </c>
      <c r="V143" s="4" t="s">
        <v>43</v>
      </c>
      <c r="EM143" s="4"/>
      <c r="EN143" s="4"/>
      <c r="EO143" s="4"/>
    </row>
    <row r="144" spans="1:145" x14ac:dyDescent="0.25">
      <c r="A144" s="6" t="s">
        <v>1109</v>
      </c>
      <c r="B144" s="4">
        <v>174634</v>
      </c>
      <c r="C144" s="3">
        <v>1.0667684079999999</v>
      </c>
      <c r="D144" s="3">
        <v>0.92657194099999995</v>
      </c>
      <c r="E144" s="11">
        <v>42.07640078</v>
      </c>
      <c r="F144" s="11">
        <v>44.885775099999996</v>
      </c>
      <c r="G144" s="6">
        <f>N144/M144</f>
        <v>0.99115464530077557</v>
      </c>
      <c r="H144" s="6">
        <v>1</v>
      </c>
      <c r="I144" s="6">
        <f>N144/O144</f>
        <v>0.91455106460060587</v>
      </c>
      <c r="J144" s="6">
        <v>1</v>
      </c>
      <c r="K144" s="6">
        <f>M144/O144</f>
        <v>0.92271278648255373</v>
      </c>
      <c r="L144" s="6">
        <v>0.92860466133526187</v>
      </c>
      <c r="M144" s="12">
        <v>37.679245856860661</v>
      </c>
      <c r="N144" s="12">
        <v>37.345959562457445</v>
      </c>
      <c r="O144" s="12">
        <v>40.835291771014255</v>
      </c>
      <c r="P144" s="4">
        <v>664</v>
      </c>
      <c r="Q144" s="4" t="s">
        <v>1105</v>
      </c>
      <c r="R144" s="4" t="s">
        <v>1106</v>
      </c>
      <c r="S144" s="4" t="s">
        <v>1110</v>
      </c>
      <c r="T144" s="4" t="s">
        <v>1111</v>
      </c>
      <c r="U144" s="4" t="s">
        <v>71</v>
      </c>
      <c r="V144" s="4" t="s">
        <v>72</v>
      </c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</row>
    <row r="145" spans="1:145" x14ac:dyDescent="0.25">
      <c r="A145" s="6" t="s">
        <v>926</v>
      </c>
      <c r="B145" s="4">
        <v>174934</v>
      </c>
      <c r="C145" s="3">
        <v>1.059135596</v>
      </c>
      <c r="D145" s="3">
        <v>0.88500780000000001</v>
      </c>
      <c r="E145" s="11">
        <v>127.72456560000001</v>
      </c>
      <c r="F145" s="11">
        <v>135.27763400000001</v>
      </c>
      <c r="G145" s="6">
        <f>N145/M145</f>
        <v>0.95137792904453766</v>
      </c>
      <c r="H145" s="6">
        <v>0.99083411659226628</v>
      </c>
      <c r="I145" s="6">
        <f>N145/O145</f>
        <v>1.0943731631075297</v>
      </c>
      <c r="J145" s="6">
        <v>0.84256803986640527</v>
      </c>
      <c r="K145" s="6">
        <f>M145/O145</f>
        <v>1.1503032913603548</v>
      </c>
      <c r="L145" s="6">
        <v>0.6060401846727359</v>
      </c>
      <c r="M145" s="12">
        <v>232.17820015949565</v>
      </c>
      <c r="N145" s="12">
        <v>220.88921523702911</v>
      </c>
      <c r="O145" s="12">
        <v>201.84085527993273</v>
      </c>
      <c r="P145" s="4">
        <v>307</v>
      </c>
      <c r="Q145" s="4" t="s">
        <v>927</v>
      </c>
      <c r="R145" s="4" t="s">
        <v>928</v>
      </c>
      <c r="S145" s="4" t="s">
        <v>929</v>
      </c>
      <c r="T145" s="4" t="s">
        <v>930</v>
      </c>
      <c r="U145" s="4" t="s">
        <v>109</v>
      </c>
      <c r="V145" s="4" t="s">
        <v>18</v>
      </c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</row>
    <row r="146" spans="1:145" x14ac:dyDescent="0.25">
      <c r="A146" s="6" t="s">
        <v>549</v>
      </c>
      <c r="B146" s="4">
        <v>175974</v>
      </c>
      <c r="C146" s="3">
        <v>0.975469009</v>
      </c>
      <c r="D146" s="3">
        <v>0.87811909600000004</v>
      </c>
      <c r="E146" s="11">
        <v>57.843823299999997</v>
      </c>
      <c r="F146" s="11">
        <v>56.42485697</v>
      </c>
      <c r="G146" s="6">
        <f>N146/M146</f>
        <v>0.87098022784263185</v>
      </c>
      <c r="H146" s="6">
        <v>0.83181155477485613</v>
      </c>
      <c r="I146" s="6">
        <f>N146/O146</f>
        <v>0.86850378425508201</v>
      </c>
      <c r="J146" s="6">
        <v>0.94221591253883641</v>
      </c>
      <c r="K146" s="6">
        <f>M146/O146</f>
        <v>0.99715671664133654</v>
      </c>
      <c r="L146" s="6">
        <v>0.9955055415510855</v>
      </c>
      <c r="M146" s="12">
        <v>52.585514874233695</v>
      </c>
      <c r="N146" s="12">
        <v>45.800943726382172</v>
      </c>
      <c r="O146" s="12">
        <v>52.735456720739293</v>
      </c>
      <c r="P146" s="4">
        <v>689</v>
      </c>
      <c r="Q146" s="4" t="s">
        <v>550</v>
      </c>
      <c r="R146" s="4" t="s">
        <v>551</v>
      </c>
      <c r="S146" s="4" t="s">
        <v>552</v>
      </c>
      <c r="T146" s="4" t="s">
        <v>553</v>
      </c>
      <c r="U146" s="4" t="s">
        <v>134</v>
      </c>
      <c r="V146" s="4" t="s">
        <v>43</v>
      </c>
    </row>
    <row r="147" spans="1:145" x14ac:dyDescent="0.25">
      <c r="A147" s="6" t="s">
        <v>612</v>
      </c>
      <c r="B147" s="4">
        <v>176193</v>
      </c>
      <c r="C147" s="3">
        <v>0.87518801400000001</v>
      </c>
      <c r="D147" s="3">
        <v>0.484218702</v>
      </c>
      <c r="E147" s="11">
        <v>65.478519259999999</v>
      </c>
      <c r="F147" s="11">
        <v>57.306015199999997</v>
      </c>
      <c r="G147" s="6">
        <f>N147/M147</f>
        <v>0.97223239871682032</v>
      </c>
      <c r="H147" s="6">
        <v>1</v>
      </c>
      <c r="I147" s="6">
        <f>N147/O147</f>
        <v>0.91057745229983689</v>
      </c>
      <c r="J147" s="6">
        <v>1</v>
      </c>
      <c r="K147" s="6">
        <f>M147/O147</f>
        <v>0.93658414747507146</v>
      </c>
      <c r="L147" s="6">
        <v>0.94261619322338686</v>
      </c>
      <c r="M147" s="12">
        <v>67.675839924206912</v>
      </c>
      <c r="N147" s="12">
        <v>65.796644184687239</v>
      </c>
      <c r="O147" s="12">
        <v>72.25815225108559</v>
      </c>
      <c r="P147" s="4">
        <v>433</v>
      </c>
      <c r="Q147" s="4" t="s">
        <v>613</v>
      </c>
      <c r="R147" s="4" t="s">
        <v>614</v>
      </c>
      <c r="S147" s="4" t="s">
        <v>615</v>
      </c>
      <c r="T147" s="4" t="s">
        <v>616</v>
      </c>
      <c r="U147" s="4" t="s">
        <v>71</v>
      </c>
      <c r="V147" s="4" t="s">
        <v>72</v>
      </c>
      <c r="EM147" s="4"/>
      <c r="EN147" s="4"/>
      <c r="EO147" s="4"/>
    </row>
    <row r="148" spans="1:145" x14ac:dyDescent="0.25">
      <c r="A148" s="6" t="s">
        <v>974</v>
      </c>
      <c r="B148" s="4">
        <v>17638</v>
      </c>
      <c r="C148" s="3">
        <v>1.0247335719999999</v>
      </c>
      <c r="D148" s="3">
        <v>1</v>
      </c>
      <c r="E148" s="11">
        <v>96.378109289999998</v>
      </c>
      <c r="F148" s="11">
        <v>98.761884219999999</v>
      </c>
      <c r="G148" s="6">
        <f>N148/M148</f>
        <v>0.97560358274667092</v>
      </c>
      <c r="H148" s="6">
        <v>1</v>
      </c>
      <c r="I148" s="6">
        <f>N148/O148</f>
        <v>1.045164965620075</v>
      </c>
      <c r="J148" s="6">
        <v>0.71088074091190301</v>
      </c>
      <c r="K148" s="6">
        <f>M148/O148</f>
        <v>1.0713008686146521</v>
      </c>
      <c r="L148" s="6">
        <v>0.56899012156793793</v>
      </c>
      <c r="M148" s="12">
        <v>154.84377509279719</v>
      </c>
      <c r="N148" s="12">
        <v>151.06614174655266</v>
      </c>
      <c r="O148" s="12">
        <v>144.538084145337</v>
      </c>
      <c r="P148" s="4">
        <v>323</v>
      </c>
      <c r="Q148" s="4" t="s">
        <v>975</v>
      </c>
      <c r="R148" s="4" t="s">
        <v>976</v>
      </c>
      <c r="S148" s="4" t="s">
        <v>977</v>
      </c>
      <c r="T148" s="4" t="s">
        <v>978</v>
      </c>
      <c r="U148" s="4" t="s">
        <v>71</v>
      </c>
      <c r="V148" s="4" t="s">
        <v>72</v>
      </c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</row>
    <row r="149" spans="1:145" x14ac:dyDescent="0.25">
      <c r="A149" s="6" t="s">
        <v>458</v>
      </c>
      <c r="B149" s="4">
        <v>177600</v>
      </c>
      <c r="C149" s="3">
        <v>1.0161677849999999</v>
      </c>
      <c r="D149" s="3">
        <v>1</v>
      </c>
      <c r="E149" s="11">
        <v>157.86826840000001</v>
      </c>
      <c r="F149" s="11">
        <v>160.42064869999999</v>
      </c>
      <c r="G149" s="6">
        <f>N149/M149</f>
        <v>0.89031429930049177</v>
      </c>
      <c r="H149" s="6">
        <v>0.61911275267371213</v>
      </c>
      <c r="I149" s="6">
        <f>N149/O149</f>
        <v>0.96796982636284445</v>
      </c>
      <c r="J149" s="6">
        <v>1</v>
      </c>
      <c r="K149" s="6">
        <f>M149/O149</f>
        <v>1.0872225989444015</v>
      </c>
      <c r="L149" s="6">
        <v>0.39670022609449851</v>
      </c>
      <c r="M149" s="12">
        <v>208.36356457912223</v>
      </c>
      <c r="N149" s="12">
        <v>185.50906099801398</v>
      </c>
      <c r="O149" s="12">
        <v>191.64756580798183</v>
      </c>
      <c r="P149" s="4">
        <v>332</v>
      </c>
      <c r="Q149" s="4" t="s">
        <v>459</v>
      </c>
      <c r="R149" s="4" t="s">
        <v>460</v>
      </c>
      <c r="S149" s="4" t="s">
        <v>461</v>
      </c>
      <c r="T149" s="4" t="s">
        <v>462</v>
      </c>
      <c r="U149" s="4" t="s">
        <v>109</v>
      </c>
      <c r="V149" s="4" t="s">
        <v>18</v>
      </c>
      <c r="EM149" s="4"/>
      <c r="EN149" s="4"/>
      <c r="EO149" s="4"/>
    </row>
    <row r="150" spans="1:145" x14ac:dyDescent="0.25">
      <c r="A150" s="6" t="s">
        <v>1097</v>
      </c>
      <c r="B150" s="4">
        <v>178318</v>
      </c>
      <c r="C150" s="3">
        <v>1.0921896449999999</v>
      </c>
      <c r="D150" s="3">
        <v>0.91062033099999995</v>
      </c>
      <c r="E150" s="11">
        <v>44.8693344</v>
      </c>
      <c r="F150" s="11">
        <v>49.005822430000002</v>
      </c>
      <c r="G150" s="6">
        <f>N150/M150</f>
        <v>1.0643515567671118</v>
      </c>
      <c r="H150" s="6">
        <v>0.89377522155399713</v>
      </c>
      <c r="I150" s="6">
        <f>N150/O150</f>
        <v>1.1059723555554954</v>
      </c>
      <c r="J150" s="6">
        <v>0.8149636504603891</v>
      </c>
      <c r="K150" s="6">
        <f>M150/O150</f>
        <v>1.0391043715995527</v>
      </c>
      <c r="L150" s="6">
        <v>0.91873400516224302</v>
      </c>
      <c r="M150" s="12">
        <v>41.205310443327207</v>
      </c>
      <c r="N150" s="12">
        <v>43.85693631742744</v>
      </c>
      <c r="O150" s="12">
        <v>39.654640640090385</v>
      </c>
      <c r="P150" s="4">
        <v>946</v>
      </c>
      <c r="Q150" s="4" t="s">
        <v>1098</v>
      </c>
      <c r="R150" s="4" t="s">
        <v>1099</v>
      </c>
      <c r="S150" s="4" t="s">
        <v>1100</v>
      </c>
      <c r="T150" s="4" t="s">
        <v>1101</v>
      </c>
      <c r="U150" s="4" t="s">
        <v>71</v>
      </c>
      <c r="V150" s="4" t="s">
        <v>72</v>
      </c>
    </row>
    <row r="151" spans="1:145" x14ac:dyDescent="0.25">
      <c r="A151" s="6" t="s">
        <v>698</v>
      </c>
      <c r="B151" s="4">
        <v>178559</v>
      </c>
      <c r="C151" s="3">
        <v>1.1010662680000001</v>
      </c>
      <c r="D151" s="3">
        <v>0.79298911699999997</v>
      </c>
      <c r="E151" s="11">
        <v>57.151119260000002</v>
      </c>
      <c r="F151" s="11">
        <v>62.927169589999998</v>
      </c>
      <c r="G151" s="6">
        <f>N151/M151</f>
        <v>0.93989758233374565</v>
      </c>
      <c r="H151" s="6">
        <v>0.99706431881974544</v>
      </c>
      <c r="I151" s="6">
        <f>N151/O151</f>
        <v>0.97182263005774272</v>
      </c>
      <c r="J151" s="6">
        <v>1</v>
      </c>
      <c r="K151" s="6">
        <f>M151/O151</f>
        <v>1.0339665175483566</v>
      </c>
      <c r="L151" s="6">
        <v>0.91912280827858917</v>
      </c>
      <c r="M151" s="12">
        <v>48.504777887281307</v>
      </c>
      <c r="N151" s="12">
        <v>45.589523467891027</v>
      </c>
      <c r="O151" s="12">
        <v>46.911362277273</v>
      </c>
      <c r="P151" s="4">
        <v>374</v>
      </c>
      <c r="Q151" s="4" t="s">
        <v>699</v>
      </c>
      <c r="R151" s="4" t="s">
        <v>700</v>
      </c>
      <c r="S151" s="4" t="s">
        <v>701</v>
      </c>
      <c r="T151" s="4" t="s">
        <v>702</v>
      </c>
      <c r="U151" s="4" t="s">
        <v>134</v>
      </c>
      <c r="V151" s="4" t="s">
        <v>43</v>
      </c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</row>
    <row r="152" spans="1:145" x14ac:dyDescent="0.25">
      <c r="A152" s="6" t="s">
        <v>658</v>
      </c>
      <c r="B152" s="4">
        <v>178915</v>
      </c>
      <c r="C152" s="3">
        <v>1.050197805</v>
      </c>
      <c r="D152" s="3">
        <v>0.963645686</v>
      </c>
      <c r="E152" s="11">
        <v>76.111024069999999</v>
      </c>
      <c r="F152" s="11">
        <v>79.931630389999995</v>
      </c>
      <c r="G152" s="6">
        <f>N152/M152</f>
        <v>1.0088278545631901</v>
      </c>
      <c r="H152" s="6">
        <v>0.98746258014721455</v>
      </c>
      <c r="I152" s="6">
        <f>N152/O152</f>
        <v>1.1221907633324861</v>
      </c>
      <c r="J152" s="6">
        <v>0.62099924214062419</v>
      </c>
      <c r="K152" s="6">
        <f>M152/O152</f>
        <v>1.1123709146773912</v>
      </c>
      <c r="L152" s="6">
        <v>0.68872934978707623</v>
      </c>
      <c r="M152" s="12">
        <v>69.507165512949499</v>
      </c>
      <c r="N152" s="12">
        <v>70.120764661197398</v>
      </c>
      <c r="O152" s="12">
        <v>62.485601336590051</v>
      </c>
      <c r="P152" s="4">
        <v>377</v>
      </c>
      <c r="Q152" s="4" t="s">
        <v>659</v>
      </c>
      <c r="R152" s="4" t="s">
        <v>660</v>
      </c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</row>
    <row r="153" spans="1:145" x14ac:dyDescent="0.25">
      <c r="A153" s="6" t="s">
        <v>686</v>
      </c>
      <c r="B153" s="4">
        <v>179029</v>
      </c>
      <c r="C153" s="3">
        <v>0.88807182200000001</v>
      </c>
      <c r="D153" s="3">
        <v>0.691680827</v>
      </c>
      <c r="E153" s="11">
        <v>87.36454981</v>
      </c>
      <c r="F153" s="11">
        <v>77.585994889999995</v>
      </c>
      <c r="G153" s="6">
        <f>N153/M153</f>
        <v>1.0012922475031616</v>
      </c>
      <c r="H153" s="6">
        <v>0.99083411659226628</v>
      </c>
      <c r="I153" s="6">
        <f>N153/O153</f>
        <v>0.95959967133310475</v>
      </c>
      <c r="J153" s="6">
        <v>1</v>
      </c>
      <c r="K153" s="6">
        <f>M153/O153</f>
        <v>0.95836123142466945</v>
      </c>
      <c r="L153" s="6">
        <v>0.99340791136162121</v>
      </c>
      <c r="M153" s="12">
        <v>62.475690705072253</v>
      </c>
      <c r="N153" s="12">
        <v>62.556424760394172</v>
      </c>
      <c r="O153" s="12">
        <v>65.190127330378203</v>
      </c>
      <c r="P153" s="4">
        <v>302</v>
      </c>
      <c r="Q153" s="4" t="s">
        <v>687</v>
      </c>
      <c r="R153" s="4" t="s">
        <v>688</v>
      </c>
      <c r="S153" s="4" t="s">
        <v>689</v>
      </c>
      <c r="T153" s="4" t="s">
        <v>690</v>
      </c>
      <c r="U153" s="4" t="s">
        <v>42</v>
      </c>
      <c r="V153" s="4" t="s">
        <v>43</v>
      </c>
    </row>
    <row r="154" spans="1:145" x14ac:dyDescent="0.25">
      <c r="A154" s="6" t="s">
        <v>366</v>
      </c>
      <c r="B154" s="4">
        <v>179454</v>
      </c>
      <c r="C154" s="3">
        <v>0.81687090200000001</v>
      </c>
      <c r="D154" s="3">
        <v>0.50852329799999996</v>
      </c>
      <c r="E154" s="11">
        <v>42.845163710000001</v>
      </c>
      <c r="F154" s="11">
        <v>34.998967540000002</v>
      </c>
      <c r="G154" s="6">
        <f>N154/M154</f>
        <v>0.94556770486881725</v>
      </c>
      <c r="H154" s="6">
        <v>1</v>
      </c>
      <c r="I154" s="6">
        <f>N154/O154</f>
        <v>1.0822852279371933</v>
      </c>
      <c r="J154" s="6">
        <v>0.95464095131925586</v>
      </c>
      <c r="K154" s="6">
        <f>M154/O154</f>
        <v>1.1445877670783431</v>
      </c>
      <c r="L154" s="6">
        <v>0.79182865200108266</v>
      </c>
      <c r="M154" s="12">
        <v>21.776760961154537</v>
      </c>
      <c r="N154" s="12">
        <v>20.591401881515754</v>
      </c>
      <c r="O154" s="12">
        <v>19.025855061112139</v>
      </c>
      <c r="P154" s="4">
        <v>619</v>
      </c>
      <c r="Q154" s="4" t="s">
        <v>367</v>
      </c>
      <c r="R154" s="4" t="s">
        <v>368</v>
      </c>
      <c r="EM154" s="4"/>
      <c r="EN154" s="4"/>
      <c r="EO154" s="4"/>
    </row>
    <row r="155" spans="1:145" x14ac:dyDescent="0.25">
      <c r="A155" s="6" t="s">
        <v>718</v>
      </c>
      <c r="B155" s="4">
        <v>180153</v>
      </c>
      <c r="C155" s="3">
        <v>0.86824817799999998</v>
      </c>
      <c r="D155" s="3">
        <v>0.383033179</v>
      </c>
      <c r="E155" s="11">
        <v>97.580255440000002</v>
      </c>
      <c r="F155" s="11">
        <v>84.72387904</v>
      </c>
      <c r="G155" s="6">
        <f>N155/M155</f>
        <v>0.99475773322324446</v>
      </c>
      <c r="H155" s="6">
        <v>0.9989957767250186</v>
      </c>
      <c r="I155" s="6">
        <f>N155/O155</f>
        <v>1.0015250820914166</v>
      </c>
      <c r="J155" s="6">
        <v>0.9938876298140209</v>
      </c>
      <c r="K155" s="6">
        <f>M155/O155</f>
        <v>1.0068030120723408</v>
      </c>
      <c r="L155" s="6">
        <v>0.9692970961229469</v>
      </c>
      <c r="M155" s="12">
        <v>55.628866042327516</v>
      </c>
      <c r="N155" s="12">
        <v>55.337244686045238</v>
      </c>
      <c r="O155" s="12">
        <v>55.252979356730883</v>
      </c>
      <c r="P155" s="4">
        <v>486</v>
      </c>
      <c r="Q155" s="4" t="s">
        <v>555</v>
      </c>
      <c r="R155" s="4" t="s">
        <v>719</v>
      </c>
      <c r="S155" s="4" t="s">
        <v>720</v>
      </c>
      <c r="T155" s="4" t="s">
        <v>721</v>
      </c>
      <c r="U155" s="4" t="s">
        <v>17</v>
      </c>
      <c r="V155" s="4" t="s">
        <v>18</v>
      </c>
      <c r="EM155" s="4"/>
      <c r="EN155" s="4"/>
      <c r="EO155" s="4"/>
    </row>
    <row r="156" spans="1:145" x14ac:dyDescent="0.25">
      <c r="A156" s="6" t="s">
        <v>478</v>
      </c>
      <c r="B156" s="4">
        <v>180273</v>
      </c>
      <c r="C156" s="3">
        <v>1.0308090400000001</v>
      </c>
      <c r="D156" s="3">
        <v>1</v>
      </c>
      <c r="E156" s="11">
        <v>50.369945520000002</v>
      </c>
      <c r="F156" s="11">
        <v>51.921795199999998</v>
      </c>
      <c r="G156" s="6">
        <f>N156/M156</f>
        <v>0.97821118124324291</v>
      </c>
      <c r="H156" s="6">
        <v>1</v>
      </c>
      <c r="I156" s="6">
        <f>N156/O156</f>
        <v>0.90588284583436118</v>
      </c>
      <c r="J156" s="6">
        <v>1</v>
      </c>
      <c r="K156" s="6">
        <f>M156/O156</f>
        <v>0.92606061268185758</v>
      </c>
      <c r="L156" s="6">
        <v>0.96428769501079092</v>
      </c>
      <c r="M156" s="12">
        <v>24.82391567603581</v>
      </c>
      <c r="N156" s="12">
        <v>24.283031876537645</v>
      </c>
      <c r="O156" s="12">
        <v>26.805929694111626</v>
      </c>
      <c r="P156" s="4">
        <v>1080</v>
      </c>
      <c r="Q156" s="4" t="s">
        <v>479</v>
      </c>
      <c r="R156" s="4" t="s">
        <v>480</v>
      </c>
      <c r="S156" s="4" t="s">
        <v>481</v>
      </c>
      <c r="T156" s="4" t="s">
        <v>482</v>
      </c>
      <c r="U156" s="4" t="s">
        <v>155</v>
      </c>
      <c r="V156" s="4" t="s">
        <v>33</v>
      </c>
    </row>
    <row r="157" spans="1:145" x14ac:dyDescent="0.25">
      <c r="A157" s="6" t="s">
        <v>324</v>
      </c>
      <c r="B157" s="4">
        <v>182059</v>
      </c>
      <c r="C157" s="3">
        <v>0.99391476400000001</v>
      </c>
      <c r="D157" s="3">
        <v>0.83991660000000001</v>
      </c>
      <c r="E157" s="11">
        <v>101.0065369</v>
      </c>
      <c r="F157" s="11">
        <v>100.39188830000001</v>
      </c>
      <c r="G157" s="6">
        <f>N157/M157</f>
        <v>1.0477107918543949</v>
      </c>
      <c r="H157" s="6">
        <v>0.87625676831373933</v>
      </c>
      <c r="I157" s="6">
        <f>N157/O157</f>
        <v>1.097796680555623</v>
      </c>
      <c r="J157" s="6">
        <v>0.72630859315640273</v>
      </c>
      <c r="K157" s="6">
        <f>M157/O157</f>
        <v>1.0478050709132991</v>
      </c>
      <c r="L157" s="6">
        <v>0.86465724199070992</v>
      </c>
      <c r="M157" s="12">
        <v>63.040950923424532</v>
      </c>
      <c r="N157" s="12">
        <v>66.04868461123516</v>
      </c>
      <c r="O157" s="12">
        <v>60.164769834980945</v>
      </c>
      <c r="P157" s="4">
        <v>581</v>
      </c>
      <c r="Q157" s="4" t="s">
        <v>325</v>
      </c>
      <c r="R157" s="4" t="s">
        <v>326</v>
      </c>
      <c r="S157" s="4" t="s">
        <v>327</v>
      </c>
      <c r="T157" s="4" t="s">
        <v>328</v>
      </c>
      <c r="U157" s="4" t="s">
        <v>155</v>
      </c>
      <c r="V157" s="4" t="s">
        <v>33</v>
      </c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</row>
    <row r="158" spans="1:145" x14ac:dyDescent="0.25">
      <c r="A158" s="6" t="s">
        <v>757</v>
      </c>
      <c r="B158" s="4">
        <v>182363</v>
      </c>
      <c r="C158" s="3">
        <v>1.0209045050000001</v>
      </c>
      <c r="D158" s="3">
        <v>1</v>
      </c>
      <c r="E158" s="11">
        <v>27.079946280000001</v>
      </c>
      <c r="F158" s="11">
        <v>27.64603915</v>
      </c>
      <c r="G158" s="6">
        <f>N158/M158</f>
        <v>0.93779213540304696</v>
      </c>
      <c r="H158" s="6">
        <v>1</v>
      </c>
      <c r="I158" s="6">
        <f>N158/O158</f>
        <v>0.89229315611359405</v>
      </c>
      <c r="J158" s="6">
        <v>1</v>
      </c>
      <c r="K158" s="6">
        <f>M158/O158</f>
        <v>0.95148287389945074</v>
      </c>
      <c r="L158" s="6">
        <v>0.9888178846855834</v>
      </c>
      <c r="M158" s="12">
        <v>20.329005757694325</v>
      </c>
      <c r="N158" s="12">
        <v>19.064381720128999</v>
      </c>
      <c r="O158" s="12">
        <v>21.365603433701551</v>
      </c>
      <c r="P158" s="4">
        <v>544</v>
      </c>
      <c r="Q158" s="4" t="s">
        <v>758</v>
      </c>
      <c r="R158" s="4" t="s">
        <v>746</v>
      </c>
      <c r="S158" s="4" t="s">
        <v>759</v>
      </c>
      <c r="T158" s="4" t="s">
        <v>760</v>
      </c>
      <c r="U158" s="4" t="s">
        <v>761</v>
      </c>
      <c r="V158" s="4" t="s">
        <v>43</v>
      </c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</row>
    <row r="159" spans="1:145" x14ac:dyDescent="0.25">
      <c r="A159" s="6" t="s">
        <v>73</v>
      </c>
      <c r="B159" s="4">
        <v>182792</v>
      </c>
      <c r="C159" s="3">
        <v>0.99791475299999999</v>
      </c>
      <c r="D159" s="3">
        <v>0.98870448099999997</v>
      </c>
      <c r="E159" s="11">
        <v>25.751094219999999</v>
      </c>
      <c r="F159" s="11">
        <v>25.697396820000002</v>
      </c>
      <c r="G159" s="6">
        <f>N159/M159</f>
        <v>1.0743303466561116</v>
      </c>
      <c r="H159" s="6">
        <v>0.93881050664723475</v>
      </c>
      <c r="I159" s="6">
        <f>N159/O159</f>
        <v>1.1192102345972361</v>
      </c>
      <c r="J159" s="6">
        <v>0.86011566194997058</v>
      </c>
      <c r="K159" s="6">
        <f>M159/O159</f>
        <v>1.0417747558568133</v>
      </c>
      <c r="L159" s="6">
        <v>0.95911458050309284</v>
      </c>
      <c r="M159" s="12">
        <v>27.470438138541994</v>
      </c>
      <c r="N159" s="12">
        <v>29.512325328175088</v>
      </c>
      <c r="O159" s="12">
        <v>26.368884429291803</v>
      </c>
      <c r="P159" s="4">
        <v>396</v>
      </c>
      <c r="Q159" s="4" t="s">
        <v>74</v>
      </c>
      <c r="R159" s="4" t="s">
        <v>75</v>
      </c>
      <c r="S159" s="4" t="s">
        <v>76</v>
      </c>
      <c r="T159" s="4" t="s">
        <v>77</v>
      </c>
      <c r="U159" s="4" t="s">
        <v>71</v>
      </c>
      <c r="V159" s="4" t="s">
        <v>72</v>
      </c>
      <c r="EM159" s="4"/>
      <c r="EN159" s="4"/>
      <c r="EO159" s="4"/>
    </row>
    <row r="160" spans="1:145" x14ac:dyDescent="0.25">
      <c r="A160" s="6" t="s">
        <v>813</v>
      </c>
      <c r="B160" s="4">
        <v>183435</v>
      </c>
      <c r="C160" s="3">
        <v>0.95892290300000005</v>
      </c>
      <c r="D160" s="3">
        <v>0.86635704000000002</v>
      </c>
      <c r="E160" s="11">
        <v>83.077099459999999</v>
      </c>
      <c r="F160" s="11">
        <v>79.664533410000004</v>
      </c>
      <c r="G160" s="6">
        <f>N160/M160</f>
        <v>0.91929290476436321</v>
      </c>
      <c r="H160" s="6">
        <v>0.96607123839698927</v>
      </c>
      <c r="I160" s="6">
        <f>N160/O160</f>
        <v>0.86564606904882613</v>
      </c>
      <c r="J160" s="6">
        <v>0.92980957133701647</v>
      </c>
      <c r="K160" s="6">
        <f>M160/O160</f>
        <v>0.94164337020605193</v>
      </c>
      <c r="L160" s="6">
        <v>0.95170641924584654</v>
      </c>
      <c r="M160" s="12">
        <v>55.293889359944387</v>
      </c>
      <c r="N160" s="12">
        <v>50.831280165422591</v>
      </c>
      <c r="O160" s="12">
        <v>58.720627266610379</v>
      </c>
      <c r="P160" s="4">
        <v>880</v>
      </c>
      <c r="Q160" s="4" t="s">
        <v>809</v>
      </c>
      <c r="R160" s="4" t="s">
        <v>810</v>
      </c>
      <c r="S160" s="4" t="s">
        <v>814</v>
      </c>
      <c r="T160" s="4" t="s">
        <v>815</v>
      </c>
      <c r="U160" s="4" t="s">
        <v>109</v>
      </c>
      <c r="V160" s="4" t="s">
        <v>18</v>
      </c>
    </row>
    <row r="161" spans="1:145" x14ac:dyDescent="0.25">
      <c r="A161" s="6" t="s">
        <v>309</v>
      </c>
      <c r="B161" s="4">
        <v>184073</v>
      </c>
      <c r="C161" s="3">
        <v>0.86373321199999997</v>
      </c>
      <c r="D161" s="3">
        <v>0.52751522200000001</v>
      </c>
      <c r="E161" s="11">
        <v>26.601866050000002</v>
      </c>
      <c r="F161" s="11">
        <v>22.976915200000001</v>
      </c>
      <c r="G161" s="6">
        <f>N161/M161</f>
        <v>0.99731895432338957</v>
      </c>
      <c r="H161" s="6">
        <v>1</v>
      </c>
      <c r="I161" s="6">
        <f>N161/O161</f>
        <v>1.0431256349452875</v>
      </c>
      <c r="J161" s="6">
        <v>0.97801705684684326</v>
      </c>
      <c r="K161" s="6">
        <f>M161/O161</f>
        <v>1.0459298205687613</v>
      </c>
      <c r="L161" s="6">
        <v>0.93305566799165141</v>
      </c>
      <c r="M161" s="12">
        <v>26.770914467124832</v>
      </c>
      <c r="N161" s="12">
        <v>26.699140422633839</v>
      </c>
      <c r="O161" s="12">
        <v>25.595325748114917</v>
      </c>
      <c r="P161" s="4">
        <v>836</v>
      </c>
      <c r="Q161" s="4" t="s">
        <v>310</v>
      </c>
      <c r="R161" s="4" t="s">
        <v>311</v>
      </c>
      <c r="S161" s="4" t="s">
        <v>312</v>
      </c>
      <c r="T161" s="4" t="s">
        <v>313</v>
      </c>
      <c r="U161" s="4" t="s">
        <v>174</v>
      </c>
      <c r="V161" s="4" t="s">
        <v>33</v>
      </c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</row>
    <row r="162" spans="1:145" x14ac:dyDescent="0.25">
      <c r="A162" s="6" t="s">
        <v>210</v>
      </c>
      <c r="B162" s="4">
        <v>184114</v>
      </c>
      <c r="C162" s="3">
        <v>1.073579456</v>
      </c>
      <c r="D162" s="3">
        <v>0.91648414499999997</v>
      </c>
      <c r="E162" s="11">
        <v>43.598025280000002</v>
      </c>
      <c r="F162" s="11">
        <v>46.805944259999997</v>
      </c>
      <c r="G162" s="6">
        <f>N162/M162</f>
        <v>1.0779267236217185</v>
      </c>
      <c r="H162" s="6">
        <v>0.90862018464018501</v>
      </c>
      <c r="I162" s="6">
        <f>N162/O162</f>
        <v>0.98590392388717862</v>
      </c>
      <c r="J162" s="6">
        <v>1</v>
      </c>
      <c r="K162" s="6">
        <f>M162/O162</f>
        <v>0.91462981878271543</v>
      </c>
      <c r="L162" s="6">
        <v>0.93476838202703916</v>
      </c>
      <c r="M162" s="12">
        <v>31.392944081906212</v>
      </c>
      <c r="N162" s="12">
        <v>33.83929335904898</v>
      </c>
      <c r="O162" s="12">
        <v>34.323114594806462</v>
      </c>
      <c r="P162" s="4">
        <v>963</v>
      </c>
      <c r="Q162" s="4" t="s">
        <v>211</v>
      </c>
      <c r="R162" s="4" t="s">
        <v>212</v>
      </c>
      <c r="S162" s="4" t="s">
        <v>213</v>
      </c>
      <c r="T162" s="4" t="s">
        <v>214</v>
      </c>
      <c r="U162" s="4" t="s">
        <v>215</v>
      </c>
      <c r="V162" s="4" t="s">
        <v>18</v>
      </c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</row>
    <row r="163" spans="1:145" x14ac:dyDescent="0.25">
      <c r="A163" s="6" t="s">
        <v>722</v>
      </c>
      <c r="B163" s="4">
        <v>186373</v>
      </c>
      <c r="C163" s="3">
        <v>1.119741713</v>
      </c>
      <c r="D163" s="3">
        <v>0.87012571999999999</v>
      </c>
      <c r="E163" s="11">
        <v>75.890612340000004</v>
      </c>
      <c r="F163" s="11">
        <v>84.977884239999995</v>
      </c>
      <c r="G163" s="6">
        <f>N163/M163</f>
        <v>0.99591778532368724</v>
      </c>
      <c r="H163" s="6">
        <v>1</v>
      </c>
      <c r="I163" s="6">
        <f>N163/O163</f>
        <v>1.0311820962300593</v>
      </c>
      <c r="J163" s="6">
        <v>0.9765191237773988</v>
      </c>
      <c r="K163" s="6">
        <f>M163/O163</f>
        <v>1.035408857463983</v>
      </c>
      <c r="L163" s="6">
        <v>0.90661935051061449</v>
      </c>
      <c r="M163" s="12">
        <v>68.756740351232935</v>
      </c>
      <c r="N163" s="12">
        <v>68.476060576675707</v>
      </c>
      <c r="O163" s="12">
        <v>66.405400973329662</v>
      </c>
      <c r="P163" s="4">
        <v>493</v>
      </c>
      <c r="Q163" s="4" t="s">
        <v>555</v>
      </c>
      <c r="R163" s="4" t="s">
        <v>723</v>
      </c>
      <c r="S163" s="4" t="s">
        <v>724</v>
      </c>
      <c r="T163" s="4" t="s">
        <v>725</v>
      </c>
      <c r="U163" s="4" t="s">
        <v>17</v>
      </c>
      <c r="V163" s="4" t="s">
        <v>18</v>
      </c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</row>
    <row r="164" spans="1:145" x14ac:dyDescent="0.25">
      <c r="A164" s="6" t="s">
        <v>839</v>
      </c>
      <c r="B164" s="4">
        <v>186489</v>
      </c>
      <c r="C164" s="3">
        <v>0.996520984</v>
      </c>
      <c r="D164" s="3">
        <v>0.951940118</v>
      </c>
      <c r="E164" s="11">
        <v>52.293545909999999</v>
      </c>
      <c r="F164" s="11">
        <v>52.11161585</v>
      </c>
      <c r="G164" s="6">
        <f>N164/M164</f>
        <v>1.0598321890667854</v>
      </c>
      <c r="H164" s="6">
        <v>0.86924016780338342</v>
      </c>
      <c r="I164" s="6">
        <f>N164/O164</f>
        <v>1.094068514278256</v>
      </c>
      <c r="J164" s="6">
        <v>0.78517006686258184</v>
      </c>
      <c r="K164" s="6">
        <f>M164/O164</f>
        <v>1.032303534054402</v>
      </c>
      <c r="L164" s="6">
        <v>0.91673098926870666</v>
      </c>
      <c r="M164" s="12">
        <v>53.321995503054254</v>
      </c>
      <c r="N164" s="12">
        <v>56.512367219411281</v>
      </c>
      <c r="O164" s="12">
        <v>51.653407882496118</v>
      </c>
      <c r="P164" s="4">
        <v>589</v>
      </c>
      <c r="Q164" s="4" t="s">
        <v>840</v>
      </c>
      <c r="R164" s="4" t="s">
        <v>841</v>
      </c>
      <c r="S164" s="4" t="s">
        <v>842</v>
      </c>
      <c r="T164" s="4" t="s">
        <v>843</v>
      </c>
      <c r="U164" s="4" t="s">
        <v>109</v>
      </c>
      <c r="V164" s="4" t="s">
        <v>18</v>
      </c>
    </row>
    <row r="165" spans="1:145" x14ac:dyDescent="0.25">
      <c r="A165" s="6" t="s">
        <v>1137</v>
      </c>
      <c r="B165" s="4">
        <v>186690</v>
      </c>
      <c r="C165" s="3">
        <v>1.06038286</v>
      </c>
      <c r="D165" s="3">
        <v>0.90901975999999995</v>
      </c>
      <c r="E165" s="11">
        <v>76.825854039999996</v>
      </c>
      <c r="F165" s="11">
        <v>81.464818820000005</v>
      </c>
      <c r="G165" s="6">
        <f>N165/M165</f>
        <v>1.0554976286884024</v>
      </c>
      <c r="H165" s="6">
        <v>0.882157496111033</v>
      </c>
      <c r="I165" s="6">
        <f>N165/O165</f>
        <v>0.93651587998497143</v>
      </c>
      <c r="J165" s="6">
        <v>1</v>
      </c>
      <c r="K165" s="6">
        <f>M165/O165</f>
        <v>0.88727426242417839</v>
      </c>
      <c r="L165" s="6">
        <v>0.79946921567883533</v>
      </c>
      <c r="M165" s="12">
        <v>53.65034169727987</v>
      </c>
      <c r="N165" s="12">
        <v>56.627808439801413</v>
      </c>
      <c r="O165" s="12">
        <v>60.466469015677703</v>
      </c>
      <c r="P165" s="4">
        <v>877</v>
      </c>
      <c r="Q165" s="4" t="s">
        <v>1128</v>
      </c>
      <c r="R165" s="4" t="s">
        <v>1138</v>
      </c>
      <c r="S165" s="4" t="s">
        <v>1139</v>
      </c>
      <c r="T165" s="4" t="s">
        <v>1136</v>
      </c>
      <c r="U165" s="4" t="s">
        <v>17</v>
      </c>
      <c r="V165" s="4" t="s">
        <v>18</v>
      </c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</row>
    <row r="166" spans="1:145" x14ac:dyDescent="0.25">
      <c r="A166" s="6" t="s">
        <v>463</v>
      </c>
      <c r="B166" s="4">
        <v>187227</v>
      </c>
      <c r="C166" s="3">
        <v>1.001991184</v>
      </c>
      <c r="D166" s="3">
        <v>0.95226666900000001</v>
      </c>
      <c r="E166" s="11">
        <v>84.676782230000001</v>
      </c>
      <c r="F166" s="11">
        <v>84.845389249999997</v>
      </c>
      <c r="G166" s="6">
        <f>N166/M166</f>
        <v>1.076676504890175</v>
      </c>
      <c r="H166" s="6">
        <v>0.80072130594003832</v>
      </c>
      <c r="I166" s="6">
        <f>N166/O166</f>
        <v>1.0717625661259753</v>
      </c>
      <c r="J166" s="6">
        <v>0.82331485116726211</v>
      </c>
      <c r="K166" s="6">
        <f>M166/O166</f>
        <v>0.99543601189226194</v>
      </c>
      <c r="L166" s="6">
        <v>0.98545699642547224</v>
      </c>
      <c r="M166" s="12">
        <v>57.57731556941355</v>
      </c>
      <c r="N166" s="12">
        <v>61.992142888234838</v>
      </c>
      <c r="O166" s="12">
        <v>57.841302586554662</v>
      </c>
      <c r="P166" s="4">
        <v>1045</v>
      </c>
      <c r="Q166" s="4" t="s">
        <v>464</v>
      </c>
      <c r="R166" s="4" t="s">
        <v>465</v>
      </c>
      <c r="S166" s="4" t="s">
        <v>466</v>
      </c>
      <c r="T166" s="4" t="s">
        <v>467</v>
      </c>
      <c r="U166" s="4" t="s">
        <v>215</v>
      </c>
      <c r="V166" s="4" t="s">
        <v>18</v>
      </c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</row>
    <row r="167" spans="1:145" x14ac:dyDescent="0.25">
      <c r="A167" s="6" t="s">
        <v>205</v>
      </c>
      <c r="B167" s="4">
        <v>187360</v>
      </c>
      <c r="C167" s="3">
        <v>1.0810130309999999</v>
      </c>
      <c r="D167" s="3">
        <v>0.91709279499999996</v>
      </c>
      <c r="E167" s="11">
        <v>37.229001099999998</v>
      </c>
      <c r="F167" s="11">
        <v>40.245035309999999</v>
      </c>
      <c r="G167" s="6">
        <f>N167/M167</f>
        <v>0.86045710329778236</v>
      </c>
      <c r="H167" s="6">
        <v>0.79980767410961373</v>
      </c>
      <c r="I167" s="6">
        <f>N167/O167</f>
        <v>0.9670295588162483</v>
      </c>
      <c r="J167" s="6">
        <v>1</v>
      </c>
      <c r="K167" s="6">
        <f>M167/O167</f>
        <v>1.1238556287234043</v>
      </c>
      <c r="L167" s="6">
        <v>0.65357466286780885</v>
      </c>
      <c r="M167" s="12">
        <v>62.964971235034213</v>
      </c>
      <c r="N167" s="12">
        <v>54.178656758125726</v>
      </c>
      <c r="O167" s="12">
        <v>56.02585387818592</v>
      </c>
      <c r="P167" s="4">
        <v>481</v>
      </c>
      <c r="Q167" s="4" t="s">
        <v>206</v>
      </c>
      <c r="R167" s="4" t="s">
        <v>207</v>
      </c>
      <c r="S167" s="4" t="s">
        <v>208</v>
      </c>
      <c r="T167" s="4" t="s">
        <v>209</v>
      </c>
      <c r="U167" s="4" t="s">
        <v>109</v>
      </c>
      <c r="V167" s="4" t="s">
        <v>18</v>
      </c>
    </row>
    <row r="168" spans="1:145" x14ac:dyDescent="0.25">
      <c r="A168" s="6" t="s">
        <v>104</v>
      </c>
      <c r="B168" s="4">
        <v>187426</v>
      </c>
      <c r="C168" s="3">
        <v>0.91996863299999998</v>
      </c>
      <c r="D168" s="3">
        <v>0.62236378000000003</v>
      </c>
      <c r="E168" s="11">
        <v>118.4150446</v>
      </c>
      <c r="F168" s="11">
        <v>108.9381267</v>
      </c>
      <c r="G168" s="6">
        <f>N168/M168</f>
        <v>0.93838157136805556</v>
      </c>
      <c r="H168" s="6">
        <v>0.98335053653560001</v>
      </c>
      <c r="I168" s="6">
        <f>N168/O168</f>
        <v>1.0073779321230634</v>
      </c>
      <c r="J168" s="6">
        <v>0.96030334303929688</v>
      </c>
      <c r="K168" s="6">
        <f>M168/O168</f>
        <v>1.073526977575251</v>
      </c>
      <c r="L168" s="6">
        <v>0.69884422704337923</v>
      </c>
      <c r="M168" s="12">
        <v>89.146571278898534</v>
      </c>
      <c r="N168" s="12">
        <v>83.653499638767173</v>
      </c>
      <c r="O168" s="12">
        <v>83.040830031353011</v>
      </c>
      <c r="P168" s="4">
        <v>487</v>
      </c>
      <c r="Q168" s="4" t="s">
        <v>105</v>
      </c>
      <c r="R168" s="4" t="s">
        <v>106</v>
      </c>
      <c r="S168" s="4" t="s">
        <v>107</v>
      </c>
      <c r="T168" s="4" t="s">
        <v>108</v>
      </c>
      <c r="U168" s="4" t="s">
        <v>109</v>
      </c>
      <c r="V168" s="4" t="s">
        <v>18</v>
      </c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</row>
    <row r="169" spans="1:145" x14ac:dyDescent="0.25">
      <c r="A169" s="6" t="s">
        <v>803</v>
      </c>
      <c r="B169" s="4">
        <v>187524</v>
      </c>
      <c r="C169" s="3">
        <v>0.81100383799999998</v>
      </c>
      <c r="D169" s="3">
        <v>2.8538800999999999E-2</v>
      </c>
      <c r="E169" s="11">
        <v>258.45389849999998</v>
      </c>
      <c r="F169" s="11">
        <v>209.60710370000001</v>
      </c>
      <c r="G169" s="6">
        <f>N169/M169</f>
        <v>1.0366452650882176</v>
      </c>
      <c r="H169" s="6">
        <v>0.78110151762348501</v>
      </c>
      <c r="I169" s="6">
        <f>N169/O169</f>
        <v>1.0399964429904183</v>
      </c>
      <c r="J169" s="6">
        <v>0.72282766537210863</v>
      </c>
      <c r="K169" s="6">
        <f>M169/O169</f>
        <v>1.0032327142322071</v>
      </c>
      <c r="L169" s="6">
        <v>0.93586500646073933</v>
      </c>
      <c r="M169" s="12">
        <v>152.27075080758669</v>
      </c>
      <c r="N169" s="12">
        <v>157.85075283611263</v>
      </c>
      <c r="O169" s="12">
        <v>151.78008915321544</v>
      </c>
      <c r="P169" s="4">
        <v>471</v>
      </c>
      <c r="Q169" s="4" t="s">
        <v>804</v>
      </c>
      <c r="R169" s="4" t="s">
        <v>805</v>
      </c>
      <c r="S169" s="4" t="s">
        <v>806</v>
      </c>
      <c r="T169" s="4" t="s">
        <v>807</v>
      </c>
      <c r="U169" s="4" t="s">
        <v>17</v>
      </c>
      <c r="V169" s="4" t="s">
        <v>18</v>
      </c>
    </row>
    <row r="170" spans="1:145" x14ac:dyDescent="0.25">
      <c r="A170" s="6" t="s">
        <v>653</v>
      </c>
      <c r="B170" s="4">
        <v>187583</v>
      </c>
      <c r="C170" s="3">
        <v>1.013129242</v>
      </c>
      <c r="D170" s="3">
        <v>1</v>
      </c>
      <c r="E170" s="11">
        <v>45.145843419999999</v>
      </c>
      <c r="F170" s="11">
        <v>45.738574110000002</v>
      </c>
      <c r="G170" s="6">
        <f>N170/M170</f>
        <v>1.1118839164191936</v>
      </c>
      <c r="H170" s="6">
        <v>0.87009239794058302</v>
      </c>
      <c r="I170" s="6">
        <f>N170/O170</f>
        <v>1.0831787386591147</v>
      </c>
      <c r="J170" s="6">
        <v>0.93344089145771625</v>
      </c>
      <c r="K170" s="6">
        <f>M170/O170</f>
        <v>0.97418329617310828</v>
      </c>
      <c r="L170" s="6">
        <v>1</v>
      </c>
      <c r="M170" s="12">
        <v>22.051502964477464</v>
      </c>
      <c r="N170" s="12">
        <v>24.51871147907266</v>
      </c>
      <c r="O170" s="12">
        <v>22.635886953823324</v>
      </c>
      <c r="P170" s="4">
        <v>930</v>
      </c>
      <c r="Q170" s="4" t="s">
        <v>654</v>
      </c>
      <c r="R170" s="4" t="s">
        <v>655</v>
      </c>
      <c r="S170" s="4" t="s">
        <v>656</v>
      </c>
      <c r="T170" s="4" t="s">
        <v>657</v>
      </c>
      <c r="U170" s="4" t="s">
        <v>17</v>
      </c>
      <c r="V170" s="4" t="s">
        <v>18</v>
      </c>
      <c r="EM170" s="4"/>
      <c r="EN170" s="4"/>
      <c r="EO170" s="4"/>
    </row>
    <row r="171" spans="1:145" x14ac:dyDescent="0.25">
      <c r="A171" s="6" t="s">
        <v>597</v>
      </c>
      <c r="B171" s="4">
        <v>187726</v>
      </c>
      <c r="C171" s="3">
        <v>1.070002052</v>
      </c>
      <c r="D171" s="3">
        <v>1</v>
      </c>
      <c r="E171" s="11">
        <v>75.699054630000006</v>
      </c>
      <c r="F171" s="11">
        <v>80.998143799999994</v>
      </c>
      <c r="G171" s="6">
        <f>N171/M171</f>
        <v>1.0490241773558702</v>
      </c>
      <c r="H171" s="6">
        <v>0.90960457272931461</v>
      </c>
      <c r="I171" s="6">
        <f>N171/O171</f>
        <v>1.1047073863117491</v>
      </c>
      <c r="J171" s="6">
        <v>0.77987505179442806</v>
      </c>
      <c r="K171" s="6">
        <f>M171/O171</f>
        <v>1.0530809586259795</v>
      </c>
      <c r="L171" s="6">
        <v>0.8730050032626343</v>
      </c>
      <c r="M171" s="12">
        <v>49.444939238049145</v>
      </c>
      <c r="N171" s="12">
        <v>51.868936708605489</v>
      </c>
      <c r="O171" s="12">
        <v>46.952647688704815</v>
      </c>
      <c r="P171" s="4">
        <v>652</v>
      </c>
      <c r="Q171" s="4" t="s">
        <v>598</v>
      </c>
      <c r="R171" s="4" t="s">
        <v>599</v>
      </c>
      <c r="S171" s="4" t="s">
        <v>600</v>
      </c>
      <c r="T171" s="4" t="s">
        <v>601</v>
      </c>
      <c r="U171" s="4" t="s">
        <v>71</v>
      </c>
      <c r="V171" s="4" t="s">
        <v>72</v>
      </c>
      <c r="EM171" s="4"/>
      <c r="EN171" s="4"/>
      <c r="EO171" s="4"/>
    </row>
    <row r="172" spans="1:145" x14ac:dyDescent="0.25">
      <c r="A172" s="6" t="s">
        <v>821</v>
      </c>
      <c r="B172" s="4">
        <v>188154</v>
      </c>
      <c r="C172" s="3">
        <v>1.048591753</v>
      </c>
      <c r="D172" s="3">
        <v>0.99754589100000002</v>
      </c>
      <c r="E172" s="11">
        <v>41.748970229999998</v>
      </c>
      <c r="F172" s="11">
        <v>43.777625870000001</v>
      </c>
      <c r="G172" s="6">
        <f>N172/M172</f>
        <v>1.0709598486590646</v>
      </c>
      <c r="H172" s="6">
        <v>0.88727703367938215</v>
      </c>
      <c r="I172" s="6">
        <f>N172/O172</f>
        <v>1.1126823444902929</v>
      </c>
      <c r="J172" s="6">
        <v>0.82052835223513909</v>
      </c>
      <c r="K172" s="6">
        <f>M172/O172</f>
        <v>1.0389580392611997</v>
      </c>
      <c r="L172" s="6">
        <v>0.92964059374123542</v>
      </c>
      <c r="M172" s="12">
        <v>35.471972662116073</v>
      </c>
      <c r="N172" s="12">
        <v>37.989058473858307</v>
      </c>
      <c r="O172" s="12">
        <v>34.141872262079133</v>
      </c>
      <c r="P172" s="4">
        <v>480</v>
      </c>
      <c r="Q172" s="4" t="s">
        <v>822</v>
      </c>
      <c r="R172" s="4" t="s">
        <v>823</v>
      </c>
      <c r="S172" s="4" t="s">
        <v>824</v>
      </c>
      <c r="T172" s="4" t="s">
        <v>825</v>
      </c>
      <c r="U172" s="4" t="s">
        <v>115</v>
      </c>
      <c r="V172" s="4" t="s">
        <v>18</v>
      </c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</row>
    <row r="173" spans="1:145" x14ac:dyDescent="0.25">
      <c r="A173" s="6" t="s">
        <v>999</v>
      </c>
      <c r="B173" s="4">
        <v>18769</v>
      </c>
      <c r="C173" s="3">
        <v>1.1785569520000001</v>
      </c>
      <c r="D173" s="3">
        <v>0.37712233499999998</v>
      </c>
      <c r="E173" s="11">
        <v>392.32823289999999</v>
      </c>
      <c r="F173" s="11">
        <v>462.38116639999998</v>
      </c>
      <c r="G173" s="6">
        <f>N173/M173</f>
        <v>0.86383754933553747</v>
      </c>
      <c r="H173" s="6">
        <v>0.1984052906384495</v>
      </c>
      <c r="I173" s="6">
        <f>N173/O173</f>
        <v>0.89993555778770129</v>
      </c>
      <c r="J173" s="6">
        <v>0.87439185739289349</v>
      </c>
      <c r="K173" s="6">
        <f>M173/O173</f>
        <v>1.0417879594142792</v>
      </c>
      <c r="L173" s="6">
        <v>0.52776688276066641</v>
      </c>
      <c r="M173" s="12">
        <v>349.18005965305542</v>
      </c>
      <c r="N173" s="12">
        <v>301.63484700753219</v>
      </c>
      <c r="O173" s="12">
        <v>335.17382927843948</v>
      </c>
      <c r="P173" s="4">
        <v>230</v>
      </c>
      <c r="Q173" s="4" t="s">
        <v>1000</v>
      </c>
      <c r="R173" s="4" t="s">
        <v>1001</v>
      </c>
      <c r="S173" s="4" t="s">
        <v>1002</v>
      </c>
      <c r="T173" s="4" t="s">
        <v>1003</v>
      </c>
      <c r="U173" s="4" t="s">
        <v>174</v>
      </c>
      <c r="V173" s="4" t="s">
        <v>33</v>
      </c>
    </row>
    <row r="174" spans="1:145" x14ac:dyDescent="0.25">
      <c r="A174" s="6" t="s">
        <v>116</v>
      </c>
      <c r="B174" s="4">
        <v>18772</v>
      </c>
      <c r="C174" s="3">
        <v>1.0443585129999999</v>
      </c>
      <c r="D174" s="3">
        <v>0.98161323700000003</v>
      </c>
      <c r="E174" s="11">
        <v>736.58654209999997</v>
      </c>
      <c r="F174" s="11">
        <v>769.2604255</v>
      </c>
      <c r="G174" s="6">
        <f>N174/M174</f>
        <v>1.0579555369085376</v>
      </c>
      <c r="H174" s="6">
        <v>0.76126780497983104</v>
      </c>
      <c r="I174" s="6">
        <f>N174/O174</f>
        <v>1.058811162258583</v>
      </c>
      <c r="J174" s="6">
        <v>0.7509230163557512</v>
      </c>
      <c r="K174" s="6">
        <f>M174/O174</f>
        <v>1.0008087536008798</v>
      </c>
      <c r="L174" s="6">
        <v>0.81503501037995163</v>
      </c>
      <c r="M174" s="12">
        <v>633.68480272041415</v>
      </c>
      <c r="N174" s="12">
        <v>670.41034569285648</v>
      </c>
      <c r="O174" s="12">
        <v>633.1727220015166</v>
      </c>
      <c r="P174" s="4">
        <v>184</v>
      </c>
      <c r="Q174" s="4" t="s">
        <v>117</v>
      </c>
      <c r="R174" s="4" t="s">
        <v>118</v>
      </c>
      <c r="S174" s="4" t="s">
        <v>119</v>
      </c>
      <c r="T174" s="4" t="s">
        <v>120</v>
      </c>
      <c r="U174" s="4" t="s">
        <v>115</v>
      </c>
      <c r="V174" s="4" t="s">
        <v>18</v>
      </c>
    </row>
    <row r="175" spans="1:145" x14ac:dyDescent="0.25">
      <c r="A175" s="6" t="s">
        <v>1140</v>
      </c>
      <c r="B175" s="4">
        <v>188870</v>
      </c>
      <c r="C175" s="3">
        <v>1.1286092029999999</v>
      </c>
      <c r="D175" s="3">
        <v>0.84674863700000003</v>
      </c>
      <c r="E175" s="11">
        <v>43.29780847</v>
      </c>
      <c r="F175" s="11">
        <v>48.866305099999998</v>
      </c>
      <c r="G175" s="6">
        <f>N175/M175</f>
        <v>0.94145082761562915</v>
      </c>
      <c r="H175" s="6">
        <v>0.9989957767250186</v>
      </c>
      <c r="I175" s="6">
        <f>N175/O175</f>
        <v>0.88758391073481302</v>
      </c>
      <c r="J175" s="6">
        <v>0.99713494330380792</v>
      </c>
      <c r="K175" s="6">
        <f>M175/O175</f>
        <v>0.94278307979478604</v>
      </c>
      <c r="L175" s="6">
        <v>0.96764892783806278</v>
      </c>
      <c r="M175" s="12">
        <v>54.661669010360896</v>
      </c>
      <c r="N175" s="12">
        <v>51.461273528655852</v>
      </c>
      <c r="O175" s="12">
        <v>57.979051790215628</v>
      </c>
      <c r="P175" s="4">
        <v>481</v>
      </c>
      <c r="Q175" s="4" t="s">
        <v>1128</v>
      </c>
      <c r="R175" s="4" t="s">
        <v>1141</v>
      </c>
      <c r="S175" s="4" t="s">
        <v>1142</v>
      </c>
      <c r="T175" s="4" t="s">
        <v>1143</v>
      </c>
      <c r="U175" s="4" t="s">
        <v>71</v>
      </c>
      <c r="V175" s="4" t="s">
        <v>72</v>
      </c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</row>
    <row r="176" spans="1:145" x14ac:dyDescent="0.25">
      <c r="A176" s="6" t="s">
        <v>44</v>
      </c>
      <c r="B176" s="4">
        <v>189386</v>
      </c>
      <c r="C176" s="3">
        <v>1.0407098880000001</v>
      </c>
      <c r="D176" s="3">
        <v>1</v>
      </c>
      <c r="E176" s="11">
        <v>166.85834299999999</v>
      </c>
      <c r="F176" s="11">
        <v>173.65112740000001</v>
      </c>
      <c r="G176" s="6">
        <f>N176/M176</f>
        <v>0.88292156886299267</v>
      </c>
      <c r="H176" s="6">
        <v>0.65410616869191596</v>
      </c>
      <c r="I176" s="6">
        <f>N176/O176</f>
        <v>0.87039791476013584</v>
      </c>
      <c r="J176" s="6">
        <v>0.79889582172479934</v>
      </c>
      <c r="K176" s="6">
        <f>M176/O176</f>
        <v>0.98581566636888884</v>
      </c>
      <c r="L176" s="6">
        <v>1</v>
      </c>
      <c r="M176" s="12">
        <v>157.69160920774877</v>
      </c>
      <c r="N176" s="12">
        <v>139.22932299823549</v>
      </c>
      <c r="O176" s="12">
        <v>159.96054291628707</v>
      </c>
      <c r="P176" s="4">
        <v>391</v>
      </c>
      <c r="Q176" s="4" t="s">
        <v>45</v>
      </c>
      <c r="R176" s="4" t="s">
        <v>46</v>
      </c>
      <c r="S176" s="4" t="s">
        <v>47</v>
      </c>
      <c r="T176" s="4" t="s">
        <v>48</v>
      </c>
      <c r="U176" s="4" t="s">
        <v>49</v>
      </c>
      <c r="V176" s="4" t="s">
        <v>18</v>
      </c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</row>
    <row r="177" spans="1:145" x14ac:dyDescent="0.25">
      <c r="A177" s="6" t="s">
        <v>385</v>
      </c>
      <c r="B177" s="4">
        <v>190032</v>
      </c>
      <c r="C177" s="3">
        <v>0.98584260700000004</v>
      </c>
      <c r="D177" s="3">
        <v>0.90321969700000004</v>
      </c>
      <c r="E177" s="11">
        <v>31.27993537</v>
      </c>
      <c r="F177" s="11">
        <v>30.837093020000001</v>
      </c>
      <c r="G177" s="6">
        <f>N177/M177</f>
        <v>0.95560050044242084</v>
      </c>
      <c r="H177" s="6">
        <v>1</v>
      </c>
      <c r="I177" s="6">
        <f>N177/O177</f>
        <v>0.88718927771526879</v>
      </c>
      <c r="J177" s="6">
        <v>1</v>
      </c>
      <c r="K177" s="6">
        <f>M177/O177</f>
        <v>0.92841022718648714</v>
      </c>
      <c r="L177" s="6">
        <v>0.9751576635348479</v>
      </c>
      <c r="M177" s="12">
        <v>23.000221081438447</v>
      </c>
      <c r="N177" s="12">
        <v>21.979022775708899</v>
      </c>
      <c r="O177" s="12">
        <v>24.773769620289261</v>
      </c>
      <c r="P177" s="4">
        <v>908</v>
      </c>
      <c r="Q177" s="4" t="s">
        <v>386</v>
      </c>
      <c r="R177" s="4" t="s">
        <v>387</v>
      </c>
      <c r="S177" s="4" t="s">
        <v>388</v>
      </c>
      <c r="T177" s="4" t="s">
        <v>389</v>
      </c>
      <c r="U177" s="4" t="s">
        <v>49</v>
      </c>
      <c r="V177" s="4" t="s">
        <v>18</v>
      </c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</row>
    <row r="178" spans="1:145" x14ac:dyDescent="0.25">
      <c r="A178" s="6" t="s">
        <v>344</v>
      </c>
      <c r="B178" s="4">
        <v>190513</v>
      </c>
      <c r="C178" s="3">
        <v>0.95997901500000005</v>
      </c>
      <c r="D178" s="3">
        <v>0.90060803099999998</v>
      </c>
      <c r="E178" s="11">
        <v>57.629087169999998</v>
      </c>
      <c r="F178" s="11">
        <v>55.322714320000003</v>
      </c>
      <c r="G178" s="6">
        <f>N178/M178</f>
        <v>0.8682294267243007</v>
      </c>
      <c r="H178" s="6">
        <v>0.84316484188140439</v>
      </c>
      <c r="I178" s="6">
        <f>N178/O178</f>
        <v>0.99364074393194013</v>
      </c>
      <c r="J178" s="6">
        <v>1</v>
      </c>
      <c r="K178" s="6">
        <f>M178/O178</f>
        <v>1.1444449051684387</v>
      </c>
      <c r="L178" s="6">
        <v>0.61063614143091338</v>
      </c>
      <c r="M178" s="12">
        <v>47.1957533049153</v>
      </c>
      <c r="N178" s="12">
        <v>40.976741835748129</v>
      </c>
      <c r="O178" s="12">
        <v>41.238991140398376</v>
      </c>
      <c r="P178" s="4">
        <v>470</v>
      </c>
      <c r="Q178" s="4" t="s">
        <v>345</v>
      </c>
      <c r="R178" s="4" t="s">
        <v>341</v>
      </c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</row>
    <row r="179" spans="1:145" x14ac:dyDescent="0.25">
      <c r="A179" s="6" t="s">
        <v>783</v>
      </c>
      <c r="B179" s="4">
        <v>190678</v>
      </c>
      <c r="C179" s="3">
        <v>1.1072947900000001</v>
      </c>
      <c r="D179" s="3">
        <v>0.91356440800000005</v>
      </c>
      <c r="E179" s="11">
        <v>27.488909809999999</v>
      </c>
      <c r="F179" s="11">
        <v>30.438326620000002</v>
      </c>
      <c r="G179" s="6">
        <f>N179/M179</f>
        <v>1.0087164160491831</v>
      </c>
      <c r="H179" s="6">
        <v>0.99997837481949203</v>
      </c>
      <c r="I179" s="6">
        <f>N179/O179</f>
        <v>1.1218231292433105</v>
      </c>
      <c r="J179" s="6">
        <v>0.90691816896444766</v>
      </c>
      <c r="K179" s="6">
        <f>M179/O179</f>
        <v>1.1121293471530185</v>
      </c>
      <c r="L179" s="6">
        <v>0.85280922816658267</v>
      </c>
      <c r="M179" s="12">
        <v>20.962231544751027</v>
      </c>
      <c r="N179" s="12">
        <v>21.144947076214386</v>
      </c>
      <c r="O179" s="12">
        <v>18.848735174926396</v>
      </c>
      <c r="P179" s="4">
        <v>459</v>
      </c>
      <c r="Q179" s="4" t="s">
        <v>784</v>
      </c>
      <c r="R179" s="4" t="s">
        <v>785</v>
      </c>
      <c r="S179" s="4" t="s">
        <v>786</v>
      </c>
      <c r="T179" s="4" t="s">
        <v>787</v>
      </c>
      <c r="U179" s="4" t="s">
        <v>300</v>
      </c>
      <c r="V179" s="4" t="s">
        <v>33</v>
      </c>
    </row>
    <row r="180" spans="1:145" x14ac:dyDescent="0.25">
      <c r="A180" s="6" t="s">
        <v>405</v>
      </c>
      <c r="B180" s="4">
        <v>191172</v>
      </c>
      <c r="C180" s="3">
        <v>1.018331436</v>
      </c>
      <c r="D180" s="3">
        <v>1</v>
      </c>
      <c r="E180" s="11">
        <v>83.857730110000006</v>
      </c>
      <c r="F180" s="11">
        <v>85.394962699999994</v>
      </c>
      <c r="G180" s="6">
        <f>N180/M180</f>
        <v>1.0267592918904145</v>
      </c>
      <c r="H180" s="6">
        <v>0.91270660961648065</v>
      </c>
      <c r="I180" s="6">
        <f>N180/O180</f>
        <v>1.0232355798817401</v>
      </c>
      <c r="J180" s="6">
        <v>0.90872408253794179</v>
      </c>
      <c r="K180" s="6">
        <f>M180/O180</f>
        <v>0.99656812260039362</v>
      </c>
      <c r="L180" s="6">
        <v>0.97797488862022286</v>
      </c>
      <c r="M180" s="12">
        <v>85.41441181290304</v>
      </c>
      <c r="N180" s="12">
        <v>87.700040990252589</v>
      </c>
      <c r="O180" s="12">
        <v>85.708553059099529</v>
      </c>
      <c r="P180" s="4">
        <v>517</v>
      </c>
      <c r="Q180" s="4" t="s">
        <v>406</v>
      </c>
      <c r="R180" s="4" t="s">
        <v>407</v>
      </c>
      <c r="S180" s="4" t="s">
        <v>408</v>
      </c>
      <c r="T180" s="4" t="s">
        <v>409</v>
      </c>
      <c r="U180" s="4" t="s">
        <v>42</v>
      </c>
      <c r="V180" s="4" t="s">
        <v>43</v>
      </c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</row>
    <row r="181" spans="1:145" x14ac:dyDescent="0.25">
      <c r="A181" s="6" t="s">
        <v>443</v>
      </c>
      <c r="B181" s="4">
        <v>192205</v>
      </c>
      <c r="C181" s="3">
        <v>1.194501134</v>
      </c>
      <c r="D181" s="3">
        <v>0.55425334400000004</v>
      </c>
      <c r="E181" s="11">
        <v>28.02533244</v>
      </c>
      <c r="F181" s="11">
        <v>33.476291379999999</v>
      </c>
      <c r="G181" s="6">
        <f>N181/M181</f>
        <v>1.1412494995600049</v>
      </c>
      <c r="H181" s="6">
        <v>0.86871119604171665</v>
      </c>
      <c r="I181" s="6">
        <f>N181/O181</f>
        <v>1.0004023396077821</v>
      </c>
      <c r="J181" s="6">
        <v>1</v>
      </c>
      <c r="K181" s="6">
        <f>M181/O181</f>
        <v>0.87658512883771289</v>
      </c>
      <c r="L181" s="6">
        <v>0.90955884100567719</v>
      </c>
      <c r="M181" s="12">
        <v>16.313138553363505</v>
      </c>
      <c r="N181" s="12">
        <v>18.617361210279121</v>
      </c>
      <c r="O181" s="12">
        <v>18.609873720985345</v>
      </c>
      <c r="P181" s="4">
        <v>1076</v>
      </c>
      <c r="Q181" s="4" t="s">
        <v>444</v>
      </c>
      <c r="R181" s="4" t="s">
        <v>445</v>
      </c>
      <c r="S181" s="4" t="s">
        <v>446</v>
      </c>
      <c r="T181" s="4" t="s">
        <v>447</v>
      </c>
      <c r="U181" s="4" t="s">
        <v>351</v>
      </c>
      <c r="V181" s="4" t="s">
        <v>43</v>
      </c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</row>
    <row r="182" spans="1:145" x14ac:dyDescent="0.25">
      <c r="A182" s="6" t="s">
        <v>602</v>
      </c>
      <c r="B182" s="4">
        <v>192315</v>
      </c>
      <c r="C182" s="3">
        <v>0.97900801599999998</v>
      </c>
      <c r="D182" s="3">
        <v>0.90651118200000003</v>
      </c>
      <c r="E182" s="11">
        <v>81.847682939999999</v>
      </c>
      <c r="F182" s="11">
        <v>80.1295377</v>
      </c>
      <c r="G182" s="6">
        <f>N182/M182</f>
        <v>0.9679636204898755</v>
      </c>
      <c r="H182" s="6">
        <v>1</v>
      </c>
      <c r="I182" s="6">
        <f>N182/O182</f>
        <v>1.0248157811456025</v>
      </c>
      <c r="J182" s="6">
        <v>0.9326784997801465</v>
      </c>
      <c r="K182" s="6">
        <f>M182/O182</f>
        <v>1.0587337782663304</v>
      </c>
      <c r="L182" s="6">
        <v>0.80942272530316706</v>
      </c>
      <c r="M182" s="12">
        <v>69.499558342261594</v>
      </c>
      <c r="N182" s="12">
        <v>67.273044115422863</v>
      </c>
      <c r="O182" s="12">
        <v>65.644036082485869</v>
      </c>
      <c r="P182" s="4">
        <v>548</v>
      </c>
      <c r="Q182" s="4" t="s">
        <v>603</v>
      </c>
      <c r="R182" s="4" t="s">
        <v>604</v>
      </c>
      <c r="S182" s="4" t="s">
        <v>605</v>
      </c>
      <c r="T182" s="4" t="s">
        <v>606</v>
      </c>
      <c r="U182" s="4" t="s">
        <v>55</v>
      </c>
      <c r="V182" s="4" t="s">
        <v>43</v>
      </c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</row>
    <row r="183" spans="1:145" x14ac:dyDescent="0.25">
      <c r="A183" s="6" t="s">
        <v>245</v>
      </c>
      <c r="B183" s="4">
        <v>193431</v>
      </c>
      <c r="C183" s="3">
        <v>1.186741227</v>
      </c>
      <c r="D183" s="3">
        <v>0.27783536800000003</v>
      </c>
      <c r="E183" s="11">
        <v>86.017059889999999</v>
      </c>
      <c r="F183" s="11">
        <v>102.07999119999999</v>
      </c>
      <c r="G183" s="6">
        <f>N183/M183</f>
        <v>0.98149464338408088</v>
      </c>
      <c r="H183" s="6">
        <v>1</v>
      </c>
      <c r="I183" s="6">
        <f>N183/O183</f>
        <v>1.0570145312990564</v>
      </c>
      <c r="J183" s="6">
        <v>0.85093122236442409</v>
      </c>
      <c r="K183" s="6">
        <f>M183/O183</f>
        <v>1.0769437596262286</v>
      </c>
      <c r="L183" s="6">
        <v>0.73447321929866705</v>
      </c>
      <c r="M183" s="12">
        <v>71.504275118464079</v>
      </c>
      <c r="N183" s="12">
        <v>70.181063007834112</v>
      </c>
      <c r="O183" s="12">
        <v>66.395551744764134</v>
      </c>
      <c r="P183" s="4">
        <v>970</v>
      </c>
      <c r="Q183" s="4" t="s">
        <v>246</v>
      </c>
      <c r="R183" s="4" t="s">
        <v>247</v>
      </c>
      <c r="S183" s="4" t="s">
        <v>248</v>
      </c>
      <c r="T183" s="4" t="s">
        <v>249</v>
      </c>
      <c r="U183" s="4" t="s">
        <v>115</v>
      </c>
      <c r="V183" s="4" t="s">
        <v>18</v>
      </c>
    </row>
    <row r="184" spans="1:145" x14ac:dyDescent="0.25">
      <c r="A184" s="6" t="s">
        <v>468</v>
      </c>
      <c r="B184" s="4">
        <v>194204</v>
      </c>
      <c r="C184" s="3">
        <v>0.97057536200000005</v>
      </c>
      <c r="D184" s="3">
        <v>0.81335095000000002</v>
      </c>
      <c r="E184" s="11">
        <v>240.70559180000001</v>
      </c>
      <c r="F184" s="11">
        <v>233.62291680000001</v>
      </c>
      <c r="G184" s="6">
        <f>N184/M184</f>
        <v>0.89886007776656851</v>
      </c>
      <c r="H184" s="6">
        <v>0.61911275267371213</v>
      </c>
      <c r="I184" s="6">
        <f>N184/O184</f>
        <v>0.97327916828932015</v>
      </c>
      <c r="J184" s="6">
        <v>0.98712731833510459</v>
      </c>
      <c r="K184" s="6">
        <f>M184/O184</f>
        <v>1.0827927420112635</v>
      </c>
      <c r="L184" s="6">
        <v>0.30374341350148887</v>
      </c>
      <c r="M184" s="12">
        <v>263.55934478284433</v>
      </c>
      <c r="N184" s="12">
        <v>236.9029731476133</v>
      </c>
      <c r="O184" s="12">
        <v>243.40701092370523</v>
      </c>
      <c r="P184" s="4">
        <v>293</v>
      </c>
      <c r="Q184" s="4" t="s">
        <v>469</v>
      </c>
      <c r="R184" s="4" t="s">
        <v>470</v>
      </c>
      <c r="S184" s="4" t="s">
        <v>471</v>
      </c>
      <c r="T184" s="4" t="s">
        <v>472</v>
      </c>
      <c r="U184" s="4" t="s">
        <v>61</v>
      </c>
      <c r="V184" s="4" t="s">
        <v>43</v>
      </c>
      <c r="EM184" s="4"/>
      <c r="EN184" s="4"/>
      <c r="EO184" s="4"/>
    </row>
    <row r="185" spans="1:145" x14ac:dyDescent="0.25">
      <c r="A185" s="6" t="s">
        <v>62</v>
      </c>
      <c r="B185" s="4">
        <v>194623</v>
      </c>
      <c r="C185" s="3">
        <v>1.163076279</v>
      </c>
      <c r="D185" s="3">
        <v>0.70625343100000004</v>
      </c>
      <c r="E185" s="11">
        <v>44.422858079999997</v>
      </c>
      <c r="F185" s="11">
        <v>51.667172489999999</v>
      </c>
      <c r="G185" s="6">
        <f>N185/M185</f>
        <v>0.95743489066078014</v>
      </c>
      <c r="H185" s="6">
        <v>1</v>
      </c>
      <c r="I185" s="6">
        <f>N185/O185</f>
        <v>1.0316295193832048</v>
      </c>
      <c r="J185" s="6">
        <v>0.95683920673241996</v>
      </c>
      <c r="K185" s="6">
        <f>M185/O185</f>
        <v>1.0774931323750054</v>
      </c>
      <c r="L185" s="6">
        <v>0.80476968551934835</v>
      </c>
      <c r="M185" s="12">
        <v>48.958870199914927</v>
      </c>
      <c r="N185" s="12">
        <v>46.874930536730872</v>
      </c>
      <c r="O185" s="12">
        <v>45.437756147920879</v>
      </c>
      <c r="P185" s="4">
        <v>498</v>
      </c>
      <c r="Q185" s="4" t="s">
        <v>63</v>
      </c>
      <c r="R185" s="4" t="s">
        <v>64</v>
      </c>
      <c r="S185" s="4" t="s">
        <v>65</v>
      </c>
      <c r="T185" s="4" t="s">
        <v>60</v>
      </c>
      <c r="U185" s="4" t="s">
        <v>61</v>
      </c>
      <c r="V185" s="4" t="s">
        <v>43</v>
      </c>
    </row>
    <row r="186" spans="1:145" x14ac:dyDescent="0.25">
      <c r="A186" s="6" t="s">
        <v>378</v>
      </c>
      <c r="B186" s="4">
        <v>194965</v>
      </c>
      <c r="C186" s="3">
        <v>1.118270597</v>
      </c>
      <c r="D186" s="3">
        <v>0.79665388000000004</v>
      </c>
      <c r="E186" s="11">
        <v>55.246377590000002</v>
      </c>
      <c r="F186" s="11">
        <v>61.780399639999999</v>
      </c>
      <c r="G186" s="6">
        <f>N186/M186</f>
        <v>1.0789339904589252</v>
      </c>
      <c r="H186" s="6">
        <v>0.76394799715251716</v>
      </c>
      <c r="I186" s="6">
        <f>N186/O186</f>
        <v>1.0796591417426653</v>
      </c>
      <c r="J186" s="6">
        <v>0.79479117708530622</v>
      </c>
      <c r="K186" s="6">
        <f>M186/O186</f>
        <v>1.0006720997671337</v>
      </c>
      <c r="L186" s="6">
        <v>0.98526015333253036</v>
      </c>
      <c r="M186" s="12">
        <v>66.782004172434085</v>
      </c>
      <c r="N186" s="12">
        <v>72.053374252608904</v>
      </c>
      <c r="O186" s="12">
        <v>66.737150149359536</v>
      </c>
      <c r="P186" s="4">
        <v>490</v>
      </c>
      <c r="Q186" s="4" t="s">
        <v>364</v>
      </c>
      <c r="R186" s="4" t="s">
        <v>379</v>
      </c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</row>
    <row r="187" spans="1:145" x14ac:dyDescent="0.25">
      <c r="A187" s="6" t="s">
        <v>488</v>
      </c>
      <c r="B187" s="4">
        <v>195005</v>
      </c>
      <c r="C187" s="3">
        <v>0.97957274900000002</v>
      </c>
      <c r="D187" s="3">
        <v>0.93830431199999997</v>
      </c>
      <c r="E187" s="11">
        <v>86.706564990000004</v>
      </c>
      <c r="F187" s="11">
        <v>84.935388189999998</v>
      </c>
      <c r="G187" s="6">
        <f>N187/M187</f>
        <v>1.0754695328077262</v>
      </c>
      <c r="H187" s="6">
        <v>0.77991348757321066</v>
      </c>
      <c r="I187" s="6">
        <f>N187/O187</f>
        <v>1.0861971843603431</v>
      </c>
      <c r="J187" s="6">
        <v>0.78171834532433881</v>
      </c>
      <c r="K187" s="6">
        <f>M187/O187</f>
        <v>1.009974853982716</v>
      </c>
      <c r="L187" s="6">
        <v>0.96847705434017239</v>
      </c>
      <c r="M187" s="12">
        <v>77.327061368251009</v>
      </c>
      <c r="N187" s="12">
        <v>83.162898563107291</v>
      </c>
      <c r="O187" s="12">
        <v>76.563353100644946</v>
      </c>
      <c r="P187" s="4">
        <v>322</v>
      </c>
      <c r="Q187" s="4" t="s">
        <v>489</v>
      </c>
      <c r="R187" s="4" t="s">
        <v>490</v>
      </c>
      <c r="S187" s="4" t="s">
        <v>491</v>
      </c>
      <c r="T187" s="4" t="s">
        <v>492</v>
      </c>
      <c r="U187" s="4" t="s">
        <v>493</v>
      </c>
      <c r="V187" s="4" t="s">
        <v>72</v>
      </c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</row>
    <row r="188" spans="1:145" x14ac:dyDescent="0.25">
      <c r="A188" s="6" t="s">
        <v>27</v>
      </c>
      <c r="B188" s="4">
        <v>195046</v>
      </c>
      <c r="C188" s="3">
        <v>1.013096679</v>
      </c>
      <c r="D188" s="3">
        <v>0.99794459899999999</v>
      </c>
      <c r="E188" s="11">
        <v>67.099661749999996</v>
      </c>
      <c r="F188" s="11">
        <v>67.978444479999993</v>
      </c>
      <c r="G188" s="6">
        <f>N188/M188</f>
        <v>1.0510396475266188</v>
      </c>
      <c r="H188" s="6">
        <v>0.92249503044713632</v>
      </c>
      <c r="I188" s="6">
        <f>N188/O188</f>
        <v>0.97423927776316799</v>
      </c>
      <c r="J188" s="6">
        <v>1</v>
      </c>
      <c r="K188" s="6">
        <f>M188/O188</f>
        <v>0.92692914111833657</v>
      </c>
      <c r="L188" s="6">
        <v>0.94401031410599745</v>
      </c>
      <c r="M188" s="12">
        <v>40.804201495669929</v>
      </c>
      <c r="N188" s="12">
        <v>42.886833557614054</v>
      </c>
      <c r="O188" s="12">
        <v>44.020842247380216</v>
      </c>
      <c r="P188" s="4">
        <v>460</v>
      </c>
      <c r="Q188" s="4" t="s">
        <v>28</v>
      </c>
      <c r="R188" s="4" t="s">
        <v>29</v>
      </c>
      <c r="S188" s="4" t="s">
        <v>30</v>
      </c>
      <c r="T188" s="4" t="s">
        <v>31</v>
      </c>
      <c r="U188" s="4" t="s">
        <v>32</v>
      </c>
      <c r="V188" s="4" t="s">
        <v>33</v>
      </c>
    </row>
    <row r="189" spans="1:145" x14ac:dyDescent="0.25">
      <c r="A189" s="6" t="s">
        <v>12</v>
      </c>
      <c r="B189" s="4">
        <v>196418</v>
      </c>
      <c r="C189" s="3">
        <v>0.90378241199999998</v>
      </c>
      <c r="D189" s="3">
        <v>0.43345293299999998</v>
      </c>
      <c r="E189" s="11">
        <v>129.5404628</v>
      </c>
      <c r="F189" s="11">
        <v>117.0763918</v>
      </c>
      <c r="G189" s="6">
        <f>N189/M189</f>
        <v>0.90279614509085038</v>
      </c>
      <c r="H189" s="6">
        <v>0.84839184349799235</v>
      </c>
      <c r="I189" s="6">
        <f>N189/O189</f>
        <v>1.0001739432713919</v>
      </c>
      <c r="J189" s="6">
        <v>0.97120114963672277</v>
      </c>
      <c r="K189" s="6">
        <f>M189/O189</f>
        <v>1.1078624434874409</v>
      </c>
      <c r="L189" s="6">
        <v>0.49655718660442327</v>
      </c>
      <c r="M189" s="12">
        <v>104.67816584824159</v>
      </c>
      <c r="N189" s="12">
        <v>94.503044602973219</v>
      </c>
      <c r="O189" s="12">
        <v>94.486609293050066</v>
      </c>
      <c r="P189" s="4">
        <v>461</v>
      </c>
      <c r="Q189" s="4" t="s">
        <v>13</v>
      </c>
      <c r="R189" s="4" t="s">
        <v>14</v>
      </c>
      <c r="S189" s="4" t="s">
        <v>15</v>
      </c>
      <c r="T189" s="4" t="s">
        <v>16</v>
      </c>
      <c r="U189" s="4" t="s">
        <v>17</v>
      </c>
      <c r="V189" s="4" t="s">
        <v>18</v>
      </c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</row>
    <row r="190" spans="1:145" x14ac:dyDescent="0.25">
      <c r="A190" s="6" t="s">
        <v>622</v>
      </c>
      <c r="B190" s="4">
        <v>196446</v>
      </c>
      <c r="C190" s="3">
        <v>0.85079019899999997</v>
      </c>
      <c r="D190" s="3">
        <v>0.53780102799999996</v>
      </c>
      <c r="E190" s="11">
        <v>160.48296980000001</v>
      </c>
      <c r="F190" s="11">
        <v>136.53733790000001</v>
      </c>
      <c r="G190" s="6">
        <f>N190/M190</f>
        <v>1.0299465315007759</v>
      </c>
      <c r="H190" s="6">
        <v>0.85317382421256716</v>
      </c>
      <c r="I190" s="6">
        <f>N190/O190</f>
        <v>0.95101003295995246</v>
      </c>
      <c r="J190" s="6">
        <v>1</v>
      </c>
      <c r="K190" s="6">
        <f>M190/O190</f>
        <v>0.92335864423388869</v>
      </c>
      <c r="L190" s="6">
        <v>0.83369413915127644</v>
      </c>
      <c r="M190" s="12">
        <v>200.55424443699746</v>
      </c>
      <c r="N190" s="12">
        <v>206.56014843564429</v>
      </c>
      <c r="O190" s="12">
        <v>217.20080890497047</v>
      </c>
      <c r="P190" s="4">
        <v>392</v>
      </c>
      <c r="Q190" s="4" t="s">
        <v>623</v>
      </c>
      <c r="R190" s="4" t="s">
        <v>624</v>
      </c>
      <c r="S190" s="4" t="s">
        <v>625</v>
      </c>
      <c r="T190" s="4" t="s">
        <v>626</v>
      </c>
      <c r="U190" s="4" t="s">
        <v>109</v>
      </c>
      <c r="V190" s="4" t="s">
        <v>18</v>
      </c>
    </row>
    <row r="191" spans="1:145" x14ac:dyDescent="0.25">
      <c r="A191" s="6" t="s">
        <v>536</v>
      </c>
      <c r="B191" s="4">
        <v>19667</v>
      </c>
      <c r="C191" s="3">
        <v>0.81124716399999997</v>
      </c>
      <c r="D191" s="3">
        <v>0.69516294300000003</v>
      </c>
      <c r="E191" s="11">
        <v>68.375696300000001</v>
      </c>
      <c r="F191" s="11">
        <v>55.469589710000001</v>
      </c>
      <c r="G191" s="6">
        <f>N191/M191</f>
        <v>0.97919350040776176</v>
      </c>
      <c r="H191" s="6">
        <v>1</v>
      </c>
      <c r="I191" s="6">
        <f>N191/O191</f>
        <v>1.0620272352269857</v>
      </c>
      <c r="J191" s="6">
        <v>1</v>
      </c>
      <c r="K191" s="6">
        <f>M191/O191</f>
        <v>1.0845938364426744</v>
      </c>
      <c r="L191" s="6">
        <v>0.96029918517611979</v>
      </c>
      <c r="M191" s="12">
        <v>43.61452025788239</v>
      </c>
      <c r="N191" s="12">
        <v>42.707054759921093</v>
      </c>
      <c r="O191" s="12">
        <v>40.212767943557843</v>
      </c>
      <c r="P191" s="4">
        <v>173</v>
      </c>
      <c r="Q191" s="4" t="s">
        <v>537</v>
      </c>
      <c r="R191" s="4" t="s">
        <v>538</v>
      </c>
      <c r="S191" s="4" t="s">
        <v>539</v>
      </c>
      <c r="T191" s="4" t="s">
        <v>540</v>
      </c>
      <c r="U191" s="4" t="s">
        <v>115</v>
      </c>
      <c r="V191" s="4" t="s">
        <v>18</v>
      </c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EM191" s="4"/>
      <c r="EN191" s="4"/>
      <c r="EO191" s="4"/>
    </row>
    <row r="192" spans="1:145" x14ac:dyDescent="0.25">
      <c r="A192" s="6" t="s">
        <v>195</v>
      </c>
      <c r="B192" s="4">
        <v>198053</v>
      </c>
      <c r="C192" s="3">
        <v>0.84972480800000005</v>
      </c>
      <c r="D192" s="3">
        <v>0.56539380299999997</v>
      </c>
      <c r="E192" s="11">
        <v>38.177454679999997</v>
      </c>
      <c r="F192" s="11">
        <v>32.440330340000003</v>
      </c>
      <c r="G192" s="6">
        <f>N192/M192</f>
        <v>0.95651608416032441</v>
      </c>
      <c r="H192" s="6">
        <v>1</v>
      </c>
      <c r="I192" s="6">
        <f>N192/O192</f>
        <v>1.0106730255306244</v>
      </c>
      <c r="J192" s="6">
        <v>1</v>
      </c>
      <c r="K192" s="6">
        <f>M192/O192</f>
        <v>1.0566189552555634</v>
      </c>
      <c r="L192" s="6">
        <v>0.9133714619347324</v>
      </c>
      <c r="M192" s="12">
        <v>27.921600860383641</v>
      </c>
      <c r="N192" s="12">
        <v>26.707460318461706</v>
      </c>
      <c r="O192" s="12">
        <v>26.42542112414619</v>
      </c>
      <c r="P192" s="4">
        <v>855</v>
      </c>
      <c r="Q192" s="4" t="s">
        <v>196</v>
      </c>
      <c r="R192" s="4" t="s">
        <v>197</v>
      </c>
      <c r="S192" s="4" t="s">
        <v>198</v>
      </c>
      <c r="T192" s="4" t="s">
        <v>199</v>
      </c>
      <c r="U192" s="4" t="s">
        <v>200</v>
      </c>
      <c r="V192" s="4" t="s">
        <v>33</v>
      </c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</row>
    <row r="193" spans="1:145" x14ac:dyDescent="0.25">
      <c r="A193" s="6" t="s">
        <v>236</v>
      </c>
      <c r="B193" s="4">
        <v>198108</v>
      </c>
      <c r="C193" s="3">
        <v>0.98949273900000001</v>
      </c>
      <c r="D193" s="3">
        <v>0.85615652900000005</v>
      </c>
      <c r="E193" s="11">
        <v>71.700155530000004</v>
      </c>
      <c r="F193" s="11">
        <v>70.946783249999996</v>
      </c>
      <c r="G193" s="6">
        <f>N193/M193</f>
        <v>0.91662814777091339</v>
      </c>
      <c r="H193" s="6">
        <v>0.96492647048432822</v>
      </c>
      <c r="I193" s="6">
        <f>N193/O193</f>
        <v>0.98942824148567932</v>
      </c>
      <c r="J193" s="6">
        <v>1</v>
      </c>
      <c r="K193" s="6">
        <f>M193/O193</f>
        <v>1.0794216213977321</v>
      </c>
      <c r="L193" s="6">
        <v>0.79523483575028131</v>
      </c>
      <c r="M193" s="12">
        <v>51.774767394077003</v>
      </c>
      <c r="N193" s="12">
        <v>47.458209137702681</v>
      </c>
      <c r="O193" s="12">
        <v>47.965286564330981</v>
      </c>
      <c r="P193" s="4">
        <v>542</v>
      </c>
      <c r="Q193" s="4" t="s">
        <v>227</v>
      </c>
      <c r="R193" s="4" t="s">
        <v>237</v>
      </c>
      <c r="S193" s="4" t="s">
        <v>238</v>
      </c>
      <c r="T193" s="4" t="s">
        <v>239</v>
      </c>
      <c r="U193" s="4" t="s">
        <v>17</v>
      </c>
      <c r="V193" s="4" t="s">
        <v>18</v>
      </c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</row>
    <row r="194" spans="1:145" x14ac:dyDescent="0.25">
      <c r="A194" s="6" t="s">
        <v>864</v>
      </c>
      <c r="B194" s="4">
        <v>198273</v>
      </c>
      <c r="C194" s="3">
        <v>0.97228289700000003</v>
      </c>
      <c r="D194" s="3">
        <v>0.92361649599999995</v>
      </c>
      <c r="E194" s="11">
        <v>41.82197833</v>
      </c>
      <c r="F194" s="11">
        <v>40.662794249999997</v>
      </c>
      <c r="G194" s="6">
        <f>N194/M194</f>
        <v>0.99400082082031693</v>
      </c>
      <c r="H194" s="6">
        <v>1</v>
      </c>
      <c r="I194" s="6">
        <f>N194/O194</f>
        <v>1.1416051035167933</v>
      </c>
      <c r="J194" s="6">
        <v>0.74398698695376675</v>
      </c>
      <c r="K194" s="6">
        <f>M194/O194</f>
        <v>1.1484951315982448</v>
      </c>
      <c r="L194" s="6">
        <v>0.64681646582360675</v>
      </c>
      <c r="M194" s="12">
        <v>40.369034051205702</v>
      </c>
      <c r="N194" s="12">
        <v>40.126852982621791</v>
      </c>
      <c r="O194" s="12">
        <v>35.149503851207612</v>
      </c>
      <c r="P194" s="4">
        <v>391</v>
      </c>
      <c r="Q194" s="4" t="s">
        <v>865</v>
      </c>
      <c r="R194" s="4" t="s">
        <v>866</v>
      </c>
      <c r="S194" s="4" t="s">
        <v>867</v>
      </c>
      <c r="T194" s="4" t="s">
        <v>868</v>
      </c>
      <c r="U194" s="4" t="s">
        <v>155</v>
      </c>
      <c r="V194" s="4" t="s">
        <v>33</v>
      </c>
    </row>
    <row r="195" spans="1:145" x14ac:dyDescent="0.25">
      <c r="A195" s="6" t="s">
        <v>1078</v>
      </c>
      <c r="B195" s="4">
        <v>198311</v>
      </c>
      <c r="C195" s="3">
        <v>0.95950318700000004</v>
      </c>
      <c r="D195" s="3">
        <v>0.81536395299999997</v>
      </c>
      <c r="E195" s="11">
        <v>36.83399721</v>
      </c>
      <c r="F195" s="11">
        <v>35.342337700000002</v>
      </c>
      <c r="G195" s="6">
        <f>N195/M195</f>
        <v>0.93315993590230395</v>
      </c>
      <c r="H195" s="6">
        <v>0.9989957767250186</v>
      </c>
      <c r="I195" s="6">
        <f>N195/O195</f>
        <v>1.0737579406319151</v>
      </c>
      <c r="J195" s="6">
        <v>0.95158962064586883</v>
      </c>
      <c r="K195" s="6">
        <f>M195/O195</f>
        <v>1.1506687110325438</v>
      </c>
      <c r="L195" s="6">
        <v>0.7479310639282668</v>
      </c>
      <c r="M195" s="12">
        <v>25.310570052603957</v>
      </c>
      <c r="N195" s="12">
        <v>23.618809927938681</v>
      </c>
      <c r="O195" s="12">
        <v>21.996400710237189</v>
      </c>
      <c r="P195" s="4">
        <v>1225</v>
      </c>
      <c r="Q195" s="4" t="s">
        <v>1079</v>
      </c>
      <c r="R195" s="4" t="s">
        <v>1080</v>
      </c>
      <c r="S195" s="4" t="s">
        <v>1081</v>
      </c>
      <c r="T195" s="4" t="s">
        <v>1082</v>
      </c>
      <c r="U195" s="4" t="s">
        <v>115</v>
      </c>
      <c r="V195" s="4" t="s">
        <v>18</v>
      </c>
    </row>
    <row r="196" spans="1:145" x14ac:dyDescent="0.25">
      <c r="A196" s="6" t="s">
        <v>726</v>
      </c>
      <c r="B196" s="4">
        <v>198592</v>
      </c>
      <c r="C196" s="3">
        <v>0.80622038900000004</v>
      </c>
      <c r="D196" s="3">
        <v>0.40200280999999999</v>
      </c>
      <c r="E196" s="11">
        <v>51.808441170000002</v>
      </c>
      <c r="F196" s="11">
        <v>41.769021619999997</v>
      </c>
      <c r="G196" s="6">
        <f>N196/M196</f>
        <v>1.0864478163738067</v>
      </c>
      <c r="H196" s="6">
        <v>0.80377019713681164</v>
      </c>
      <c r="I196" s="6">
        <f>N196/O196</f>
        <v>1.0966729437487448</v>
      </c>
      <c r="J196" s="6">
        <v>0.80210146748464484</v>
      </c>
      <c r="K196" s="6">
        <f>M196/O196</f>
        <v>1.0094115218612765</v>
      </c>
      <c r="L196" s="6">
        <v>0.97236720154456135</v>
      </c>
      <c r="M196" s="12">
        <v>47.235012287394511</v>
      </c>
      <c r="N196" s="12">
        <v>51.318375956029698</v>
      </c>
      <c r="O196" s="12">
        <v>46.794603850267947</v>
      </c>
      <c r="P196" s="4">
        <v>657</v>
      </c>
      <c r="Q196" s="4" t="s">
        <v>727</v>
      </c>
      <c r="R196" s="4" t="s">
        <v>728</v>
      </c>
    </row>
    <row r="197" spans="1:145" x14ac:dyDescent="0.25">
      <c r="A197" s="6" t="s">
        <v>713</v>
      </c>
      <c r="B197" s="4">
        <v>199605</v>
      </c>
      <c r="C197" s="3">
        <v>1.094295067</v>
      </c>
      <c r="D197" s="3">
        <v>0.82838059100000005</v>
      </c>
      <c r="E197" s="11">
        <v>39.527528240000002</v>
      </c>
      <c r="F197" s="11">
        <v>43.254779169999999</v>
      </c>
      <c r="G197" s="6">
        <f>N197/M197</f>
        <v>0.99863957147391635</v>
      </c>
      <c r="H197" s="6">
        <v>0.9991637611353249</v>
      </c>
      <c r="I197" s="6">
        <f>N197/O197</f>
        <v>0.98015370385502887</v>
      </c>
      <c r="J197" s="6">
        <v>1</v>
      </c>
      <c r="K197" s="6">
        <f>M197/O197</f>
        <v>0.98148894941985554</v>
      </c>
      <c r="L197" s="6">
        <v>1</v>
      </c>
      <c r="M197" s="12">
        <v>36.41024081274243</v>
      </c>
      <c r="N197" s="12">
        <v>36.360707282499199</v>
      </c>
      <c r="O197" s="12">
        <v>37.096944223634935</v>
      </c>
      <c r="P197" s="4">
        <v>538</v>
      </c>
      <c r="Q197" s="4" t="s">
        <v>714</v>
      </c>
      <c r="R197" s="4" t="s">
        <v>715</v>
      </c>
      <c r="S197" s="4" t="s">
        <v>716</v>
      </c>
      <c r="T197" s="4" t="s">
        <v>717</v>
      </c>
      <c r="U197" s="4" t="s">
        <v>155</v>
      </c>
      <c r="V197" s="4" t="s">
        <v>33</v>
      </c>
    </row>
    <row r="198" spans="1:145" x14ac:dyDescent="0.25">
      <c r="A198" s="6" t="s">
        <v>494</v>
      </c>
      <c r="B198" s="4">
        <v>200460</v>
      </c>
      <c r="C198" s="3">
        <v>1.0455368840000001</v>
      </c>
      <c r="D198" s="3">
        <v>1</v>
      </c>
      <c r="E198" s="11">
        <v>28.019230700000001</v>
      </c>
      <c r="F198" s="11">
        <v>29.295139150000001</v>
      </c>
      <c r="G198" s="6">
        <f>N198/M198</f>
        <v>0.87568319018481888</v>
      </c>
      <c r="H198" s="6">
        <v>0.93881050664723475</v>
      </c>
      <c r="I198" s="6">
        <f>N198/O198</f>
        <v>0.94368969501625299</v>
      </c>
      <c r="J198" s="6">
        <v>1</v>
      </c>
      <c r="K198" s="6">
        <f>M198/O198</f>
        <v>1.0776610829049726</v>
      </c>
      <c r="L198" s="6">
        <v>0.88978869665828231</v>
      </c>
      <c r="M198" s="12">
        <v>24.894664376522648</v>
      </c>
      <c r="N198" s="12">
        <v>21.799839119813718</v>
      </c>
      <c r="O198" s="12">
        <v>23.100643394689463</v>
      </c>
      <c r="P198" s="4">
        <v>650</v>
      </c>
      <c r="Q198" s="4" t="s">
        <v>495</v>
      </c>
      <c r="R198" s="4" t="s">
        <v>496</v>
      </c>
      <c r="S198" s="4" t="s">
        <v>497</v>
      </c>
      <c r="T198" s="4" t="s">
        <v>498</v>
      </c>
      <c r="U198" s="4" t="s">
        <v>499</v>
      </c>
      <c r="V198" s="4" t="s">
        <v>18</v>
      </c>
    </row>
    <row r="199" spans="1:145" x14ac:dyDescent="0.25">
      <c r="A199" s="6" t="s">
        <v>250</v>
      </c>
      <c r="B199" s="4">
        <v>201307</v>
      </c>
      <c r="C199" s="3">
        <v>0.82543040400000001</v>
      </c>
      <c r="D199" s="3">
        <v>0.39120442700000002</v>
      </c>
      <c r="E199" s="11">
        <v>48.505634090000001</v>
      </c>
      <c r="F199" s="11">
        <v>40.038025159999997</v>
      </c>
      <c r="G199" s="6">
        <f>N199/M199</f>
        <v>1.0875777184172184</v>
      </c>
      <c r="H199" s="6">
        <v>0.87064287985575506</v>
      </c>
      <c r="I199" s="6">
        <f>N199/O199</f>
        <v>1.0216994194399529</v>
      </c>
      <c r="J199" s="6">
        <v>0.98981603200361234</v>
      </c>
      <c r="K199" s="6">
        <f>M199/O199</f>
        <v>0.93942658270607093</v>
      </c>
      <c r="L199" s="6">
        <v>0.97649164937540811</v>
      </c>
      <c r="M199" s="12">
        <v>31.13196051127413</v>
      </c>
      <c r="N199" s="12">
        <v>33.858426582706457</v>
      </c>
      <c r="O199" s="12">
        <v>33.139322523317119</v>
      </c>
      <c r="P199" s="4">
        <v>414</v>
      </c>
      <c r="Q199" s="4" t="s">
        <v>251</v>
      </c>
      <c r="R199" s="4" t="s">
        <v>252</v>
      </c>
      <c r="S199" s="4" t="s">
        <v>253</v>
      </c>
      <c r="T199" s="4" t="s">
        <v>254</v>
      </c>
      <c r="U199" s="4" t="s">
        <v>134</v>
      </c>
      <c r="V199" s="4" t="s">
        <v>43</v>
      </c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</row>
    <row r="200" spans="1:145" x14ac:dyDescent="0.25">
      <c r="A200" s="6" t="s">
        <v>372</v>
      </c>
      <c r="B200" s="4">
        <v>203117</v>
      </c>
      <c r="C200" s="3">
        <v>1.173969386</v>
      </c>
      <c r="D200" s="3">
        <v>0.80522857599999997</v>
      </c>
      <c r="E200" s="11">
        <v>25.492966030000002</v>
      </c>
      <c r="F200" s="11">
        <v>29.927961669999998</v>
      </c>
      <c r="G200" s="6">
        <f>N200/M200</f>
        <v>1.1013193638234366</v>
      </c>
      <c r="H200" s="6">
        <v>0.90712254052393071</v>
      </c>
      <c r="I200" s="6">
        <f>N200/O200</f>
        <v>0.97029522393790735</v>
      </c>
      <c r="J200" s="6">
        <v>1</v>
      </c>
      <c r="K200" s="6">
        <f>M200/O200</f>
        <v>0.88102984094399794</v>
      </c>
      <c r="L200" s="6">
        <v>0.90709621129970242</v>
      </c>
      <c r="M200" s="12">
        <v>18.528292463340566</v>
      </c>
      <c r="N200" s="12">
        <v>20.405567268460807</v>
      </c>
      <c r="O200" s="12">
        <v>21.030266629207517</v>
      </c>
      <c r="P200" s="4">
        <v>870</v>
      </c>
      <c r="Q200" s="4" t="s">
        <v>367</v>
      </c>
      <c r="R200" s="4" t="s">
        <v>368</v>
      </c>
    </row>
    <row r="201" spans="1:145" x14ac:dyDescent="0.25">
      <c r="A201" s="6" t="s">
        <v>184</v>
      </c>
      <c r="B201" s="4">
        <v>203193</v>
      </c>
      <c r="C201" s="3">
        <v>0.91247083100000004</v>
      </c>
      <c r="D201" s="3">
        <v>0.75210804200000003</v>
      </c>
      <c r="E201" s="11">
        <v>27.953527099999999</v>
      </c>
      <c r="F201" s="11">
        <v>25.506778109999999</v>
      </c>
      <c r="G201" s="6">
        <f>N201/M201</f>
        <v>0.85549266019752035</v>
      </c>
      <c r="H201" s="6">
        <v>0.87120859409346074</v>
      </c>
      <c r="I201" s="6">
        <f>N201/O201</f>
        <v>0.91439326807914845</v>
      </c>
      <c r="J201" s="6">
        <v>1</v>
      </c>
      <c r="K201" s="6">
        <f>M201/O201</f>
        <v>1.0688499277925176</v>
      </c>
      <c r="L201" s="6">
        <v>0.90750451098630558</v>
      </c>
      <c r="M201" s="12">
        <v>29.877950956559392</v>
      </c>
      <c r="N201" s="12">
        <v>25.560367745078043</v>
      </c>
      <c r="O201" s="12">
        <v>27.953363872387541</v>
      </c>
      <c r="P201" s="4">
        <v>346</v>
      </c>
      <c r="Q201" s="4" t="s">
        <v>185</v>
      </c>
      <c r="R201" s="4" t="s">
        <v>186</v>
      </c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EM201" s="4"/>
      <c r="EN201" s="4"/>
      <c r="EO201" s="4"/>
    </row>
    <row r="202" spans="1:145" x14ac:dyDescent="0.25">
      <c r="A202" s="6" t="s">
        <v>989</v>
      </c>
      <c r="B202" s="4">
        <v>203446</v>
      </c>
      <c r="C202" s="3">
        <v>1.1303989670000001</v>
      </c>
      <c r="D202" s="3">
        <v>0.85171644300000005</v>
      </c>
      <c r="E202" s="11">
        <v>49.211255530000003</v>
      </c>
      <c r="F202" s="11">
        <v>55.62835243</v>
      </c>
      <c r="G202" s="6">
        <f>N202/M202</f>
        <v>0.90227589506925066</v>
      </c>
      <c r="H202" s="6">
        <v>0.97384895104483105</v>
      </c>
      <c r="I202" s="6">
        <f>N202/O202</f>
        <v>0.90920236684069045</v>
      </c>
      <c r="J202" s="6">
        <v>1</v>
      </c>
      <c r="K202" s="6">
        <f>M202/O202</f>
        <v>1.007676667202672</v>
      </c>
      <c r="L202" s="6">
        <v>1</v>
      </c>
      <c r="M202" s="12">
        <v>61.311387144698159</v>
      </c>
      <c r="N202" s="12">
        <v>55.319786713919882</v>
      </c>
      <c r="O202" s="12">
        <v>60.844305658976538</v>
      </c>
      <c r="P202" s="4">
        <v>251</v>
      </c>
      <c r="Q202" s="4" t="s">
        <v>990</v>
      </c>
      <c r="R202" s="4" t="s">
        <v>991</v>
      </c>
      <c r="S202" s="4" t="s">
        <v>992</v>
      </c>
      <c r="T202" s="4" t="s">
        <v>993</v>
      </c>
      <c r="U202" s="4" t="s">
        <v>174</v>
      </c>
      <c r="V202" s="4" t="s">
        <v>33</v>
      </c>
      <c r="EM202" s="4"/>
      <c r="EN202" s="4"/>
      <c r="EO202" s="4"/>
    </row>
    <row r="203" spans="1:145" x14ac:dyDescent="0.25">
      <c r="A203" s="6" t="s">
        <v>666</v>
      </c>
      <c r="B203" s="4">
        <v>20301</v>
      </c>
      <c r="C203" s="3">
        <v>1.089193115</v>
      </c>
      <c r="D203" s="3">
        <v>0.68841605400000005</v>
      </c>
      <c r="E203" s="11">
        <v>846.95662400000003</v>
      </c>
      <c r="F203" s="11">
        <v>922.49932369999999</v>
      </c>
      <c r="G203" s="6">
        <f>N203/M203</f>
        <v>0.87407420498837463</v>
      </c>
      <c r="H203" s="6">
        <v>0.77848640660863078</v>
      </c>
      <c r="I203" s="6">
        <f>N203/O203</f>
        <v>0.94290029838078604</v>
      </c>
      <c r="J203" s="6">
        <v>1</v>
      </c>
      <c r="K203" s="6">
        <f>M203/O203</f>
        <v>1.0787417052232158</v>
      </c>
      <c r="L203" s="6">
        <v>0.49554951979733664</v>
      </c>
      <c r="M203" s="12">
        <v>1341.9277494804035</v>
      </c>
      <c r="N203" s="12">
        <v>1172.9444307789224</v>
      </c>
      <c r="O203" s="12">
        <v>1243.9750340446219</v>
      </c>
      <c r="P203" s="4">
        <v>182</v>
      </c>
      <c r="Q203" s="4" t="s">
        <v>667</v>
      </c>
      <c r="R203" s="4" t="s">
        <v>668</v>
      </c>
      <c r="S203" s="4" t="s">
        <v>669</v>
      </c>
      <c r="T203" s="4" t="s">
        <v>670</v>
      </c>
      <c r="U203" s="4" t="s">
        <v>17</v>
      </c>
      <c r="V203" s="4" t="s">
        <v>18</v>
      </c>
    </row>
    <row r="204" spans="1:145" x14ac:dyDescent="0.25">
      <c r="A204" s="6" t="s">
        <v>180</v>
      </c>
      <c r="B204" s="4">
        <v>205222</v>
      </c>
      <c r="C204" s="3">
        <v>0.868685033</v>
      </c>
      <c r="D204" s="3">
        <v>0.71596642200000005</v>
      </c>
      <c r="E204" s="11">
        <v>70.091932600000007</v>
      </c>
      <c r="F204" s="11">
        <v>60.887812799999999</v>
      </c>
      <c r="G204" s="6">
        <f>N204/M204</f>
        <v>0.96059412010743139</v>
      </c>
      <c r="H204" s="6">
        <v>1</v>
      </c>
      <c r="I204" s="6">
        <f>N204/O204</f>
        <v>0.86543217133376749</v>
      </c>
      <c r="J204" s="6">
        <v>0.97383944057766403</v>
      </c>
      <c r="K204" s="6">
        <f>M204/O204</f>
        <v>0.90093427933639525</v>
      </c>
      <c r="L204" s="6">
        <v>0.88836988795511951</v>
      </c>
      <c r="M204" s="12">
        <v>32.24090522965394</v>
      </c>
      <c r="N204" s="12">
        <v>30.970423990546511</v>
      </c>
      <c r="O204" s="12">
        <v>35.786078928422782</v>
      </c>
      <c r="P204" s="4">
        <v>416</v>
      </c>
      <c r="Q204" s="4" t="s">
        <v>181</v>
      </c>
      <c r="R204" s="4" t="s">
        <v>182</v>
      </c>
    </row>
    <row r="205" spans="1:145" x14ac:dyDescent="0.25">
      <c r="A205" s="6" t="s">
        <v>573</v>
      </c>
      <c r="B205" s="4">
        <v>206707</v>
      </c>
      <c r="C205" s="3">
        <v>0.94407293199999998</v>
      </c>
      <c r="D205" s="3">
        <v>0.76154478400000003</v>
      </c>
      <c r="E205" s="11">
        <v>40.11104855</v>
      </c>
      <c r="F205" s="11">
        <v>37.867755199999998</v>
      </c>
      <c r="G205" s="6">
        <f>N205/M205</f>
        <v>1.0313504433672291</v>
      </c>
      <c r="H205" s="6">
        <v>0.96804220058270107</v>
      </c>
      <c r="I205" s="6">
        <f>N205/O205</f>
        <v>1.0254693140747546</v>
      </c>
      <c r="J205" s="6">
        <v>0.98937514459844644</v>
      </c>
      <c r="K205" s="6">
        <f>M205/O205</f>
        <v>0.99429764215422911</v>
      </c>
      <c r="L205" s="6">
        <v>1</v>
      </c>
      <c r="M205" s="12">
        <v>43.09502300306935</v>
      </c>
      <c r="N205" s="12">
        <v>44.446071081136509</v>
      </c>
      <c r="O205" s="12">
        <v>43.342175598144209</v>
      </c>
      <c r="P205" s="4">
        <v>432</v>
      </c>
      <c r="Q205" s="4" t="s">
        <v>574</v>
      </c>
      <c r="R205" s="4" t="s">
        <v>575</v>
      </c>
      <c r="S205" s="4" t="s">
        <v>576</v>
      </c>
      <c r="T205" s="4" t="s">
        <v>577</v>
      </c>
      <c r="U205" s="4" t="s">
        <v>442</v>
      </c>
      <c r="V205" s="4" t="s">
        <v>43</v>
      </c>
      <c r="EM205" s="4"/>
      <c r="EN205" s="4"/>
      <c r="EO205" s="4"/>
    </row>
    <row r="206" spans="1:145" x14ac:dyDescent="0.25">
      <c r="A206" s="6" t="s">
        <v>187</v>
      </c>
      <c r="B206" s="4">
        <v>207060</v>
      </c>
      <c r="C206" s="3">
        <v>1.1270431320000001</v>
      </c>
      <c r="D206" s="3">
        <v>0.76405375799999997</v>
      </c>
      <c r="E206" s="11">
        <v>55.626108979999998</v>
      </c>
      <c r="F206" s="11">
        <v>62.693024090000002</v>
      </c>
      <c r="G206" s="6">
        <f>N206/M206</f>
        <v>1.0022029734582774</v>
      </c>
      <c r="H206" s="6">
        <v>0.99587930046357764</v>
      </c>
      <c r="I206" s="6">
        <f>N206/O206</f>
        <v>1.0578655598779123</v>
      </c>
      <c r="J206" s="6">
        <v>0.90839711121901112</v>
      </c>
      <c r="K206" s="6">
        <f>M206/O206</f>
        <v>1.055540232760996</v>
      </c>
      <c r="L206" s="6">
        <v>0.87405502816993585</v>
      </c>
      <c r="M206" s="12">
        <v>46.535119939088162</v>
      </c>
      <c r="N206" s="12">
        <v>46.63763557319173</v>
      </c>
      <c r="O206" s="12">
        <v>44.086543075071042</v>
      </c>
      <c r="P206" s="4">
        <v>419</v>
      </c>
      <c r="Q206" s="4" t="s">
        <v>188</v>
      </c>
      <c r="R206" s="4" t="s">
        <v>189</v>
      </c>
      <c r="S206" s="4" t="s">
        <v>190</v>
      </c>
      <c r="T206" s="4" t="s">
        <v>191</v>
      </c>
      <c r="U206" s="4" t="s">
        <v>61</v>
      </c>
      <c r="V206" s="4" t="s">
        <v>43</v>
      </c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</row>
    <row r="207" spans="1:145" x14ac:dyDescent="0.25">
      <c r="A207" s="6" t="s">
        <v>390</v>
      </c>
      <c r="B207" s="4">
        <v>208417</v>
      </c>
      <c r="C207" s="3">
        <v>1.0908811350000001</v>
      </c>
      <c r="D207" s="3">
        <v>0.89595012399999996</v>
      </c>
      <c r="E207" s="11">
        <v>65.098887849999997</v>
      </c>
      <c r="F207" s="11">
        <v>71.01514865</v>
      </c>
      <c r="G207" s="6">
        <f>N207/M207</f>
        <v>1.0366413191315826</v>
      </c>
      <c r="H207" s="6">
        <v>0.93611317890658174</v>
      </c>
      <c r="I207" s="6">
        <f>N207/O207</f>
        <v>1.1490549137185937</v>
      </c>
      <c r="J207" s="6">
        <v>0.63131356588448517</v>
      </c>
      <c r="K207" s="6">
        <f>M207/O207</f>
        <v>1.1084402025197899</v>
      </c>
      <c r="L207" s="6">
        <v>0.69965185719849943</v>
      </c>
      <c r="M207" s="12">
        <v>50.69049702082367</v>
      </c>
      <c r="N207" s="12">
        <v>52.547863699102209</v>
      </c>
      <c r="O207" s="12">
        <v>45.73137721420624</v>
      </c>
      <c r="P207" s="4">
        <v>450</v>
      </c>
      <c r="Q207" s="4" t="s">
        <v>391</v>
      </c>
      <c r="R207" s="4" t="s">
        <v>392</v>
      </c>
      <c r="S207" s="4" t="s">
        <v>393</v>
      </c>
      <c r="T207" s="4" t="s">
        <v>394</v>
      </c>
      <c r="U207" s="4" t="s">
        <v>42</v>
      </c>
      <c r="V207" s="4" t="s">
        <v>43</v>
      </c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</row>
    <row r="208" spans="1:145" x14ac:dyDescent="0.25">
      <c r="A208" s="6" t="s">
        <v>1102</v>
      </c>
      <c r="B208" s="4">
        <v>21005</v>
      </c>
      <c r="C208" s="3">
        <v>1.178653315</v>
      </c>
      <c r="D208" s="3">
        <v>0.68964893800000004</v>
      </c>
      <c r="E208" s="11">
        <v>18.921853540000001</v>
      </c>
      <c r="F208" s="11">
        <v>22.302305409999999</v>
      </c>
      <c r="G208" s="6">
        <f>N208/M208</f>
        <v>0.95576315814781709</v>
      </c>
      <c r="H208" s="6">
        <v>1</v>
      </c>
      <c r="I208" s="6">
        <f>N208/O208</f>
        <v>1.0351972658616519</v>
      </c>
      <c r="J208" s="6">
        <v>0.95158962064586883</v>
      </c>
      <c r="K208" s="6">
        <f>M208/O208</f>
        <v>1.0831106608752015</v>
      </c>
      <c r="L208" s="6">
        <v>0.74989241597144118</v>
      </c>
      <c r="M208" s="12">
        <v>69.207724419533292</v>
      </c>
      <c r="N208" s="12">
        <v>66.146193259436942</v>
      </c>
      <c r="O208" s="12">
        <v>63.897186981439532</v>
      </c>
      <c r="P208" s="4">
        <v>113</v>
      </c>
      <c r="Q208" s="4" t="s">
        <v>1098</v>
      </c>
      <c r="R208" s="4" t="s">
        <v>1103</v>
      </c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</row>
    <row r="209" spans="1:145" x14ac:dyDescent="0.25">
      <c r="A209" s="6" t="s">
        <v>110</v>
      </c>
      <c r="B209" s="4">
        <v>21300</v>
      </c>
      <c r="C209" s="3">
        <v>0.83743010699999998</v>
      </c>
      <c r="D209" s="3">
        <v>0.42510377900000001</v>
      </c>
      <c r="E209" s="11">
        <v>306.0575316</v>
      </c>
      <c r="F209" s="11">
        <v>256.3017916</v>
      </c>
      <c r="G209" s="6">
        <f>N209/M209</f>
        <v>0.89709501753620979</v>
      </c>
      <c r="H209" s="6">
        <v>0.56668206013756051</v>
      </c>
      <c r="I209" s="6">
        <f>N209/O209</f>
        <v>1.0513550902280515</v>
      </c>
      <c r="J209" s="6">
        <v>0.43178848154733424</v>
      </c>
      <c r="K209" s="6">
        <f>M209/O209</f>
        <v>1.1719551103020314</v>
      </c>
      <c r="L209" s="6">
        <v>1.8107130004039271E-2</v>
      </c>
      <c r="M209" s="12">
        <v>293.69309962512403</v>
      </c>
      <c r="N209" s="12">
        <v>263.47061635846444</v>
      </c>
      <c r="O209" s="12">
        <v>250.60098039884366</v>
      </c>
      <c r="P209" s="4">
        <v>190</v>
      </c>
      <c r="Q209" s="4" t="s">
        <v>111</v>
      </c>
      <c r="R209" s="4" t="s">
        <v>112</v>
      </c>
      <c r="S209" s="4" t="s">
        <v>113</v>
      </c>
      <c r="T209" s="4" t="s">
        <v>114</v>
      </c>
      <c r="U209" s="4" t="s">
        <v>115</v>
      </c>
      <c r="V209" s="4" t="s">
        <v>18</v>
      </c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</row>
    <row r="210" spans="1:145" x14ac:dyDescent="0.25">
      <c r="A210" s="6" t="s">
        <v>541</v>
      </c>
      <c r="B210" s="4">
        <v>22228</v>
      </c>
      <c r="C210" s="3">
        <v>1.0283160179999999</v>
      </c>
      <c r="D210" s="3">
        <v>1</v>
      </c>
      <c r="E210" s="11">
        <v>47.222631989999996</v>
      </c>
      <c r="F210" s="11">
        <v>48.559788910000002</v>
      </c>
      <c r="G210" s="6">
        <f>N210/M210</f>
        <v>1.018746753126305</v>
      </c>
      <c r="H210" s="6">
        <v>0.98998192745021552</v>
      </c>
      <c r="I210" s="6">
        <f>N210/O210</f>
        <v>1.0013967414562279</v>
      </c>
      <c r="J210" s="6">
        <v>1</v>
      </c>
      <c r="K210" s="6">
        <f>M210/O210</f>
        <v>0.98296925941915025</v>
      </c>
      <c r="L210" s="6">
        <v>1</v>
      </c>
      <c r="M210" s="12">
        <v>36.514175165310974</v>
      </c>
      <c r="N210" s="12">
        <v>37.198697392745714</v>
      </c>
      <c r="O210" s="12">
        <v>37.146812899202658</v>
      </c>
      <c r="P210" s="4">
        <v>220</v>
      </c>
      <c r="Q210" s="4" t="s">
        <v>537</v>
      </c>
      <c r="R210" s="4" t="s">
        <v>538</v>
      </c>
      <c r="S210" s="4" t="s">
        <v>542</v>
      </c>
      <c r="T210" s="4" t="s">
        <v>543</v>
      </c>
      <c r="U210" s="4" t="s">
        <v>115</v>
      </c>
      <c r="V210" s="4" t="s">
        <v>18</v>
      </c>
    </row>
    <row r="211" spans="1:145" x14ac:dyDescent="0.25">
      <c r="A211" s="6" t="s">
        <v>1104</v>
      </c>
      <c r="B211" s="4">
        <v>22850</v>
      </c>
      <c r="C211" s="3">
        <v>1.0289697099999999</v>
      </c>
      <c r="D211" s="3">
        <v>1</v>
      </c>
      <c r="E211" s="11">
        <v>32.436225929999999</v>
      </c>
      <c r="F211" s="11">
        <v>33.375894000000002</v>
      </c>
      <c r="G211" s="6">
        <f>N211/M211</f>
        <v>0.93482703813863743</v>
      </c>
      <c r="H211" s="6">
        <v>0.99589901713809426</v>
      </c>
      <c r="I211" s="6">
        <f>N211/O211</f>
        <v>0.96523414609454927</v>
      </c>
      <c r="J211" s="6">
        <v>1</v>
      </c>
      <c r="K211" s="6">
        <f>M211/O211</f>
        <v>1.0325269881115724</v>
      </c>
      <c r="L211" s="6">
        <v>0.93150413291191991</v>
      </c>
      <c r="M211" s="12">
        <v>42.916182438512919</v>
      </c>
      <c r="N211" s="12">
        <v>40.11920771721244</v>
      </c>
      <c r="O211" s="12">
        <v>41.564223436913693</v>
      </c>
      <c r="P211" s="4">
        <v>523</v>
      </c>
      <c r="Q211" s="4" t="s">
        <v>1105</v>
      </c>
      <c r="R211" s="4" t="s">
        <v>1106</v>
      </c>
      <c r="S211" s="4" t="s">
        <v>1107</v>
      </c>
      <c r="T211" s="4" t="s">
        <v>1108</v>
      </c>
      <c r="U211" s="4" t="s">
        <v>71</v>
      </c>
      <c r="V211" s="4" t="s">
        <v>72</v>
      </c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</row>
    <row r="212" spans="1:145" x14ac:dyDescent="0.25">
      <c r="A212" s="6" t="s">
        <v>877</v>
      </c>
      <c r="B212" s="4">
        <v>22886</v>
      </c>
      <c r="C212" s="3">
        <v>0.98224140699999996</v>
      </c>
      <c r="D212" s="3">
        <v>0.96640005799999995</v>
      </c>
      <c r="E212" s="11">
        <v>25.19865871</v>
      </c>
      <c r="F212" s="11">
        <v>24.75116598</v>
      </c>
      <c r="G212" s="6">
        <f>N212/M212</f>
        <v>0.91133424748838754</v>
      </c>
      <c r="H212" s="6">
        <v>0.98259818183640746</v>
      </c>
      <c r="I212" s="6">
        <f>N212/O212</f>
        <v>0.94659096864496906</v>
      </c>
      <c r="J212" s="6">
        <v>1</v>
      </c>
      <c r="K212" s="6">
        <f>M212/O212</f>
        <v>1.0386869266174821</v>
      </c>
      <c r="L212" s="6">
        <v>0.95964171316573521</v>
      </c>
      <c r="M212" s="12">
        <v>26.884016149175736</v>
      </c>
      <c r="N212" s="12">
        <v>24.500324626774727</v>
      </c>
      <c r="O212" s="12">
        <v>25.882694255837428</v>
      </c>
      <c r="P212" s="4">
        <v>305</v>
      </c>
      <c r="Q212" s="4" t="s">
        <v>870</v>
      </c>
      <c r="R212" s="4" t="s">
        <v>871</v>
      </c>
      <c r="S212" s="4" t="s">
        <v>878</v>
      </c>
      <c r="T212" s="4" t="s">
        <v>879</v>
      </c>
      <c r="U212" s="4" t="s">
        <v>71</v>
      </c>
      <c r="V212" s="4" t="s">
        <v>72</v>
      </c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</row>
    <row r="213" spans="1:145" x14ac:dyDescent="0.25">
      <c r="A213" s="6" t="s">
        <v>380</v>
      </c>
      <c r="B213" s="4">
        <v>23416</v>
      </c>
      <c r="C213" s="3">
        <v>1.123051139</v>
      </c>
      <c r="D213" s="3">
        <v>0.81218983499999997</v>
      </c>
      <c r="E213" s="11">
        <v>46.488063009999998</v>
      </c>
      <c r="F213" s="11">
        <v>52.208472110000002</v>
      </c>
      <c r="G213" s="6">
        <f>N213/M213</f>
        <v>0.93950105669877948</v>
      </c>
      <c r="H213" s="6">
        <v>0.99587930046357764</v>
      </c>
      <c r="I213" s="6">
        <f>N213/O213</f>
        <v>0.95258206194008999</v>
      </c>
      <c r="J213" s="6">
        <v>1</v>
      </c>
      <c r="K213" s="6">
        <f>M213/O213</f>
        <v>1.0139233534098138</v>
      </c>
      <c r="L213" s="6">
        <v>0.95381457765393107</v>
      </c>
      <c r="M213" s="12">
        <v>57.247620667040565</v>
      </c>
      <c r="N213" s="12">
        <v>53.784200110175497</v>
      </c>
      <c r="O213" s="12">
        <v>56.461487423598058</v>
      </c>
      <c r="P213" s="4">
        <v>535</v>
      </c>
      <c r="Q213" s="4" t="s">
        <v>364</v>
      </c>
      <c r="R213" s="4" t="s">
        <v>381</v>
      </c>
    </row>
    <row r="214" spans="1:145" x14ac:dyDescent="0.25">
      <c r="A214" s="6" t="s">
        <v>375</v>
      </c>
      <c r="B214" s="4">
        <v>24298</v>
      </c>
      <c r="C214" s="3">
        <v>0.83800061299999995</v>
      </c>
      <c r="D214" s="3">
        <v>0.53792838399999998</v>
      </c>
      <c r="E214" s="11">
        <v>38.862259899999998</v>
      </c>
      <c r="F214" s="11">
        <v>32.566597629999997</v>
      </c>
      <c r="G214" s="6">
        <f>N214/M214</f>
        <v>0.8672264148949218</v>
      </c>
      <c r="H214" s="6">
        <v>0.9448665394582908</v>
      </c>
      <c r="I214" s="6">
        <f>N214/O214</f>
        <v>0.87559577533921862</v>
      </c>
      <c r="J214" s="6">
        <v>0.97120114963672277</v>
      </c>
      <c r="K214" s="6">
        <f>M214/O214</f>
        <v>1.0096507213117014</v>
      </c>
      <c r="L214" s="6">
        <v>0.99606276125798321</v>
      </c>
      <c r="M214" s="12">
        <v>51.369270575478922</v>
      </c>
      <c r="N214" s="12">
        <v>44.548788356939781</v>
      </c>
      <c r="O214" s="12">
        <v>50.878258680132312</v>
      </c>
      <c r="P214" s="4">
        <v>246</v>
      </c>
      <c r="Q214" s="4" t="s">
        <v>364</v>
      </c>
      <c r="R214" s="4" t="s">
        <v>376</v>
      </c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</row>
    <row r="215" spans="1:145" x14ac:dyDescent="0.25">
      <c r="A215" s="6" t="s">
        <v>221</v>
      </c>
      <c r="B215" s="4">
        <v>24376</v>
      </c>
      <c r="C215" s="3">
        <v>0.95604497600000005</v>
      </c>
      <c r="D215" s="3">
        <v>0.68272540599999998</v>
      </c>
      <c r="E215" s="11">
        <v>73.89353285</v>
      </c>
      <c r="F215" s="11">
        <v>70.64554081</v>
      </c>
      <c r="G215" s="6">
        <f>N215/M215</f>
        <v>0.94202881900018365</v>
      </c>
      <c r="H215" s="6">
        <v>0.99450195596679236</v>
      </c>
      <c r="I215" s="6">
        <f>N215/O215</f>
        <v>0.86064613361122033</v>
      </c>
      <c r="J215" s="6">
        <v>0.88474703389060161</v>
      </c>
      <c r="K215" s="6">
        <f>M215/O215</f>
        <v>0.9136091340864303</v>
      </c>
      <c r="L215" s="6">
        <v>0.85024267698930578</v>
      </c>
      <c r="M215" s="12">
        <v>80.063060241432851</v>
      </c>
      <c r="N215" s="12">
        <v>75.421710084777544</v>
      </c>
      <c r="O215" s="12">
        <v>87.633822008021468</v>
      </c>
      <c r="P215" s="4">
        <v>308</v>
      </c>
      <c r="Q215" s="4" t="s">
        <v>222</v>
      </c>
      <c r="R215" s="4" t="s">
        <v>223</v>
      </c>
      <c r="S215" s="4" t="s">
        <v>224</v>
      </c>
      <c r="T215" s="4" t="s">
        <v>225</v>
      </c>
      <c r="U215" s="4" t="s">
        <v>109</v>
      </c>
      <c r="V215" s="4" t="s">
        <v>18</v>
      </c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</row>
    <row r="216" spans="1:145" x14ac:dyDescent="0.25">
      <c r="A216" s="6" t="s">
        <v>921</v>
      </c>
      <c r="B216" s="4">
        <v>24764</v>
      </c>
      <c r="C216" s="3">
        <v>0.90155866500000004</v>
      </c>
      <c r="D216" s="3">
        <v>0.64578952300000003</v>
      </c>
      <c r="E216" s="11">
        <v>35.115753009999999</v>
      </c>
      <c r="F216" s="11">
        <v>31.658911400000001</v>
      </c>
      <c r="G216" s="6">
        <f>N216/M216</f>
        <v>0.98527932818544339</v>
      </c>
      <c r="H216" s="6">
        <v>1</v>
      </c>
      <c r="I216" s="6">
        <f>N216/O216</f>
        <v>1.0362588290871682</v>
      </c>
      <c r="J216" s="6">
        <v>1</v>
      </c>
      <c r="K216" s="6">
        <f>M216/O216</f>
        <v>1.051741165620121</v>
      </c>
      <c r="L216" s="6">
        <v>0.93721595097373966</v>
      </c>
      <c r="M216" s="12">
        <v>19.969606277972737</v>
      </c>
      <c r="N216" s="12">
        <v>19.675640257688791</v>
      </c>
      <c r="O216" s="12">
        <v>18.987187086281235</v>
      </c>
      <c r="P216" s="4">
        <v>876</v>
      </c>
      <c r="Q216" s="4" t="s">
        <v>922</v>
      </c>
      <c r="R216" s="4" t="s">
        <v>923</v>
      </c>
      <c r="S216" s="4" t="s">
        <v>924</v>
      </c>
      <c r="T216" s="4" t="s">
        <v>925</v>
      </c>
      <c r="U216" s="4" t="s">
        <v>49</v>
      </c>
      <c r="V216" s="4" t="s">
        <v>18</v>
      </c>
    </row>
    <row r="217" spans="1:145" s="4" customFormat="1" x14ac:dyDescent="0.25">
      <c r="A217" s="6" t="s">
        <v>353</v>
      </c>
      <c r="B217" s="4">
        <v>24858</v>
      </c>
      <c r="C217" s="3">
        <v>1.0692008390000001</v>
      </c>
      <c r="D217" s="3">
        <v>0.98241188999999995</v>
      </c>
      <c r="E217" s="11">
        <v>24.270003160000002</v>
      </c>
      <c r="F217" s="11">
        <v>25.949507749999999</v>
      </c>
      <c r="G217" s="6">
        <f>N217/M217</f>
        <v>1.0179130411208892</v>
      </c>
      <c r="H217" s="6">
        <v>0.97577463460264835</v>
      </c>
      <c r="I217" s="6">
        <f>N217/O217</f>
        <v>1.0433467536973526</v>
      </c>
      <c r="J217" s="6">
        <v>0.92895863081447694</v>
      </c>
      <c r="K217" s="6">
        <f>M217/O217</f>
        <v>1.0249861349142915</v>
      </c>
      <c r="L217" s="6">
        <v>0.93863831970795308</v>
      </c>
      <c r="M217" s="12">
        <v>48.546117866868599</v>
      </c>
      <c r="N217" s="12">
        <v>49.415726472477353</v>
      </c>
      <c r="O217" s="12">
        <v>47.362706882789183</v>
      </c>
      <c r="P217" s="4">
        <v>253</v>
      </c>
      <c r="Q217" s="4" t="s">
        <v>354</v>
      </c>
      <c r="R217" s="4" t="s">
        <v>355</v>
      </c>
      <c r="S217" s="4" t="s">
        <v>356</v>
      </c>
      <c r="T217" s="4" t="s">
        <v>357</v>
      </c>
      <c r="U217" s="4" t="s">
        <v>358</v>
      </c>
      <c r="V217" s="4" t="s">
        <v>43</v>
      </c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</row>
    <row r="218" spans="1:145" s="4" customFormat="1" x14ac:dyDescent="0.25">
      <c r="A218" s="6" t="s">
        <v>869</v>
      </c>
      <c r="B218" s="4">
        <v>25506</v>
      </c>
      <c r="C218" s="3">
        <v>0.84269557299999998</v>
      </c>
      <c r="D218" s="3">
        <v>0.306736077</v>
      </c>
      <c r="E218" s="11">
        <v>42.004529900000001</v>
      </c>
      <c r="F218" s="11">
        <v>35.397031390000002</v>
      </c>
      <c r="G218" s="6">
        <f>N218/M218</f>
        <v>0.98959217905852548</v>
      </c>
      <c r="H218" s="6">
        <v>1</v>
      </c>
      <c r="I218" s="6">
        <f>N218/O218</f>
        <v>1.1488542651149105</v>
      </c>
      <c r="J218" s="6">
        <v>0.5204310865392503</v>
      </c>
      <c r="K218" s="6">
        <f>M218/O218</f>
        <v>1.1609370904769105</v>
      </c>
      <c r="L218" s="6">
        <v>0.43223417517051932</v>
      </c>
      <c r="M218" s="12">
        <v>70.40052884017453</v>
      </c>
      <c r="N218" s="12">
        <v>69.667812741820882</v>
      </c>
      <c r="O218" s="12">
        <v>60.641122949439179</v>
      </c>
      <c r="P218" s="4">
        <v>479</v>
      </c>
      <c r="Q218" s="4" t="s">
        <v>870</v>
      </c>
      <c r="R218" s="4" t="s">
        <v>871</v>
      </c>
      <c r="S218" s="4" t="s">
        <v>872</v>
      </c>
      <c r="T218" s="4" t="s">
        <v>873</v>
      </c>
      <c r="U218" s="4" t="s">
        <v>300</v>
      </c>
      <c r="V218" s="4" t="s">
        <v>33</v>
      </c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EM218" s="2"/>
      <c r="EN218" s="2"/>
      <c r="EO218" s="2"/>
    </row>
    <row r="219" spans="1:145" s="4" customFormat="1" x14ac:dyDescent="0.25">
      <c r="A219" s="6" t="s">
        <v>894</v>
      </c>
      <c r="B219" s="4">
        <v>28361</v>
      </c>
      <c r="C219" s="3">
        <v>0.82220031199999999</v>
      </c>
      <c r="D219" s="3">
        <v>0.80275901900000002</v>
      </c>
      <c r="E219" s="11">
        <v>15.217638129999999</v>
      </c>
      <c r="F219" s="11">
        <v>12.51194681</v>
      </c>
      <c r="G219" s="6">
        <f>N219/M219</f>
        <v>0.9434847228612192</v>
      </c>
      <c r="H219" s="6">
        <v>1</v>
      </c>
      <c r="I219" s="6">
        <f>N219/O219</f>
        <v>0.89628134932714254</v>
      </c>
      <c r="J219" s="6">
        <v>1</v>
      </c>
      <c r="K219" s="6">
        <f>M219/O219</f>
        <v>0.94996911726251654</v>
      </c>
      <c r="L219" s="6">
        <v>0.99395293670173235</v>
      </c>
      <c r="M219" s="12">
        <v>26.757214948528983</v>
      </c>
      <c r="N219" s="12">
        <v>25.24502353025094</v>
      </c>
      <c r="O219" s="12">
        <v>28.166405057076012</v>
      </c>
      <c r="P219" s="4">
        <v>306</v>
      </c>
      <c r="Q219" s="4" t="s">
        <v>489</v>
      </c>
      <c r="R219" s="4" t="s">
        <v>895</v>
      </c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</row>
    <row r="220" spans="1:145" s="4" customFormat="1" x14ac:dyDescent="0.25">
      <c r="A220" s="6" t="s">
        <v>564</v>
      </c>
      <c r="B220" s="4">
        <v>28695</v>
      </c>
      <c r="C220" s="3">
        <v>0.86532106200000003</v>
      </c>
      <c r="D220" s="3">
        <v>0.73770350399999995</v>
      </c>
      <c r="E220" s="11">
        <v>68.850063550000002</v>
      </c>
      <c r="F220" s="11">
        <v>59.577410110000002</v>
      </c>
      <c r="G220" s="6">
        <f>N220/M220</f>
        <v>0.85991630665226759</v>
      </c>
      <c r="H220" s="6">
        <v>0.87907858418253082</v>
      </c>
      <c r="I220" s="6">
        <f>N220/O220</f>
        <v>0.99856413765085517</v>
      </c>
      <c r="J220" s="6">
        <v>1</v>
      </c>
      <c r="K220" s="6">
        <f>M220/O220</f>
        <v>1.1612340990931502</v>
      </c>
      <c r="L220" s="6">
        <v>0.70017917325064893</v>
      </c>
      <c r="M220" s="12">
        <v>77.888315324629502</v>
      </c>
      <c r="N220" s="12">
        <v>66.97743244532262</v>
      </c>
      <c r="O220" s="12">
        <v>67.073741104791281</v>
      </c>
      <c r="P220" s="4">
        <v>249</v>
      </c>
      <c r="Q220" s="4" t="s">
        <v>495</v>
      </c>
      <c r="R220" s="4" t="s">
        <v>565</v>
      </c>
      <c r="S220" s="4" t="s">
        <v>566</v>
      </c>
      <c r="T220" s="4" t="s">
        <v>492</v>
      </c>
      <c r="U220" s="4" t="s">
        <v>493</v>
      </c>
      <c r="V220" s="4" t="s">
        <v>72</v>
      </c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</row>
    <row r="221" spans="1:145" s="4" customFormat="1" x14ac:dyDescent="0.25">
      <c r="A221" s="6" t="s">
        <v>836</v>
      </c>
      <c r="B221" s="4">
        <v>31927</v>
      </c>
      <c r="C221" s="3">
        <v>0.93587177899999996</v>
      </c>
      <c r="D221" s="3">
        <v>0.68987887800000003</v>
      </c>
      <c r="E221" s="11">
        <v>44.295119380000003</v>
      </c>
      <c r="F221" s="11">
        <v>41.45455218</v>
      </c>
      <c r="G221" s="6">
        <f>N221/M221</f>
        <v>1.1261808004079323</v>
      </c>
      <c r="H221" s="6">
        <v>0.70576187756096109</v>
      </c>
      <c r="I221" s="6">
        <f>N221/O221</f>
        <v>1.0296113846098049</v>
      </c>
      <c r="J221" s="6">
        <v>0.95219057012477071</v>
      </c>
      <c r="K221" s="6">
        <f>M221/O221</f>
        <v>0.91425052197378287</v>
      </c>
      <c r="L221" s="6">
        <v>0.91244947880858396</v>
      </c>
      <c r="M221" s="12">
        <v>46.051297706908727</v>
      </c>
      <c r="N221" s="12">
        <v>51.862087311390454</v>
      </c>
      <c r="O221" s="12">
        <v>50.370545709384125</v>
      </c>
      <c r="P221" s="4">
        <v>379</v>
      </c>
      <c r="Q221" s="4" t="s">
        <v>837</v>
      </c>
      <c r="R221" s="4" t="s">
        <v>838</v>
      </c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EM221" s="2"/>
      <c r="EN221" s="2"/>
      <c r="EO221" s="2"/>
    </row>
    <row r="222" spans="1:145" s="4" customFormat="1" x14ac:dyDescent="0.25">
      <c r="A222" s="6" t="s">
        <v>161</v>
      </c>
      <c r="B222" s="4">
        <v>31957</v>
      </c>
      <c r="C222" s="3">
        <v>1.154662936</v>
      </c>
      <c r="D222" s="3">
        <v>0.844185568</v>
      </c>
      <c r="E222" s="11">
        <v>23.414598730000002</v>
      </c>
      <c r="F222" s="11">
        <v>27.035969309999999</v>
      </c>
      <c r="G222" s="6">
        <f>N222/M222</f>
        <v>0.98595101626504467</v>
      </c>
      <c r="H222" s="6">
        <v>1</v>
      </c>
      <c r="I222" s="6">
        <f>N222/O222</f>
        <v>0.99689153091554605</v>
      </c>
      <c r="J222" s="6">
        <v>1</v>
      </c>
      <c r="K222" s="6">
        <f>M222/O222</f>
        <v>1.0110964079046705</v>
      </c>
      <c r="L222" s="6">
        <v>0.98560773964714199</v>
      </c>
      <c r="M222" s="12">
        <v>28.55387050809567</v>
      </c>
      <c r="N222" s="12">
        <v>28.152717645757413</v>
      </c>
      <c r="O222" s="12">
        <v>28.240502374317426</v>
      </c>
      <c r="P222" s="4">
        <v>417</v>
      </c>
      <c r="Q222" s="4" t="s">
        <v>162</v>
      </c>
      <c r="R222" s="4" t="s">
        <v>163</v>
      </c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EM222" s="2"/>
      <c r="EN222" s="2"/>
      <c r="EO222" s="2"/>
    </row>
    <row r="223" spans="1:145" s="4" customFormat="1" x14ac:dyDescent="0.25">
      <c r="A223" s="6" t="s">
        <v>362</v>
      </c>
      <c r="B223" s="4">
        <v>36553</v>
      </c>
      <c r="C223" s="3">
        <v>1.1195990520000001</v>
      </c>
      <c r="D223" s="3">
        <v>0.88710007800000001</v>
      </c>
      <c r="E223" s="11">
        <v>15.04216029</v>
      </c>
      <c r="F223" s="11">
        <v>16.8411884</v>
      </c>
      <c r="G223" s="6">
        <f>N223/M223</f>
        <v>1.0267658328948885</v>
      </c>
      <c r="H223" s="6">
        <v>0.9989739447758551</v>
      </c>
      <c r="I223" s="6">
        <f>N223/O223</f>
        <v>0.96040510475430585</v>
      </c>
      <c r="J223" s="6">
        <v>1</v>
      </c>
      <c r="K223" s="6">
        <f>M223/O223</f>
        <v>0.93536916985883378</v>
      </c>
      <c r="L223" s="6">
        <v>0.98871403945742287</v>
      </c>
      <c r="M223" s="12">
        <v>15.47924503624551</v>
      </c>
      <c r="N223" s="12">
        <v>15.893559922224689</v>
      </c>
      <c r="O223" s="12">
        <v>16.548808251379125</v>
      </c>
      <c r="P223" s="4">
        <v>489</v>
      </c>
      <c r="Q223" s="4" t="s">
        <v>360</v>
      </c>
      <c r="R223" s="4" t="s">
        <v>361</v>
      </c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EM223" s="2"/>
      <c r="EN223" s="2"/>
      <c r="EO223" s="2"/>
    </row>
    <row r="224" spans="1:145" s="4" customFormat="1" x14ac:dyDescent="0.25">
      <c r="A224" s="6" t="s">
        <v>959</v>
      </c>
      <c r="B224" s="4">
        <v>36919</v>
      </c>
      <c r="C224" s="3">
        <v>1.0433410569999999</v>
      </c>
      <c r="D224" s="3">
        <v>1</v>
      </c>
      <c r="E224" s="11">
        <v>15.75119029</v>
      </c>
      <c r="F224" s="11">
        <v>16.43386353</v>
      </c>
      <c r="G224" s="6">
        <f>N224/M224</f>
        <v>1.0145998566483554</v>
      </c>
      <c r="H224" s="6">
        <v>0.99564548228181105</v>
      </c>
      <c r="I224" s="6">
        <f>N224/O224</f>
        <v>1.0461934291292185</v>
      </c>
      <c r="J224" s="6">
        <v>0.9765191237773988</v>
      </c>
      <c r="K224" s="6">
        <f>M224/O224</f>
        <v>1.0311389482995099</v>
      </c>
      <c r="L224" s="6">
        <v>0.95944328496357767</v>
      </c>
      <c r="M224" s="12">
        <v>27.142621668186536</v>
      </c>
      <c r="N224" s="12">
        <v>27.538900053602603</v>
      </c>
      <c r="O224" s="12">
        <v>26.322952607840541</v>
      </c>
      <c r="P224" s="4">
        <v>363</v>
      </c>
      <c r="Q224" s="4" t="s">
        <v>960</v>
      </c>
      <c r="R224" s="4" t="s">
        <v>961</v>
      </c>
      <c r="S224" s="4" t="s">
        <v>962</v>
      </c>
      <c r="T224" s="4" t="s">
        <v>963</v>
      </c>
      <c r="U224" s="4" t="s">
        <v>98</v>
      </c>
      <c r="V224" s="4" t="s">
        <v>43</v>
      </c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EM224" s="2"/>
      <c r="EN224" s="2"/>
      <c r="EO224" s="2"/>
    </row>
    <row r="225" spans="1:145" s="4" customFormat="1" x14ac:dyDescent="0.25">
      <c r="A225" s="6" t="s">
        <v>889</v>
      </c>
      <c r="B225" s="4">
        <v>37886</v>
      </c>
      <c r="C225" s="3">
        <v>1.1588240409999999</v>
      </c>
      <c r="D225" s="3">
        <v>0.66955844899999994</v>
      </c>
      <c r="E225" s="11">
        <v>40.523097450000002</v>
      </c>
      <c r="F225" s="11">
        <v>46.959139550000003</v>
      </c>
      <c r="G225" s="6">
        <f>N225/M225</f>
        <v>1.0118429383210201</v>
      </c>
      <c r="H225" s="6">
        <v>0.99150019770642239</v>
      </c>
      <c r="I225" s="6">
        <f>N225/O225</f>
        <v>1.0019466866340696</v>
      </c>
      <c r="J225" s="6">
        <v>1</v>
      </c>
      <c r="K225" s="6">
        <f>M225/O225</f>
        <v>0.9902195772563559</v>
      </c>
      <c r="L225" s="6">
        <v>1</v>
      </c>
      <c r="M225" s="12">
        <v>53.115407229029799</v>
      </c>
      <c r="N225" s="12">
        <v>53.74444972073907</v>
      </c>
      <c r="O225" s="12">
        <v>53.64002939246965</v>
      </c>
      <c r="P225" s="4">
        <v>314</v>
      </c>
      <c r="Q225" s="4" t="s">
        <v>890</v>
      </c>
      <c r="R225" s="4" t="s">
        <v>891</v>
      </c>
      <c r="S225" s="4" t="s">
        <v>892</v>
      </c>
      <c r="T225" s="4" t="s">
        <v>893</v>
      </c>
      <c r="U225" s="4" t="s">
        <v>55</v>
      </c>
      <c r="V225" s="4" t="s">
        <v>43</v>
      </c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</row>
    <row r="226" spans="1:145" s="4" customFormat="1" x14ac:dyDescent="0.25">
      <c r="A226" s="6" t="s">
        <v>764</v>
      </c>
      <c r="B226" s="4">
        <v>38262</v>
      </c>
      <c r="C226" s="3">
        <v>0.86256884899999997</v>
      </c>
      <c r="D226" s="3">
        <v>0.57733368699999998</v>
      </c>
      <c r="E226" s="11">
        <v>55.624761130000003</v>
      </c>
      <c r="F226" s="11">
        <v>47.980186209999999</v>
      </c>
      <c r="G226" s="6">
        <f>N226/M226</f>
        <v>1.0557491156589958</v>
      </c>
      <c r="H226" s="6">
        <v>0.92180839822580873</v>
      </c>
      <c r="I226" s="6">
        <f>N226/O226</f>
        <v>0.9620308443397988</v>
      </c>
      <c r="J226" s="6">
        <v>1</v>
      </c>
      <c r="K226" s="6">
        <f>M226/O226</f>
        <v>0.91123054717341789</v>
      </c>
      <c r="L226" s="6">
        <v>0.90179898056982577</v>
      </c>
      <c r="M226" s="12">
        <v>37.827955967537733</v>
      </c>
      <c r="N226" s="12">
        <v>39.936831059915392</v>
      </c>
      <c r="O226" s="12">
        <v>41.513046379840716</v>
      </c>
      <c r="P226" s="4">
        <v>415</v>
      </c>
      <c r="Q226" s="4" t="s">
        <v>750</v>
      </c>
      <c r="R226" s="4" t="s">
        <v>765</v>
      </c>
      <c r="S226" s="4" t="s">
        <v>766</v>
      </c>
      <c r="T226" s="4" t="s">
        <v>767</v>
      </c>
      <c r="U226" s="4" t="s">
        <v>174</v>
      </c>
      <c r="V226" s="4" t="s">
        <v>33</v>
      </c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</row>
    <row r="227" spans="1:145" s="4" customFormat="1" x14ac:dyDescent="0.25">
      <c r="A227" s="6" t="s">
        <v>240</v>
      </c>
      <c r="B227" s="4">
        <v>38317</v>
      </c>
      <c r="C227" s="3">
        <v>0.88564493300000002</v>
      </c>
      <c r="D227" s="3">
        <v>0.48192590899999999</v>
      </c>
      <c r="E227" s="11">
        <v>108.6151461</v>
      </c>
      <c r="F227" s="11">
        <v>96.194453800000005</v>
      </c>
      <c r="G227" s="6">
        <f>N227/M227</f>
        <v>0.9162519198303064</v>
      </c>
      <c r="H227" s="6">
        <v>0.90232987612491056</v>
      </c>
      <c r="I227" s="6">
        <f>N227/O227</f>
        <v>1.0651606024119555</v>
      </c>
      <c r="J227" s="6">
        <v>0.73240101516763434</v>
      </c>
      <c r="K227" s="6">
        <f>M227/O227</f>
        <v>1.1625193676093224</v>
      </c>
      <c r="L227" s="6">
        <v>0.26812315010762239</v>
      </c>
      <c r="M227" s="12">
        <v>113.46652293519952</v>
      </c>
      <c r="N227" s="12">
        <v>103.96391947584605</v>
      </c>
      <c r="O227" s="12">
        <v>97.603985014494143</v>
      </c>
      <c r="P227" s="4">
        <v>437</v>
      </c>
      <c r="Q227" s="4" t="s">
        <v>241</v>
      </c>
      <c r="R227" s="4" t="s">
        <v>242</v>
      </c>
      <c r="S227" s="4" t="s">
        <v>243</v>
      </c>
      <c r="T227" s="4" t="s">
        <v>244</v>
      </c>
      <c r="U227" s="4" t="s">
        <v>115</v>
      </c>
      <c r="V227" s="4" t="s">
        <v>18</v>
      </c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</row>
    <row r="228" spans="1:145" s="4" customFormat="1" x14ac:dyDescent="0.25">
      <c r="A228" s="6" t="s">
        <v>964</v>
      </c>
      <c r="B228" s="4">
        <v>39336</v>
      </c>
      <c r="C228" s="3">
        <v>1.162174584</v>
      </c>
      <c r="D228" s="3">
        <v>0.441522048</v>
      </c>
      <c r="E228" s="11">
        <v>66.196011709999993</v>
      </c>
      <c r="F228" s="11">
        <v>76.931322350000002</v>
      </c>
      <c r="G228" s="6">
        <f>N228/M228</f>
        <v>0.96821730607029022</v>
      </c>
      <c r="H228" s="6">
        <v>1</v>
      </c>
      <c r="I228" s="6">
        <f>N228/O228</f>
        <v>0.94109592999339986</v>
      </c>
      <c r="J228" s="6">
        <v>1</v>
      </c>
      <c r="K228" s="6">
        <f>M228/O228</f>
        <v>0.9719883378381573</v>
      </c>
      <c r="L228" s="6">
        <v>1</v>
      </c>
      <c r="M228" s="12">
        <v>49.916630355875839</v>
      </c>
      <c r="N228" s="12">
        <v>48.330145371272579</v>
      </c>
      <c r="O228" s="12">
        <v>51.355174144267664</v>
      </c>
      <c r="P228" s="4">
        <v>373</v>
      </c>
      <c r="Q228" s="4" t="s">
        <v>965</v>
      </c>
      <c r="R228" s="4" t="s">
        <v>966</v>
      </c>
      <c r="S228" s="4" t="s">
        <v>967</v>
      </c>
      <c r="T228" s="4" t="s">
        <v>968</v>
      </c>
      <c r="U228" s="4" t="s">
        <v>134</v>
      </c>
      <c r="V228" s="4" t="s">
        <v>43</v>
      </c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</row>
    <row r="229" spans="1:145" s="4" customFormat="1" x14ac:dyDescent="0.25">
      <c r="A229" s="6" t="s">
        <v>633</v>
      </c>
      <c r="B229" s="4">
        <v>40020</v>
      </c>
      <c r="C229" s="3">
        <v>1.1602954139999999</v>
      </c>
      <c r="D229" s="3">
        <v>0.67625271300000001</v>
      </c>
      <c r="E229" s="11">
        <v>24.8693405</v>
      </c>
      <c r="F229" s="11">
        <v>28.855781740000001</v>
      </c>
      <c r="G229" s="6">
        <f>N229/M229</f>
        <v>1.1034524595895188</v>
      </c>
      <c r="H229" s="6">
        <v>0.89508973895013166</v>
      </c>
      <c r="I229" s="6">
        <f>N229/O229</f>
        <v>1.1003464326463392</v>
      </c>
      <c r="J229" s="6">
        <v>0.92712867009421107</v>
      </c>
      <c r="K229" s="6">
        <f>M229/O229</f>
        <v>0.9971851737551658</v>
      </c>
      <c r="L229" s="6">
        <v>1</v>
      </c>
      <c r="M229" s="12">
        <v>19.353853175806908</v>
      </c>
      <c r="N229" s="12">
        <v>21.35605688937855</v>
      </c>
      <c r="O229" s="12">
        <v>19.408484687878811</v>
      </c>
      <c r="P229" s="4">
        <v>524</v>
      </c>
      <c r="Q229" s="4" t="s">
        <v>634</v>
      </c>
      <c r="R229" s="4" t="s">
        <v>635</v>
      </c>
      <c r="S229" s="4" t="s">
        <v>636</v>
      </c>
      <c r="T229" s="4" t="s">
        <v>637</v>
      </c>
      <c r="U229" s="4" t="s">
        <v>49</v>
      </c>
      <c r="V229" s="4" t="s">
        <v>18</v>
      </c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</row>
    <row r="230" spans="1:145" s="4" customFormat="1" x14ac:dyDescent="0.25">
      <c r="A230" s="6" t="s">
        <v>627</v>
      </c>
      <c r="B230" s="4">
        <v>40239</v>
      </c>
      <c r="C230" s="3">
        <v>0.87263370399999995</v>
      </c>
      <c r="D230" s="3">
        <v>0.29557741199999998</v>
      </c>
      <c r="E230" s="11">
        <v>131.95009809999999</v>
      </c>
      <c r="F230" s="11">
        <v>115.14410289999999</v>
      </c>
      <c r="G230" s="6">
        <f>N230/M230</f>
        <v>0.93515205290324832</v>
      </c>
      <c r="H230" s="6">
        <v>0.97609010993555567</v>
      </c>
      <c r="I230" s="6">
        <f>N230/O230</f>
        <v>0.87371746740014444</v>
      </c>
      <c r="J230" s="6">
        <v>0.93928385946537096</v>
      </c>
      <c r="K230" s="6">
        <f>M230/O230</f>
        <v>0.93430524446545815</v>
      </c>
      <c r="L230" s="6">
        <v>0.93576232706879336</v>
      </c>
      <c r="M230" s="12">
        <v>88.901411475327322</v>
      </c>
      <c r="N230" s="12">
        <v>83.136337447148748</v>
      </c>
      <c r="O230" s="12">
        <v>95.152426898973772</v>
      </c>
      <c r="P230" s="4">
        <v>507</v>
      </c>
      <c r="Q230" s="4" t="s">
        <v>623</v>
      </c>
      <c r="R230" s="4" t="s">
        <v>624</v>
      </c>
      <c r="S230" s="4" t="s">
        <v>625</v>
      </c>
      <c r="T230" s="4" t="s">
        <v>626</v>
      </c>
      <c r="U230" s="4" t="s">
        <v>109</v>
      </c>
      <c r="V230" s="4" t="s">
        <v>18</v>
      </c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</row>
    <row r="231" spans="1:145" s="4" customFormat="1" x14ac:dyDescent="0.25">
      <c r="A231" s="6" t="s">
        <v>578</v>
      </c>
      <c r="B231" s="4">
        <v>40955</v>
      </c>
      <c r="C231" s="3">
        <v>0.86497822199999996</v>
      </c>
      <c r="D231" s="3">
        <v>0.25780139200000002</v>
      </c>
      <c r="E231" s="11">
        <v>86.785538680000002</v>
      </c>
      <c r="F231" s="11">
        <v>75.067600979999995</v>
      </c>
      <c r="G231" s="6">
        <f>N231/M231</f>
        <v>0.95476475661676774</v>
      </c>
      <c r="H231" s="6">
        <v>0.99926914889455709</v>
      </c>
      <c r="I231" s="6">
        <f>N231/O231</f>
        <v>0.95248355950531449</v>
      </c>
      <c r="J231" s="6">
        <v>1</v>
      </c>
      <c r="K231" s="6">
        <f>M231/O231</f>
        <v>0.99761072337908996</v>
      </c>
      <c r="L231" s="6">
        <v>0.99747759109080125</v>
      </c>
      <c r="M231" s="12">
        <v>158.9492747788521</v>
      </c>
      <c r="N231" s="12">
        <v>151.75916564864247</v>
      </c>
      <c r="O231" s="12">
        <v>159.32995812280549</v>
      </c>
      <c r="P231" s="4">
        <v>258</v>
      </c>
      <c r="Q231" s="4" t="s">
        <v>579</v>
      </c>
      <c r="R231" s="4" t="s">
        <v>580</v>
      </c>
      <c r="S231" s="4" t="s">
        <v>581</v>
      </c>
      <c r="T231" s="4" t="s">
        <v>582</v>
      </c>
      <c r="U231" s="4" t="s">
        <v>134</v>
      </c>
      <c r="V231" s="4" t="s">
        <v>43</v>
      </c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</row>
    <row r="232" spans="1:145" s="4" customFormat="1" x14ac:dyDescent="0.25">
      <c r="A232" s="6" t="s">
        <v>661</v>
      </c>
      <c r="B232" s="4">
        <v>41659</v>
      </c>
      <c r="C232" s="3">
        <v>1.0338110540000001</v>
      </c>
      <c r="D232" s="3">
        <v>1</v>
      </c>
      <c r="E232" s="11">
        <v>36.763586080000003</v>
      </c>
      <c r="F232" s="11">
        <v>38.006601660000001</v>
      </c>
      <c r="G232" s="6">
        <f>N232/M232</f>
        <v>0.94815613998698944</v>
      </c>
      <c r="H232" s="6">
        <v>1</v>
      </c>
      <c r="I232" s="6">
        <f>N232/O232</f>
        <v>0.95157210234688705</v>
      </c>
      <c r="J232" s="6">
        <v>1</v>
      </c>
      <c r="K232" s="6">
        <f>M232/O232</f>
        <v>1.0036027424343257</v>
      </c>
      <c r="L232" s="6">
        <v>0.98214183693272838</v>
      </c>
      <c r="M232" s="12">
        <v>44.301616569477851</v>
      </c>
      <c r="N232" s="12">
        <v>42.004849761699774</v>
      </c>
      <c r="O232" s="12">
        <v>44.142582215369828</v>
      </c>
      <c r="P232" s="4">
        <v>852</v>
      </c>
      <c r="Q232" s="4" t="s">
        <v>662</v>
      </c>
      <c r="R232" s="4" t="s">
        <v>663</v>
      </c>
      <c r="S232" s="4" t="s">
        <v>664</v>
      </c>
      <c r="T232" s="4" t="s">
        <v>665</v>
      </c>
      <c r="U232" s="4" t="s">
        <v>17</v>
      </c>
      <c r="V232" s="4" t="s">
        <v>18</v>
      </c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</row>
    <row r="233" spans="1:145" x14ac:dyDescent="0.25">
      <c r="A233" s="6" t="s">
        <v>156</v>
      </c>
      <c r="B233" s="4">
        <v>42086</v>
      </c>
      <c r="C233" s="3">
        <v>0.96638232499999999</v>
      </c>
      <c r="D233" s="3">
        <v>0.76028690300000001</v>
      </c>
      <c r="E233" s="11">
        <v>188.15403699999999</v>
      </c>
      <c r="F233" s="11">
        <v>181.82873570000001</v>
      </c>
      <c r="G233" s="6">
        <f>N233/M233</f>
        <v>0.91071799025902023</v>
      </c>
      <c r="H233" s="6">
        <v>0.73264188431061339</v>
      </c>
      <c r="I233" s="6">
        <f>N233/O233</f>
        <v>1.026439825544625</v>
      </c>
      <c r="J233" s="6">
        <v>0.70495143392727899</v>
      </c>
      <c r="K233" s="6">
        <f>M233/O233</f>
        <v>1.1270665963814903</v>
      </c>
      <c r="L233" s="6">
        <v>0.11974691038117449</v>
      </c>
      <c r="M233" s="12">
        <v>253.75470567747556</v>
      </c>
      <c r="N233" s="12">
        <v>231.09897557335972</v>
      </c>
      <c r="O233" s="12">
        <v>225.14615062869319</v>
      </c>
      <c r="P233" s="4">
        <v>175</v>
      </c>
      <c r="Q233" s="4" t="s">
        <v>157</v>
      </c>
      <c r="R233" s="4" t="s">
        <v>158</v>
      </c>
      <c r="S233" s="4" t="s">
        <v>159</v>
      </c>
      <c r="T233" s="4" t="s">
        <v>160</v>
      </c>
      <c r="U233" s="4" t="s">
        <v>61</v>
      </c>
      <c r="V233" s="4" t="s">
        <v>43</v>
      </c>
    </row>
    <row r="234" spans="1:145" x14ac:dyDescent="0.25">
      <c r="A234" s="6" t="s">
        <v>544</v>
      </c>
      <c r="B234" s="4">
        <v>42175</v>
      </c>
      <c r="C234" s="3">
        <v>0.81175076300000004</v>
      </c>
      <c r="D234" s="3">
        <v>0.18886751500000001</v>
      </c>
      <c r="E234" s="11">
        <v>47.906419870000001</v>
      </c>
      <c r="F234" s="11">
        <v>38.888072860000001</v>
      </c>
      <c r="G234" s="6">
        <f>N234/M234</f>
        <v>0.87698357655011683</v>
      </c>
      <c r="H234" s="6">
        <v>0.8613581514574743</v>
      </c>
      <c r="I234" s="6">
        <f>N234/O234</f>
        <v>1.0232286727687865</v>
      </c>
      <c r="J234" s="6">
        <v>0.96132523338001252</v>
      </c>
      <c r="K234" s="6">
        <f>M234/O234</f>
        <v>1.1667592189057514</v>
      </c>
      <c r="L234" s="6">
        <v>0.53043339820451674</v>
      </c>
      <c r="M234" s="12">
        <v>61.575440100882503</v>
      </c>
      <c r="N234" s="12">
        <v>54.000649687319424</v>
      </c>
      <c r="O234" s="12">
        <v>52.774762010135404</v>
      </c>
      <c r="P234" s="4">
        <v>314</v>
      </c>
      <c r="Q234" s="4" t="s">
        <v>545</v>
      </c>
      <c r="R234" s="4" t="s">
        <v>546</v>
      </c>
      <c r="S234" s="4" t="s">
        <v>547</v>
      </c>
      <c r="T234" s="4" t="s">
        <v>548</v>
      </c>
      <c r="U234" s="4" t="s">
        <v>42</v>
      </c>
      <c r="V234" s="4" t="s">
        <v>43</v>
      </c>
    </row>
    <row r="235" spans="1:145" x14ac:dyDescent="0.25">
      <c r="A235" s="6" t="s">
        <v>1004</v>
      </c>
      <c r="B235" s="4">
        <v>45426</v>
      </c>
      <c r="C235" s="3">
        <v>0.84920616800000004</v>
      </c>
      <c r="D235" s="3">
        <v>1.065374E-3</v>
      </c>
      <c r="E235" s="11">
        <v>278.88047030000001</v>
      </c>
      <c r="F235" s="11">
        <v>236.82701549999999</v>
      </c>
      <c r="G235" s="6">
        <f>N235/M235</f>
        <v>0.99783974923434626</v>
      </c>
      <c r="H235" s="6">
        <v>0.9736660575051439</v>
      </c>
      <c r="I235" s="6">
        <f>N235/O235</f>
        <v>0.88419219357103584</v>
      </c>
      <c r="J235" s="6">
        <v>0.81522947239121857</v>
      </c>
      <c r="K235" s="6">
        <f>M235/O235</f>
        <v>0.88610640561221021</v>
      </c>
      <c r="L235" s="6">
        <v>0.55088118023394372</v>
      </c>
      <c r="M235" s="12">
        <v>217.46516934599111</v>
      </c>
      <c r="N235" s="12">
        <v>216.99539004740842</v>
      </c>
      <c r="O235" s="12">
        <v>245.41654136417691</v>
      </c>
      <c r="P235" s="4">
        <v>414</v>
      </c>
      <c r="Q235" s="4" t="s">
        <v>1005</v>
      </c>
      <c r="R235" s="4" t="s">
        <v>1006</v>
      </c>
      <c r="S235" s="4" t="s">
        <v>1007</v>
      </c>
      <c r="T235" s="4" t="s">
        <v>1008</v>
      </c>
      <c r="U235" s="4" t="s">
        <v>155</v>
      </c>
      <c r="V235" s="4" t="s">
        <v>33</v>
      </c>
    </row>
    <row r="236" spans="1:145" x14ac:dyDescent="0.25">
      <c r="A236" s="6" t="s">
        <v>944</v>
      </c>
      <c r="B236" s="4">
        <v>47570</v>
      </c>
      <c r="C236" s="3">
        <v>0.80302275599999995</v>
      </c>
      <c r="D236" s="3">
        <v>0.378490834</v>
      </c>
      <c r="E236" s="11">
        <v>21.57071968</v>
      </c>
      <c r="F236" s="11">
        <v>17.321778760000001</v>
      </c>
      <c r="G236" s="6">
        <f>N236/M236</f>
        <v>0.92057017120505225</v>
      </c>
      <c r="H236" s="6">
        <v>0.99587930046357764</v>
      </c>
      <c r="I236" s="6">
        <f>N236/O236</f>
        <v>0.88033879640887835</v>
      </c>
      <c r="J236" s="6">
        <v>1</v>
      </c>
      <c r="K236" s="6">
        <f>M236/O236</f>
        <v>0.95629732957400737</v>
      </c>
      <c r="L236" s="6">
        <v>1</v>
      </c>
      <c r="M236" s="12">
        <v>18.665816204114385</v>
      </c>
      <c r="N236" s="12">
        <v>17.183193618703619</v>
      </c>
      <c r="O236" s="12">
        <v>19.518841710484821</v>
      </c>
      <c r="P236" s="4">
        <v>537</v>
      </c>
      <c r="Q236" s="4" t="s">
        <v>945</v>
      </c>
      <c r="R236" s="4" t="s">
        <v>946</v>
      </c>
      <c r="S236" s="4" t="s">
        <v>947</v>
      </c>
      <c r="T236" s="4" t="s">
        <v>948</v>
      </c>
      <c r="U236" s="4" t="s">
        <v>949</v>
      </c>
      <c r="V236" s="4" t="s">
        <v>18</v>
      </c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EM236" s="4"/>
      <c r="EN236" s="4"/>
      <c r="EO236" s="4"/>
    </row>
    <row r="237" spans="1:145" x14ac:dyDescent="0.25">
      <c r="A237" s="6" t="s">
        <v>1018</v>
      </c>
      <c r="B237" s="4">
        <v>48334</v>
      </c>
      <c r="C237" s="3">
        <v>1.0903641500000001</v>
      </c>
      <c r="D237" s="3">
        <v>0.96798936999999996</v>
      </c>
      <c r="E237" s="11">
        <v>17.549938409999999</v>
      </c>
      <c r="F237" s="11">
        <v>19.135823680000001</v>
      </c>
      <c r="G237" s="6">
        <f>N237/M237</f>
        <v>0.85686825331046745</v>
      </c>
      <c r="H237" s="6">
        <v>0.96782038423406747</v>
      </c>
      <c r="I237" s="6">
        <f>N237/O237</f>
        <v>0.89212884828860817</v>
      </c>
      <c r="J237" s="6">
        <v>1</v>
      </c>
      <c r="K237" s="6">
        <f>M237/O237</f>
        <v>1.0411505442545141</v>
      </c>
      <c r="L237" s="6">
        <v>0.97832072886638011</v>
      </c>
      <c r="M237" s="12">
        <v>17.080062328002345</v>
      </c>
      <c r="N237" s="12">
        <v>14.635363173429287</v>
      </c>
      <c r="O237" s="12">
        <v>16.40498813764923</v>
      </c>
      <c r="P237" s="4">
        <v>247</v>
      </c>
      <c r="Q237" s="4" t="s">
        <v>1019</v>
      </c>
      <c r="R237" s="4" t="s">
        <v>1020</v>
      </c>
      <c r="S237" s="4" t="s">
        <v>1021</v>
      </c>
      <c r="T237" s="4" t="s">
        <v>1022</v>
      </c>
      <c r="U237" s="4" t="s">
        <v>442</v>
      </c>
      <c r="V237" s="4" t="s">
        <v>43</v>
      </c>
    </row>
    <row r="238" spans="1:145" x14ac:dyDescent="0.25">
      <c r="A238" s="6" t="s">
        <v>559</v>
      </c>
      <c r="B238" s="4">
        <v>49538</v>
      </c>
      <c r="C238" s="3">
        <v>1.1145399620000001</v>
      </c>
      <c r="D238" s="3">
        <v>0.90398274000000001</v>
      </c>
      <c r="E238" s="11">
        <v>48.738647110000002</v>
      </c>
      <c r="F238" s="11">
        <v>54.32116989</v>
      </c>
      <c r="G238" s="6">
        <f>N238/M238</f>
        <v>1.0896198455488906</v>
      </c>
      <c r="H238" s="6">
        <v>0.87476086611064252</v>
      </c>
      <c r="I238" s="6">
        <f>N238/O238</f>
        <v>1.0823404608799114</v>
      </c>
      <c r="J238" s="6">
        <v>0.9041845867363999</v>
      </c>
      <c r="K238" s="6">
        <f>M238/O238</f>
        <v>0.99331933545564943</v>
      </c>
      <c r="L238" s="6">
        <v>0.9955055415510855</v>
      </c>
      <c r="M238" s="12">
        <v>30.15171402757047</v>
      </c>
      <c r="N238" s="12">
        <v>32.853905981755652</v>
      </c>
      <c r="O238" s="12">
        <v>30.354502274678321</v>
      </c>
      <c r="P238" s="4">
        <v>768</v>
      </c>
      <c r="Q238" s="4" t="s">
        <v>560</v>
      </c>
      <c r="R238" s="4" t="s">
        <v>561</v>
      </c>
      <c r="S238" s="4" t="s">
        <v>562</v>
      </c>
      <c r="T238" s="4" t="s">
        <v>563</v>
      </c>
      <c r="U238" s="4" t="s">
        <v>71</v>
      </c>
      <c r="V238" s="4" t="s">
        <v>72</v>
      </c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</row>
    <row r="239" spans="1:145" x14ac:dyDescent="0.25">
      <c r="A239" s="6" t="s">
        <v>175</v>
      </c>
      <c r="B239" s="4">
        <v>49539</v>
      </c>
      <c r="C239" s="3">
        <v>0.977137331</v>
      </c>
      <c r="D239" s="3">
        <v>0.87404196899999997</v>
      </c>
      <c r="E239" s="11">
        <v>78.564446579999995</v>
      </c>
      <c r="F239" s="11">
        <v>76.768253599999994</v>
      </c>
      <c r="G239" s="6">
        <f>N239/M239</f>
        <v>1.0438730489429169</v>
      </c>
      <c r="H239" s="6">
        <v>0.94690714640391338</v>
      </c>
      <c r="I239" s="6">
        <f>N239/O239</f>
        <v>0.91272455034260258</v>
      </c>
      <c r="J239" s="6">
        <v>1</v>
      </c>
      <c r="K239" s="6">
        <f>M239/O239</f>
        <v>0.87436355528756815</v>
      </c>
      <c r="L239" s="6">
        <v>0.80660769956797884</v>
      </c>
      <c r="M239" s="12">
        <v>38.060760903343677</v>
      </c>
      <c r="N239" s="12">
        <v>39.730602529260736</v>
      </c>
      <c r="O239" s="12">
        <v>43.529674439399443</v>
      </c>
      <c r="P239" s="4">
        <v>610</v>
      </c>
      <c r="Q239" s="4" t="s">
        <v>176</v>
      </c>
      <c r="R239" s="4" t="s">
        <v>177</v>
      </c>
      <c r="S239" s="4" t="s">
        <v>178</v>
      </c>
      <c r="T239" s="4" t="s">
        <v>179</v>
      </c>
      <c r="U239" s="4" t="s">
        <v>155</v>
      </c>
      <c r="V239" s="4" t="s">
        <v>33</v>
      </c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</row>
    <row r="240" spans="1:145" x14ac:dyDescent="0.25">
      <c r="A240" s="6" t="s">
        <v>793</v>
      </c>
      <c r="B240" s="4">
        <v>50107</v>
      </c>
      <c r="C240" s="3">
        <v>0.80511956699999998</v>
      </c>
      <c r="D240" s="3">
        <v>7.7417639999999996E-2</v>
      </c>
      <c r="E240" s="11">
        <v>102.6256994</v>
      </c>
      <c r="F240" s="11">
        <v>82.625958670000003</v>
      </c>
      <c r="G240" s="6">
        <f>N240/M240</f>
        <v>0.93922692625134996</v>
      </c>
      <c r="H240" s="6">
        <v>1</v>
      </c>
      <c r="I240" s="6">
        <f>N240/O240</f>
        <v>0.9121023352314187</v>
      </c>
      <c r="J240" s="6">
        <v>1</v>
      </c>
      <c r="K240" s="6">
        <f>M240/O240</f>
        <v>0.97112030089662016</v>
      </c>
      <c r="L240" s="6">
        <v>1</v>
      </c>
      <c r="M240" s="12">
        <v>55.611416057985465</v>
      </c>
      <c r="N240" s="12">
        <v>52.231739368626656</v>
      </c>
      <c r="O240" s="12">
        <v>57.265218332517932</v>
      </c>
      <c r="P240" s="4">
        <v>470</v>
      </c>
      <c r="Q240" s="4" t="s">
        <v>794</v>
      </c>
      <c r="R240" s="4" t="s">
        <v>795</v>
      </c>
      <c r="S240" s="4" t="s">
        <v>796</v>
      </c>
      <c r="T240" s="4" t="s">
        <v>797</v>
      </c>
      <c r="U240" s="4" t="s">
        <v>351</v>
      </c>
      <c r="V240" s="4" t="s">
        <v>43</v>
      </c>
      <c r="EM240" s="4"/>
      <c r="EN240" s="4"/>
      <c r="EO240" s="4"/>
    </row>
    <row r="241" spans="1:145" x14ac:dyDescent="0.25">
      <c r="A241" s="6" t="s">
        <v>768</v>
      </c>
      <c r="B241" s="4">
        <v>50282</v>
      </c>
      <c r="C241" s="3">
        <v>1.0155010980000001</v>
      </c>
      <c r="D241" s="3">
        <v>1</v>
      </c>
      <c r="E241" s="11">
        <v>113.20247120000001</v>
      </c>
      <c r="F241" s="11">
        <v>114.9572337</v>
      </c>
      <c r="G241" s="6">
        <f>N241/M241</f>
        <v>1.1271267773751625</v>
      </c>
      <c r="H241" s="6">
        <v>0.37639164334903119</v>
      </c>
      <c r="I241" s="6">
        <f>N241/O241</f>
        <v>0.98282360972182736</v>
      </c>
      <c r="J241" s="6">
        <v>0.99383591833586404</v>
      </c>
      <c r="K241" s="6">
        <f>M241/O241</f>
        <v>0.87197254953929282</v>
      </c>
      <c r="L241" s="6">
        <v>0.5269560971885916</v>
      </c>
      <c r="M241" s="12">
        <v>113.33808715128893</v>
      </c>
      <c r="N241" s="12">
        <v>127.74639292469762</v>
      </c>
      <c r="O241" s="12">
        <v>129.97896230927358</v>
      </c>
      <c r="P241" s="4">
        <v>648</v>
      </c>
      <c r="Q241" s="4" t="s">
        <v>769</v>
      </c>
      <c r="R241" s="4" t="s">
        <v>770</v>
      </c>
      <c r="S241" s="4" t="s">
        <v>771</v>
      </c>
      <c r="T241" s="4" t="s">
        <v>772</v>
      </c>
      <c r="U241" s="4" t="s">
        <v>300</v>
      </c>
      <c r="V241" s="4" t="s">
        <v>33</v>
      </c>
      <c r="EM241" s="4"/>
      <c r="EN241" s="4"/>
      <c r="EO241" s="4"/>
    </row>
    <row r="242" spans="1:145" x14ac:dyDescent="0.25">
      <c r="A242" s="6" t="s">
        <v>129</v>
      </c>
      <c r="B242" s="4">
        <v>50651</v>
      </c>
      <c r="C242" s="3">
        <v>0.84264757000000001</v>
      </c>
      <c r="D242" s="3">
        <v>0.477788133</v>
      </c>
      <c r="E242" s="11">
        <v>23.635692519999999</v>
      </c>
      <c r="F242" s="11">
        <v>19.916558859999999</v>
      </c>
      <c r="G242" s="6">
        <f>N242/M242</f>
        <v>0.93145980538202322</v>
      </c>
      <c r="H242" s="6">
        <v>0.99945333745867904</v>
      </c>
      <c r="I242" s="6">
        <f>N242/O242</f>
        <v>1.0051615467680832</v>
      </c>
      <c r="J242" s="6">
        <v>1</v>
      </c>
      <c r="K242" s="6">
        <f>M242/O242</f>
        <v>1.0791249831288559</v>
      </c>
      <c r="L242" s="6">
        <v>0.88760167137650559</v>
      </c>
      <c r="M242" s="12">
        <v>25.464937168536345</v>
      </c>
      <c r="N242" s="12">
        <v>23.719565419070314</v>
      </c>
      <c r="O242" s="12">
        <v>23.597764454217657</v>
      </c>
      <c r="P242" s="4">
        <v>490</v>
      </c>
      <c r="Q242" s="4" t="s">
        <v>130</v>
      </c>
      <c r="R242" s="4" t="s">
        <v>131</v>
      </c>
      <c r="S242" s="4" t="s">
        <v>132</v>
      </c>
      <c r="T242" s="4" t="s">
        <v>133</v>
      </c>
      <c r="U242" s="4" t="s">
        <v>134</v>
      </c>
      <c r="V242" s="4" t="s">
        <v>43</v>
      </c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EM242" s="4"/>
      <c r="EN242" s="4"/>
      <c r="EO242" s="4"/>
    </row>
    <row r="243" spans="1:145" x14ac:dyDescent="0.25">
      <c r="A243" s="6" t="s">
        <v>1014</v>
      </c>
      <c r="B243" s="4">
        <v>50790</v>
      </c>
      <c r="C243" s="3">
        <v>1.069690574</v>
      </c>
      <c r="D243" s="3">
        <v>0.856264519</v>
      </c>
      <c r="E243" s="11">
        <v>64.94998975</v>
      </c>
      <c r="F243" s="11">
        <v>69.476391829999997</v>
      </c>
      <c r="G243" s="6">
        <f>N243/M243</f>
        <v>1.0350395860268484</v>
      </c>
      <c r="H243" s="6">
        <v>0.91161070571693337</v>
      </c>
      <c r="I243" s="6">
        <f>N243/O243</f>
        <v>1.0754512967449179</v>
      </c>
      <c r="J243" s="6">
        <v>0.78829168353878365</v>
      </c>
      <c r="K243" s="6">
        <f>M243/O243</f>
        <v>1.0390436378121495</v>
      </c>
      <c r="L243" s="6">
        <v>0.87974221099900973</v>
      </c>
      <c r="M243" s="12">
        <v>67.946532639768009</v>
      </c>
      <c r="N243" s="12">
        <v>70.327351015425222</v>
      </c>
      <c r="O243" s="12">
        <v>65.393338804170781</v>
      </c>
      <c r="P243" s="4">
        <v>543</v>
      </c>
      <c r="Q243" s="4" t="s">
        <v>335</v>
      </c>
      <c r="R243" s="4" t="s">
        <v>1015</v>
      </c>
      <c r="S243" s="4" t="s">
        <v>1016</v>
      </c>
      <c r="T243" s="4" t="s">
        <v>1017</v>
      </c>
      <c r="U243" s="4" t="s">
        <v>493</v>
      </c>
      <c r="V243" s="4" t="s">
        <v>72</v>
      </c>
      <c r="EM243" s="4"/>
      <c r="EN243" s="4"/>
      <c r="EO243" s="4"/>
    </row>
    <row r="244" spans="1:145" x14ac:dyDescent="0.25">
      <c r="A244" s="6" t="s">
        <v>1053</v>
      </c>
      <c r="B244" s="4">
        <v>51696</v>
      </c>
      <c r="C244" s="3">
        <v>0.84144894800000003</v>
      </c>
      <c r="D244" s="3">
        <v>0.63414288600000002</v>
      </c>
      <c r="E244" s="11">
        <v>66.03535789</v>
      </c>
      <c r="F244" s="11">
        <v>55.565382409999998</v>
      </c>
      <c r="G244" s="6">
        <f>N244/M244</f>
        <v>0.99662114041323813</v>
      </c>
      <c r="H244" s="6">
        <v>1</v>
      </c>
      <c r="I244" s="6">
        <f>N244/O244</f>
        <v>1.1204037608329371</v>
      </c>
      <c r="J244" s="6">
        <v>0.96595928627083472</v>
      </c>
      <c r="K244" s="6">
        <f>M244/O244</f>
        <v>1.1242022824925968</v>
      </c>
      <c r="L244" s="6">
        <v>0.78972025618077268</v>
      </c>
      <c r="M244" s="12">
        <v>75.606374561844319</v>
      </c>
      <c r="N244" s="12">
        <v>75.350911238335726</v>
      </c>
      <c r="O244" s="12">
        <v>67.253354435652653</v>
      </c>
      <c r="P244" s="4">
        <v>214</v>
      </c>
      <c r="Q244" s="4" t="s">
        <v>1054</v>
      </c>
      <c r="R244" s="4" t="s">
        <v>1055</v>
      </c>
      <c r="S244" s="4" t="s">
        <v>1056</v>
      </c>
      <c r="T244" s="4" t="s">
        <v>1057</v>
      </c>
      <c r="U244" s="4" t="s">
        <v>17</v>
      </c>
      <c r="V244" s="4" t="s">
        <v>18</v>
      </c>
    </row>
    <row r="245" spans="1:145" x14ac:dyDescent="0.25">
      <c r="A245" s="6" t="s">
        <v>363</v>
      </c>
      <c r="B245" s="4">
        <v>51793</v>
      </c>
      <c r="C245" s="3">
        <v>0.81531118800000002</v>
      </c>
      <c r="D245" s="3">
        <v>0.41700181400000003</v>
      </c>
      <c r="E245" s="11">
        <v>21.56229158</v>
      </c>
      <c r="F245" s="11">
        <v>17.579977580000001</v>
      </c>
      <c r="G245" s="6">
        <f>N245/M245</f>
        <v>1.1012894454965798</v>
      </c>
      <c r="H245" s="6">
        <v>0.91234407496095238</v>
      </c>
      <c r="I245" s="6">
        <f>N245/O245</f>
        <v>1.0379169100150909</v>
      </c>
      <c r="J245" s="6">
        <v>1</v>
      </c>
      <c r="K245" s="6">
        <f>M245/O245</f>
        <v>0.94245605844981672</v>
      </c>
      <c r="L245" s="6">
        <v>0.98349345261787224</v>
      </c>
      <c r="M245" s="12">
        <v>17.690499822379955</v>
      </c>
      <c r="N245" s="12">
        <v>19.482360739946166</v>
      </c>
      <c r="O245" s="12">
        <v>18.770636215632038</v>
      </c>
      <c r="P245" s="4">
        <v>425</v>
      </c>
      <c r="Q245" s="4" t="s">
        <v>364</v>
      </c>
      <c r="R245" s="4" t="s">
        <v>365</v>
      </c>
    </row>
    <row r="246" spans="1:145" x14ac:dyDescent="0.25">
      <c r="A246" s="6" t="s">
        <v>216</v>
      </c>
      <c r="B246" s="4">
        <v>53544</v>
      </c>
      <c r="C246" s="3">
        <v>1.073266695</v>
      </c>
      <c r="D246" s="3">
        <v>0.925408181</v>
      </c>
      <c r="E246" s="11">
        <v>38.200594180000003</v>
      </c>
      <c r="F246" s="11">
        <v>40.999425479999999</v>
      </c>
      <c r="G246" s="6">
        <f>N246/M246</f>
        <v>0.95937656704441221</v>
      </c>
      <c r="H246" s="6">
        <v>1</v>
      </c>
      <c r="I246" s="6">
        <f>N246/O246</f>
        <v>0.87721590397874116</v>
      </c>
      <c r="J246" s="6">
        <v>0.98816053956115324</v>
      </c>
      <c r="K246" s="6">
        <f>M246/O246</f>
        <v>0.91436036079264837</v>
      </c>
      <c r="L246" s="6">
        <v>0.91132152104609909</v>
      </c>
      <c r="M246" s="12">
        <v>43.773316688653296</v>
      </c>
      <c r="N246" s="12">
        <v>41.995094292908078</v>
      </c>
      <c r="O246" s="12">
        <v>47.87315654268599</v>
      </c>
      <c r="P246" s="4">
        <v>341</v>
      </c>
      <c r="Q246" s="4" t="s">
        <v>217</v>
      </c>
      <c r="R246" s="4" t="s">
        <v>218</v>
      </c>
      <c r="S246" s="4" t="s">
        <v>219</v>
      </c>
      <c r="T246" s="4" t="s">
        <v>220</v>
      </c>
      <c r="U246" s="4" t="s">
        <v>109</v>
      </c>
      <c r="V246" s="4" t="s">
        <v>18</v>
      </c>
    </row>
    <row r="247" spans="1:145" x14ac:dyDescent="0.25">
      <c r="A247" s="6" t="s">
        <v>567</v>
      </c>
      <c r="B247" s="4">
        <v>53977</v>
      </c>
      <c r="C247" s="3">
        <v>0.92566900100000005</v>
      </c>
      <c r="D247" s="3">
        <v>0.59221127299999998</v>
      </c>
      <c r="E247" s="11">
        <v>63.470536420000002</v>
      </c>
      <c r="F247" s="11">
        <v>58.752708050000003</v>
      </c>
      <c r="G247" s="6">
        <f>N247/M247</f>
        <v>1.1416482199070386</v>
      </c>
      <c r="H247" s="6">
        <v>0.51334590004615721</v>
      </c>
      <c r="I247" s="6">
        <f>N247/O247</f>
        <v>1.0677406846419879</v>
      </c>
      <c r="J247" s="6">
        <v>0.80495483457453398</v>
      </c>
      <c r="K247" s="6">
        <f>M247/O247</f>
        <v>0.93526242674729632</v>
      </c>
      <c r="L247" s="6">
        <v>0.93863831970795308</v>
      </c>
      <c r="M247" s="12">
        <v>66.760937400873189</v>
      </c>
      <c r="N247" s="12">
        <v>76.217505343032116</v>
      </c>
      <c r="O247" s="12">
        <v>71.38203726739863</v>
      </c>
      <c r="P247" s="4">
        <v>708</v>
      </c>
      <c r="Q247" s="4" t="s">
        <v>568</v>
      </c>
      <c r="R247" s="4" t="s">
        <v>569</v>
      </c>
      <c r="S247" s="4" t="s">
        <v>570</v>
      </c>
      <c r="T247" s="4" t="s">
        <v>571</v>
      </c>
      <c r="U247" s="4" t="s">
        <v>572</v>
      </c>
      <c r="V247" s="4" t="s">
        <v>18</v>
      </c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</row>
    <row r="248" spans="1:145" x14ac:dyDescent="0.25">
      <c r="A248" s="6" t="s">
        <v>844</v>
      </c>
      <c r="B248" s="4">
        <v>54942</v>
      </c>
      <c r="C248" s="3">
        <v>0.82677436999999998</v>
      </c>
      <c r="D248" s="3">
        <v>0.26382043199999999</v>
      </c>
      <c r="E248" s="11">
        <v>40.993463759999997</v>
      </c>
      <c r="F248" s="11">
        <v>33.89234519</v>
      </c>
      <c r="G248" s="6">
        <f>N248/M248</f>
        <v>0.89563269132919987</v>
      </c>
      <c r="H248" s="6">
        <v>0.95335698315033712</v>
      </c>
      <c r="I248" s="6">
        <f>N248/O248</f>
        <v>1.0228652201049557</v>
      </c>
      <c r="J248" s="6">
        <v>0.99414520580283694</v>
      </c>
      <c r="K248" s="6">
        <f>M248/O248</f>
        <v>1.1420588261320959</v>
      </c>
      <c r="L248" s="6">
        <v>0.71161225820252649</v>
      </c>
      <c r="M248" s="12">
        <v>33.201299943066147</v>
      </c>
      <c r="N248" s="12">
        <v>29.736169623636343</v>
      </c>
      <c r="O248" s="12">
        <v>29.071444643102762</v>
      </c>
      <c r="P248" s="4">
        <v>223</v>
      </c>
      <c r="Q248" s="4" t="s">
        <v>845</v>
      </c>
      <c r="R248" s="4" t="s">
        <v>846</v>
      </c>
      <c r="S248" s="4" t="s">
        <v>847</v>
      </c>
      <c r="T248" s="4" t="s">
        <v>848</v>
      </c>
      <c r="U248" s="4" t="s">
        <v>300</v>
      </c>
      <c r="V248" s="4" t="s">
        <v>33</v>
      </c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EM248" s="4"/>
      <c r="EN248" s="4"/>
      <c r="EO248" s="4"/>
    </row>
    <row r="249" spans="1:145" x14ac:dyDescent="0.25">
      <c r="A249" s="6" t="s">
        <v>346</v>
      </c>
      <c r="B249" s="4">
        <v>57694</v>
      </c>
      <c r="C249" s="3">
        <v>0.93522012899999996</v>
      </c>
      <c r="D249" s="3">
        <v>0.82255316000000001</v>
      </c>
      <c r="E249" s="11">
        <v>48.725745070000002</v>
      </c>
      <c r="F249" s="11">
        <v>45.569297570000003</v>
      </c>
      <c r="G249" s="6">
        <f>N249/M249</f>
        <v>0.93493426090080634</v>
      </c>
      <c r="H249" s="6">
        <v>0.99587930046357764</v>
      </c>
      <c r="I249" s="6">
        <f>N249/O249</f>
        <v>0.87141382392509026</v>
      </c>
      <c r="J249" s="6">
        <v>0.97445849246509775</v>
      </c>
      <c r="K249" s="6">
        <f>M249/O249</f>
        <v>0.93205892688699377</v>
      </c>
      <c r="L249" s="6">
        <v>0.9508152085293845</v>
      </c>
      <c r="M249" s="12">
        <v>43.40527676850887</v>
      </c>
      <c r="N249" s="12">
        <v>40.581080354760779</v>
      </c>
      <c r="O249" s="12">
        <v>46.569240974365435</v>
      </c>
      <c r="P249" s="4">
        <v>567</v>
      </c>
      <c r="Q249" s="4" t="s">
        <v>347</v>
      </c>
      <c r="R249" s="4" t="s">
        <v>348</v>
      </c>
      <c r="S249" s="4" t="s">
        <v>349</v>
      </c>
      <c r="T249" s="4" t="s">
        <v>350</v>
      </c>
      <c r="U249" s="4" t="s">
        <v>351</v>
      </c>
      <c r="V249" s="4" t="s">
        <v>43</v>
      </c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</row>
    <row r="250" spans="1:145" x14ac:dyDescent="0.25">
      <c r="A250" s="6" t="s">
        <v>854</v>
      </c>
      <c r="B250" s="4">
        <v>60043</v>
      </c>
      <c r="C250" s="3">
        <v>0.95324105599999998</v>
      </c>
      <c r="D250" s="3">
        <v>0.81880806500000003</v>
      </c>
      <c r="E250" s="11">
        <v>42.673757559999999</v>
      </c>
      <c r="F250" s="11">
        <v>40.678377709999999</v>
      </c>
      <c r="G250" s="6">
        <f>N250/M250</f>
        <v>0.95949598782244472</v>
      </c>
      <c r="H250" s="6">
        <v>1</v>
      </c>
      <c r="I250" s="6">
        <f>N250/O250</f>
        <v>1.0241944240818917</v>
      </c>
      <c r="J250" s="6">
        <v>0.94222135176551991</v>
      </c>
      <c r="K250" s="6">
        <f>M250/O250</f>
        <v>1.067429605835329</v>
      </c>
      <c r="L250" s="6">
        <v>0.93721595097373966</v>
      </c>
      <c r="M250" s="12">
        <v>66.151869359378054</v>
      </c>
      <c r="N250" s="12">
        <v>63.472453237277762</v>
      </c>
      <c r="O250" s="12">
        <v>61.97305096068623</v>
      </c>
      <c r="P250" s="4">
        <v>184</v>
      </c>
      <c r="Q250" s="4" t="s">
        <v>855</v>
      </c>
      <c r="R250" s="4" t="s">
        <v>856</v>
      </c>
      <c r="S250" s="4" t="s">
        <v>857</v>
      </c>
      <c r="T250" s="4" t="s">
        <v>858</v>
      </c>
      <c r="U250" s="4" t="s">
        <v>155</v>
      </c>
      <c r="V250" s="4" t="s">
        <v>33</v>
      </c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</row>
    <row r="251" spans="1:145" x14ac:dyDescent="0.25">
      <c r="A251" s="6" t="s">
        <v>528</v>
      </c>
      <c r="B251" s="4">
        <v>64120</v>
      </c>
      <c r="C251" s="3">
        <v>1.171090068</v>
      </c>
      <c r="D251" s="3">
        <v>0.62967134999999996</v>
      </c>
      <c r="E251" s="11">
        <v>59.835685560000002</v>
      </c>
      <c r="F251" s="11">
        <v>70.072977089999995</v>
      </c>
      <c r="G251" s="6">
        <f>N251/M251</f>
        <v>1.0222363476426801</v>
      </c>
      <c r="H251" s="6">
        <v>0.94495846555040952</v>
      </c>
      <c r="I251" s="6">
        <f>N251/O251</f>
        <v>0.95449910740585475</v>
      </c>
      <c r="J251" s="6">
        <v>1</v>
      </c>
      <c r="K251" s="6">
        <f>M251/O251</f>
        <v>0.9337362241197642</v>
      </c>
      <c r="L251" s="6">
        <v>0.91912280827858917</v>
      </c>
      <c r="M251" s="12">
        <v>68.471680992897078</v>
      </c>
      <c r="N251" s="12">
        <v>69.99424109513383</v>
      </c>
      <c r="O251" s="12">
        <v>73.33086071223758</v>
      </c>
      <c r="P251" s="4">
        <v>402</v>
      </c>
      <c r="Q251" s="4" t="s">
        <v>529</v>
      </c>
      <c r="R251" s="4" t="s">
        <v>530</v>
      </c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</row>
    <row r="252" spans="1:145" x14ac:dyDescent="0.25">
      <c r="A252" s="6" t="s">
        <v>278</v>
      </c>
      <c r="B252" s="4">
        <v>82258</v>
      </c>
      <c r="C252" s="3">
        <v>1.0116565479999999</v>
      </c>
      <c r="D252" s="3">
        <v>0.99321666799999997</v>
      </c>
      <c r="E252" s="11">
        <v>48.727342210000003</v>
      </c>
      <c r="F252" s="11">
        <v>49.295334830000002</v>
      </c>
      <c r="G252" s="6">
        <f>N252/M252</f>
        <v>1.0542777757421828</v>
      </c>
      <c r="H252" s="6">
        <v>0.95035946341868571</v>
      </c>
      <c r="I252" s="6">
        <f>N252/O252</f>
        <v>0.94148217722583905</v>
      </c>
      <c r="J252" s="6">
        <v>1</v>
      </c>
      <c r="K252" s="6">
        <f>M252/O252</f>
        <v>0.89301149933001411</v>
      </c>
      <c r="L252" s="6">
        <v>0.89509569742762141</v>
      </c>
      <c r="M252" s="12">
        <v>28.089758952439318</v>
      </c>
      <c r="N252" s="12">
        <v>29.61440858951179</v>
      </c>
      <c r="O252" s="12">
        <v>31.455092094014226</v>
      </c>
      <c r="P252" s="4">
        <v>364</v>
      </c>
      <c r="Q252" s="4" t="s">
        <v>279</v>
      </c>
      <c r="R252" s="4" t="s">
        <v>280</v>
      </c>
      <c r="S252" s="4" t="s">
        <v>281</v>
      </c>
      <c r="T252" s="4" t="s">
        <v>282</v>
      </c>
      <c r="U252" s="4" t="s">
        <v>155</v>
      </c>
      <c r="V252" s="4" t="s">
        <v>33</v>
      </c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</row>
    <row r="253" spans="1:145" x14ac:dyDescent="0.25">
      <c r="A253" s="6" t="s">
        <v>1043</v>
      </c>
      <c r="B253" s="4">
        <v>83429</v>
      </c>
      <c r="C253" s="3">
        <v>0.94483352399999998</v>
      </c>
      <c r="D253" s="3">
        <v>0.78726717300000004</v>
      </c>
      <c r="E253" s="11">
        <v>68.029440350000002</v>
      </c>
      <c r="F253" s="11">
        <v>64.276495830000002</v>
      </c>
      <c r="G253" s="6">
        <f>N253/M253</f>
        <v>1.0169134180166339</v>
      </c>
      <c r="H253" s="6">
        <v>0.97577463460264835</v>
      </c>
      <c r="I253" s="6">
        <f>N253/O253</f>
        <v>0.90983761535797703</v>
      </c>
      <c r="J253" s="6">
        <v>1</v>
      </c>
      <c r="K253" s="6">
        <f>M253/O253</f>
        <v>0.89470509409985444</v>
      </c>
      <c r="L253" s="6">
        <v>0.83484843238853923</v>
      </c>
      <c r="M253" s="12">
        <v>55.110664312066717</v>
      </c>
      <c r="N253" s="12">
        <v>56.042774014751089</v>
      </c>
      <c r="O253" s="12">
        <v>61.596457509289692</v>
      </c>
      <c r="P253" s="4">
        <v>663</v>
      </c>
      <c r="Q253" s="4" t="s">
        <v>1044</v>
      </c>
      <c r="R253" s="4" t="s">
        <v>1045</v>
      </c>
      <c r="S253" s="4" t="s">
        <v>1046</v>
      </c>
      <c r="T253" s="4" t="s">
        <v>1047</v>
      </c>
      <c r="U253" s="4" t="s">
        <v>71</v>
      </c>
      <c r="V253" s="4" t="s">
        <v>72</v>
      </c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</row>
    <row r="254" spans="1:145" x14ac:dyDescent="0.25">
      <c r="A254" s="6" t="s">
        <v>126</v>
      </c>
      <c r="B254" s="4">
        <v>99876</v>
      </c>
      <c r="C254" s="3">
        <v>0.95274226100000003</v>
      </c>
      <c r="D254" s="3">
        <v>0.82107311900000002</v>
      </c>
      <c r="E254" s="11">
        <v>48.550298390000002</v>
      </c>
      <c r="F254" s="11">
        <v>46.255921039999997</v>
      </c>
      <c r="G254" s="6">
        <f>N254/M254</f>
        <v>0.96147176726444672</v>
      </c>
      <c r="H254" s="6">
        <v>1</v>
      </c>
      <c r="I254" s="6">
        <f>N254/O254</f>
        <v>1.0746549464531603</v>
      </c>
      <c r="J254" s="6">
        <v>0.86011566194997058</v>
      </c>
      <c r="K254" s="6">
        <f>M254/O254</f>
        <v>1.1177186715640537</v>
      </c>
      <c r="L254" s="6">
        <v>0.66943208315196556</v>
      </c>
      <c r="M254" s="12">
        <v>67.336846862236357</v>
      </c>
      <c r="N254" s="12">
        <v>64.742477154649805</v>
      </c>
      <c r="O254" s="12">
        <v>60.244897553702046</v>
      </c>
      <c r="P254" s="4">
        <v>361</v>
      </c>
      <c r="Q254" s="4" t="s">
        <v>127</v>
      </c>
      <c r="R254" s="4" t="s">
        <v>128</v>
      </c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</row>
  </sheetData>
  <sortState xmlns:xlrd2="http://schemas.microsoft.com/office/spreadsheetml/2017/richdata2" ref="A4:V254">
    <sortCondition ref="A4:A254"/>
  </sortState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Candidate Reference Shortlist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Feldman</dc:creator>
  <cp:lastModifiedBy>Erin Feldman</cp:lastModifiedBy>
  <dcterms:created xsi:type="dcterms:W3CDTF">2019-10-30T19:59:02Z</dcterms:created>
  <dcterms:modified xsi:type="dcterms:W3CDTF">2020-09-04T22:09:18Z</dcterms:modified>
</cp:coreProperties>
</file>