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PHONAS\Redirect\00100463\デスクトップ\IBTRバックアップ\"/>
    </mc:Choice>
  </mc:AlternateContent>
  <bookViews>
    <workbookView xWindow="5820" yWindow="2985" windowWidth="21600" windowHeight="11385" tabRatio="599"/>
  </bookViews>
  <sheets>
    <sheet name="1881vs52vs22 (追加)" sheetId="13" r:id="rId1"/>
  </sheets>
  <externalReferences>
    <externalReference r:id="rId2"/>
  </externalReferences>
  <definedNames>
    <definedName name="_xlnm.Print_Area" localSheetId="0">'1881vs52vs22 (追加)'!$E$4:$O$28</definedName>
    <definedName name="組織形">[1]Sheet2!$I$3:$I$31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" i="13" l="1"/>
</calcChain>
</file>

<file path=xl/sharedStrings.xml><?xml version="1.0" encoding="utf-8"?>
<sst xmlns="http://schemas.openxmlformats.org/spreadsheetml/2006/main" count="113" uniqueCount="96">
  <si>
    <t>Age</t>
    <phoneticPr fontId="3"/>
  </si>
  <si>
    <t>Tis/T1/T2/T3</t>
    <phoneticPr fontId="3"/>
  </si>
  <si>
    <t>DCIS/IDC/ILC/Others</t>
    <phoneticPr fontId="3"/>
  </si>
  <si>
    <t>IBTR</t>
    <phoneticPr fontId="3"/>
  </si>
  <si>
    <t xml:space="preserve">Histology       DCIS/IDC/ILC/others </t>
    <phoneticPr fontId="3"/>
  </si>
  <si>
    <t xml:space="preserve">cRR /cDP  </t>
    <phoneticPr fontId="3"/>
  </si>
  <si>
    <t>Subtype    Hrpos./Her2pos./Both neg.</t>
    <phoneticPr fontId="3"/>
  </si>
  <si>
    <t>Number of Cases</t>
    <phoneticPr fontId="3"/>
  </si>
  <si>
    <t>54±12</t>
    <phoneticPr fontId="3"/>
  </si>
  <si>
    <t>41/9/2</t>
    <phoneticPr fontId="3"/>
  </si>
  <si>
    <t>LN meta. negative/positive/unknown</t>
    <phoneticPr fontId="3"/>
  </si>
  <si>
    <t xml:space="preserve">Tumor                     Tis/T1/T2/T3 </t>
    <phoneticPr fontId="3"/>
  </si>
  <si>
    <t>Histological Concordance</t>
    <phoneticPr fontId="3"/>
  </si>
  <si>
    <t>4/34/13/1</t>
    <phoneticPr fontId="3"/>
  </si>
  <si>
    <t>31/11/10</t>
    <phoneticPr fontId="3"/>
  </si>
  <si>
    <t>40/12</t>
    <phoneticPr fontId="3"/>
  </si>
  <si>
    <t>2/13/7/0</t>
    <phoneticPr fontId="3"/>
  </si>
  <si>
    <t>17/5/0</t>
    <phoneticPr fontId="3"/>
  </si>
  <si>
    <t>0/21/1/0</t>
    <phoneticPr fontId="3"/>
  </si>
  <si>
    <t>16/3/3</t>
    <phoneticPr fontId="3"/>
  </si>
  <si>
    <t>13/9</t>
    <phoneticPr fontId="3"/>
  </si>
  <si>
    <t>19/3/0</t>
    <phoneticPr fontId="3"/>
  </si>
  <si>
    <t>41(79%)</t>
    <phoneticPr fontId="3"/>
  </si>
  <si>
    <t>43(83%)</t>
    <phoneticPr fontId="3"/>
  </si>
  <si>
    <t>13(59%)</t>
    <phoneticPr fontId="3"/>
  </si>
  <si>
    <t>19(86%)</t>
    <phoneticPr fontId="3"/>
  </si>
  <si>
    <t>0/17/5/0</t>
    <phoneticPr fontId="3"/>
  </si>
  <si>
    <t>Interval year from PBC to IBTR</t>
    <phoneticPr fontId="3"/>
  </si>
  <si>
    <t>(range)</t>
    <phoneticPr fontId="3"/>
  </si>
  <si>
    <t>(0.9-19.7)</t>
    <phoneticPr fontId="3"/>
  </si>
  <si>
    <r>
      <t>7.7</t>
    </r>
    <r>
      <rPr>
        <sz val="11"/>
        <color theme="1"/>
        <rFont val="ＭＳ Ｐゴシック"/>
        <family val="3"/>
        <charset val="128"/>
      </rPr>
      <t>±</t>
    </r>
    <r>
      <rPr>
        <sz val="11"/>
        <color theme="1"/>
        <rFont val="Arial"/>
        <family val="2"/>
      </rPr>
      <t>4.6</t>
    </r>
    <phoneticPr fontId="3"/>
  </si>
  <si>
    <t>(2.7-16.5)</t>
    <phoneticPr fontId="3"/>
  </si>
  <si>
    <t>PBC</t>
    <phoneticPr fontId="3"/>
  </si>
  <si>
    <t>295/867/594/122/3</t>
    <phoneticPr fontId="3"/>
  </si>
  <si>
    <t>Stage  0/1/2/3/4</t>
    <phoneticPr fontId="3"/>
  </si>
  <si>
    <t>8/19/23/2/0</t>
    <phoneticPr fontId="3"/>
  </si>
  <si>
    <t>2/10/9/1/0</t>
    <phoneticPr fontId="3"/>
  </si>
  <si>
    <t>1490/202/162/(unknown 27)</t>
    <phoneticPr fontId="3"/>
  </si>
  <si>
    <t>301/974/567/39</t>
    <phoneticPr fontId="3"/>
  </si>
  <si>
    <t>na</t>
    <phoneticPr fontId="3"/>
  </si>
  <si>
    <r>
      <t>58</t>
    </r>
    <r>
      <rPr>
        <sz val="11"/>
        <color theme="1"/>
        <rFont val="ＭＳ Ｐゴシック"/>
        <family val="3"/>
        <charset val="128"/>
      </rPr>
      <t>±</t>
    </r>
    <r>
      <rPr>
        <sz val="11"/>
        <color theme="1"/>
        <rFont val="Arial"/>
        <family val="2"/>
      </rPr>
      <t>13</t>
    </r>
    <phoneticPr fontId="3"/>
  </si>
  <si>
    <r>
      <rPr>
        <sz val="11"/>
        <color theme="1"/>
        <rFont val="ＭＳ Ｐゴシック"/>
        <family val="3"/>
        <charset val="128"/>
      </rPr>
      <t>①</t>
    </r>
    <r>
      <rPr>
        <sz val="11"/>
        <color theme="1"/>
        <rFont val="Arial"/>
        <family val="2"/>
      </rPr>
      <t>Total case of BCS</t>
    </r>
    <phoneticPr fontId="3"/>
  </si>
  <si>
    <t>0.28</t>
    <phoneticPr fontId="3"/>
  </si>
  <si>
    <t>1537/340/4</t>
    <phoneticPr fontId="3"/>
  </si>
  <si>
    <t>301/ 1434 /45/101</t>
    <phoneticPr fontId="3"/>
  </si>
  <si>
    <t>8/24/19/1</t>
    <phoneticPr fontId="3"/>
  </si>
  <si>
    <t>8/41/2/1</t>
    <phoneticPr fontId="3"/>
  </si>
  <si>
    <t>36/10/6</t>
    <phoneticPr fontId="3"/>
  </si>
  <si>
    <t>4/45/2/1/0</t>
    <phoneticPr fontId="3"/>
  </si>
  <si>
    <t>0.10</t>
    <phoneticPr fontId="3"/>
  </si>
  <si>
    <t>Anatomical Concordance</t>
    <phoneticPr fontId="3"/>
  </si>
  <si>
    <t>Histology &amp; Subtypes</t>
    <phoneticPr fontId="3"/>
  </si>
  <si>
    <t xml:space="preserve"> HR pos./Her2 pos./Both neg. </t>
    <phoneticPr fontId="3"/>
  </si>
  <si>
    <r>
      <rPr>
        <sz val="11"/>
        <color theme="1"/>
        <rFont val="ＭＳ Ｐゴシック"/>
        <family val="3"/>
        <charset val="128"/>
      </rPr>
      <t>②</t>
    </r>
    <r>
      <rPr>
        <sz val="11"/>
        <color theme="1"/>
        <rFont val="Arial"/>
        <family val="2"/>
      </rPr>
      <t>Total case of  IBTR</t>
    </r>
    <phoneticPr fontId="3"/>
  </si>
  <si>
    <t>cRR /cDP;  clinical Residual Recurrence/clinical Double Primary</t>
    <phoneticPr fontId="3"/>
  </si>
  <si>
    <t>na; not aplicable</t>
    <phoneticPr fontId="3"/>
  </si>
  <si>
    <t>PBC; Primary Breast Cancer  IBTR; Ipsilateral Breast Tumor Recurrence</t>
    <phoneticPr fontId="3"/>
  </si>
  <si>
    <t>DCIS; Ductal carcinoma in situ,  IDC; Invasive ductal carcinoma,  ILC; Invasive lobular carcinoma</t>
    <phoneticPr fontId="3"/>
  </si>
  <si>
    <r>
      <rPr>
        <sz val="11"/>
        <color theme="1"/>
        <rFont val="ＭＳ ゴシック"/>
        <family val="3"/>
        <charset val="128"/>
      </rPr>
      <t>③</t>
    </r>
    <r>
      <rPr>
        <sz val="11"/>
        <color theme="1"/>
        <rFont val="Arial"/>
        <family val="2"/>
      </rPr>
      <t>DNA analyzed IBTR</t>
    </r>
    <phoneticPr fontId="3"/>
  </si>
  <si>
    <r>
      <t xml:space="preserve">p values were calculated by t test or </t>
    </r>
    <r>
      <rPr>
        <sz val="11"/>
        <color theme="1"/>
        <rFont val="Arial"/>
        <family val="2"/>
        <charset val="161"/>
      </rPr>
      <t>χ</t>
    </r>
    <r>
      <rPr>
        <vertAlign val="superscript"/>
        <sz val="11"/>
        <color theme="1"/>
        <rFont val="ＭＳ Ｐゴシック"/>
        <family val="3"/>
        <charset val="128"/>
      </rPr>
      <t>２　</t>
    </r>
    <r>
      <rPr>
        <sz val="11"/>
        <color theme="1"/>
        <rFont val="Arial"/>
        <family val="2"/>
      </rPr>
      <t>test as appropriate</t>
    </r>
    <phoneticPr fontId="3"/>
  </si>
  <si>
    <r>
      <t>P-values       (</t>
    </r>
    <r>
      <rPr>
        <sz val="11"/>
        <color theme="1"/>
        <rFont val="ＭＳ Ｐゴシック"/>
        <family val="3"/>
        <charset val="128"/>
      </rPr>
      <t>①</t>
    </r>
    <r>
      <rPr>
        <sz val="11"/>
        <color theme="1"/>
        <rFont val="Arial"/>
        <family val="2"/>
      </rPr>
      <t xml:space="preserve"> vs </t>
    </r>
    <r>
      <rPr>
        <sz val="11"/>
        <color theme="1"/>
        <rFont val="ＭＳ Ｐゴシック"/>
        <family val="3"/>
        <charset val="128"/>
      </rPr>
      <t>②</t>
    </r>
    <r>
      <rPr>
        <sz val="11"/>
        <color theme="1"/>
        <rFont val="ＭＳ Ｐゴシック"/>
        <family val="2"/>
        <charset val="128"/>
      </rPr>
      <t>)</t>
    </r>
    <phoneticPr fontId="3"/>
  </si>
  <si>
    <r>
      <t>P- values           (</t>
    </r>
    <r>
      <rPr>
        <sz val="11"/>
        <color theme="1"/>
        <rFont val="ＭＳ Ｐゴシック"/>
        <family val="3"/>
        <charset val="128"/>
      </rPr>
      <t>②</t>
    </r>
    <r>
      <rPr>
        <sz val="11"/>
        <color theme="1"/>
        <rFont val="Arial"/>
        <family val="2"/>
      </rPr>
      <t xml:space="preserve"> vs </t>
    </r>
    <r>
      <rPr>
        <sz val="11"/>
        <color theme="1"/>
        <rFont val="ＭＳ ゴシック"/>
        <family val="3"/>
        <charset val="128"/>
      </rPr>
      <t>③</t>
    </r>
    <r>
      <rPr>
        <sz val="11"/>
        <color theme="1"/>
        <rFont val="Arial"/>
        <family val="2"/>
      </rPr>
      <t>)</t>
    </r>
    <phoneticPr fontId="3"/>
  </si>
  <si>
    <t>2/19/1/0</t>
    <phoneticPr fontId="3"/>
  </si>
  <si>
    <t>1/6/2/0</t>
    <phoneticPr fontId="3"/>
  </si>
  <si>
    <t>10/4/0</t>
    <phoneticPr fontId="3"/>
  </si>
  <si>
    <t>7/1/0</t>
    <phoneticPr fontId="3"/>
  </si>
  <si>
    <t>1/5/7/1/0</t>
    <phoneticPr fontId="3"/>
  </si>
  <si>
    <t>1/5/2/0/0</t>
    <phoneticPr fontId="3"/>
  </si>
  <si>
    <t>1/12/1/0</t>
    <phoneticPr fontId="3"/>
  </si>
  <si>
    <t>1/7/0/0</t>
    <phoneticPr fontId="3"/>
  </si>
  <si>
    <t>11/3/0</t>
    <phoneticPr fontId="3"/>
  </si>
  <si>
    <t>8/0/0</t>
    <phoneticPr fontId="3"/>
  </si>
  <si>
    <t>(2.7-14.2)</t>
    <phoneticPr fontId="3"/>
  </si>
  <si>
    <t>(3.3-16.5)</t>
    <phoneticPr fontId="3"/>
  </si>
  <si>
    <t>0/11/3/0</t>
    <phoneticPr fontId="3"/>
  </si>
  <si>
    <t>0/5/3/0</t>
    <phoneticPr fontId="3"/>
  </si>
  <si>
    <t>0/8/0/0</t>
    <phoneticPr fontId="3"/>
  </si>
  <si>
    <t>5/0/3</t>
    <phoneticPr fontId="3"/>
  </si>
  <si>
    <t>11(79%)</t>
    <phoneticPr fontId="3"/>
  </si>
  <si>
    <t>2(25%)</t>
    <phoneticPr fontId="3"/>
  </si>
  <si>
    <t>14(100%)</t>
    <phoneticPr fontId="3"/>
  </si>
  <si>
    <t>5(63%)</t>
    <phoneticPr fontId="3"/>
  </si>
  <si>
    <t>11/3</t>
    <phoneticPr fontId="3"/>
  </si>
  <si>
    <t>2/6</t>
    <phoneticPr fontId="3"/>
  </si>
  <si>
    <t>1/7/6/0</t>
    <phoneticPr fontId="3"/>
  </si>
  <si>
    <t>0/13/1/0</t>
    <phoneticPr fontId="3"/>
  </si>
  <si>
    <t>49±11</t>
    <phoneticPr fontId="3"/>
  </si>
  <si>
    <t>43±5</t>
    <phoneticPr fontId="3"/>
  </si>
  <si>
    <t>47±9</t>
    <phoneticPr fontId="3"/>
  </si>
  <si>
    <r>
      <t>8.4</t>
    </r>
    <r>
      <rPr>
        <sz val="11"/>
        <color theme="1"/>
        <rFont val="ＭＳ Ｐゴシック"/>
        <family val="3"/>
        <charset val="128"/>
      </rPr>
      <t>±</t>
    </r>
    <r>
      <rPr>
        <sz val="11"/>
        <color theme="1"/>
        <rFont val="Arial"/>
        <family val="2"/>
      </rPr>
      <t>4.0</t>
    </r>
    <phoneticPr fontId="3"/>
  </si>
  <si>
    <t>7.5±3.7</t>
    <phoneticPr fontId="3"/>
  </si>
  <si>
    <t>9.9±4.3</t>
    <phoneticPr fontId="3"/>
  </si>
  <si>
    <r>
      <rPr>
        <sz val="11"/>
        <color theme="1"/>
        <rFont val="ＭＳ Ｐゴシック"/>
        <family val="3"/>
        <charset val="128"/>
      </rPr>
      <t>④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color theme="1"/>
        <rFont val="Arial"/>
        <family val="2"/>
      </rPr>
      <t>gRR</t>
    </r>
    <phoneticPr fontId="3"/>
  </si>
  <si>
    <r>
      <rPr>
        <sz val="11"/>
        <color theme="1"/>
        <rFont val="ＭＳ Ｐゴシック"/>
        <family val="3"/>
        <charset val="128"/>
      </rPr>
      <t>⑤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color theme="1"/>
        <rFont val="Arial"/>
        <family val="2"/>
      </rPr>
      <t>gDP</t>
    </r>
    <phoneticPr fontId="3"/>
  </si>
  <si>
    <r>
      <t>P-value       (</t>
    </r>
    <r>
      <rPr>
        <sz val="11"/>
        <color theme="1"/>
        <rFont val="ＭＳ Ｐゴシック"/>
        <family val="3"/>
        <charset val="128"/>
      </rPr>
      <t>④</t>
    </r>
    <r>
      <rPr>
        <sz val="11"/>
        <color theme="1"/>
        <rFont val="Arial"/>
        <family val="2"/>
      </rPr>
      <t xml:space="preserve"> vs </t>
    </r>
    <r>
      <rPr>
        <sz val="11"/>
        <color theme="1"/>
        <rFont val="ＭＳ Ｐゴシック"/>
        <family val="3"/>
        <charset val="128"/>
      </rPr>
      <t>⑤</t>
    </r>
    <r>
      <rPr>
        <sz val="11"/>
        <color theme="1"/>
        <rFont val="Arial"/>
        <family val="2"/>
      </rPr>
      <t>)</t>
    </r>
    <phoneticPr fontId="3"/>
  </si>
  <si>
    <t xml:space="preserve">Table 1. Clinical Features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</si>
</sst>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2">
    <font>
      <sz val="11"/>
      <color theme="1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12"/>
      <color indexed="10"/>
      <name val="Osaka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  <charset val="161"/>
    </font>
    <font>
      <vertAlign val="superscript"/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6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0" xfId="0" applyFont="1" applyAlignment="1"/>
    <xf numFmtId="0" fontId="2" fillId="0" borderId="0" xfId="0" applyFont="1" applyAlignment="1"/>
    <xf numFmtId="0" fontId="1" fillId="0" borderId="0" xfId="0" applyFont="1" applyAlignment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001;&#20596;&#20083;&#30284;/2012-2018R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>
        <row r="3">
          <cell r="I3" t="str">
            <v>1a</v>
          </cell>
        </row>
        <row r="4">
          <cell r="I4" t="str">
            <v>1b</v>
          </cell>
        </row>
        <row r="5">
          <cell r="I5" t="str">
            <v>2a1</v>
          </cell>
        </row>
        <row r="6">
          <cell r="I6" t="str">
            <v>2a2</v>
          </cell>
        </row>
        <row r="7">
          <cell r="I7" t="str">
            <v>2a3</v>
          </cell>
        </row>
        <row r="8">
          <cell r="I8" t="str">
            <v>2a4分類不能</v>
          </cell>
        </row>
        <row r="10">
          <cell r="I10" t="str">
            <v>2b1粘液癌</v>
          </cell>
        </row>
        <row r="11">
          <cell r="I11" t="str">
            <v>2b2髄様癌</v>
          </cell>
        </row>
        <row r="12">
          <cell r="I12" t="str">
            <v>2b3浸潤性小葉癌</v>
          </cell>
        </row>
        <row r="13">
          <cell r="I13" t="str">
            <v>２ｂ４腺様嚢胞癌</v>
          </cell>
        </row>
        <row r="14">
          <cell r="I14" t="str">
            <v>２ｂ５扁平上皮癌</v>
          </cell>
        </row>
        <row r="15">
          <cell r="I15" t="str">
            <v>２ｂ６紡錘細胞癌</v>
          </cell>
        </row>
        <row r="16">
          <cell r="I16" t="str">
            <v>２ｂ７アポクリン癌</v>
          </cell>
        </row>
        <row r="17">
          <cell r="I17" t="str">
            <v>２ｂ８骨軟骨化生を伴う癌</v>
          </cell>
        </row>
        <row r="18">
          <cell r="I18" t="str">
            <v>２ｂ９管状癌</v>
          </cell>
        </row>
        <row r="19">
          <cell r="I19" t="str">
            <v>２ｂ１０分泌癌</v>
          </cell>
        </row>
        <row r="20">
          <cell r="I20" t="str">
            <v>２ｂ１１浸潤性微小乳頭癌</v>
          </cell>
        </row>
        <row r="21">
          <cell r="I21" t="str">
            <v>２ｂ１１器質産生癌</v>
          </cell>
        </row>
        <row r="23">
          <cell r="I23" t="str">
            <v>４a悪性葉状腫瘍</v>
          </cell>
        </row>
        <row r="24">
          <cell r="I24" t="str">
            <v>４ｂ癌肉腫</v>
          </cell>
        </row>
        <row r="26">
          <cell r="I26" t="str">
            <v>5a間質肉腫</v>
          </cell>
        </row>
        <row r="27">
          <cell r="I27" t="str">
            <v>5ｂリンパ腫</v>
          </cell>
        </row>
        <row r="28">
          <cell r="I28" t="str">
            <v>５Cその他</v>
          </cell>
        </row>
        <row r="31">
          <cell r="I31" t="str">
            <v>6分類不能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W48"/>
  <sheetViews>
    <sheetView showGridLines="0" tabSelected="1" topLeftCell="E1" zoomScale="70" zoomScaleNormal="70" zoomScaleSheetLayoutView="70" zoomScalePageLayoutView="70" workbookViewId="0">
      <selection activeCell="I31" sqref="I31"/>
    </sheetView>
  </sheetViews>
  <sheetFormatPr defaultRowHeight="13.5"/>
  <cols>
    <col min="6" max="7" width="37.25" customWidth="1"/>
    <col min="8" max="8" width="21.875" customWidth="1"/>
    <col min="9" max="9" width="18.25" customWidth="1"/>
    <col min="10" max="10" width="12.75" customWidth="1"/>
    <col min="11" max="11" width="12.25" customWidth="1"/>
    <col min="12" max="12" width="3.125" customWidth="1"/>
    <col min="13" max="15" width="12.5" customWidth="1"/>
  </cols>
  <sheetData>
    <row r="4" spans="6:23" ht="18.75" thickBot="1">
      <c r="F4" s="24" t="s">
        <v>95</v>
      </c>
      <c r="G4" s="24"/>
      <c r="H4" s="25"/>
      <c r="I4" s="25"/>
      <c r="J4" s="25"/>
      <c r="K4" s="25"/>
      <c r="L4" s="15"/>
      <c r="M4" s="40"/>
      <c r="N4" s="40"/>
      <c r="O4" s="40"/>
      <c r="U4">
        <f>_xlfn.F.TEST(U7:U48,V7:V22)</f>
        <v>0.37973894509466988</v>
      </c>
    </row>
    <row r="5" spans="6:23" ht="28.5">
      <c r="F5" s="23"/>
      <c r="G5" s="34" t="s">
        <v>41</v>
      </c>
      <c r="H5" s="34" t="s">
        <v>53</v>
      </c>
      <c r="I5" s="35" t="s">
        <v>58</v>
      </c>
      <c r="J5" s="35" t="s">
        <v>60</v>
      </c>
      <c r="K5" s="35" t="s">
        <v>61</v>
      </c>
      <c r="L5" s="15"/>
      <c r="M5" s="39" t="s">
        <v>92</v>
      </c>
      <c r="N5" s="39" t="s">
        <v>93</v>
      </c>
      <c r="O5" s="38" t="s">
        <v>94</v>
      </c>
    </row>
    <row r="6" spans="6:23" ht="14.25">
      <c r="F6" s="5" t="s">
        <v>7</v>
      </c>
      <c r="G6" s="6">
        <v>1881</v>
      </c>
      <c r="H6" s="6">
        <v>52</v>
      </c>
      <c r="I6" s="6">
        <v>22</v>
      </c>
      <c r="J6" s="6"/>
      <c r="K6" s="5"/>
      <c r="L6" s="15"/>
      <c r="M6" s="37">
        <v>14</v>
      </c>
      <c r="N6" s="37">
        <v>8</v>
      </c>
      <c r="O6" s="29"/>
    </row>
    <row r="7" spans="6:23" ht="14.25">
      <c r="F7" s="5" t="s">
        <v>0</v>
      </c>
      <c r="G7" s="6" t="s">
        <v>40</v>
      </c>
      <c r="H7" s="6" t="s">
        <v>8</v>
      </c>
      <c r="I7" s="6" t="s">
        <v>88</v>
      </c>
      <c r="J7" s="6">
        <v>0.51</v>
      </c>
      <c r="K7" s="6">
        <v>0.01</v>
      </c>
      <c r="L7" s="15"/>
      <c r="M7" s="13" t="s">
        <v>86</v>
      </c>
      <c r="N7" s="13" t="s">
        <v>87</v>
      </c>
      <c r="O7" s="6">
        <v>0.21</v>
      </c>
      <c r="U7">
        <v>19.725000000000001</v>
      </c>
      <c r="V7">
        <v>12.938888888888888</v>
      </c>
      <c r="W7" s="27"/>
    </row>
    <row r="8" spans="6:23" ht="14.25">
      <c r="F8" s="7" t="s">
        <v>32</v>
      </c>
      <c r="G8" s="33"/>
      <c r="H8" s="33"/>
      <c r="I8" s="33"/>
      <c r="J8" s="3"/>
      <c r="K8" s="29"/>
      <c r="L8" s="15"/>
      <c r="M8" s="37"/>
      <c r="N8" s="37"/>
      <c r="O8" s="29"/>
      <c r="U8">
        <v>16.788888888888888</v>
      </c>
      <c r="V8">
        <v>11.213888888888889</v>
      </c>
      <c r="W8" s="28"/>
    </row>
    <row r="9" spans="6:23" ht="14.25">
      <c r="F9" s="4" t="s">
        <v>1</v>
      </c>
      <c r="G9" s="3" t="s">
        <v>38</v>
      </c>
      <c r="H9" s="3" t="s">
        <v>45</v>
      </c>
      <c r="I9" s="3" t="s">
        <v>16</v>
      </c>
      <c r="J9" s="3">
        <v>0.81</v>
      </c>
      <c r="K9" s="29">
        <v>0.74</v>
      </c>
      <c r="L9" s="15"/>
      <c r="M9" s="37" t="s">
        <v>84</v>
      </c>
      <c r="N9" s="37" t="s">
        <v>63</v>
      </c>
      <c r="O9" s="29">
        <v>0.79</v>
      </c>
      <c r="U9">
        <v>15.475</v>
      </c>
      <c r="V9">
        <v>11.016666666666667</v>
      </c>
      <c r="W9" s="28"/>
    </row>
    <row r="10" spans="6:23" ht="14.25">
      <c r="F10" s="4" t="s">
        <v>10</v>
      </c>
      <c r="G10" s="3" t="s">
        <v>43</v>
      </c>
      <c r="H10" s="30" t="s">
        <v>9</v>
      </c>
      <c r="I10" s="30" t="s">
        <v>17</v>
      </c>
      <c r="J10" s="30" t="s">
        <v>49</v>
      </c>
      <c r="K10" s="3">
        <v>0.49</v>
      </c>
      <c r="L10" s="15"/>
      <c r="M10" s="37" t="s">
        <v>64</v>
      </c>
      <c r="N10" s="37" t="s">
        <v>65</v>
      </c>
      <c r="O10" s="29">
        <v>0.74</v>
      </c>
      <c r="U10">
        <v>12.938888888888888</v>
      </c>
      <c r="V10">
        <v>9.9972222222222218</v>
      </c>
      <c r="W10" s="28"/>
    </row>
    <row r="11" spans="6:23" ht="14.25">
      <c r="F11" s="4" t="s">
        <v>34</v>
      </c>
      <c r="G11" s="3" t="s">
        <v>33</v>
      </c>
      <c r="H11" s="3" t="s">
        <v>35</v>
      </c>
      <c r="I11" s="3" t="s">
        <v>36</v>
      </c>
      <c r="J11" s="34">
        <v>0.61</v>
      </c>
      <c r="K11" s="34">
        <v>0.84</v>
      </c>
      <c r="L11" s="15"/>
      <c r="M11" s="9" t="s">
        <v>66</v>
      </c>
      <c r="N11" s="9" t="s">
        <v>67</v>
      </c>
      <c r="O11" s="36">
        <v>0.67</v>
      </c>
      <c r="U11">
        <v>11.388888888888889</v>
      </c>
      <c r="V11">
        <v>5.4027777777777777</v>
      </c>
      <c r="W11" s="27"/>
    </row>
    <row r="12" spans="6:23" ht="14.25">
      <c r="F12" s="10" t="s">
        <v>51</v>
      </c>
      <c r="G12" s="33"/>
      <c r="H12" s="33"/>
      <c r="I12" s="33"/>
      <c r="J12" s="3"/>
      <c r="K12" s="29"/>
      <c r="L12" s="15"/>
      <c r="M12" s="37"/>
      <c r="N12" s="37"/>
      <c r="O12" s="29"/>
      <c r="U12">
        <v>11.213888888888889</v>
      </c>
      <c r="V12">
        <v>6.5</v>
      </c>
      <c r="W12" s="28"/>
    </row>
    <row r="13" spans="6:23" ht="14.25">
      <c r="F13" s="4" t="s">
        <v>2</v>
      </c>
      <c r="G13" s="3" t="s">
        <v>44</v>
      </c>
      <c r="H13" s="3" t="s">
        <v>46</v>
      </c>
      <c r="I13" s="3" t="s">
        <v>62</v>
      </c>
      <c r="J13" s="3">
        <v>0.34399999999999997</v>
      </c>
      <c r="K13" s="3">
        <v>0.87</v>
      </c>
      <c r="L13" s="15"/>
      <c r="M13" s="37" t="s">
        <v>68</v>
      </c>
      <c r="N13" s="37" t="s">
        <v>69</v>
      </c>
      <c r="O13" s="29">
        <v>0.87</v>
      </c>
      <c r="U13">
        <v>11.016666666666667</v>
      </c>
      <c r="V13">
        <v>5.8944444444444448</v>
      </c>
      <c r="W13" s="28"/>
    </row>
    <row r="14" spans="6:23" ht="14.25">
      <c r="F14" s="8" t="s">
        <v>52</v>
      </c>
      <c r="G14" s="34" t="s">
        <v>37</v>
      </c>
      <c r="H14" s="9" t="s">
        <v>47</v>
      </c>
      <c r="I14" s="9" t="s">
        <v>21</v>
      </c>
      <c r="J14" s="9" t="s">
        <v>42</v>
      </c>
      <c r="K14" s="34">
        <v>0.22</v>
      </c>
      <c r="L14" s="15"/>
      <c r="M14" s="9" t="s">
        <v>70</v>
      </c>
      <c r="N14" s="9" t="s">
        <v>71</v>
      </c>
      <c r="O14" s="36">
        <v>0.37</v>
      </c>
      <c r="U14">
        <v>9.9972222222222218</v>
      </c>
      <c r="V14">
        <v>3.2222222222222223</v>
      </c>
      <c r="W14" s="28"/>
    </row>
    <row r="15" spans="6:23" ht="14.25">
      <c r="F15" s="2" t="s">
        <v>3</v>
      </c>
      <c r="G15" s="2"/>
      <c r="H15" s="3"/>
      <c r="I15" s="3"/>
      <c r="J15" s="3"/>
      <c r="K15" s="6"/>
      <c r="L15" s="15"/>
      <c r="M15" s="13"/>
      <c r="N15" s="13"/>
      <c r="O15" s="6"/>
      <c r="U15">
        <v>3.2222222222222223</v>
      </c>
      <c r="V15">
        <v>6.3916666666666666</v>
      </c>
      <c r="W15" s="28"/>
    </row>
    <row r="16" spans="6:23" ht="14.25">
      <c r="F16" s="33" t="s">
        <v>27</v>
      </c>
      <c r="G16" s="41" t="s">
        <v>39</v>
      </c>
      <c r="H16" s="33" t="s">
        <v>30</v>
      </c>
      <c r="I16" s="33" t="s">
        <v>89</v>
      </c>
      <c r="J16" s="43" t="s">
        <v>39</v>
      </c>
      <c r="K16" s="41">
        <v>0.53</v>
      </c>
      <c r="L16" s="15"/>
      <c r="M16" s="37" t="s">
        <v>90</v>
      </c>
      <c r="N16" s="37" t="s">
        <v>91</v>
      </c>
      <c r="O16" s="29">
        <v>0.21</v>
      </c>
      <c r="U16">
        <v>8.6527777777777786</v>
      </c>
      <c r="V16">
        <v>4.5888888888888886</v>
      </c>
      <c r="W16" s="28"/>
    </row>
    <row r="17" spans="6:23" ht="14.25">
      <c r="F17" s="34" t="s">
        <v>28</v>
      </c>
      <c r="G17" s="42"/>
      <c r="H17" s="34" t="s">
        <v>29</v>
      </c>
      <c r="I17" s="34" t="s">
        <v>31</v>
      </c>
      <c r="J17" s="44"/>
      <c r="K17" s="42"/>
      <c r="L17" s="15"/>
      <c r="M17" s="9" t="s">
        <v>72</v>
      </c>
      <c r="N17" s="9" t="s">
        <v>73</v>
      </c>
      <c r="O17" s="36"/>
      <c r="U17">
        <v>8.3833333333333329</v>
      </c>
      <c r="V17">
        <v>4.2222222222222223</v>
      </c>
      <c r="W17" s="28"/>
    </row>
    <row r="18" spans="6:23" ht="14.25">
      <c r="F18" s="12" t="s">
        <v>11</v>
      </c>
      <c r="G18" s="3" t="s">
        <v>39</v>
      </c>
      <c r="H18" s="17" t="s">
        <v>13</v>
      </c>
      <c r="I18" s="33" t="s">
        <v>26</v>
      </c>
      <c r="J18" s="3" t="s">
        <v>39</v>
      </c>
      <c r="K18" s="29">
        <v>0.48</v>
      </c>
      <c r="L18" s="15"/>
      <c r="M18" s="29" t="s">
        <v>74</v>
      </c>
      <c r="N18" s="29" t="s">
        <v>75</v>
      </c>
      <c r="O18" s="29">
        <v>0.57999999999999996</v>
      </c>
      <c r="U18">
        <v>8.2888888888888896</v>
      </c>
      <c r="V18">
        <v>2.7777777777777777</v>
      </c>
      <c r="W18" s="27"/>
    </row>
    <row r="19" spans="6:23" ht="14.25">
      <c r="F19" s="4" t="s">
        <v>4</v>
      </c>
      <c r="G19" s="3" t="s">
        <v>39</v>
      </c>
      <c r="H19" s="18" t="s">
        <v>48</v>
      </c>
      <c r="I19" s="3" t="s">
        <v>18</v>
      </c>
      <c r="J19" s="3" t="s">
        <v>39</v>
      </c>
      <c r="K19" s="29">
        <v>0.4</v>
      </c>
      <c r="L19" s="15"/>
      <c r="M19" s="29" t="s">
        <v>85</v>
      </c>
      <c r="N19" s="29" t="s">
        <v>76</v>
      </c>
      <c r="O19" s="29">
        <v>0.9</v>
      </c>
      <c r="U19">
        <v>8.2777777777777786</v>
      </c>
      <c r="V19">
        <v>3.2527777777777778</v>
      </c>
      <c r="W19" s="27"/>
    </row>
    <row r="20" spans="6:23" ht="14.25">
      <c r="F20" s="8" t="s">
        <v>6</v>
      </c>
      <c r="G20" s="34" t="s">
        <v>39</v>
      </c>
      <c r="H20" s="31" t="s">
        <v>14</v>
      </c>
      <c r="I20" s="32" t="s">
        <v>19</v>
      </c>
      <c r="J20" s="34" t="s">
        <v>39</v>
      </c>
      <c r="K20" s="34">
        <v>0.56000000000000005</v>
      </c>
      <c r="L20" s="15"/>
      <c r="M20" s="36" t="s">
        <v>70</v>
      </c>
      <c r="N20" s="36" t="s">
        <v>77</v>
      </c>
      <c r="O20" s="36">
        <v>0.03</v>
      </c>
      <c r="U20">
        <v>7.3777777777777782</v>
      </c>
      <c r="V20">
        <v>16.552777777777777</v>
      </c>
      <c r="W20" s="28"/>
    </row>
    <row r="21" spans="6:23" ht="14.25">
      <c r="F21" s="11" t="s">
        <v>5</v>
      </c>
      <c r="G21" s="34"/>
      <c r="H21" s="20" t="s">
        <v>15</v>
      </c>
      <c r="I21" s="13" t="s">
        <v>20</v>
      </c>
      <c r="J21" s="13" t="s">
        <v>39</v>
      </c>
      <c r="K21" s="6">
        <v>0.12</v>
      </c>
      <c r="L21" s="15"/>
      <c r="M21" s="13" t="s">
        <v>82</v>
      </c>
      <c r="N21" s="13" t="s">
        <v>83</v>
      </c>
      <c r="O21" s="6">
        <v>0.01</v>
      </c>
      <c r="Q21" s="19" t="s">
        <v>14</v>
      </c>
      <c r="R21" s="9" t="s">
        <v>19</v>
      </c>
      <c r="U21">
        <v>7</v>
      </c>
      <c r="V21">
        <v>10.108333333333333</v>
      </c>
      <c r="W21" s="28"/>
    </row>
    <row r="22" spans="6:23" ht="14.25">
      <c r="F22" s="16" t="s">
        <v>50</v>
      </c>
      <c r="G22" s="29" t="s">
        <v>39</v>
      </c>
      <c r="H22" s="21" t="s">
        <v>22</v>
      </c>
      <c r="I22" s="3" t="s">
        <v>24</v>
      </c>
      <c r="J22" s="3" t="s">
        <v>39</v>
      </c>
      <c r="K22" s="29">
        <v>0.14000000000000001</v>
      </c>
      <c r="L22" s="15"/>
      <c r="M22" s="29" t="s">
        <v>78</v>
      </c>
      <c r="N22" s="29" t="s">
        <v>79</v>
      </c>
      <c r="O22" s="29">
        <v>0.01</v>
      </c>
      <c r="Q22" s="20" t="s">
        <v>15</v>
      </c>
      <c r="R22" s="13" t="s">
        <v>20</v>
      </c>
      <c r="U22">
        <v>6.6027777777777779</v>
      </c>
      <c r="V22">
        <v>8.1416666666666675</v>
      </c>
      <c r="W22" s="28"/>
    </row>
    <row r="23" spans="6:23" ht="14.25">
      <c r="F23" s="8" t="s">
        <v>12</v>
      </c>
      <c r="G23" s="36" t="s">
        <v>39</v>
      </c>
      <c r="H23" s="22" t="s">
        <v>23</v>
      </c>
      <c r="I23" s="36" t="s">
        <v>25</v>
      </c>
      <c r="J23" s="36" t="s">
        <v>39</v>
      </c>
      <c r="K23" s="36">
        <v>0.96</v>
      </c>
      <c r="L23" s="15"/>
      <c r="M23" s="36" t="s">
        <v>80</v>
      </c>
      <c r="N23" s="36" t="s">
        <v>81</v>
      </c>
      <c r="O23" s="36">
        <v>0.01</v>
      </c>
      <c r="U23">
        <v>15.077777777777778</v>
      </c>
      <c r="W23" s="27"/>
    </row>
    <row r="24" spans="6:23" ht="14.25">
      <c r="F24" s="1" t="s">
        <v>56</v>
      </c>
      <c r="G24" s="1"/>
      <c r="U24">
        <v>9.3166666666666664</v>
      </c>
      <c r="W24" s="27"/>
    </row>
    <row r="25" spans="6:23" ht="14.25">
      <c r="F25" s="14" t="s">
        <v>54</v>
      </c>
      <c r="G25" s="14"/>
      <c r="U25">
        <v>4.708333333333333</v>
      </c>
      <c r="W25" s="28"/>
    </row>
    <row r="26" spans="6:23" ht="14.25">
      <c r="F26" s="1" t="s">
        <v>57</v>
      </c>
      <c r="G26" s="1"/>
      <c r="U26">
        <v>4.6388888888888893</v>
      </c>
      <c r="W26" s="27"/>
    </row>
    <row r="27" spans="6:23" ht="14.25">
      <c r="F27" s="1" t="s">
        <v>55</v>
      </c>
      <c r="U27">
        <v>6.3916666666666666</v>
      </c>
      <c r="W27" s="28"/>
    </row>
    <row r="28" spans="6:23" ht="16.5">
      <c r="F28" s="26" t="s">
        <v>59</v>
      </c>
      <c r="U28">
        <v>4.6083333333333334</v>
      </c>
      <c r="W28" s="28"/>
    </row>
    <row r="29" spans="6:23" ht="14.25">
      <c r="U29">
        <v>4.3833333333333337</v>
      </c>
      <c r="W29" s="28"/>
    </row>
    <row r="30" spans="6:23" ht="14.25">
      <c r="U30">
        <v>4.5888888888888886</v>
      </c>
      <c r="W30" s="27"/>
    </row>
    <row r="31" spans="6:23" ht="14.25">
      <c r="U31">
        <v>3.7583333333333333</v>
      </c>
      <c r="W31" s="28"/>
    </row>
    <row r="32" spans="6:23" ht="14.25">
      <c r="U32">
        <v>3.6222222222222222</v>
      </c>
      <c r="W32" s="27"/>
    </row>
    <row r="33" spans="21:23" ht="14.25">
      <c r="U33">
        <v>4.2222222222222223</v>
      </c>
      <c r="W33" s="28"/>
    </row>
    <row r="34" spans="21:23" ht="14.25">
      <c r="U34">
        <v>3.2194444444444446</v>
      </c>
      <c r="W34" s="28"/>
    </row>
    <row r="35" spans="21:23" ht="14.25">
      <c r="U35">
        <v>3.036111111111111</v>
      </c>
      <c r="W35" s="28"/>
    </row>
    <row r="36" spans="21:23" ht="14.25">
      <c r="U36">
        <v>2.7777777777777777</v>
      </c>
      <c r="W36" s="28"/>
    </row>
    <row r="37" spans="21:23" ht="14.25">
      <c r="U37">
        <v>2.088888888888889</v>
      </c>
      <c r="W37" s="28"/>
    </row>
    <row r="38" spans="21:23" ht="14.25">
      <c r="U38">
        <v>1.7527777777777778</v>
      </c>
      <c r="W38" s="28"/>
    </row>
    <row r="39" spans="21:23" ht="14.25">
      <c r="U39">
        <v>0.47499999999999998</v>
      </c>
      <c r="W39" s="28"/>
    </row>
    <row r="40" spans="21:23" ht="14.25">
      <c r="U40">
        <v>3.2527777777777778</v>
      </c>
      <c r="W40" s="28"/>
    </row>
    <row r="41" spans="21:23" ht="14.25">
      <c r="U41">
        <v>16.552777777777777</v>
      </c>
      <c r="W41" s="27"/>
    </row>
    <row r="42" spans="21:23" ht="14.25">
      <c r="U42">
        <v>14.9</v>
      </c>
      <c r="W42" s="28"/>
    </row>
    <row r="43" spans="21:23" ht="14.25">
      <c r="U43">
        <v>10.108333333333333</v>
      </c>
      <c r="W43" s="27"/>
    </row>
    <row r="44" spans="21:23" ht="14.25">
      <c r="U44">
        <v>8.1416666666666675</v>
      </c>
      <c r="W44" s="27"/>
    </row>
    <row r="45" spans="21:23" ht="14.25">
      <c r="U45">
        <v>12.611111111111111</v>
      </c>
      <c r="W45" s="28"/>
    </row>
    <row r="46" spans="21:23" ht="14.25">
      <c r="U46">
        <v>3.35</v>
      </c>
      <c r="W46" s="28"/>
    </row>
    <row r="47" spans="21:23" ht="14.25">
      <c r="U47">
        <v>2.2916666666666665</v>
      </c>
      <c r="W47" s="28"/>
    </row>
    <row r="48" spans="21:23" ht="14.25">
      <c r="U48">
        <v>0.92222222222222228</v>
      </c>
      <c r="W48" s="28"/>
    </row>
  </sheetData>
  <mergeCells count="3">
    <mergeCell ref="G16:G17"/>
    <mergeCell ref="J16:J17"/>
    <mergeCell ref="K16:K17"/>
  </mergeCells>
  <phoneticPr fontId="3"/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1881vs52vs22 (追加)</vt:lpstr>
      <vt:lpstr>'1881vs52vs22 (追加)'!Print_Area</vt:lpstr>
    </vt:vector>
  </TitlesOfParts>
  <Company>山梨県立中央病院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山梨県立中央病院</dc:creator>
  <cp:lastModifiedBy>中込 博</cp:lastModifiedBy>
  <cp:lastPrinted>2022-01-16T02:22:50Z</cp:lastPrinted>
  <dcterms:created xsi:type="dcterms:W3CDTF">2019-08-04T04:51:40Z</dcterms:created>
  <dcterms:modified xsi:type="dcterms:W3CDTF">2022-01-29T04:34:58Z</dcterms:modified>
</cp:coreProperties>
</file>