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omin\AppData\Local\Box\Box Edit\Documents\ydxWzoas3EKaGG9TQcE4zw==\"/>
    </mc:Choice>
  </mc:AlternateContent>
  <xr:revisionPtr revIDLastSave="0" documentId="13_ncr:1_{620A2768-8D47-4EE8-8AAD-4BF8DFD4006B}" xr6:coauthVersionLast="45" xr6:coauthVersionMax="45" xr10:uidLastSave="{00000000-0000-0000-0000-000000000000}"/>
  <bookViews>
    <workbookView xWindow="-120" yWindow="-120" windowWidth="20730" windowHeight="11160" activeTab="7" xr2:uid="{00000000-000D-0000-FFFF-FFFF00000000}"/>
  </bookViews>
  <sheets>
    <sheet name="Fig. 1" sheetId="1" r:id="rId1"/>
    <sheet name="Fig.2" sheetId="7" r:id="rId2"/>
    <sheet name="Fig. 3" sheetId="3" r:id="rId3"/>
    <sheet name="Fig.6" sheetId="4" r:id="rId4"/>
    <sheet name="Fig. S1" sheetId="6" r:id="rId5"/>
    <sheet name="Fig. S2" sheetId="8" r:id="rId6"/>
    <sheet name="Fig. S3" sheetId="5" r:id="rId7"/>
    <sheet name="Fig.S6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9" l="1"/>
  <c r="J24" i="9"/>
  <c r="H24" i="9"/>
</calcChain>
</file>

<file path=xl/sharedStrings.xml><?xml version="1.0" encoding="utf-8"?>
<sst xmlns="http://schemas.openxmlformats.org/spreadsheetml/2006/main" count="3107" uniqueCount="465">
  <si>
    <t>Days after Transduction</t>
  </si>
  <si>
    <t>sg_scr_1</t>
  </si>
  <si>
    <t>sg_scr_2</t>
  </si>
  <si>
    <t>sg_P3F_1</t>
  </si>
  <si>
    <t>sg_P3F_2</t>
  </si>
  <si>
    <t>sg_BRG1_1</t>
  </si>
  <si>
    <t>sg_BRG1_2</t>
  </si>
  <si>
    <t>sg_BRM_1</t>
  </si>
  <si>
    <t>sg_BRM_2</t>
  </si>
  <si>
    <t>RH4</t>
  </si>
  <si>
    <t>vs.</t>
  </si>
  <si>
    <t>Column A</t>
  </si>
  <si>
    <t>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</si>
  <si>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</si>
  <si>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</si>
  <si>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</si>
  <si>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</si>
  <si>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</si>
  <si>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</si>
  <si>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</si>
  <si>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</si>
  <si>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t=8.477, df=3</t>
  </si>
  <si>
    <t>Number of pairs</t>
  </si>
  <si>
    <t>How big is the difference?</t>
  </si>
  <si>
    <t>Mean of differences</t>
  </si>
  <si>
    <t>SD of differences</t>
  </si>
  <si>
    <t>SEM of differences</t>
  </si>
  <si>
    <t>95% confidence interval</t>
  </si>
  <si>
    <t>-99.96 to -45.39</t>
  </si>
  <si>
    <t>R squared (partial eta squared)</t>
  </si>
  <si>
    <t>How effective was the pairing?</t>
  </si>
  <si>
    <t>Correlation coefficient (r)</t>
  </si>
  <si>
    <t>P value (one tailed)</t>
  </si>
  <si>
    <t>ns</t>
  </si>
  <si>
    <t>Was the pairing significantly effective?</t>
  </si>
  <si>
    <t>No</t>
  </si>
  <si>
    <t>*</t>
  </si>
  <si>
    <t>t=5.141, df=3</t>
  </si>
  <si>
    <t>-122.2 to -28.75</t>
  </si>
  <si>
    <t>t=8.204, df=3</t>
  </si>
  <si>
    <t>-147.8 to -65.17</t>
  </si>
  <si>
    <t>t=7.120, df=3</t>
  </si>
  <si>
    <t>-129.4 to -49.45</t>
  </si>
  <si>
    <t>t=1.784, df=3</t>
  </si>
  <si>
    <t>-67.02 to 18.88</t>
  </si>
  <si>
    <t>t=1.078, df=3</t>
  </si>
  <si>
    <t>-54.63 to 26.98</t>
  </si>
  <si>
    <t>t=2.451, df=3</t>
  </si>
  <si>
    <t>-76.22 to 9.891</t>
  </si>
  <si>
    <t>t=8.635, df=3</t>
  </si>
  <si>
    <t>-149.9 to -69.17</t>
  </si>
  <si>
    <t>t=7.874, df=3</t>
  </si>
  <si>
    <t>-147.2 to -62.47</t>
  </si>
  <si>
    <t>Group A</t>
  </si>
  <si>
    <t>Group B</t>
  </si>
  <si>
    <t>Fig. 1I</t>
  </si>
  <si>
    <t>sgBRM_1</t>
  </si>
  <si>
    <t>sgBRM_2</t>
  </si>
  <si>
    <t>sgBRG1_1</t>
  </si>
  <si>
    <t>sgBRG1_2</t>
  </si>
  <si>
    <t>sgSMARCB1_1</t>
  </si>
  <si>
    <t>sgSMARCB1_2</t>
  </si>
  <si>
    <t>Cell cycle phase distribution 7d after transduction</t>
  </si>
  <si>
    <t>Relative Viability at D12 compared to D2 after transduction</t>
  </si>
  <si>
    <t>G1</t>
  </si>
  <si>
    <t>sgscr 1</t>
  </si>
  <si>
    <t>S</t>
  </si>
  <si>
    <t>G2/M</t>
  </si>
  <si>
    <t>Column B</t>
  </si>
  <si>
    <t>t=1.103, df=3</t>
  </si>
  <si>
    <t>-4.856 to 2.356</t>
  </si>
  <si>
    <t>t=2.393, df=3</t>
  </si>
  <si>
    <t>-4.310 to 0.6100</t>
  </si>
  <si>
    <t>t=4.754, df=3</t>
  </si>
  <si>
    <t>2.265 to 11.44</t>
  </si>
  <si>
    <t>t=4.236, df=3</t>
  </si>
  <si>
    <t>2.406 to 16.94</t>
  </si>
  <si>
    <t>t=10.84, df=3</t>
  </si>
  <si>
    <t>12.80 to 23.45</t>
  </si>
  <si>
    <t>t=3.941, df=3</t>
  </si>
  <si>
    <t>2.738 to 25.71</t>
  </si>
  <si>
    <t>t=0.4830, df=3</t>
  </si>
  <si>
    <t>-2.795 to 3.795</t>
  </si>
  <si>
    <t>t=2.504, df=3</t>
  </si>
  <si>
    <t>-0.4336 to 3.634</t>
  </si>
  <si>
    <t>t=5.665, df=3</t>
  </si>
  <si>
    <t>-9.722 to -2.728</t>
  </si>
  <si>
    <t>t=5.707, df=3</t>
  </si>
  <si>
    <t>-13.24 to -3.760</t>
  </si>
  <si>
    <t>***</t>
  </si>
  <si>
    <t>t=16.31, df=3</t>
  </si>
  <si>
    <t>-15.15 to -10.20</t>
  </si>
  <si>
    <t>t=4.400, df=3</t>
  </si>
  <si>
    <t>-18.48 to -2.968</t>
  </si>
  <si>
    <t>t=2.136, df=3</t>
  </si>
  <si>
    <t>-0.3062 to 1.556</t>
  </si>
  <si>
    <t>t=0.2012, df=3</t>
  </si>
  <si>
    <t>-1.111 to 1.261</t>
  </si>
  <si>
    <t>t=1.042, df=3</t>
  </si>
  <si>
    <t>-1.318 to 0.6677</t>
  </si>
  <si>
    <t>t=1.472, df=3</t>
  </si>
  <si>
    <t>-4.428 to 1.628</t>
  </si>
  <si>
    <t>t=4.657, df=3</t>
  </si>
  <si>
    <t>-8.838 to -1.662</t>
  </si>
  <si>
    <t>t=2.658, df=3</t>
  </si>
  <si>
    <t>-7.251 to 0.6514</t>
  </si>
  <si>
    <t>Fig. 1F/G</t>
  </si>
  <si>
    <t>MYL1</t>
  </si>
  <si>
    <t>MYH3</t>
  </si>
  <si>
    <t>TNNC2</t>
  </si>
  <si>
    <t>MYH4</t>
  </si>
  <si>
    <t>CKM</t>
  </si>
  <si>
    <t>MYH8</t>
  </si>
  <si>
    <t>TNNT3</t>
  </si>
  <si>
    <t>Fig. 3E</t>
  </si>
  <si>
    <t>Relative Expression levels 7d after transduction</t>
  </si>
  <si>
    <t>Mean</t>
  </si>
  <si>
    <t>Upper Limit</t>
  </si>
  <si>
    <t>Lower Limit</t>
  </si>
  <si>
    <t>N1</t>
  </si>
  <si>
    <t>N2</t>
  </si>
  <si>
    <t>N3</t>
  </si>
  <si>
    <t>N4</t>
  </si>
  <si>
    <t>Statistics based on dCt Values</t>
  </si>
  <si>
    <t>t=9.533, df=2</t>
  </si>
  <si>
    <t>-10.77 to -4.071</t>
  </si>
  <si>
    <t>Corresponding dCt Values = Ct(target)-Ct(GAPDH)</t>
  </si>
  <si>
    <t>Biol. Rep.</t>
  </si>
  <si>
    <t>t=9.487, df=2</t>
  </si>
  <si>
    <t>-11.96 to -4.497</t>
  </si>
  <si>
    <t>t=10.65, df=2</t>
  </si>
  <si>
    <t>-9.524 to -4.042</t>
  </si>
  <si>
    <t>t=57.37, df=2</t>
  </si>
  <si>
    <t>-7.640 to -6.574</t>
  </si>
  <si>
    <t>t=9.424, df=3</t>
  </si>
  <si>
    <t>-4.137 to -2.048</t>
  </si>
  <si>
    <t>t=15.27, df=3</t>
  </si>
  <si>
    <t>-4.353 to -2.852</t>
  </si>
  <si>
    <t>t=13.51, df=3</t>
  </si>
  <si>
    <t>-4.034 to -2.496</t>
  </si>
  <si>
    <t>t=16.26, df=3</t>
  </si>
  <si>
    <t>-4.140 to -2.785</t>
  </si>
  <si>
    <t>t=20.34, df=2</t>
  </si>
  <si>
    <t>-2.875 to -1.871</t>
  </si>
  <si>
    <t>t=7.651, df=2</t>
  </si>
  <si>
    <t>-6.088 to -1.705</t>
  </si>
  <si>
    <t>-6.720 to -2.540</t>
  </si>
  <si>
    <t>t=68.03, df=2</t>
  </si>
  <si>
    <t>-3.828 to -3.372</t>
  </si>
  <si>
    <t>t=30.50, df=2</t>
  </si>
  <si>
    <t>-4.367 to -3.287</t>
  </si>
  <si>
    <t>t=27.16, df=2</t>
  </si>
  <si>
    <t>-5.611 to -4.076</t>
  </si>
  <si>
    <t>t=18.73, df=2</t>
  </si>
  <si>
    <t>-5.402 to -3.384</t>
  </si>
  <si>
    <t>t=10.39, df=2</t>
  </si>
  <si>
    <t>-5.519 to -2.288</t>
  </si>
  <si>
    <t>t=9.715, df=3</t>
  </si>
  <si>
    <t>-3.359 to -1.701</t>
  </si>
  <si>
    <t>t=12.03, df=3</t>
  </si>
  <si>
    <t>-3.313 to -1.927</t>
  </si>
  <si>
    <t>t=15.25, df=3</t>
  </si>
  <si>
    <t>-2.834 to -1.856</t>
  </si>
  <si>
    <t>t=12.67, df=3</t>
  </si>
  <si>
    <t>-3.059 to -1.831</t>
  </si>
  <si>
    <t>t=21.36, df=2</t>
  </si>
  <si>
    <t>-3.116 to -2.071</t>
  </si>
  <si>
    <t>t=18.76, df=2</t>
  </si>
  <si>
    <t>-3.926 to -2.461</t>
  </si>
  <si>
    <t>t=74.95, df=2</t>
  </si>
  <si>
    <t>-2.520 to -2.247</t>
  </si>
  <si>
    <t>t=6.068, df=2</t>
  </si>
  <si>
    <t>-4.090 to -0.6964</t>
  </si>
  <si>
    <t>t=11.18, df=2</t>
  </si>
  <si>
    <t>-6.325 to -2.809</t>
  </si>
  <si>
    <t>t=16.18, df=2</t>
  </si>
  <si>
    <t>-6.874 to -3.986</t>
  </si>
  <si>
    <t>t=7.531, df=2</t>
  </si>
  <si>
    <t>-8.836 to -2.411</t>
  </si>
  <si>
    <t>t=12.45, df=2</t>
  </si>
  <si>
    <t>-6.867 to -3.339</t>
  </si>
  <si>
    <t>t=0.8868, df=2</t>
  </si>
  <si>
    <t>-0.3595 to 0.5462</t>
  </si>
  <si>
    <t>t=0.5151, df=2</t>
  </si>
  <si>
    <t>-0.6128 to 0.7795</t>
  </si>
  <si>
    <t>t=0.07606, df=3</t>
  </si>
  <si>
    <t>-0.3063 to 0.3213</t>
  </si>
  <si>
    <t>t=0.009679, df=2</t>
  </si>
  <si>
    <t>-1.478 to 1.485</t>
  </si>
  <si>
    <t>t=0.6466, df=2</t>
  </si>
  <si>
    <t>-2.883 to 2.130</t>
  </si>
  <si>
    <t>t=1.109, df=3</t>
  </si>
  <si>
    <t>-0.2338 to 0.4838</t>
  </si>
  <si>
    <t>t=0.5800, df=3</t>
  </si>
  <si>
    <t>-0.3081 to 0.2131</t>
  </si>
  <si>
    <t>t=2.213, df=3</t>
  </si>
  <si>
    <t>-0.1107 to 0.6157</t>
  </si>
  <si>
    <t>t=0.4838, df=7</t>
  </si>
  <si>
    <t>-0.1619 to 0.1069</t>
  </si>
  <si>
    <t>&lt;0.0001</t>
  </si>
  <si>
    <t>****</t>
  </si>
  <si>
    <t>t=2.256, df=7</t>
  </si>
  <si>
    <t>-0.01102 to 0.4710</t>
  </si>
  <si>
    <t>t=0.8660, df=2</t>
  </si>
  <si>
    <t>-0.4178 to 0.2778</t>
  </si>
  <si>
    <t>t=2.158, df=2</t>
  </si>
  <si>
    <t>-0.1424 to 0.4291</t>
  </si>
  <si>
    <t>t=0.9119, df=2</t>
  </si>
  <si>
    <t>-0.2479 to 0.3812</t>
  </si>
  <si>
    <t>t=3.268, df=2</t>
  </si>
  <si>
    <t>-0.07177 to 0.5251</t>
  </si>
  <si>
    <t>Fig. 6B</t>
  </si>
  <si>
    <t>DMSO</t>
  </si>
  <si>
    <t>MYOG</t>
  </si>
  <si>
    <t>MEF2C</t>
  </si>
  <si>
    <t>ATPi</t>
  </si>
  <si>
    <t xml:space="preserve">Relative Expression levels 72h after 250nM treatment </t>
  </si>
  <si>
    <t>RH5</t>
  </si>
  <si>
    <t>RHJT</t>
  </si>
  <si>
    <t>ATPI</t>
  </si>
  <si>
    <t>t=10.15, df=2</t>
  </si>
  <si>
    <t>-2.796 to -1.131</t>
  </si>
  <si>
    <t>t=7.911, df=2</t>
  </si>
  <si>
    <t>-4.801 to -1.419</t>
  </si>
  <si>
    <t>t=4.440, df=2</t>
  </si>
  <si>
    <t>-6.813 to -0.1072</t>
  </si>
  <si>
    <t>t=28.02, df=2</t>
  </si>
  <si>
    <t>-4.610 to -3.383</t>
  </si>
  <si>
    <t>t=23.71, df=2</t>
  </si>
  <si>
    <t>-3.607 to -2.499</t>
  </si>
  <si>
    <t>t=15.41, df=2</t>
  </si>
  <si>
    <t>-5.061 to -2.852</t>
  </si>
  <si>
    <t>t=9.725, df=2</t>
  </si>
  <si>
    <t>-4.904 to -1.896</t>
  </si>
  <si>
    <t>t=4.437, df=2</t>
  </si>
  <si>
    <t>-5.489 to -0.08428</t>
  </si>
  <si>
    <t>t=5.984, df=2</t>
  </si>
  <si>
    <t>-6.899 to -1.127</t>
  </si>
  <si>
    <t>t=16.97, df=2</t>
  </si>
  <si>
    <t>-4.860 to -2.894</t>
  </si>
  <si>
    <t>t=32.61, df=2</t>
  </si>
  <si>
    <t>-3.747 to -2.873</t>
  </si>
  <si>
    <t>t=6.059, df=2</t>
  </si>
  <si>
    <t>-5.376 to -0.9112</t>
  </si>
  <si>
    <t>t=5.202, df=2</t>
  </si>
  <si>
    <t>-6.474 to -0.6124</t>
  </si>
  <si>
    <t>t=5.387, df=2</t>
  </si>
  <si>
    <t>-4.845 to -0.5420</t>
  </si>
  <si>
    <t>t=8.036, df=2</t>
  </si>
  <si>
    <t>-4.146 to -1.254</t>
  </si>
  <si>
    <t>Fig. 6E</t>
  </si>
  <si>
    <t>cis</t>
  </si>
  <si>
    <t>ACBI1</t>
  </si>
  <si>
    <t>MYOD</t>
  </si>
  <si>
    <t xml:space="preserve">Relative Expression levels 72h after 3uM treatment </t>
  </si>
  <si>
    <t>neg 250nM</t>
  </si>
  <si>
    <t>ACBI1 250nM</t>
  </si>
  <si>
    <t>t=23.82, df=3</t>
  </si>
  <si>
    <t>-5.246 to -4.009</t>
  </si>
  <si>
    <t>t=7.582, df=3</t>
  </si>
  <si>
    <t>-1.789 to -0.7311</t>
  </si>
  <si>
    <t>t=54.26, df=3</t>
  </si>
  <si>
    <t>-5.097 to -4.533</t>
  </si>
  <si>
    <t>t=7.429, df=3</t>
  </si>
  <si>
    <t>-5.006 to -2.004</t>
  </si>
  <si>
    <t>t=6.780, df=3</t>
  </si>
  <si>
    <t>-1.716 to -0.6195</t>
  </si>
  <si>
    <t>t=28.11, df=3</t>
  </si>
  <si>
    <t>-2.641 to -2.104</t>
  </si>
  <si>
    <t>t=16.54, df=3</t>
  </si>
  <si>
    <t>-2.608 to -1.767</t>
  </si>
  <si>
    <t>t=24.87, df=3</t>
  </si>
  <si>
    <t>-1.489 to -1.151</t>
  </si>
  <si>
    <t>t=10.85, df=3</t>
  </si>
  <si>
    <t>-0.8827 to -0.4823</t>
  </si>
  <si>
    <t>t=49.54, df=2</t>
  </si>
  <si>
    <t>-4.105 to -3.449</t>
  </si>
  <si>
    <t>t=12.56, df=2</t>
  </si>
  <si>
    <t>-3.026 to -1.481</t>
  </si>
  <si>
    <t>t=32.12, df=2</t>
  </si>
  <si>
    <t>-6.524 to -4.983</t>
  </si>
  <si>
    <t>t=7.167, df=2</t>
  </si>
  <si>
    <t>-4.022 to -1.004</t>
  </si>
  <si>
    <t>t=16.41, df=2</t>
  </si>
  <si>
    <t>-4.750 to -2.777</t>
  </si>
  <si>
    <t>t=30.40, df=2</t>
  </si>
  <si>
    <t>-3.809 to -2.864</t>
  </si>
  <si>
    <t>t=8.047, df=2</t>
  </si>
  <si>
    <t>-2.568 to -0.7786</t>
  </si>
  <si>
    <t>t=5.203, df=2</t>
  </si>
  <si>
    <t>-2.351 to -0.2227</t>
  </si>
  <si>
    <t>t=4.542, df=2</t>
  </si>
  <si>
    <t>-3.544 to -0.09607</t>
  </si>
  <si>
    <t>t=6.232, df=3</t>
  </si>
  <si>
    <t>-4.838 to -1.567</t>
  </si>
  <si>
    <t>t=0.9207, df=3</t>
  </si>
  <si>
    <t>-0.9826 to 1.783</t>
  </si>
  <si>
    <t>t=3.321, df=3</t>
  </si>
  <si>
    <t>-6.634 to -0.1408</t>
  </si>
  <si>
    <t>t=0.8355, df=3</t>
  </si>
  <si>
    <t>-2.092 to 1.222</t>
  </si>
  <si>
    <t>t=0.9551, df=3</t>
  </si>
  <si>
    <t>-2.924 to 1.574</t>
  </si>
  <si>
    <t>t=4.837, df=3</t>
  </si>
  <si>
    <t>-3.515 to -0.7253</t>
  </si>
  <si>
    <t>t=4.831, df=3</t>
  </si>
  <si>
    <t>-1.912 to -0.3933</t>
  </si>
  <si>
    <t>t=3.201, df=3</t>
  </si>
  <si>
    <t>-1.301 to -0.003877</t>
  </si>
  <si>
    <t>t=3.210, df=3</t>
  </si>
  <si>
    <t>-3.171 to -0.01372</t>
  </si>
  <si>
    <t>Fig.S3D</t>
  </si>
  <si>
    <t>sgscr</t>
  </si>
  <si>
    <t>% of Input (spike-in normalized)</t>
  </si>
  <si>
    <t>Corresponding spike-in normalized dCt Values =  Ctinput-corr.fact.-Ctsample</t>
  </si>
  <si>
    <t>Desert</t>
  </si>
  <si>
    <t>MYOD1_A_</t>
  </si>
  <si>
    <t>MYOD1_B</t>
  </si>
  <si>
    <t>TNNT2_A</t>
  </si>
  <si>
    <t>TNNT2_B</t>
  </si>
  <si>
    <t>MYHAS</t>
  </si>
  <si>
    <t>MYOD1_A</t>
  </si>
  <si>
    <t>t=19.98, df=2</t>
  </si>
  <si>
    <t>1.760 to 2.726</t>
  </si>
  <si>
    <t>t=10.89, df=2</t>
  </si>
  <si>
    <t>1.708 to 3.938</t>
  </si>
  <si>
    <t>t=15.65, df=2</t>
  </si>
  <si>
    <t>2.218 to 3.901</t>
  </si>
  <si>
    <t>t=6.712, df=2</t>
  </si>
  <si>
    <t>0.5515 to 2.521</t>
  </si>
  <si>
    <t>t=14.97, df=2</t>
  </si>
  <si>
    <t>2.105 to 3.804</t>
  </si>
  <si>
    <t>t=18.14, df=2</t>
  </si>
  <si>
    <t>2.352 to 3.815</t>
  </si>
  <si>
    <t>t=7.687, df=2</t>
  </si>
  <si>
    <t>0.5453 to 1.932</t>
  </si>
  <si>
    <t>t=6.543, df=2</t>
  </si>
  <si>
    <t>0.4502 to 2.179</t>
  </si>
  <si>
    <t>t=8.199, df=2</t>
  </si>
  <si>
    <t>1.038 to 3.330</t>
  </si>
  <si>
    <t>t=15.77, df=2</t>
  </si>
  <si>
    <t>2.970 to 5.200</t>
  </si>
  <si>
    <t>t=12.22, df=2</t>
  </si>
  <si>
    <t>1.882 to 3.928</t>
  </si>
  <si>
    <t>Fig.S3E</t>
  </si>
  <si>
    <t>relative % of Input (spike-in normalized)</t>
  </si>
  <si>
    <t>sgBRG1</t>
  </si>
  <si>
    <t>t=5.692, df=2</t>
  </si>
  <si>
    <t>-6.976 to -0.9695</t>
  </si>
  <si>
    <t>t=6.769, df=2</t>
  </si>
  <si>
    <t>-5.823 to -1.297</t>
  </si>
  <si>
    <t>t=4.549, df=2</t>
  </si>
  <si>
    <t>-7.057 to -0.1964</t>
  </si>
  <si>
    <t>t=7.481, df=2</t>
  </si>
  <si>
    <t>-6.277 to -1.693</t>
  </si>
  <si>
    <t>t=7.264, df=2</t>
  </si>
  <si>
    <t>-6.368 to -1.631</t>
  </si>
  <si>
    <t>t=5.961, df=2</t>
  </si>
  <si>
    <t>-6.691 to -1.081</t>
  </si>
  <si>
    <t>t=6.539, df=2</t>
  </si>
  <si>
    <t>-6.691 to -1.380</t>
  </si>
  <si>
    <t>t=4.821, df=2</t>
  </si>
  <si>
    <t>-7.079 to -0.4021</t>
  </si>
  <si>
    <t>t=5.670, df=2</t>
  </si>
  <si>
    <t>-7.091 to -0.9723</t>
  </si>
  <si>
    <t>t=4.637, df=2</t>
  </si>
  <si>
    <t>-7.591 to -0.2842</t>
  </si>
  <si>
    <t>t=4.883, df=2</t>
  </si>
  <si>
    <t>-6.749 to -0.4264</t>
  </si>
  <si>
    <t>SMARCA4</t>
  </si>
  <si>
    <t>Muscle</t>
  </si>
  <si>
    <t>FN-RMS</t>
  </si>
  <si>
    <t>Unpaired t test with Welch's correction</t>
  </si>
  <si>
    <t>Welch-corrected t, df</t>
  </si>
  <si>
    <t>t=19.11, df=43.82</t>
  </si>
  <si>
    <t>Mean of column A</t>
  </si>
  <si>
    <t>Mean of column C</t>
  </si>
  <si>
    <t>Difference between means (C - A) ± SEM</t>
  </si>
  <si>
    <t>-2.356 ± 0.1233</t>
  </si>
  <si>
    <t>-2.604 to -2.108</t>
  </si>
  <si>
    <t>R squared (eta squared)</t>
  </si>
  <si>
    <t>F test to compare variances</t>
  </si>
  <si>
    <t>F, DFn, Dfd</t>
  </si>
  <si>
    <t>8.367, 66, 10</t>
  </si>
  <si>
    <t>Data analyzed</t>
  </si>
  <si>
    <t>Sample size, column A</t>
  </si>
  <si>
    <t>Sample size, column C</t>
  </si>
  <si>
    <t>FP-RMS</t>
  </si>
  <si>
    <t>t=20.11, df=30.63</t>
  </si>
  <si>
    <t>-2.300 ± 0.1144</t>
  </si>
  <si>
    <t>-2.533 to -2.066</t>
  </si>
  <si>
    <t>2.940, 30, 10</t>
  </si>
  <si>
    <t>SMARCA4 (Z-Scores)</t>
  </si>
  <si>
    <t>SMARCB1 (Z-Scores)</t>
  </si>
  <si>
    <t>SMARCB1</t>
  </si>
  <si>
    <t>t=8.309, df=12.74</t>
  </si>
  <si>
    <t>-2.015 ± 0.2426</t>
  </si>
  <si>
    <t>-2.540 to -1.490</t>
  </si>
  <si>
    <t>1.260, 10, 66</t>
  </si>
  <si>
    <t>t=7.712, df=13.56</t>
  </si>
  <si>
    <t>-1.903 ± 0.2468</t>
  </si>
  <si>
    <t>-2.434 to -1.372</t>
  </si>
  <si>
    <t>2.084, 10, 30</t>
  </si>
  <si>
    <t>SMARCA2 (Z-Scores)</t>
  </si>
  <si>
    <t>SMARCA2</t>
  </si>
  <si>
    <t>t=6.753, df=15.45</t>
  </si>
  <si>
    <t>1.126 ± 0.1667</t>
  </si>
  <si>
    <t>0.7712 to 1.480</t>
  </si>
  <si>
    <t>1.516, 66, 10</t>
  </si>
  <si>
    <t>t=6.932, df=18.42</t>
  </si>
  <si>
    <t>1.219 ± 0.1759</t>
  </si>
  <si>
    <t>0.8505 to 1.588</t>
  </si>
  <si>
    <t>1.103, 30, 10</t>
  </si>
  <si>
    <t>Fig. 1H</t>
  </si>
  <si>
    <t>merged raw image (* indicates corrsponding unmerged raw image)</t>
  </si>
  <si>
    <t>same samples loaded again</t>
  </si>
  <si>
    <t>long exposure</t>
  </si>
  <si>
    <t>Fig. 2D</t>
  </si>
  <si>
    <t>Fig. S2D</t>
  </si>
  <si>
    <t>Fig. S2E</t>
  </si>
  <si>
    <t>same samples reloaded</t>
  </si>
  <si>
    <t>same blot restained</t>
  </si>
  <si>
    <t>Fig. S2B</t>
  </si>
  <si>
    <t>Fig. S2F</t>
  </si>
  <si>
    <t>Fig.S3C</t>
  </si>
  <si>
    <t>Relative intensities</t>
  </si>
  <si>
    <t>GAPDH</t>
  </si>
  <si>
    <t>P3F</t>
  </si>
  <si>
    <t>normalized</t>
  </si>
  <si>
    <t>to GAPDH</t>
  </si>
  <si>
    <t>X</t>
  </si>
  <si>
    <t>Fig.S6A</t>
  </si>
  <si>
    <t>Fig.S6B</t>
  </si>
  <si>
    <t>Drug concentration (uM)</t>
  </si>
  <si>
    <t>RD_ACBI1</t>
  </si>
  <si>
    <t>RH36_ACBI1</t>
  </si>
  <si>
    <t>RH4_ACBI1</t>
  </si>
  <si>
    <t>RHJT_ACBI1</t>
  </si>
  <si>
    <t>RD BRG ATPI</t>
  </si>
  <si>
    <t>RH36 BRG ATPI</t>
  </si>
  <si>
    <t>RH4 BRG ATPI</t>
  </si>
  <si>
    <t>RHJT BRG ATPI</t>
  </si>
  <si>
    <t>RH5 BRG ATPI</t>
  </si>
  <si>
    <t>Fig.S6D</t>
  </si>
  <si>
    <t>Fig.S6C</t>
  </si>
  <si>
    <t>relative viabilities compared to DMSO</t>
  </si>
  <si>
    <t>pipetting error</t>
  </si>
  <si>
    <t>Fig.S6G</t>
  </si>
  <si>
    <t>RD</t>
  </si>
  <si>
    <t xml:space="preserve">Relative Expression levels 72h after 3 uM treatment </t>
  </si>
  <si>
    <t>RH36</t>
  </si>
  <si>
    <t>Fig.S6H</t>
  </si>
  <si>
    <t>RD Cas9</t>
  </si>
  <si>
    <t>sg_scr</t>
  </si>
  <si>
    <t>TNNC1</t>
  </si>
  <si>
    <t>Fig. 2C left</t>
  </si>
  <si>
    <t>Fig. 2C right</t>
  </si>
  <si>
    <t>Fig. 2E</t>
  </si>
  <si>
    <t>Gating Strategy for Fig. 1F/G</t>
  </si>
  <si>
    <t>Gating Strategy Fig. S1A</t>
  </si>
  <si>
    <t>Fig. S1B</t>
  </si>
  <si>
    <t>sg_BAF47_1</t>
  </si>
  <si>
    <t>sg_BAF47_2</t>
  </si>
  <si>
    <t>sgBAF47_1</t>
  </si>
  <si>
    <t>sgBAF47_2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</si>
</sst>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0" fillId="0" borderId="7" xfId="0" applyBorder="1"/>
    <xf numFmtId="0" fontId="0" fillId="0" borderId="14" xfId="0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4" fillId="0" borderId="19" xfId="0" applyFont="1" applyBorder="1"/>
    <xf numFmtId="0" fontId="4" fillId="0" borderId="0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6" xfId="0" applyBorder="1" applyAlignment="1"/>
    <xf numFmtId="0" fontId="4" fillId="0" borderId="2" xfId="0" applyFont="1" applyBorder="1" applyAlignment="1">
      <alignment horizontal="center"/>
    </xf>
    <xf numFmtId="0" fontId="0" fillId="0" borderId="15" xfId="0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/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3" xfId="0" applyFont="1" applyBorder="1"/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0" fillId="0" borderId="37" xfId="0" applyBorder="1"/>
    <xf numFmtId="0" fontId="2" fillId="0" borderId="18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4" fillId="0" borderId="16" xfId="0" applyFont="1" applyBorder="1"/>
    <xf numFmtId="0" fontId="4" fillId="0" borderId="17" xfId="0" applyFont="1" applyBorder="1"/>
    <xf numFmtId="0" fontId="0" fillId="0" borderId="18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3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/>
    <xf numFmtId="49" fontId="0" fillId="0" borderId="6" xfId="0" applyNumberFormat="1" applyBorder="1" applyAlignment="1">
      <alignment horizontal="center" wrapText="1"/>
    </xf>
    <xf numFmtId="0" fontId="0" fillId="0" borderId="24" xfId="0" applyBorder="1" applyAlignment="1"/>
    <xf numFmtId="0" fontId="0" fillId="0" borderId="26" xfId="0" applyBorder="1" applyAlignment="1"/>
    <xf numFmtId="0" fontId="0" fillId="0" borderId="41" xfId="0" applyBorder="1" applyAlignment="1"/>
    <xf numFmtId="0" fontId="0" fillId="0" borderId="16" xfId="0" applyBorder="1"/>
    <xf numFmtId="0" fontId="4" fillId="0" borderId="0" xfId="0" applyFont="1" applyAlignment="1">
      <alignment horizontal="center"/>
    </xf>
    <xf numFmtId="0" fontId="4" fillId="0" borderId="20" xfId="0" applyFont="1" applyBorder="1" applyAlignment="1"/>
    <xf numFmtId="0" fontId="4" fillId="0" borderId="0" xfId="0" applyFont="1" applyBorder="1" applyAlignment="1">
      <alignment horizontal="left"/>
    </xf>
    <xf numFmtId="0" fontId="0" fillId="0" borderId="35" xfId="0" applyBorder="1"/>
    <xf numFmtId="0" fontId="0" fillId="0" borderId="36" xfId="0" applyBorder="1"/>
    <xf numFmtId="0" fontId="4" fillId="0" borderId="16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36" xfId="0" applyFont="1" applyBorder="1" applyAlignment="1">
      <alignment horizontal="center"/>
    </xf>
    <xf numFmtId="0" fontId="4" fillId="0" borderId="36" xfId="0" applyFont="1" applyBorder="1" applyAlignment="1"/>
    <xf numFmtId="0" fontId="4" fillId="0" borderId="36" xfId="0" applyFont="1" applyBorder="1"/>
    <xf numFmtId="0" fontId="4" fillId="0" borderId="7" xfId="0" applyFont="1" applyBorder="1"/>
    <xf numFmtId="0" fontId="4" fillId="0" borderId="31" xfId="0" applyFont="1" applyBorder="1"/>
    <xf numFmtId="0" fontId="0" fillId="0" borderId="6" xfId="0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/>
    <xf numFmtId="0" fontId="7" fillId="0" borderId="0" xfId="0" applyFont="1"/>
    <xf numFmtId="0" fontId="2" fillId="0" borderId="4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Fill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6" xfId="0" applyNumberForma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4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tiff"/><Relationship Id="rId3" Type="http://schemas.openxmlformats.org/officeDocument/2006/relationships/image" Target="../media/image14.png"/><Relationship Id="rId7" Type="http://schemas.openxmlformats.org/officeDocument/2006/relationships/image" Target="../media/image18.tiff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tiff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20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13" Type="http://schemas.openxmlformats.org/officeDocument/2006/relationships/image" Target="../media/image34.png"/><Relationship Id="rId18" Type="http://schemas.openxmlformats.org/officeDocument/2006/relationships/image" Target="../media/image39.png"/><Relationship Id="rId26" Type="http://schemas.openxmlformats.org/officeDocument/2006/relationships/image" Target="../media/image47.png"/><Relationship Id="rId39" Type="http://schemas.openxmlformats.org/officeDocument/2006/relationships/image" Target="../media/image60.png"/><Relationship Id="rId3" Type="http://schemas.openxmlformats.org/officeDocument/2006/relationships/image" Target="../media/image24.png"/><Relationship Id="rId21" Type="http://schemas.openxmlformats.org/officeDocument/2006/relationships/image" Target="../media/image42.png"/><Relationship Id="rId34" Type="http://schemas.openxmlformats.org/officeDocument/2006/relationships/image" Target="../media/image55.png"/><Relationship Id="rId42" Type="http://schemas.openxmlformats.org/officeDocument/2006/relationships/image" Target="../media/image63.png"/><Relationship Id="rId47" Type="http://schemas.openxmlformats.org/officeDocument/2006/relationships/image" Target="../media/image65.png"/><Relationship Id="rId7" Type="http://schemas.openxmlformats.org/officeDocument/2006/relationships/image" Target="../media/image28.png"/><Relationship Id="rId12" Type="http://schemas.openxmlformats.org/officeDocument/2006/relationships/image" Target="../media/image33.png"/><Relationship Id="rId17" Type="http://schemas.openxmlformats.org/officeDocument/2006/relationships/image" Target="../media/image38.png"/><Relationship Id="rId25" Type="http://schemas.openxmlformats.org/officeDocument/2006/relationships/image" Target="../media/image46.png"/><Relationship Id="rId33" Type="http://schemas.openxmlformats.org/officeDocument/2006/relationships/image" Target="../media/image54.png"/><Relationship Id="rId38" Type="http://schemas.openxmlformats.org/officeDocument/2006/relationships/image" Target="../media/image59.png"/><Relationship Id="rId46" Type="http://schemas.openxmlformats.org/officeDocument/2006/relationships/image" Target="../media/image64.png"/><Relationship Id="rId2" Type="http://schemas.openxmlformats.org/officeDocument/2006/relationships/image" Target="../media/image23.png"/><Relationship Id="rId16" Type="http://schemas.openxmlformats.org/officeDocument/2006/relationships/image" Target="../media/image37.png"/><Relationship Id="rId20" Type="http://schemas.openxmlformats.org/officeDocument/2006/relationships/image" Target="../media/image41.png"/><Relationship Id="rId29" Type="http://schemas.openxmlformats.org/officeDocument/2006/relationships/image" Target="../media/image50.png"/><Relationship Id="rId41" Type="http://schemas.openxmlformats.org/officeDocument/2006/relationships/image" Target="../media/image62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11" Type="http://schemas.openxmlformats.org/officeDocument/2006/relationships/image" Target="../media/image32.png"/><Relationship Id="rId24" Type="http://schemas.openxmlformats.org/officeDocument/2006/relationships/image" Target="../media/image45.png"/><Relationship Id="rId32" Type="http://schemas.openxmlformats.org/officeDocument/2006/relationships/image" Target="../media/image53.png"/><Relationship Id="rId37" Type="http://schemas.openxmlformats.org/officeDocument/2006/relationships/image" Target="../media/image58.png"/><Relationship Id="rId40" Type="http://schemas.openxmlformats.org/officeDocument/2006/relationships/image" Target="../media/image61.png"/><Relationship Id="rId45" Type="http://schemas.openxmlformats.org/officeDocument/2006/relationships/image" Target="../media/image15.png"/><Relationship Id="rId5" Type="http://schemas.openxmlformats.org/officeDocument/2006/relationships/image" Target="../media/image26.png"/><Relationship Id="rId15" Type="http://schemas.openxmlformats.org/officeDocument/2006/relationships/image" Target="../media/image36.png"/><Relationship Id="rId23" Type="http://schemas.openxmlformats.org/officeDocument/2006/relationships/image" Target="../media/image44.png"/><Relationship Id="rId28" Type="http://schemas.openxmlformats.org/officeDocument/2006/relationships/image" Target="../media/image49.png"/><Relationship Id="rId36" Type="http://schemas.openxmlformats.org/officeDocument/2006/relationships/image" Target="../media/image57.png"/><Relationship Id="rId10" Type="http://schemas.openxmlformats.org/officeDocument/2006/relationships/image" Target="../media/image31.png"/><Relationship Id="rId19" Type="http://schemas.openxmlformats.org/officeDocument/2006/relationships/image" Target="../media/image40.png"/><Relationship Id="rId31" Type="http://schemas.openxmlformats.org/officeDocument/2006/relationships/image" Target="../media/image52.png"/><Relationship Id="rId44" Type="http://schemas.openxmlformats.org/officeDocument/2006/relationships/image" Target="../media/image14.png"/><Relationship Id="rId4" Type="http://schemas.openxmlformats.org/officeDocument/2006/relationships/image" Target="../media/image25.png"/><Relationship Id="rId9" Type="http://schemas.openxmlformats.org/officeDocument/2006/relationships/image" Target="../media/image30.png"/><Relationship Id="rId14" Type="http://schemas.openxmlformats.org/officeDocument/2006/relationships/image" Target="../media/image35.png"/><Relationship Id="rId22" Type="http://schemas.openxmlformats.org/officeDocument/2006/relationships/image" Target="../media/image43.png"/><Relationship Id="rId27" Type="http://schemas.openxmlformats.org/officeDocument/2006/relationships/image" Target="../media/image48.png"/><Relationship Id="rId30" Type="http://schemas.openxmlformats.org/officeDocument/2006/relationships/image" Target="../media/image51.png"/><Relationship Id="rId35" Type="http://schemas.openxmlformats.org/officeDocument/2006/relationships/image" Target="../media/image56.png"/><Relationship Id="rId43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tiff"/><Relationship Id="rId2" Type="http://schemas.openxmlformats.org/officeDocument/2006/relationships/image" Target="../media/image67.tiff"/><Relationship Id="rId1" Type="http://schemas.openxmlformats.org/officeDocument/2006/relationships/image" Target="../media/image66.tiff"/><Relationship Id="rId4" Type="http://schemas.openxmlformats.org/officeDocument/2006/relationships/image" Target="../media/image69.tif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7.tiff"/><Relationship Id="rId3" Type="http://schemas.openxmlformats.org/officeDocument/2006/relationships/image" Target="../media/image72.tiff"/><Relationship Id="rId7" Type="http://schemas.openxmlformats.org/officeDocument/2006/relationships/image" Target="../media/image76.tiff"/><Relationship Id="rId12" Type="http://schemas.openxmlformats.org/officeDocument/2006/relationships/image" Target="../media/image81.tiff"/><Relationship Id="rId2" Type="http://schemas.openxmlformats.org/officeDocument/2006/relationships/image" Target="../media/image71.tiff"/><Relationship Id="rId1" Type="http://schemas.openxmlformats.org/officeDocument/2006/relationships/image" Target="../media/image70.png"/><Relationship Id="rId6" Type="http://schemas.openxmlformats.org/officeDocument/2006/relationships/image" Target="../media/image75.tiff"/><Relationship Id="rId11" Type="http://schemas.openxmlformats.org/officeDocument/2006/relationships/image" Target="../media/image80.tiff"/><Relationship Id="rId5" Type="http://schemas.openxmlformats.org/officeDocument/2006/relationships/image" Target="../media/image74.tiff"/><Relationship Id="rId10" Type="http://schemas.openxmlformats.org/officeDocument/2006/relationships/image" Target="../media/image79.tiff"/><Relationship Id="rId4" Type="http://schemas.openxmlformats.org/officeDocument/2006/relationships/image" Target="../media/image73.tiff"/><Relationship Id="rId9" Type="http://schemas.openxmlformats.org/officeDocument/2006/relationships/image" Target="../media/image78.tif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34</xdr:row>
      <xdr:rowOff>13608</xdr:rowOff>
    </xdr:from>
    <xdr:to>
      <xdr:col>2</xdr:col>
      <xdr:colOff>14940</xdr:colOff>
      <xdr:row>55</xdr:row>
      <xdr:rowOff>13608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4" y="6096001"/>
          <a:ext cx="4641369" cy="3714750"/>
        </a:xfrm>
        <a:prstGeom prst="rect">
          <a:avLst/>
        </a:prstGeom>
      </xdr:spPr>
    </xdr:pic>
    <xdr:clientData/>
  </xdr:twoCellAnchor>
  <xdr:twoCellAnchor editAs="oneCell">
    <xdr:from>
      <xdr:col>2</xdr:col>
      <xdr:colOff>41413</xdr:colOff>
      <xdr:row>34</xdr:row>
      <xdr:rowOff>16565</xdr:rowOff>
    </xdr:from>
    <xdr:to>
      <xdr:col>6</xdr:col>
      <xdr:colOff>414734</xdr:colOff>
      <xdr:row>55</xdr:row>
      <xdr:rowOff>27214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056" y="6126172"/>
          <a:ext cx="4782035" cy="3725399"/>
        </a:xfrm>
        <a:prstGeom prst="rect">
          <a:avLst/>
        </a:prstGeom>
      </xdr:spPr>
    </xdr:pic>
    <xdr:clientData/>
  </xdr:twoCellAnchor>
  <xdr:twoCellAnchor editAs="oneCell">
    <xdr:from>
      <xdr:col>19</xdr:col>
      <xdr:colOff>1</xdr:colOff>
      <xdr:row>34</xdr:row>
      <xdr:rowOff>180</xdr:rowOff>
    </xdr:from>
    <xdr:to>
      <xdr:col>23</xdr:col>
      <xdr:colOff>237371</xdr:colOff>
      <xdr:row>55</xdr:row>
      <xdr:rowOff>3954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90680" y="6109787"/>
          <a:ext cx="4646084" cy="3718524"/>
        </a:xfrm>
        <a:prstGeom prst="rect">
          <a:avLst/>
        </a:prstGeom>
      </xdr:spPr>
    </xdr:pic>
    <xdr:clientData/>
  </xdr:twoCellAnchor>
  <xdr:twoCellAnchor editAs="oneCell">
    <xdr:from>
      <xdr:col>23</xdr:col>
      <xdr:colOff>244929</xdr:colOff>
      <xdr:row>34</xdr:row>
      <xdr:rowOff>0</xdr:rowOff>
    </xdr:from>
    <xdr:to>
      <xdr:col>27</xdr:col>
      <xdr:colOff>494586</xdr:colOff>
      <xdr:row>55</xdr:row>
      <xdr:rowOff>13608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044322" y="6109607"/>
          <a:ext cx="4658371" cy="3728358"/>
        </a:xfrm>
        <a:prstGeom prst="rect">
          <a:avLst/>
        </a:prstGeom>
      </xdr:spPr>
    </xdr:pic>
    <xdr:clientData/>
  </xdr:twoCellAnchor>
  <xdr:twoCellAnchor>
    <xdr:from>
      <xdr:col>3</xdr:col>
      <xdr:colOff>27215</xdr:colOff>
      <xdr:row>37</xdr:row>
      <xdr:rowOff>27214</xdr:rowOff>
    </xdr:from>
    <xdr:to>
      <xdr:col>4</xdr:col>
      <xdr:colOff>911679</xdr:colOff>
      <xdr:row>38</xdr:row>
      <xdr:rowOff>122464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783036" y="6667500"/>
          <a:ext cx="1986643" cy="27214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4</xdr:col>
      <xdr:colOff>696685</xdr:colOff>
      <xdr:row>35</xdr:row>
      <xdr:rowOff>166007</xdr:rowOff>
    </xdr:from>
    <xdr:ext cx="284501" cy="387286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554685" y="6452507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0</xdr:col>
      <xdr:colOff>1064079</xdr:colOff>
      <xdr:row>37</xdr:row>
      <xdr:rowOff>43543</xdr:rowOff>
    </xdr:from>
    <xdr:to>
      <xdr:col>0</xdr:col>
      <xdr:colOff>3050722</xdr:colOff>
      <xdr:row>38</xdr:row>
      <xdr:rowOff>138793</xdr:rowOff>
    </xdr:to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64079" y="6683829"/>
          <a:ext cx="1986643" cy="27214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0</xdr:col>
      <xdr:colOff>2835728</xdr:colOff>
      <xdr:row>36</xdr:row>
      <xdr:rowOff>5443</xdr:rowOff>
    </xdr:from>
    <xdr:ext cx="284501" cy="387286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835728" y="6468836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20</xdr:col>
      <xdr:colOff>32659</xdr:colOff>
      <xdr:row>36</xdr:row>
      <xdr:rowOff>19051</xdr:rowOff>
    </xdr:from>
    <xdr:to>
      <xdr:col>21</xdr:col>
      <xdr:colOff>917123</xdr:colOff>
      <xdr:row>37</xdr:row>
      <xdr:rowOff>114301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525516" y="6482444"/>
          <a:ext cx="1986643" cy="27214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21</xdr:col>
      <xdr:colOff>702129</xdr:colOff>
      <xdr:row>34</xdr:row>
      <xdr:rowOff>157844</xdr:rowOff>
    </xdr:from>
    <xdr:ext cx="284501" cy="387286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297165" y="6267451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 editAs="oneCell">
    <xdr:from>
      <xdr:col>6</xdr:col>
      <xdr:colOff>427265</xdr:colOff>
      <xdr:row>34</xdr:row>
      <xdr:rowOff>21773</xdr:rowOff>
    </xdr:from>
    <xdr:to>
      <xdr:col>10</xdr:col>
      <xdr:colOff>666719</xdr:colOff>
      <xdr:row>55</xdr:row>
      <xdr:rowOff>27215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89622" y="6131380"/>
          <a:ext cx="4648168" cy="3720192"/>
        </a:xfrm>
        <a:prstGeom prst="rect">
          <a:avLst/>
        </a:prstGeom>
      </xdr:spPr>
    </xdr:pic>
    <xdr:clientData/>
  </xdr:twoCellAnchor>
  <xdr:twoCellAnchor>
    <xdr:from>
      <xdr:col>0</xdr:col>
      <xdr:colOff>1066801</xdr:colOff>
      <xdr:row>43</xdr:row>
      <xdr:rowOff>100693</xdr:rowOff>
    </xdr:from>
    <xdr:to>
      <xdr:col>0</xdr:col>
      <xdr:colOff>3053444</xdr:colOff>
      <xdr:row>45</xdr:row>
      <xdr:rowOff>19050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66801" y="7802336"/>
          <a:ext cx="1986643" cy="27214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0</xdr:col>
      <xdr:colOff>2838450</xdr:colOff>
      <xdr:row>42</xdr:row>
      <xdr:rowOff>62593</xdr:rowOff>
    </xdr:from>
    <xdr:ext cx="284501" cy="387286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838450" y="758734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0</xdr:col>
      <xdr:colOff>1055915</xdr:colOff>
      <xdr:row>45</xdr:row>
      <xdr:rowOff>48986</xdr:rowOff>
    </xdr:from>
    <xdr:to>
      <xdr:col>0</xdr:col>
      <xdr:colOff>3042558</xdr:colOff>
      <xdr:row>46</xdr:row>
      <xdr:rowOff>144237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55915" y="8104415"/>
          <a:ext cx="1986643" cy="27214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0</xdr:col>
      <xdr:colOff>2827564</xdr:colOff>
      <xdr:row>44</xdr:row>
      <xdr:rowOff>10886</xdr:rowOff>
    </xdr:from>
    <xdr:ext cx="284501" cy="387286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27564" y="7889422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7</xdr:col>
      <xdr:colOff>389165</xdr:colOff>
      <xdr:row>43</xdr:row>
      <xdr:rowOff>117021</xdr:rowOff>
    </xdr:from>
    <xdr:to>
      <xdr:col>9</xdr:col>
      <xdr:colOff>171451</xdr:colOff>
      <xdr:row>45</xdr:row>
      <xdr:rowOff>35378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0553701" y="7818664"/>
          <a:ext cx="1986643" cy="27214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8</xdr:col>
      <xdr:colOff>1058636</xdr:colOff>
      <xdr:row>42</xdr:row>
      <xdr:rowOff>78921</xdr:rowOff>
    </xdr:from>
    <xdr:ext cx="284501" cy="387286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2325350" y="7603671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7</xdr:col>
      <xdr:colOff>378279</xdr:colOff>
      <xdr:row>45</xdr:row>
      <xdr:rowOff>65314</xdr:rowOff>
    </xdr:from>
    <xdr:to>
      <xdr:col>9</xdr:col>
      <xdr:colOff>160565</xdr:colOff>
      <xdr:row>46</xdr:row>
      <xdr:rowOff>160565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542815" y="8120743"/>
          <a:ext cx="1986643" cy="27214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8</xdr:col>
      <xdr:colOff>1047750</xdr:colOff>
      <xdr:row>44</xdr:row>
      <xdr:rowOff>27214</xdr:rowOff>
    </xdr:from>
    <xdr:ext cx="284501" cy="387286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314464" y="7905750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6</xdr:col>
      <xdr:colOff>891722</xdr:colOff>
      <xdr:row>43</xdr:row>
      <xdr:rowOff>125185</xdr:rowOff>
    </xdr:from>
    <xdr:ext cx="615938" cy="254557"/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988097" y="7745185"/>
          <a:ext cx="61593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BAF47</a:t>
          </a:r>
        </a:p>
      </xdr:txBody>
    </xdr:sp>
    <xdr:clientData/>
  </xdr:oneCellAnchor>
  <xdr:oneCellAnchor>
    <xdr:from>
      <xdr:col>6</xdr:col>
      <xdr:colOff>821872</xdr:colOff>
      <xdr:row>45</xdr:row>
      <xdr:rowOff>32656</xdr:rowOff>
    </xdr:from>
    <xdr:ext cx="686278" cy="254557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884229" y="8088085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twoCellAnchor>
    <xdr:from>
      <xdr:col>24</xdr:col>
      <xdr:colOff>239487</xdr:colOff>
      <xdr:row>36</xdr:row>
      <xdr:rowOff>62593</xdr:rowOff>
    </xdr:from>
    <xdr:to>
      <xdr:col>26</xdr:col>
      <xdr:colOff>21772</xdr:colOff>
      <xdr:row>37</xdr:row>
      <xdr:rowOff>157843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9141058" y="6525986"/>
          <a:ext cx="1986643" cy="27214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25</xdr:col>
      <xdr:colOff>908957</xdr:colOff>
      <xdr:row>35</xdr:row>
      <xdr:rowOff>24493</xdr:rowOff>
    </xdr:from>
    <xdr:ext cx="284501" cy="387286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0912707" y="631099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20</xdr:col>
      <xdr:colOff>35380</xdr:colOff>
      <xdr:row>38</xdr:row>
      <xdr:rowOff>62593</xdr:rowOff>
    </xdr:from>
    <xdr:to>
      <xdr:col>21</xdr:col>
      <xdr:colOff>919844</xdr:colOff>
      <xdr:row>40</xdr:row>
      <xdr:rowOff>122465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4528237" y="6879772"/>
          <a:ext cx="1986643" cy="41365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21</xdr:col>
      <xdr:colOff>704850</xdr:colOff>
      <xdr:row>37</xdr:row>
      <xdr:rowOff>24492</xdr:rowOff>
    </xdr:from>
    <xdr:ext cx="284501" cy="588675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299886" y="6664778"/>
          <a:ext cx="284501" cy="588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24</xdr:col>
      <xdr:colOff>242209</xdr:colOff>
      <xdr:row>38</xdr:row>
      <xdr:rowOff>92529</xdr:rowOff>
    </xdr:from>
    <xdr:to>
      <xdr:col>26</xdr:col>
      <xdr:colOff>24494</xdr:colOff>
      <xdr:row>40</xdr:row>
      <xdr:rowOff>152401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9143780" y="6909708"/>
          <a:ext cx="1986643" cy="4136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25</xdr:col>
      <xdr:colOff>911679</xdr:colOff>
      <xdr:row>37</xdr:row>
      <xdr:rowOff>54428</xdr:rowOff>
    </xdr:from>
    <xdr:ext cx="284501" cy="588675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0915429" y="6694714"/>
          <a:ext cx="284501" cy="588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23</xdr:col>
      <xdr:colOff>860425</xdr:colOff>
      <xdr:row>36</xdr:row>
      <xdr:rowOff>73478</xdr:rowOff>
    </xdr:from>
    <xdr:ext cx="498150" cy="254557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8848050" y="6471103"/>
          <a:ext cx="4981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BRM</a:t>
          </a:r>
        </a:p>
      </xdr:txBody>
    </xdr:sp>
    <xdr:clientData/>
  </xdr:oneCellAnchor>
  <xdr:oneCellAnchor>
    <xdr:from>
      <xdr:col>26</xdr:col>
      <xdr:colOff>484414</xdr:colOff>
      <xdr:row>38</xdr:row>
      <xdr:rowOff>117021</xdr:rowOff>
    </xdr:from>
    <xdr:ext cx="1509965" cy="254557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1590343" y="6934200"/>
          <a:ext cx="1509965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anti-FOXO1 antibody</a:t>
          </a:r>
        </a:p>
      </xdr:txBody>
    </xdr:sp>
    <xdr:clientData/>
  </xdr:oneCellAnchor>
  <xdr:oneCellAnchor>
    <xdr:from>
      <xdr:col>23</xdr:col>
      <xdr:colOff>906236</xdr:colOff>
      <xdr:row>38</xdr:row>
      <xdr:rowOff>48984</xdr:rowOff>
    </xdr:from>
    <xdr:ext cx="443391" cy="254557"/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8705629" y="6866163"/>
          <a:ext cx="44339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P3F</a:t>
          </a:r>
        </a:p>
      </xdr:txBody>
    </xdr:sp>
    <xdr:clientData/>
  </xdr:oneCellAnchor>
  <xdr:oneCellAnchor>
    <xdr:from>
      <xdr:col>23</xdr:col>
      <xdr:colOff>704850</xdr:colOff>
      <xdr:row>39</xdr:row>
      <xdr:rowOff>119742</xdr:rowOff>
    </xdr:from>
    <xdr:ext cx="662810" cy="254557"/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8504243" y="7113813"/>
          <a:ext cx="662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FOXO1</a:t>
          </a:r>
        </a:p>
      </xdr:txBody>
    </xdr:sp>
    <xdr:clientData/>
  </xdr:oneCellAnchor>
  <xdr:twoCellAnchor editAs="oneCell">
    <xdr:from>
      <xdr:col>10</xdr:col>
      <xdr:colOff>666751</xdr:colOff>
      <xdr:row>34</xdr:row>
      <xdr:rowOff>27215</xdr:rowOff>
    </xdr:from>
    <xdr:to>
      <xdr:col>14</xdr:col>
      <xdr:colOff>899405</xdr:colOff>
      <xdr:row>55</xdr:row>
      <xdr:rowOff>27215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37822" y="6136822"/>
          <a:ext cx="4641369" cy="3714750"/>
        </a:xfrm>
        <a:prstGeom prst="rect">
          <a:avLst/>
        </a:prstGeom>
      </xdr:spPr>
    </xdr:pic>
    <xdr:clientData/>
  </xdr:twoCellAnchor>
  <xdr:twoCellAnchor editAs="oneCell">
    <xdr:from>
      <xdr:col>14</xdr:col>
      <xdr:colOff>911678</xdr:colOff>
      <xdr:row>34</xdr:row>
      <xdr:rowOff>13608</xdr:rowOff>
    </xdr:from>
    <xdr:to>
      <xdr:col>19</xdr:col>
      <xdr:colOff>8152</xdr:colOff>
      <xdr:row>54</xdr:row>
      <xdr:rowOff>163287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91464" y="6123215"/>
          <a:ext cx="4607367" cy="3687536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37</xdr:row>
      <xdr:rowOff>138792</xdr:rowOff>
    </xdr:from>
    <xdr:to>
      <xdr:col>17</xdr:col>
      <xdr:colOff>941615</xdr:colOff>
      <xdr:row>39</xdr:row>
      <xdr:rowOff>57150</xdr:rowOff>
    </xdr:to>
    <xdr:sp macro="" textlink="">
      <xdr:nvSpPr>
        <xdr:cNvPr id="39" name="Rechtec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0141293" y="6779078"/>
          <a:ext cx="1986643" cy="27214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17</xdr:col>
      <xdr:colOff>726621</xdr:colOff>
      <xdr:row>36</xdr:row>
      <xdr:rowOff>100692</xdr:rowOff>
    </xdr:from>
    <xdr:ext cx="284501" cy="387286"/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1912942" y="6564085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15</xdr:col>
      <xdr:colOff>234043</xdr:colOff>
      <xdr:row>37</xdr:row>
      <xdr:rowOff>138791</xdr:rowOff>
    </xdr:from>
    <xdr:ext cx="843244" cy="254557"/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9216007" y="6779077"/>
          <a:ext cx="84324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anti-PARP</a:t>
          </a:r>
        </a:p>
      </xdr:txBody>
    </xdr:sp>
    <xdr:clientData/>
  </xdr:oneCellAnchor>
  <xdr:twoCellAnchor>
    <xdr:from>
      <xdr:col>11</xdr:col>
      <xdr:colOff>971550</xdr:colOff>
      <xdr:row>38</xdr:row>
      <xdr:rowOff>5442</xdr:rowOff>
    </xdr:from>
    <xdr:to>
      <xdr:col>13</xdr:col>
      <xdr:colOff>753836</xdr:colOff>
      <xdr:row>39</xdr:row>
      <xdr:rowOff>100693</xdr:rowOff>
    </xdr:to>
    <xdr:sp macro="" textlink="">
      <xdr:nvSpPr>
        <xdr:cNvPr id="42" name="Rechtec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5544800" y="6822621"/>
          <a:ext cx="1986643" cy="27214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13</xdr:col>
      <xdr:colOff>538842</xdr:colOff>
      <xdr:row>36</xdr:row>
      <xdr:rowOff>144235</xdr:rowOff>
    </xdr:from>
    <xdr:ext cx="284501" cy="387286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7316449" y="6607628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843643</xdr:colOff>
      <xdr:row>34</xdr:row>
      <xdr:rowOff>149679</xdr:rowOff>
    </xdr:from>
    <xdr:ext cx="263149" cy="254557"/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43643" y="6259286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2</xdr:col>
      <xdr:colOff>1064079</xdr:colOff>
      <xdr:row>34</xdr:row>
      <xdr:rowOff>111579</xdr:rowOff>
    </xdr:from>
    <xdr:ext cx="263149" cy="254557"/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717722" y="6221186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0</xdr:col>
      <xdr:colOff>862694</xdr:colOff>
      <xdr:row>41</xdr:row>
      <xdr:rowOff>141515</xdr:rowOff>
    </xdr:from>
    <xdr:ext cx="263149" cy="254557"/>
    <xdr:sp macro="" textlink="">
      <xdr:nvSpPr>
        <xdr:cNvPr id="46" name="Textfeld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62694" y="7489372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7</xdr:col>
      <xdr:colOff>361951</xdr:colOff>
      <xdr:row>41</xdr:row>
      <xdr:rowOff>157843</xdr:rowOff>
    </xdr:from>
    <xdr:ext cx="263149" cy="254557"/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26487" y="750570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0</xdr:col>
      <xdr:colOff>933452</xdr:colOff>
      <xdr:row>47</xdr:row>
      <xdr:rowOff>21773</xdr:rowOff>
    </xdr:from>
    <xdr:ext cx="263149" cy="254557"/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33452" y="843098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7</xdr:col>
      <xdr:colOff>337459</xdr:colOff>
      <xdr:row>47</xdr:row>
      <xdr:rowOff>38101</xdr:rowOff>
    </xdr:from>
    <xdr:ext cx="263149" cy="254557"/>
    <xdr:sp macro="" textlink="">
      <xdr:nvSpPr>
        <xdr:cNvPr id="49" name="Textfeld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01995" y="844731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0</xdr:col>
      <xdr:colOff>870859</xdr:colOff>
      <xdr:row>39</xdr:row>
      <xdr:rowOff>81644</xdr:rowOff>
    </xdr:from>
    <xdr:ext cx="263149" cy="254557"/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70859" y="707571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11</xdr:col>
      <xdr:colOff>723902</xdr:colOff>
      <xdr:row>36</xdr:row>
      <xdr:rowOff>138794</xdr:rowOff>
    </xdr:from>
    <xdr:ext cx="263149" cy="254557"/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5297152" y="660218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15</xdr:col>
      <xdr:colOff>998767</xdr:colOff>
      <xdr:row>36</xdr:row>
      <xdr:rowOff>46265</xdr:rowOff>
    </xdr:from>
    <xdr:ext cx="263149" cy="254557"/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9980731" y="650965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0</xdr:col>
      <xdr:colOff>906238</xdr:colOff>
      <xdr:row>48</xdr:row>
      <xdr:rowOff>117022</xdr:rowOff>
    </xdr:from>
    <xdr:ext cx="263149" cy="254557"/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906238" y="8703129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5</a:t>
          </a:r>
        </a:p>
      </xdr:txBody>
    </xdr:sp>
    <xdr:clientData/>
  </xdr:oneCellAnchor>
  <xdr:oneCellAnchor>
    <xdr:from>
      <xdr:col>11</xdr:col>
      <xdr:colOff>718459</xdr:colOff>
      <xdr:row>41</xdr:row>
      <xdr:rowOff>24493</xdr:rowOff>
    </xdr:from>
    <xdr:ext cx="263149" cy="254557"/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5291709" y="737235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5</a:t>
          </a:r>
        </a:p>
      </xdr:txBody>
    </xdr:sp>
    <xdr:clientData/>
  </xdr:oneCellAnchor>
  <xdr:oneCellAnchor>
    <xdr:from>
      <xdr:col>15</xdr:col>
      <xdr:colOff>925287</xdr:colOff>
      <xdr:row>40</xdr:row>
      <xdr:rowOff>136071</xdr:rowOff>
    </xdr:from>
    <xdr:ext cx="263149" cy="254557"/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9907251" y="730703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5</a:t>
          </a:r>
        </a:p>
      </xdr:txBody>
    </xdr:sp>
    <xdr:clientData/>
  </xdr:oneCellAnchor>
  <xdr:oneCellAnchor>
    <xdr:from>
      <xdr:col>19</xdr:col>
      <xdr:colOff>941615</xdr:colOff>
      <xdr:row>34</xdr:row>
      <xdr:rowOff>152400</xdr:rowOff>
    </xdr:from>
    <xdr:ext cx="263149" cy="254557"/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4332294" y="626200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6</a:t>
          </a:r>
        </a:p>
      </xdr:txBody>
    </xdr:sp>
    <xdr:clientData/>
  </xdr:oneCellAnchor>
  <xdr:oneCellAnchor>
    <xdr:from>
      <xdr:col>24</xdr:col>
      <xdr:colOff>32659</xdr:colOff>
      <xdr:row>35</xdr:row>
      <xdr:rowOff>19051</xdr:rowOff>
    </xdr:from>
    <xdr:ext cx="263149" cy="254557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8934230" y="6305551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6</a:t>
          </a:r>
        </a:p>
      </xdr:txBody>
    </xdr:sp>
    <xdr:clientData/>
  </xdr:oneCellAnchor>
  <xdr:twoCellAnchor>
    <xdr:from>
      <xdr:col>11</xdr:col>
      <xdr:colOff>974272</xdr:colOff>
      <xdr:row>41</xdr:row>
      <xdr:rowOff>89807</xdr:rowOff>
    </xdr:from>
    <xdr:to>
      <xdr:col>13</xdr:col>
      <xdr:colOff>756558</xdr:colOff>
      <xdr:row>43</xdr:row>
      <xdr:rowOff>68036</xdr:rowOff>
    </xdr:to>
    <xdr:sp macro="" textlink="">
      <xdr:nvSpPr>
        <xdr:cNvPr id="59" name="Rechteck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5547522" y="7437664"/>
          <a:ext cx="1986643" cy="33201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13</xdr:col>
      <xdr:colOff>541564</xdr:colOff>
      <xdr:row>40</xdr:row>
      <xdr:rowOff>51707</xdr:rowOff>
    </xdr:from>
    <xdr:ext cx="284501" cy="472490"/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7319171" y="7222671"/>
          <a:ext cx="284501" cy="472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16</xdr:col>
      <xdr:colOff>65315</xdr:colOff>
      <xdr:row>41</xdr:row>
      <xdr:rowOff>78922</xdr:rowOff>
    </xdr:from>
    <xdr:to>
      <xdr:col>17</xdr:col>
      <xdr:colOff>949780</xdr:colOff>
      <xdr:row>43</xdr:row>
      <xdr:rowOff>57151</xdr:rowOff>
    </xdr:to>
    <xdr:sp macro="" textlink="">
      <xdr:nvSpPr>
        <xdr:cNvPr id="61" name="Rechtec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0149458" y="7426779"/>
          <a:ext cx="1986643" cy="3320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17</xdr:col>
      <xdr:colOff>734786</xdr:colOff>
      <xdr:row>40</xdr:row>
      <xdr:rowOff>40822</xdr:rowOff>
    </xdr:from>
    <xdr:ext cx="284501" cy="472490"/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1921107" y="7211786"/>
          <a:ext cx="284501" cy="472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15</xdr:col>
      <xdr:colOff>318406</xdr:colOff>
      <xdr:row>41</xdr:row>
      <xdr:rowOff>32657</xdr:rowOff>
    </xdr:from>
    <xdr:ext cx="741550" cy="416781"/>
    <xdr:sp macro="" textlink="">
      <xdr:nvSpPr>
        <xdr:cNvPr id="63" name="Textfeld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9300370" y="7380514"/>
          <a:ext cx="74155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Cleaved </a:t>
          </a:r>
        </a:p>
        <a:p>
          <a:r>
            <a:rPr lang="de-CH" sz="1100">
              <a:solidFill>
                <a:srgbClr val="FF0000"/>
              </a:solidFill>
            </a:rPr>
            <a:t>Casp 7</a:t>
          </a:r>
        </a:p>
      </xdr:txBody>
    </xdr:sp>
    <xdr:clientData/>
  </xdr:oneCellAnchor>
  <xdr:oneCellAnchor>
    <xdr:from>
      <xdr:col>19</xdr:col>
      <xdr:colOff>957944</xdr:colOff>
      <xdr:row>40</xdr:row>
      <xdr:rowOff>87085</xdr:rowOff>
    </xdr:from>
    <xdr:ext cx="263149" cy="254557"/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4348623" y="7258049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7</a:t>
          </a:r>
        </a:p>
      </xdr:txBody>
    </xdr:sp>
    <xdr:clientData/>
  </xdr:oneCellAnchor>
  <xdr:oneCellAnchor>
    <xdr:from>
      <xdr:col>24</xdr:col>
      <xdr:colOff>68035</xdr:colOff>
      <xdr:row>40</xdr:row>
      <xdr:rowOff>95250</xdr:rowOff>
    </xdr:from>
    <xdr:ext cx="263149" cy="254557"/>
    <xdr:sp macro="" textlink="">
      <xdr:nvSpPr>
        <xdr:cNvPr id="65" name="Textfeld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8969606" y="7266214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7</a:t>
          </a:r>
        </a:p>
      </xdr:txBody>
    </xdr:sp>
    <xdr:clientData/>
  </xdr:oneCellAnchor>
  <xdr:oneCellAnchor>
    <xdr:from>
      <xdr:col>20</xdr:col>
      <xdr:colOff>816428</xdr:colOff>
      <xdr:row>44</xdr:row>
      <xdr:rowOff>81643</xdr:rowOff>
    </xdr:from>
    <xdr:ext cx="780278" cy="254557"/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5309285" y="7960179"/>
          <a:ext cx="780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/>
            <a:t>(GAPDH)</a:t>
          </a:r>
        </a:p>
      </xdr:txBody>
    </xdr:sp>
    <xdr:clientData/>
  </xdr:oneCellAnchor>
  <xdr:oneCellAnchor>
    <xdr:from>
      <xdr:col>24</xdr:col>
      <xdr:colOff>1064079</xdr:colOff>
      <xdr:row>44</xdr:row>
      <xdr:rowOff>97972</xdr:rowOff>
    </xdr:from>
    <xdr:ext cx="780278" cy="254557"/>
    <xdr:sp macro="" textlink="">
      <xdr:nvSpPr>
        <xdr:cNvPr id="67" name="Textfeld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9965650" y="7976508"/>
          <a:ext cx="780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/>
            <a:t>(GAPDH)</a:t>
          </a:r>
        </a:p>
      </xdr:txBody>
    </xdr:sp>
    <xdr:clientData/>
  </xdr:oneCellAnchor>
  <xdr:oneCellAnchor>
    <xdr:from>
      <xdr:col>2</xdr:col>
      <xdr:colOff>587829</xdr:colOff>
      <xdr:row>37</xdr:row>
      <xdr:rowOff>29935</xdr:rowOff>
    </xdr:from>
    <xdr:ext cx="568810" cy="254557"/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5241472" y="6670221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twoCellAnchor editAs="oneCell">
    <xdr:from>
      <xdr:col>11</xdr:col>
      <xdr:colOff>-1</xdr:colOff>
      <xdr:row>6</xdr:row>
      <xdr:rowOff>23816</xdr:rowOff>
    </xdr:from>
    <xdr:to>
      <xdr:col>22</xdr:col>
      <xdr:colOff>633621</xdr:colOff>
      <xdr:row>31</xdr:row>
      <xdr:rowOff>71441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FA6E6069-09D8-4B1E-ADC2-8BCF04B7B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1812" y="1166816"/>
          <a:ext cx="12682747" cy="4810125"/>
        </a:xfrm>
        <a:prstGeom prst="rect">
          <a:avLst/>
        </a:prstGeom>
      </xdr:spPr>
    </xdr:pic>
    <xdr:clientData/>
  </xdr:twoCellAnchor>
  <xdr:twoCellAnchor editAs="oneCell">
    <xdr:from>
      <xdr:col>22</xdr:col>
      <xdr:colOff>1047748</xdr:colOff>
      <xdr:row>63</xdr:row>
      <xdr:rowOff>11905</xdr:rowOff>
    </xdr:from>
    <xdr:to>
      <xdr:col>30</xdr:col>
      <xdr:colOff>678127</xdr:colOff>
      <xdr:row>93</xdr:row>
      <xdr:rowOff>23811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E795CF2E-45F0-4F4A-A67C-1A7AE0582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36811" y="11370468"/>
          <a:ext cx="8488629" cy="5405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557476</xdr:colOff>
      <xdr:row>23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4748476" cy="380047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7</xdr:row>
      <xdr:rowOff>163286</xdr:rowOff>
    </xdr:from>
    <xdr:to>
      <xdr:col>3</xdr:col>
      <xdr:colOff>557892</xdr:colOff>
      <xdr:row>11</xdr:row>
      <xdr:rowOff>122464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82536" y="1428750"/>
          <a:ext cx="1306285" cy="6667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</xdr:col>
      <xdr:colOff>70758</xdr:colOff>
      <xdr:row>16</xdr:row>
      <xdr:rowOff>81642</xdr:rowOff>
    </xdr:from>
    <xdr:to>
      <xdr:col>3</xdr:col>
      <xdr:colOff>533400</xdr:colOff>
      <xdr:row>18</xdr:row>
      <xdr:rowOff>95249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58044" y="2939142"/>
          <a:ext cx="1306285" cy="3673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</xdr:col>
      <xdr:colOff>114301</xdr:colOff>
      <xdr:row>4</xdr:row>
      <xdr:rowOff>97971</xdr:rowOff>
    </xdr:from>
    <xdr:to>
      <xdr:col>3</xdr:col>
      <xdr:colOff>576943</xdr:colOff>
      <xdr:row>6</xdr:row>
      <xdr:rowOff>111579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801587" y="832757"/>
          <a:ext cx="1306285" cy="3673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5</xdr:col>
      <xdr:colOff>617766</xdr:colOff>
      <xdr:row>2</xdr:row>
      <xdr:rowOff>2722</xdr:rowOff>
    </xdr:from>
    <xdr:to>
      <xdr:col>11</xdr:col>
      <xdr:colOff>210879</xdr:colOff>
      <xdr:row>23</xdr:row>
      <xdr:rowOff>13608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5980" y="383722"/>
          <a:ext cx="4654970" cy="3725636"/>
        </a:xfrm>
        <a:prstGeom prst="rect">
          <a:avLst/>
        </a:prstGeom>
      </xdr:spPr>
    </xdr:pic>
    <xdr:clientData/>
  </xdr:twoCellAnchor>
  <xdr:twoCellAnchor>
    <xdr:from>
      <xdr:col>7</xdr:col>
      <xdr:colOff>702130</xdr:colOff>
      <xdr:row>4</xdr:row>
      <xdr:rowOff>87085</xdr:rowOff>
    </xdr:from>
    <xdr:to>
      <xdr:col>9</xdr:col>
      <xdr:colOff>321129</xdr:colOff>
      <xdr:row>6</xdr:row>
      <xdr:rowOff>100693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607630" y="821871"/>
          <a:ext cx="1306285" cy="3673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3</xdr:col>
      <xdr:colOff>481692</xdr:colOff>
      <xdr:row>3</xdr:row>
      <xdr:rowOff>73479</xdr:rowOff>
    </xdr:from>
    <xdr:ext cx="284501" cy="387286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012621" y="631372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</xdr:col>
      <xdr:colOff>81643</xdr:colOff>
      <xdr:row>3</xdr:row>
      <xdr:rowOff>40821</xdr:rowOff>
    </xdr:from>
    <xdr:ext cx="263149" cy="254557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768929" y="598714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7</xdr:col>
      <xdr:colOff>669471</xdr:colOff>
      <xdr:row>3</xdr:row>
      <xdr:rowOff>16330</xdr:rowOff>
    </xdr:from>
    <xdr:ext cx="263149" cy="254557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574971" y="57422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9</xdr:col>
      <xdr:colOff>239485</xdr:colOff>
      <xdr:row>3</xdr:row>
      <xdr:rowOff>21772</xdr:rowOff>
    </xdr:from>
    <xdr:ext cx="284501" cy="387286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832271" y="579665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7</xdr:col>
      <xdr:colOff>149679</xdr:colOff>
      <xdr:row>4</xdr:row>
      <xdr:rowOff>136071</xdr:rowOff>
    </xdr:from>
    <xdr:ext cx="568810" cy="254557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055179" y="870857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oneCellAnchor>
    <xdr:from>
      <xdr:col>1</xdr:col>
      <xdr:colOff>342900</xdr:colOff>
      <xdr:row>7</xdr:row>
      <xdr:rowOff>152400</xdr:rowOff>
    </xdr:from>
    <xdr:ext cx="443391" cy="254557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86543" y="1417864"/>
          <a:ext cx="44339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P3F</a:t>
          </a:r>
        </a:p>
      </xdr:txBody>
    </xdr:sp>
    <xdr:clientData/>
  </xdr:oneCellAnchor>
  <xdr:oneCellAnchor>
    <xdr:from>
      <xdr:col>1</xdr:col>
      <xdr:colOff>345621</xdr:colOff>
      <xdr:row>9</xdr:row>
      <xdr:rowOff>141514</xdr:rowOff>
    </xdr:from>
    <xdr:ext cx="662810" cy="254557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89264" y="1760764"/>
          <a:ext cx="662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FOXO1</a:t>
          </a:r>
        </a:p>
      </xdr:txBody>
    </xdr:sp>
    <xdr:clientData/>
  </xdr:oneCellAnchor>
  <xdr:oneCellAnchor>
    <xdr:from>
      <xdr:col>1</xdr:col>
      <xdr:colOff>266699</xdr:colOff>
      <xdr:row>16</xdr:row>
      <xdr:rowOff>130628</xdr:rowOff>
    </xdr:from>
    <xdr:ext cx="686278" cy="254557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110342" y="2988128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twoCellAnchor editAs="oneCell">
    <xdr:from>
      <xdr:col>11</xdr:col>
      <xdr:colOff>136072</xdr:colOff>
      <xdr:row>26</xdr:row>
      <xdr:rowOff>163288</xdr:rowOff>
    </xdr:from>
    <xdr:to>
      <xdr:col>16</xdr:col>
      <xdr:colOff>576226</xdr:colOff>
      <xdr:row>48</xdr:row>
      <xdr:rowOff>1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16143" y="4816931"/>
          <a:ext cx="4658369" cy="3728356"/>
        </a:xfrm>
        <a:prstGeom prst="rect">
          <a:avLst/>
        </a:prstGeom>
      </xdr:spPr>
    </xdr:pic>
    <xdr:clientData/>
  </xdr:twoCellAnchor>
  <xdr:twoCellAnchor editAs="oneCell">
    <xdr:from>
      <xdr:col>5</xdr:col>
      <xdr:colOff>503465</xdr:colOff>
      <xdr:row>26</xdr:row>
      <xdr:rowOff>163289</xdr:rowOff>
    </xdr:from>
    <xdr:to>
      <xdr:col>11</xdr:col>
      <xdr:colOff>82975</xdr:colOff>
      <xdr:row>47</xdr:row>
      <xdr:rowOff>163287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1679" y="4816932"/>
          <a:ext cx="4641367" cy="3714748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27</xdr:row>
      <xdr:rowOff>1</xdr:rowOff>
    </xdr:from>
    <xdr:to>
      <xdr:col>5</xdr:col>
      <xdr:colOff>436761</xdr:colOff>
      <xdr:row>48</xdr:row>
      <xdr:rowOff>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07" y="4830537"/>
          <a:ext cx="4641368" cy="3714749"/>
        </a:xfrm>
        <a:prstGeom prst="rect">
          <a:avLst/>
        </a:prstGeom>
      </xdr:spPr>
    </xdr:pic>
    <xdr:clientData/>
  </xdr:twoCellAnchor>
  <xdr:twoCellAnchor>
    <xdr:from>
      <xdr:col>7</xdr:col>
      <xdr:colOff>318409</xdr:colOff>
      <xdr:row>37</xdr:row>
      <xdr:rowOff>125186</xdr:rowOff>
    </xdr:from>
    <xdr:to>
      <xdr:col>8</xdr:col>
      <xdr:colOff>517071</xdr:colOff>
      <xdr:row>39</xdr:row>
      <xdr:rowOff>138793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223909" y="6724650"/>
          <a:ext cx="1042305" cy="3673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6</xdr:col>
      <xdr:colOff>514349</xdr:colOff>
      <xdr:row>37</xdr:row>
      <xdr:rowOff>174172</xdr:rowOff>
    </xdr:from>
    <xdr:ext cx="737507" cy="254557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576206" y="6773636"/>
          <a:ext cx="73750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twoCellAnchor>
    <xdr:from>
      <xdr:col>7</xdr:col>
      <xdr:colOff>361951</xdr:colOff>
      <xdr:row>31</xdr:row>
      <xdr:rowOff>32658</xdr:rowOff>
    </xdr:from>
    <xdr:to>
      <xdr:col>8</xdr:col>
      <xdr:colOff>560613</xdr:colOff>
      <xdr:row>34</xdr:row>
      <xdr:rowOff>40821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267451" y="5570765"/>
          <a:ext cx="1042305" cy="53884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6</xdr:col>
      <xdr:colOff>604157</xdr:colOff>
      <xdr:row>31</xdr:row>
      <xdr:rowOff>73479</xdr:rowOff>
    </xdr:from>
    <xdr:ext cx="443391" cy="254557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666014" y="5611586"/>
          <a:ext cx="44339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P3F</a:t>
          </a:r>
        </a:p>
      </xdr:txBody>
    </xdr:sp>
    <xdr:clientData/>
  </xdr:oneCellAnchor>
  <xdr:oneCellAnchor>
    <xdr:from>
      <xdr:col>6</xdr:col>
      <xdr:colOff>579664</xdr:colOff>
      <xdr:row>32</xdr:row>
      <xdr:rowOff>171450</xdr:rowOff>
    </xdr:from>
    <xdr:ext cx="662810" cy="254557"/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641521" y="5886450"/>
          <a:ext cx="662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FOXO1</a:t>
          </a:r>
        </a:p>
      </xdr:txBody>
    </xdr:sp>
    <xdr:clientData/>
  </xdr:oneCellAnchor>
  <xdr:oneCellAnchor>
    <xdr:from>
      <xdr:col>7</xdr:col>
      <xdr:colOff>307521</xdr:colOff>
      <xdr:row>29</xdr:row>
      <xdr:rowOff>89808</xdr:rowOff>
    </xdr:from>
    <xdr:ext cx="1164614" cy="254557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213021" y="5274129"/>
          <a:ext cx="1164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anti-FOXO1 AB</a:t>
          </a:r>
        </a:p>
      </xdr:txBody>
    </xdr:sp>
    <xdr:clientData/>
  </xdr:oneCellAnchor>
  <xdr:oneCellAnchor>
    <xdr:from>
      <xdr:col>2</xdr:col>
      <xdr:colOff>146957</xdr:colOff>
      <xdr:row>6</xdr:row>
      <xdr:rowOff>119744</xdr:rowOff>
    </xdr:from>
    <xdr:ext cx="1164614" cy="254557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834243" y="1208315"/>
          <a:ext cx="1164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anti-FOXO1 AB</a:t>
          </a:r>
        </a:p>
      </xdr:txBody>
    </xdr:sp>
    <xdr:clientData/>
  </xdr:oneCellAnchor>
  <xdr:twoCellAnchor>
    <xdr:from>
      <xdr:col>1</xdr:col>
      <xdr:colOff>704851</xdr:colOff>
      <xdr:row>31</xdr:row>
      <xdr:rowOff>62594</xdr:rowOff>
    </xdr:from>
    <xdr:to>
      <xdr:col>3</xdr:col>
      <xdr:colOff>59870</xdr:colOff>
      <xdr:row>34</xdr:row>
      <xdr:rowOff>70757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548494" y="5600701"/>
          <a:ext cx="1042305" cy="53884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838199</xdr:colOff>
      <xdr:row>30</xdr:row>
      <xdr:rowOff>62594</xdr:rowOff>
    </xdr:from>
    <xdr:ext cx="284501" cy="387286"/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25485" y="5423808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500742</xdr:colOff>
      <xdr:row>29</xdr:row>
      <xdr:rowOff>174173</xdr:rowOff>
    </xdr:from>
    <xdr:ext cx="284501" cy="387286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7249885" y="5358494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1</xdr:col>
      <xdr:colOff>688523</xdr:colOff>
      <xdr:row>37</xdr:row>
      <xdr:rowOff>141515</xdr:rowOff>
    </xdr:from>
    <xdr:to>
      <xdr:col>3</xdr:col>
      <xdr:colOff>43542</xdr:colOff>
      <xdr:row>39</xdr:row>
      <xdr:rowOff>155122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532166" y="6740979"/>
          <a:ext cx="1042305" cy="3673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813706</xdr:colOff>
      <xdr:row>36</xdr:row>
      <xdr:rowOff>78922</xdr:rowOff>
    </xdr:from>
    <xdr:ext cx="284501" cy="387286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500992" y="650149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462642</xdr:colOff>
      <xdr:row>36</xdr:row>
      <xdr:rowOff>68037</xdr:rowOff>
    </xdr:from>
    <xdr:ext cx="284501" cy="387286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211785" y="6490608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12</xdr:col>
      <xdr:colOff>106137</xdr:colOff>
      <xdr:row>35</xdr:row>
      <xdr:rowOff>40820</xdr:rowOff>
    </xdr:from>
    <xdr:to>
      <xdr:col>13</xdr:col>
      <xdr:colOff>304799</xdr:colOff>
      <xdr:row>37</xdr:row>
      <xdr:rowOff>97970</xdr:rowOff>
    </xdr:to>
    <xdr:sp macro="" textlink="">
      <xdr:nvSpPr>
        <xdr:cNvPr id="33" name="Rechteck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0229851" y="6286499"/>
          <a:ext cx="1042305" cy="4109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11</xdr:col>
      <xdr:colOff>370115</xdr:colOff>
      <xdr:row>35</xdr:row>
      <xdr:rowOff>111578</xdr:rowOff>
    </xdr:from>
    <xdr:ext cx="568810" cy="254557"/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9650186" y="6357257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twoCellAnchor>
    <xdr:from>
      <xdr:col>1</xdr:col>
      <xdr:colOff>707572</xdr:colOff>
      <xdr:row>28</xdr:row>
      <xdr:rowOff>97970</xdr:rowOff>
    </xdr:from>
    <xdr:to>
      <xdr:col>3</xdr:col>
      <xdr:colOff>62591</xdr:colOff>
      <xdr:row>30</xdr:row>
      <xdr:rowOff>155120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551215" y="5105399"/>
          <a:ext cx="1042305" cy="41093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3</xdr:col>
      <xdr:colOff>13606</xdr:colOff>
      <xdr:row>27</xdr:row>
      <xdr:rowOff>81643</xdr:rowOff>
    </xdr:from>
    <xdr:ext cx="284501" cy="387286"/>
    <xdr:sp macro="" textlink="">
      <xdr:nvSpPr>
        <xdr:cNvPr id="36" name="Textfeld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544535" y="4912179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13</xdr:col>
      <xdr:colOff>220435</xdr:colOff>
      <xdr:row>33</xdr:row>
      <xdr:rowOff>152400</xdr:rowOff>
    </xdr:from>
    <xdr:ext cx="284501" cy="387286"/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1187792" y="604429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</xdr:col>
      <xdr:colOff>642257</xdr:colOff>
      <xdr:row>6</xdr:row>
      <xdr:rowOff>166007</xdr:rowOff>
    </xdr:from>
    <xdr:ext cx="263149" cy="254557"/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485900" y="125457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1</xdr:col>
      <xdr:colOff>699407</xdr:colOff>
      <xdr:row>14</xdr:row>
      <xdr:rowOff>155122</xdr:rowOff>
    </xdr:from>
    <xdr:ext cx="263149" cy="254557"/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543050" y="2658836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1</xdr:col>
      <xdr:colOff>416379</xdr:colOff>
      <xdr:row>27</xdr:row>
      <xdr:rowOff>171450</xdr:rowOff>
    </xdr:from>
    <xdr:ext cx="263149" cy="254557"/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260022" y="5001986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11</xdr:col>
      <xdr:colOff>691244</xdr:colOff>
      <xdr:row>34</xdr:row>
      <xdr:rowOff>51707</xdr:rowOff>
    </xdr:from>
    <xdr:ext cx="263149" cy="254557"/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9971315" y="612049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1</xdr:col>
      <xdr:colOff>476249</xdr:colOff>
      <xdr:row>30</xdr:row>
      <xdr:rowOff>122464</xdr:rowOff>
    </xdr:from>
    <xdr:ext cx="263149" cy="254557"/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319892" y="548367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7</xdr:col>
      <xdr:colOff>166007</xdr:colOff>
      <xdr:row>30</xdr:row>
      <xdr:rowOff>70757</xdr:rowOff>
    </xdr:from>
    <xdr:ext cx="263149" cy="254557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071507" y="5431971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1</xdr:col>
      <xdr:colOff>424542</xdr:colOff>
      <xdr:row>36</xdr:row>
      <xdr:rowOff>125186</xdr:rowOff>
    </xdr:from>
    <xdr:ext cx="263149" cy="254557"/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268185" y="654775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7</xdr:col>
      <xdr:colOff>46263</xdr:colOff>
      <xdr:row>36</xdr:row>
      <xdr:rowOff>73479</xdr:rowOff>
    </xdr:from>
    <xdr:ext cx="263149" cy="254557"/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5951763" y="649605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twoCellAnchor editAs="oneCell">
    <xdr:from>
      <xdr:col>0</xdr:col>
      <xdr:colOff>0</xdr:colOff>
      <xdr:row>51</xdr:row>
      <xdr:rowOff>0</xdr:rowOff>
    </xdr:from>
    <xdr:to>
      <xdr:col>5</xdr:col>
      <xdr:colOff>305732</xdr:colOff>
      <xdr:row>65</xdr:row>
      <xdr:rowOff>155235</xdr:rowOff>
    </xdr:to>
    <xdr:pic>
      <xdr:nvPicPr>
        <xdr:cNvPr id="46" name="Picture 8">
          <a:extLst>
            <a:ext uri="{FF2B5EF4-FFF2-40B4-BE49-F238E27FC236}">
              <a16:creationId xmlns:a16="http://schemas.microsoft.com/office/drawing/2014/main" id="{A3D072A4-2CE5-2E43-9D8E-FC5F0CABD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-809" t="1" r="1943" b="6067"/>
        <a:stretch/>
      </xdr:blipFill>
      <xdr:spPr>
        <a:xfrm>
          <a:off x="0" y="9103179"/>
          <a:ext cx="4523946" cy="2631735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53</xdr:row>
      <xdr:rowOff>51709</xdr:rowOff>
    </xdr:from>
    <xdr:to>
      <xdr:col>2</xdr:col>
      <xdr:colOff>334735</xdr:colOff>
      <xdr:row>58</xdr:row>
      <xdr:rowOff>0</xdr:rowOff>
    </xdr:to>
    <xdr:sp macro="" textlink="">
      <xdr:nvSpPr>
        <xdr:cNvPr id="47" name="Rechteck 46">
          <a:extLst>
            <a:ext uri="{FF2B5EF4-FFF2-40B4-BE49-F238E27FC236}">
              <a16:creationId xmlns:a16="http://schemas.microsoft.com/office/drawing/2014/main" id="{657CCED4-008E-4451-8E10-EF25DB168493}"/>
            </a:ext>
          </a:extLst>
        </xdr:cNvPr>
        <xdr:cNvSpPr/>
      </xdr:nvSpPr>
      <xdr:spPr>
        <a:xfrm>
          <a:off x="381001" y="9508673"/>
          <a:ext cx="1641020" cy="83275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0</xdr:col>
      <xdr:colOff>0</xdr:colOff>
      <xdr:row>66</xdr:row>
      <xdr:rowOff>136072</xdr:rowOff>
    </xdr:from>
    <xdr:to>
      <xdr:col>5</xdr:col>
      <xdr:colOff>33885</xdr:colOff>
      <xdr:row>79</xdr:row>
      <xdr:rowOff>8913</xdr:rowOff>
    </xdr:to>
    <xdr:pic>
      <xdr:nvPicPr>
        <xdr:cNvPr id="48" name="Picture 7">
          <a:extLst>
            <a:ext uri="{FF2B5EF4-FFF2-40B4-BE49-F238E27FC236}">
              <a16:creationId xmlns:a16="http://schemas.microsoft.com/office/drawing/2014/main" id="{A4B3E6D2-7785-0F46-ACED-073AB4B52C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2" r="9758" b="-766"/>
        <a:stretch/>
      </xdr:blipFill>
      <xdr:spPr>
        <a:xfrm>
          <a:off x="0" y="11892643"/>
          <a:ext cx="4252099" cy="2172449"/>
        </a:xfrm>
        <a:prstGeom prst="rect">
          <a:avLst/>
        </a:prstGeom>
      </xdr:spPr>
    </xdr:pic>
    <xdr:clientData/>
  </xdr:twoCellAnchor>
  <xdr:twoCellAnchor>
    <xdr:from>
      <xdr:col>0</xdr:col>
      <xdr:colOff>179615</xdr:colOff>
      <xdr:row>68</xdr:row>
      <xdr:rowOff>2</xdr:rowOff>
    </xdr:from>
    <xdr:to>
      <xdr:col>2</xdr:col>
      <xdr:colOff>133349</xdr:colOff>
      <xdr:row>73</xdr:row>
      <xdr:rowOff>27216</xdr:rowOff>
    </xdr:to>
    <xdr:sp macro="" textlink="">
      <xdr:nvSpPr>
        <xdr:cNvPr id="49" name="Rechteck 48">
          <a:extLst>
            <a:ext uri="{FF2B5EF4-FFF2-40B4-BE49-F238E27FC236}">
              <a16:creationId xmlns:a16="http://schemas.microsoft.com/office/drawing/2014/main" id="{6FE87ECD-37D7-49E0-9B63-D20B349F2DFB}"/>
            </a:ext>
          </a:extLst>
        </xdr:cNvPr>
        <xdr:cNvSpPr/>
      </xdr:nvSpPr>
      <xdr:spPr>
        <a:xfrm>
          <a:off x="179615" y="12110359"/>
          <a:ext cx="1641020" cy="91167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6</xdr:col>
      <xdr:colOff>0</xdr:colOff>
      <xdr:row>69</xdr:row>
      <xdr:rowOff>41042</xdr:rowOff>
    </xdr:from>
    <xdr:to>
      <xdr:col>11</xdr:col>
      <xdr:colOff>419688</xdr:colOff>
      <xdr:row>87</xdr:row>
      <xdr:rowOff>82084</xdr:rowOff>
    </xdr:to>
    <xdr:pic>
      <xdr:nvPicPr>
        <xdr:cNvPr id="50" name="Picture 3">
          <a:extLst>
            <a:ext uri="{FF2B5EF4-FFF2-40B4-BE49-F238E27FC236}">
              <a16:creationId xmlns:a16="http://schemas.microsoft.com/office/drawing/2014/main" id="{0C396545-C7A0-5F4A-A0E6-55A1ED07C6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937" t="5026" r="5292" b="521"/>
        <a:stretch/>
      </xdr:blipFill>
      <xdr:spPr>
        <a:xfrm>
          <a:off x="5061857" y="12328292"/>
          <a:ext cx="4637902" cy="32251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11</xdr:col>
      <xdr:colOff>419688</xdr:colOff>
      <xdr:row>67</xdr:row>
      <xdr:rowOff>73553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254ADE95-D566-3343-B936-E020518B6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-72" t="1334" r="1822" b="1012"/>
        <a:stretch/>
      </xdr:blipFill>
      <xdr:spPr>
        <a:xfrm>
          <a:off x="5061857" y="9103179"/>
          <a:ext cx="4637902" cy="2903838"/>
        </a:xfrm>
        <a:prstGeom prst="rect">
          <a:avLst/>
        </a:prstGeom>
      </xdr:spPr>
    </xdr:pic>
    <xdr:clientData/>
  </xdr:twoCellAnchor>
  <xdr:twoCellAnchor>
    <xdr:from>
      <xdr:col>6</xdr:col>
      <xdr:colOff>367393</xdr:colOff>
      <xdr:row>54</xdr:row>
      <xdr:rowOff>13608</xdr:rowOff>
    </xdr:from>
    <xdr:to>
      <xdr:col>8</xdr:col>
      <xdr:colOff>419099</xdr:colOff>
      <xdr:row>59</xdr:row>
      <xdr:rowOff>163285</xdr:rowOff>
    </xdr:to>
    <xdr:sp macro="" textlink="">
      <xdr:nvSpPr>
        <xdr:cNvPr id="52" name="Rechteck 51">
          <a:extLst>
            <a:ext uri="{FF2B5EF4-FFF2-40B4-BE49-F238E27FC236}">
              <a16:creationId xmlns:a16="http://schemas.microsoft.com/office/drawing/2014/main" id="{7FEBFB6C-5211-4906-BE5F-4C3C5CD2427B}"/>
            </a:ext>
          </a:extLst>
        </xdr:cNvPr>
        <xdr:cNvSpPr/>
      </xdr:nvSpPr>
      <xdr:spPr>
        <a:xfrm>
          <a:off x="5429250" y="9647465"/>
          <a:ext cx="1738992" cy="103414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315686</xdr:colOff>
      <xdr:row>71</xdr:row>
      <xdr:rowOff>16329</xdr:rowOff>
    </xdr:from>
    <xdr:to>
      <xdr:col>8</xdr:col>
      <xdr:colOff>367392</xdr:colOff>
      <xdr:row>76</xdr:row>
      <xdr:rowOff>166006</xdr:rowOff>
    </xdr:to>
    <xdr:sp macro="" textlink="">
      <xdr:nvSpPr>
        <xdr:cNvPr id="53" name="Rechteck 52">
          <a:extLst>
            <a:ext uri="{FF2B5EF4-FFF2-40B4-BE49-F238E27FC236}">
              <a16:creationId xmlns:a16="http://schemas.microsoft.com/office/drawing/2014/main" id="{64C472A2-3454-4E26-A007-DC5991D7601E}"/>
            </a:ext>
          </a:extLst>
        </xdr:cNvPr>
        <xdr:cNvSpPr/>
      </xdr:nvSpPr>
      <xdr:spPr>
        <a:xfrm>
          <a:off x="5377543" y="12657365"/>
          <a:ext cx="1738992" cy="103414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707570</xdr:colOff>
      <xdr:row>53</xdr:row>
      <xdr:rowOff>68036</xdr:rowOff>
    </xdr:from>
    <xdr:ext cx="737507" cy="254557"/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22B17301-2F04-4A42-87C2-6C4D35698306}"/>
            </a:ext>
          </a:extLst>
        </xdr:cNvPr>
        <xdr:cNvSpPr txBox="1"/>
      </xdr:nvSpPr>
      <xdr:spPr>
        <a:xfrm>
          <a:off x="2394856" y="9525000"/>
          <a:ext cx="73750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oneCellAnchor>
    <xdr:from>
      <xdr:col>9</xdr:col>
      <xdr:colOff>43541</xdr:colOff>
      <xdr:row>54</xdr:row>
      <xdr:rowOff>152401</xdr:rowOff>
    </xdr:from>
    <xdr:ext cx="737507" cy="254557"/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10AEAD72-C9C5-4372-85C8-CE1268B893EE}"/>
            </a:ext>
          </a:extLst>
        </xdr:cNvPr>
        <xdr:cNvSpPr txBox="1"/>
      </xdr:nvSpPr>
      <xdr:spPr>
        <a:xfrm>
          <a:off x="7636327" y="9786258"/>
          <a:ext cx="73750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oneCellAnchor>
    <xdr:from>
      <xdr:col>9</xdr:col>
      <xdr:colOff>46263</xdr:colOff>
      <xdr:row>58</xdr:row>
      <xdr:rowOff>5443</xdr:rowOff>
    </xdr:from>
    <xdr:ext cx="1083130" cy="254557"/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A09B69C4-3E6C-48EA-AECA-FE9864C0C51B}"/>
            </a:ext>
          </a:extLst>
        </xdr:cNvPr>
        <xdr:cNvSpPr txBox="1"/>
      </xdr:nvSpPr>
      <xdr:spPr>
        <a:xfrm>
          <a:off x="7639049" y="10346872"/>
          <a:ext cx="108313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BAF47</a:t>
          </a:r>
        </a:p>
      </xdr:txBody>
    </xdr:sp>
    <xdr:clientData/>
  </xdr:oneCellAnchor>
  <xdr:oneCellAnchor>
    <xdr:from>
      <xdr:col>2</xdr:col>
      <xdr:colOff>631370</xdr:colOff>
      <xdr:row>56</xdr:row>
      <xdr:rowOff>87087</xdr:rowOff>
    </xdr:from>
    <xdr:ext cx="1028701" cy="254557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E8B3E479-0DD9-4E54-9BDA-0BB0F034BF0D}"/>
            </a:ext>
          </a:extLst>
        </xdr:cNvPr>
        <xdr:cNvSpPr txBox="1"/>
      </xdr:nvSpPr>
      <xdr:spPr>
        <a:xfrm>
          <a:off x="2318656" y="10074730"/>
          <a:ext cx="102870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BAF47</a:t>
          </a:r>
        </a:p>
      </xdr:txBody>
    </xdr:sp>
    <xdr:clientData/>
  </xdr:oneCellAnchor>
  <xdr:oneCellAnchor>
    <xdr:from>
      <xdr:col>2</xdr:col>
      <xdr:colOff>361949</xdr:colOff>
      <xdr:row>68</xdr:row>
      <xdr:rowOff>35380</xdr:rowOff>
    </xdr:from>
    <xdr:ext cx="1028701" cy="254557"/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48758442-CA4C-4DF8-8F4B-0EF5DCE4F5D5}"/>
            </a:ext>
          </a:extLst>
        </xdr:cNvPr>
        <xdr:cNvSpPr txBox="1"/>
      </xdr:nvSpPr>
      <xdr:spPr>
        <a:xfrm>
          <a:off x="2049235" y="12145737"/>
          <a:ext cx="102870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PBRM1</a:t>
          </a:r>
        </a:p>
      </xdr:txBody>
    </xdr:sp>
    <xdr:clientData/>
  </xdr:oneCellAnchor>
  <xdr:oneCellAnchor>
    <xdr:from>
      <xdr:col>2</xdr:col>
      <xdr:colOff>337456</xdr:colOff>
      <xdr:row>71</xdr:row>
      <xdr:rowOff>119744</xdr:rowOff>
    </xdr:from>
    <xdr:ext cx="1028701" cy="254557"/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F5F425AB-15E2-4368-BBC8-1D53E743FE77}"/>
            </a:ext>
          </a:extLst>
        </xdr:cNvPr>
        <xdr:cNvSpPr txBox="1"/>
      </xdr:nvSpPr>
      <xdr:spPr>
        <a:xfrm>
          <a:off x="2024742" y="12760780"/>
          <a:ext cx="102870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BAF47</a:t>
          </a:r>
        </a:p>
      </xdr:txBody>
    </xdr:sp>
    <xdr:clientData/>
  </xdr:oneCellAnchor>
  <xdr:oneCellAnchor>
    <xdr:from>
      <xdr:col>8</xdr:col>
      <xdr:colOff>582385</xdr:colOff>
      <xdr:row>71</xdr:row>
      <xdr:rowOff>38101</xdr:rowOff>
    </xdr:from>
    <xdr:ext cx="1028701" cy="254557"/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2066761-D32D-45FE-9E3B-78A3CE2664FA}"/>
            </a:ext>
          </a:extLst>
        </xdr:cNvPr>
        <xdr:cNvSpPr txBox="1"/>
      </xdr:nvSpPr>
      <xdr:spPr>
        <a:xfrm>
          <a:off x="7331528" y="12679137"/>
          <a:ext cx="102870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PBRM1</a:t>
          </a:r>
        </a:p>
      </xdr:txBody>
    </xdr:sp>
    <xdr:clientData/>
  </xdr:oneCellAnchor>
  <xdr:oneCellAnchor>
    <xdr:from>
      <xdr:col>8</xdr:col>
      <xdr:colOff>557892</xdr:colOff>
      <xdr:row>74</xdr:row>
      <xdr:rowOff>122466</xdr:rowOff>
    </xdr:from>
    <xdr:ext cx="1028701" cy="254557"/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BE0308DE-B21B-4449-9A11-DA50FCEC926A}"/>
            </a:ext>
          </a:extLst>
        </xdr:cNvPr>
        <xdr:cNvSpPr txBox="1"/>
      </xdr:nvSpPr>
      <xdr:spPr>
        <a:xfrm>
          <a:off x="7307035" y="13294180"/>
          <a:ext cx="102870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BAF47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1</xdr:row>
      <xdr:rowOff>129268</xdr:rowOff>
    </xdr:from>
    <xdr:to>
      <xdr:col>6</xdr:col>
      <xdr:colOff>814614</xdr:colOff>
      <xdr:row>28</xdr:row>
      <xdr:rowOff>528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1A2B9E2-A975-47B8-A116-49DF0D66E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387804"/>
          <a:ext cx="7563757" cy="46473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836999</xdr:colOff>
      <xdr:row>253</xdr:row>
      <xdr:rowOff>47542</xdr:rowOff>
    </xdr:from>
    <xdr:to>
      <xdr:col>25</xdr:col>
      <xdr:colOff>190500</xdr:colOff>
      <xdr:row>276</xdr:row>
      <xdr:rowOff>124088</xdr:rowOff>
    </xdr:to>
    <xdr:pic>
      <xdr:nvPicPr>
        <xdr:cNvPr id="516" name="Grafik 515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7499" y="48529792"/>
          <a:ext cx="5354251" cy="4458046"/>
        </a:xfrm>
        <a:prstGeom prst="rect">
          <a:avLst/>
        </a:prstGeom>
      </xdr:spPr>
    </xdr:pic>
    <xdr:clientData/>
  </xdr:twoCellAnchor>
  <xdr:twoCellAnchor editAs="oneCell">
    <xdr:from>
      <xdr:col>12</xdr:col>
      <xdr:colOff>297473</xdr:colOff>
      <xdr:row>253</xdr:row>
      <xdr:rowOff>53029</xdr:rowOff>
    </xdr:from>
    <xdr:to>
      <xdr:col>18</xdr:col>
      <xdr:colOff>304800</xdr:colOff>
      <xdr:row>276</xdr:row>
      <xdr:rowOff>65485</xdr:rowOff>
    </xdr:to>
    <xdr:pic>
      <xdr:nvPicPr>
        <xdr:cNvPr id="517" name="Grafik 516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5873" y="48478129"/>
          <a:ext cx="5036527" cy="4393956"/>
        </a:xfrm>
        <a:prstGeom prst="rect">
          <a:avLst/>
        </a:prstGeom>
      </xdr:spPr>
    </xdr:pic>
    <xdr:clientData/>
  </xdr:twoCellAnchor>
  <xdr:twoCellAnchor editAs="oneCell">
    <xdr:from>
      <xdr:col>6</xdr:col>
      <xdr:colOff>98251</xdr:colOff>
      <xdr:row>253</xdr:row>
      <xdr:rowOff>2311</xdr:rowOff>
    </xdr:from>
    <xdr:to>
      <xdr:col>12</xdr:col>
      <xdr:colOff>166687</xdr:colOff>
      <xdr:row>276</xdr:row>
      <xdr:rowOff>68705</xdr:rowOff>
    </xdr:to>
    <xdr:pic>
      <xdr:nvPicPr>
        <xdr:cNvPr id="518" name="Grafik 517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98876" y="48413124"/>
          <a:ext cx="5069061" cy="44478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172031</xdr:rowOff>
    </xdr:from>
    <xdr:to>
      <xdr:col>6</xdr:col>
      <xdr:colOff>33836</xdr:colOff>
      <xdr:row>276</xdr:row>
      <xdr:rowOff>34636</xdr:rowOff>
    </xdr:to>
    <xdr:pic>
      <xdr:nvPicPr>
        <xdr:cNvPr id="519" name="Grafik 518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4108258"/>
          <a:ext cx="5021472" cy="4018969"/>
        </a:xfrm>
        <a:prstGeom prst="rect">
          <a:avLst/>
        </a:prstGeom>
      </xdr:spPr>
    </xdr:pic>
    <xdr:clientData/>
  </xdr:twoCellAnchor>
  <xdr:twoCellAnchor editAs="oneCell">
    <xdr:from>
      <xdr:col>12</xdr:col>
      <xdr:colOff>367393</xdr:colOff>
      <xdr:row>99</xdr:row>
      <xdr:rowOff>0</xdr:rowOff>
    </xdr:from>
    <xdr:to>
      <xdr:col>18</xdr:col>
      <xdr:colOff>225851</xdr:colOff>
      <xdr:row>121</xdr:row>
      <xdr:rowOff>47626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68643" y="18859500"/>
          <a:ext cx="4859083" cy="4238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5</xdr:col>
      <xdr:colOff>569376</xdr:colOff>
      <xdr:row>23</xdr:row>
      <xdr:rowOff>9524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81000"/>
          <a:ext cx="4760376" cy="38099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</xdr:rowOff>
    </xdr:from>
    <xdr:to>
      <xdr:col>11</xdr:col>
      <xdr:colOff>569378</xdr:colOff>
      <xdr:row>23</xdr:row>
      <xdr:rowOff>9526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29200" y="381001"/>
          <a:ext cx="4760378" cy="38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</xdr:rowOff>
    </xdr:from>
    <xdr:to>
      <xdr:col>5</xdr:col>
      <xdr:colOff>600075</xdr:colOff>
      <xdr:row>46</xdr:row>
      <xdr:rowOff>34095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343901"/>
          <a:ext cx="4791075" cy="383456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1</xdr:rowOff>
    </xdr:from>
    <xdr:to>
      <xdr:col>11</xdr:col>
      <xdr:colOff>569378</xdr:colOff>
      <xdr:row>46</xdr:row>
      <xdr:rowOff>9527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29200" y="8343901"/>
          <a:ext cx="4760378" cy="381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25</xdr:row>
      <xdr:rowOff>0</xdr:rowOff>
    </xdr:from>
    <xdr:to>
      <xdr:col>17</xdr:col>
      <xdr:colOff>585108</xdr:colOff>
      <xdr:row>46</xdr:row>
      <xdr:rowOff>20546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23715" y="8164286"/>
          <a:ext cx="4803322" cy="3735295"/>
        </a:xfrm>
        <a:prstGeom prst="rect">
          <a:avLst/>
        </a:prstGeom>
      </xdr:spPr>
    </xdr:pic>
    <xdr:clientData/>
  </xdr:twoCellAnchor>
  <xdr:twoCellAnchor editAs="oneCell">
    <xdr:from>
      <xdr:col>6</xdr:col>
      <xdr:colOff>132228</xdr:colOff>
      <xdr:row>76</xdr:row>
      <xdr:rowOff>18327</xdr:rowOff>
    </xdr:from>
    <xdr:to>
      <xdr:col>11</xdr:col>
      <xdr:colOff>537040</xdr:colOff>
      <xdr:row>97</xdr:row>
      <xdr:rowOff>2174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94085" y="13516613"/>
          <a:ext cx="4623026" cy="3698597"/>
        </a:xfrm>
        <a:prstGeom prst="rect">
          <a:avLst/>
        </a:prstGeom>
      </xdr:spPr>
    </xdr:pic>
    <xdr:clientData/>
  </xdr:twoCellAnchor>
  <xdr:twoCellAnchor editAs="oneCell">
    <xdr:from>
      <xdr:col>11</xdr:col>
      <xdr:colOff>668669</xdr:colOff>
      <xdr:row>76</xdr:row>
      <xdr:rowOff>6725</xdr:rowOff>
    </xdr:from>
    <xdr:to>
      <xdr:col>17</xdr:col>
      <xdr:colOff>696193</xdr:colOff>
      <xdr:row>97</xdr:row>
      <xdr:rowOff>30537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48740" y="13505011"/>
          <a:ext cx="5089382" cy="3738562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76</xdr:row>
      <xdr:rowOff>18330</xdr:rowOff>
    </xdr:from>
    <xdr:to>
      <xdr:col>6</xdr:col>
      <xdr:colOff>5468</xdr:colOff>
      <xdr:row>96</xdr:row>
      <xdr:rowOff>173066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821" y="13516616"/>
          <a:ext cx="5026504" cy="36925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134214</xdr:rowOff>
    </xdr:from>
    <xdr:to>
      <xdr:col>6</xdr:col>
      <xdr:colOff>10142</xdr:colOff>
      <xdr:row>145</xdr:row>
      <xdr:rowOff>134212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1678032"/>
          <a:ext cx="4997778" cy="3636816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136072</xdr:colOff>
      <xdr:row>124</xdr:row>
      <xdr:rowOff>110401</xdr:rowOff>
    </xdr:from>
    <xdr:to>
      <xdr:col>12</xdr:col>
      <xdr:colOff>193350</xdr:colOff>
      <xdr:row>145</xdr:row>
      <xdr:rowOff>158025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23708" y="21654219"/>
          <a:ext cx="5044915" cy="36844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1202</xdr:rowOff>
    </xdr:from>
    <xdr:to>
      <xdr:col>6</xdr:col>
      <xdr:colOff>33618</xdr:colOff>
      <xdr:row>121</xdr:row>
      <xdr:rowOff>103545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568023"/>
          <a:ext cx="5095475" cy="3993985"/>
        </a:xfrm>
        <a:prstGeom prst="rect">
          <a:avLst/>
        </a:prstGeom>
      </xdr:spPr>
    </xdr:pic>
    <xdr:clientData/>
  </xdr:twoCellAnchor>
  <xdr:twoCellAnchor editAs="oneCell">
    <xdr:from>
      <xdr:col>6</xdr:col>
      <xdr:colOff>96611</xdr:colOff>
      <xdr:row>98</xdr:row>
      <xdr:rowOff>164647</xdr:rowOff>
    </xdr:from>
    <xdr:to>
      <xdr:col>12</xdr:col>
      <xdr:colOff>206135</xdr:colOff>
      <xdr:row>121</xdr:row>
      <xdr:rowOff>98651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58468" y="17554576"/>
          <a:ext cx="5171381" cy="4002539"/>
        </a:xfrm>
        <a:prstGeom prst="rect">
          <a:avLst/>
        </a:prstGeom>
      </xdr:spPr>
    </xdr:pic>
    <xdr:clientData/>
  </xdr:twoCellAnchor>
  <xdr:twoCellAnchor editAs="oneCell">
    <xdr:from>
      <xdr:col>18</xdr:col>
      <xdr:colOff>523876</xdr:colOff>
      <xdr:row>124</xdr:row>
      <xdr:rowOff>141018</xdr:rowOff>
    </xdr:from>
    <xdr:to>
      <xdr:col>24</xdr:col>
      <xdr:colOff>261938</xdr:colOff>
      <xdr:row>145</xdr:row>
      <xdr:rowOff>170461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486785" y="21684836"/>
          <a:ext cx="4725698" cy="3666261"/>
        </a:xfrm>
        <a:prstGeom prst="rect">
          <a:avLst/>
        </a:prstGeom>
      </xdr:spPr>
    </xdr:pic>
    <xdr:clientData/>
  </xdr:twoCellAnchor>
  <xdr:twoCellAnchor editAs="oneCell">
    <xdr:from>
      <xdr:col>12</xdr:col>
      <xdr:colOff>312965</xdr:colOff>
      <xdr:row>124</xdr:row>
      <xdr:rowOff>141017</xdr:rowOff>
    </xdr:from>
    <xdr:to>
      <xdr:col>18</xdr:col>
      <xdr:colOff>370243</xdr:colOff>
      <xdr:row>146</xdr:row>
      <xdr:rowOff>15459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288238" y="21684835"/>
          <a:ext cx="5044914" cy="3684442"/>
        </a:xfrm>
        <a:prstGeom prst="rect">
          <a:avLst/>
        </a:prstGeom>
      </xdr:spPr>
    </xdr:pic>
    <xdr:clientData/>
  </xdr:twoCellAnchor>
  <xdr:twoCellAnchor editAs="oneCell">
    <xdr:from>
      <xdr:col>30</xdr:col>
      <xdr:colOff>383721</xdr:colOff>
      <xdr:row>51</xdr:row>
      <xdr:rowOff>136071</xdr:rowOff>
    </xdr:from>
    <xdr:to>
      <xdr:col>36</xdr:col>
      <xdr:colOff>155801</xdr:colOff>
      <xdr:row>73</xdr:row>
      <xdr:rowOff>114503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529721" y="9403896"/>
          <a:ext cx="4801280" cy="3959882"/>
        </a:xfrm>
        <a:prstGeom prst="rect">
          <a:avLst/>
        </a:prstGeom>
      </xdr:spPr>
    </xdr:pic>
    <xdr:clientData/>
  </xdr:twoCellAnchor>
  <xdr:twoCellAnchor editAs="oneCell">
    <xdr:from>
      <xdr:col>24</xdr:col>
      <xdr:colOff>131989</xdr:colOff>
      <xdr:row>51</xdr:row>
      <xdr:rowOff>150358</xdr:rowOff>
    </xdr:from>
    <xdr:to>
      <xdr:col>30</xdr:col>
      <xdr:colOff>187122</xdr:colOff>
      <xdr:row>73</xdr:row>
      <xdr:rowOff>10275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248789" y="9418183"/>
          <a:ext cx="5084333" cy="3841367"/>
        </a:xfrm>
        <a:prstGeom prst="rect">
          <a:avLst/>
        </a:prstGeom>
      </xdr:spPr>
    </xdr:pic>
    <xdr:clientData/>
  </xdr:twoCellAnchor>
  <xdr:twoCellAnchor editAs="oneCell">
    <xdr:from>
      <xdr:col>6</xdr:col>
      <xdr:colOff>138113</xdr:colOff>
      <xdr:row>51</xdr:row>
      <xdr:rowOff>119496</xdr:rowOff>
    </xdr:from>
    <xdr:to>
      <xdr:col>12</xdr:col>
      <xdr:colOff>183573</xdr:colOff>
      <xdr:row>72</xdr:row>
      <xdr:rowOff>160155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167313" y="9834996"/>
          <a:ext cx="5074660" cy="4041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108857</xdr:rowOff>
    </xdr:from>
    <xdr:to>
      <xdr:col>6</xdr:col>
      <xdr:colOff>34043</xdr:colOff>
      <xdr:row>72</xdr:row>
      <xdr:rowOff>121226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9443357"/>
          <a:ext cx="5063243" cy="4393869"/>
        </a:xfrm>
        <a:prstGeom prst="rect">
          <a:avLst/>
        </a:prstGeom>
      </xdr:spPr>
    </xdr:pic>
    <xdr:clientData/>
  </xdr:twoCellAnchor>
  <xdr:twoCellAnchor>
    <xdr:from>
      <xdr:col>3</xdr:col>
      <xdr:colOff>541805</xdr:colOff>
      <xdr:row>51</xdr:row>
      <xdr:rowOff>101638</xdr:rowOff>
    </xdr:from>
    <xdr:to>
      <xdr:col>4</xdr:col>
      <xdr:colOff>207870</xdr:colOff>
      <xdr:row>52</xdr:row>
      <xdr:rowOff>136152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3056405" y="9369463"/>
          <a:ext cx="504265" cy="21548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</xdr:col>
      <xdr:colOff>145677</xdr:colOff>
      <xdr:row>7</xdr:row>
      <xdr:rowOff>44823</xdr:rowOff>
    </xdr:from>
    <xdr:to>
      <xdr:col>4</xdr:col>
      <xdr:colOff>100853</xdr:colOff>
      <xdr:row>8</xdr:row>
      <xdr:rowOff>145676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986118" y="1322294"/>
          <a:ext cx="2476500" cy="2801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4</xdr:col>
      <xdr:colOff>22412</xdr:colOff>
      <xdr:row>5</xdr:row>
      <xdr:rowOff>156882</xdr:rowOff>
    </xdr:from>
    <xdr:ext cx="274499" cy="357790"/>
    <xdr:sp macro="" textlink="">
      <xdr:nvSpPr>
        <xdr:cNvPr id="36" name="Textfeld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3384177" y="1075764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7</xdr:col>
      <xdr:colOff>141194</xdr:colOff>
      <xdr:row>7</xdr:row>
      <xdr:rowOff>29135</xdr:rowOff>
    </xdr:from>
    <xdr:to>
      <xdr:col>10</xdr:col>
      <xdr:colOff>96370</xdr:colOff>
      <xdr:row>8</xdr:row>
      <xdr:rowOff>129988</xdr:rowOff>
    </xdr:to>
    <xdr:sp macro="" textlink="">
      <xdr:nvSpPr>
        <xdr:cNvPr id="37" name="Rechteck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/>
      </xdr:nvSpPr>
      <xdr:spPr>
        <a:xfrm>
          <a:off x="6024282" y="1306606"/>
          <a:ext cx="2476500" cy="2801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10</xdr:col>
      <xdr:colOff>17929</xdr:colOff>
      <xdr:row>5</xdr:row>
      <xdr:rowOff>141194</xdr:rowOff>
    </xdr:from>
    <xdr:ext cx="274499" cy="357790"/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8422341" y="106007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6</xdr:col>
      <xdr:colOff>246528</xdr:colOff>
      <xdr:row>7</xdr:row>
      <xdr:rowOff>44823</xdr:rowOff>
    </xdr:from>
    <xdr:ext cx="756874" cy="254557"/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5289175" y="1322294"/>
          <a:ext cx="75687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BirA-P3F</a:t>
          </a:r>
        </a:p>
      </xdr:txBody>
    </xdr:sp>
    <xdr:clientData/>
  </xdr:oneCellAnchor>
  <xdr:oneCellAnchor>
    <xdr:from>
      <xdr:col>10</xdr:col>
      <xdr:colOff>73957</xdr:colOff>
      <xdr:row>7</xdr:row>
      <xdr:rowOff>17930</xdr:rowOff>
    </xdr:from>
    <xdr:ext cx="960969" cy="254557"/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8478369" y="1295401"/>
          <a:ext cx="96096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anti-Flag AB</a:t>
          </a:r>
        </a:p>
      </xdr:txBody>
    </xdr:sp>
    <xdr:clientData/>
  </xdr:oneCellAnchor>
  <xdr:twoCellAnchor>
    <xdr:from>
      <xdr:col>1</xdr:col>
      <xdr:colOff>197224</xdr:colOff>
      <xdr:row>12</xdr:row>
      <xdr:rowOff>40341</xdr:rowOff>
    </xdr:from>
    <xdr:to>
      <xdr:col>4</xdr:col>
      <xdr:colOff>152400</xdr:colOff>
      <xdr:row>13</xdr:row>
      <xdr:rowOff>141194</xdr:rowOff>
    </xdr:to>
    <xdr:sp macro="" textlink="">
      <xdr:nvSpPr>
        <xdr:cNvPr id="42" name="Rechteck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/>
      </xdr:nvSpPr>
      <xdr:spPr>
        <a:xfrm>
          <a:off x="1037665" y="2214282"/>
          <a:ext cx="2476500" cy="2801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4</xdr:col>
      <xdr:colOff>73959</xdr:colOff>
      <xdr:row>10</xdr:row>
      <xdr:rowOff>152399</xdr:rowOff>
    </xdr:from>
    <xdr:ext cx="274499" cy="357790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3435724" y="196775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7</xdr:col>
      <xdr:colOff>203948</xdr:colOff>
      <xdr:row>12</xdr:row>
      <xdr:rowOff>47065</xdr:rowOff>
    </xdr:from>
    <xdr:to>
      <xdr:col>10</xdr:col>
      <xdr:colOff>159124</xdr:colOff>
      <xdr:row>13</xdr:row>
      <xdr:rowOff>147918</xdr:rowOff>
    </xdr:to>
    <xdr:sp macro="" textlink="">
      <xdr:nvSpPr>
        <xdr:cNvPr id="44" name="Rechteck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6087036" y="2221006"/>
          <a:ext cx="2476500" cy="2801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10</xdr:col>
      <xdr:colOff>80683</xdr:colOff>
      <xdr:row>10</xdr:row>
      <xdr:rowOff>159123</xdr:rowOff>
    </xdr:from>
    <xdr:ext cx="274499" cy="357790"/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8485095" y="197447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6</xdr:col>
      <xdr:colOff>51546</xdr:colOff>
      <xdr:row>12</xdr:row>
      <xdr:rowOff>62753</xdr:rowOff>
    </xdr:from>
    <xdr:ext cx="969111" cy="254557"/>
    <xdr:sp macro="" textlink="">
      <xdr:nvSpPr>
        <xdr:cNvPr id="46" name="Textfeld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5094193" y="2236694"/>
          <a:ext cx="96911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beta-Tubulin</a:t>
          </a:r>
        </a:p>
      </xdr:txBody>
    </xdr:sp>
    <xdr:clientData/>
  </xdr:oneCellAnchor>
  <xdr:twoCellAnchor>
    <xdr:from>
      <xdr:col>1</xdr:col>
      <xdr:colOff>203947</xdr:colOff>
      <xdr:row>15</xdr:row>
      <xdr:rowOff>24652</xdr:rowOff>
    </xdr:from>
    <xdr:to>
      <xdr:col>4</xdr:col>
      <xdr:colOff>159123</xdr:colOff>
      <xdr:row>18</xdr:row>
      <xdr:rowOff>56029</xdr:rowOff>
    </xdr:to>
    <xdr:sp macro="" textlink="">
      <xdr:nvSpPr>
        <xdr:cNvPr id="47" name="Rechteck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1044388" y="2736476"/>
          <a:ext cx="2476500" cy="56925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4</xdr:col>
      <xdr:colOff>80682</xdr:colOff>
      <xdr:row>13</xdr:row>
      <xdr:rowOff>136711</xdr:rowOff>
    </xdr:from>
    <xdr:ext cx="274499" cy="727030"/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3442447" y="2489946"/>
          <a:ext cx="274499" cy="727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7</xdr:col>
      <xdr:colOff>199465</xdr:colOff>
      <xdr:row>14</xdr:row>
      <xdr:rowOff>132229</xdr:rowOff>
    </xdr:from>
    <xdr:to>
      <xdr:col>10</xdr:col>
      <xdr:colOff>154641</xdr:colOff>
      <xdr:row>17</xdr:row>
      <xdr:rowOff>163605</xdr:rowOff>
    </xdr:to>
    <xdr:sp macro="" textlink="">
      <xdr:nvSpPr>
        <xdr:cNvPr id="49" name="Rechteck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/>
      </xdr:nvSpPr>
      <xdr:spPr>
        <a:xfrm>
          <a:off x="6082553" y="2664758"/>
          <a:ext cx="2476500" cy="56925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10</xdr:col>
      <xdr:colOff>76200</xdr:colOff>
      <xdr:row>13</xdr:row>
      <xdr:rowOff>64993</xdr:rowOff>
    </xdr:from>
    <xdr:ext cx="274499" cy="727030"/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8480612" y="2418228"/>
          <a:ext cx="274499" cy="727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6</xdr:col>
      <xdr:colOff>510987</xdr:colOff>
      <xdr:row>15</xdr:row>
      <xdr:rowOff>163605</xdr:rowOff>
    </xdr:from>
    <xdr:ext cx="451149" cy="254557"/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5553634" y="2875429"/>
          <a:ext cx="451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</a:t>
          </a:r>
        </a:p>
      </xdr:txBody>
    </xdr:sp>
    <xdr:clientData/>
  </xdr:oneCellAnchor>
  <xdr:twoCellAnchor editAs="oneCell">
    <xdr:from>
      <xdr:col>12</xdr:col>
      <xdr:colOff>0</xdr:colOff>
      <xdr:row>2</xdr:row>
      <xdr:rowOff>1</xdr:rowOff>
    </xdr:from>
    <xdr:to>
      <xdr:col>17</xdr:col>
      <xdr:colOff>504220</xdr:colOff>
      <xdr:row>23</xdr:row>
      <xdr:rowOff>1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01250" y="381001"/>
          <a:ext cx="4671408" cy="4000500"/>
        </a:xfrm>
        <a:prstGeom prst="rect">
          <a:avLst/>
        </a:prstGeom>
      </xdr:spPr>
    </xdr:pic>
    <xdr:clientData/>
  </xdr:twoCellAnchor>
  <xdr:twoCellAnchor editAs="oneCell">
    <xdr:from>
      <xdr:col>17</xdr:col>
      <xdr:colOff>642937</xdr:colOff>
      <xdr:row>2</xdr:row>
      <xdr:rowOff>1</xdr:rowOff>
    </xdr:from>
    <xdr:to>
      <xdr:col>23</xdr:col>
      <xdr:colOff>670461</xdr:colOff>
      <xdr:row>23</xdr:row>
      <xdr:rowOff>23813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930437" y="381001"/>
          <a:ext cx="5070171" cy="3788988"/>
        </a:xfrm>
        <a:prstGeom prst="rect">
          <a:avLst/>
        </a:prstGeom>
      </xdr:spPr>
    </xdr:pic>
    <xdr:clientData/>
  </xdr:twoCellAnchor>
  <xdr:twoCellAnchor>
    <xdr:from>
      <xdr:col>12</xdr:col>
      <xdr:colOff>731695</xdr:colOff>
      <xdr:row>7</xdr:row>
      <xdr:rowOff>53495</xdr:rowOff>
    </xdr:from>
    <xdr:to>
      <xdr:col>15</xdr:col>
      <xdr:colOff>596348</xdr:colOff>
      <xdr:row>8</xdr:row>
      <xdr:rowOff>154348</xdr:rowOff>
    </xdr:to>
    <xdr:sp macro="" textlink="">
      <xdr:nvSpPr>
        <xdr:cNvPr id="54" name="Rechteck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/>
      </xdr:nvSpPr>
      <xdr:spPr>
        <a:xfrm>
          <a:off x="10770217" y="1345582"/>
          <a:ext cx="2374283" cy="28307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15</xdr:col>
      <xdr:colOff>500757</xdr:colOff>
      <xdr:row>5</xdr:row>
      <xdr:rowOff>182120</xdr:rowOff>
    </xdr:from>
    <xdr:ext cx="274499" cy="357790"/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13048909" y="110977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12</xdr:col>
      <xdr:colOff>735008</xdr:colOff>
      <xdr:row>15</xdr:row>
      <xdr:rowOff>114786</xdr:rowOff>
    </xdr:from>
    <xdr:to>
      <xdr:col>15</xdr:col>
      <xdr:colOff>599661</xdr:colOff>
      <xdr:row>17</xdr:row>
      <xdr:rowOff>33421</xdr:rowOff>
    </xdr:to>
    <xdr:sp macro="" textlink="">
      <xdr:nvSpPr>
        <xdr:cNvPr id="56" name="Rechteck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/>
      </xdr:nvSpPr>
      <xdr:spPr>
        <a:xfrm>
          <a:off x="10773530" y="2864612"/>
          <a:ext cx="2374283" cy="28307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15</xdr:col>
      <xdr:colOff>504070</xdr:colOff>
      <xdr:row>14</xdr:row>
      <xdr:rowOff>61193</xdr:rowOff>
    </xdr:from>
    <xdr:ext cx="274499" cy="357790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13052222" y="262880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18</xdr:col>
      <xdr:colOff>614082</xdr:colOff>
      <xdr:row>7</xdr:row>
      <xdr:rowOff>68403</xdr:rowOff>
    </xdr:from>
    <xdr:to>
      <xdr:col>21</xdr:col>
      <xdr:colOff>660797</xdr:colOff>
      <xdr:row>8</xdr:row>
      <xdr:rowOff>169256</xdr:rowOff>
    </xdr:to>
    <xdr:sp macro="" textlink="">
      <xdr:nvSpPr>
        <xdr:cNvPr id="58" name="Rechteck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15723113" y="1342372"/>
          <a:ext cx="2564887" cy="2794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21</xdr:col>
      <xdr:colOff>555784</xdr:colOff>
      <xdr:row>5</xdr:row>
      <xdr:rowOff>175545</xdr:rowOff>
    </xdr:from>
    <xdr:ext cx="274499" cy="357790"/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18182987" y="109232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18</xdr:col>
      <xdr:colOff>600830</xdr:colOff>
      <xdr:row>15</xdr:row>
      <xdr:rowOff>113129</xdr:rowOff>
    </xdr:from>
    <xdr:to>
      <xdr:col>21</xdr:col>
      <xdr:colOff>678656</xdr:colOff>
      <xdr:row>17</xdr:row>
      <xdr:rowOff>31764</xdr:rowOff>
    </xdr:to>
    <xdr:sp macro="" textlink="">
      <xdr:nvSpPr>
        <xdr:cNvPr id="60" name="Rechteck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/>
      </xdr:nvSpPr>
      <xdr:spPr>
        <a:xfrm>
          <a:off x="15709861" y="2815848"/>
          <a:ext cx="2595998" cy="2758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21</xdr:col>
      <xdr:colOff>560392</xdr:colOff>
      <xdr:row>14</xdr:row>
      <xdr:rowOff>53583</xdr:rowOff>
    </xdr:from>
    <xdr:ext cx="274499" cy="357790"/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18187595" y="2577708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10</xdr:col>
      <xdr:colOff>103093</xdr:colOff>
      <xdr:row>15</xdr:row>
      <xdr:rowOff>114301</xdr:rowOff>
    </xdr:from>
    <xdr:ext cx="960969" cy="254557"/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8507505" y="2826125"/>
          <a:ext cx="96096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anti-Flag AB</a:t>
          </a:r>
        </a:p>
      </xdr:txBody>
    </xdr:sp>
    <xdr:clientData/>
  </xdr:oneCellAnchor>
  <xdr:oneCellAnchor>
    <xdr:from>
      <xdr:col>21</xdr:col>
      <xdr:colOff>697004</xdr:colOff>
      <xdr:row>7</xdr:row>
      <xdr:rowOff>58271</xdr:rowOff>
    </xdr:from>
    <xdr:ext cx="1164614" cy="254557"/>
    <xdr:sp macro="" textlink="">
      <xdr:nvSpPr>
        <xdr:cNvPr id="63" name="Textfeld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18346269" y="1335742"/>
          <a:ext cx="1164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anti-FOXO1 AB</a:t>
          </a:r>
        </a:p>
      </xdr:txBody>
    </xdr:sp>
    <xdr:clientData/>
  </xdr:oneCellAnchor>
  <xdr:oneCellAnchor>
    <xdr:from>
      <xdr:col>17</xdr:col>
      <xdr:colOff>759758</xdr:colOff>
      <xdr:row>15</xdr:row>
      <xdr:rowOff>132230</xdr:rowOff>
    </xdr:from>
    <xdr:ext cx="686278" cy="254557"/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15047258" y="2844054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oneCellAnchor>
    <xdr:from>
      <xdr:col>17</xdr:col>
      <xdr:colOff>744069</xdr:colOff>
      <xdr:row>7</xdr:row>
      <xdr:rowOff>94130</xdr:rowOff>
    </xdr:from>
    <xdr:ext cx="756874" cy="254557"/>
    <xdr:sp macro="" textlink="">
      <xdr:nvSpPr>
        <xdr:cNvPr id="65" name="Textfeld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15031569" y="1371601"/>
          <a:ext cx="75687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BirA-P3F</a:t>
          </a:r>
        </a:p>
      </xdr:txBody>
    </xdr:sp>
    <xdr:clientData/>
  </xdr:oneCellAnchor>
  <xdr:oneCellAnchor>
    <xdr:from>
      <xdr:col>1</xdr:col>
      <xdr:colOff>89647</xdr:colOff>
      <xdr:row>5</xdr:row>
      <xdr:rowOff>123266</xdr:rowOff>
    </xdr:from>
    <xdr:ext cx="263149" cy="254557"/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/>
      </xdr:nvSpPr>
      <xdr:spPr>
        <a:xfrm>
          <a:off x="930088" y="104214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1</xdr:col>
      <xdr:colOff>152400</xdr:colOff>
      <xdr:row>10</xdr:row>
      <xdr:rowOff>141195</xdr:rowOff>
    </xdr:from>
    <xdr:ext cx="263149" cy="254557"/>
    <xdr:sp macro="" textlink="">
      <xdr:nvSpPr>
        <xdr:cNvPr id="67" name="Textfeld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/>
      </xdr:nvSpPr>
      <xdr:spPr>
        <a:xfrm>
          <a:off x="992841" y="195654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1</xdr:col>
      <xdr:colOff>147918</xdr:colOff>
      <xdr:row>13</xdr:row>
      <xdr:rowOff>159125</xdr:rowOff>
    </xdr:from>
    <xdr:ext cx="263149" cy="254557"/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/>
      </xdr:nvSpPr>
      <xdr:spPr>
        <a:xfrm>
          <a:off x="988359" y="251236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6</xdr:col>
      <xdr:colOff>768724</xdr:colOff>
      <xdr:row>6</xdr:row>
      <xdr:rowOff>6725</xdr:rowOff>
    </xdr:from>
    <xdr:ext cx="263149" cy="254557"/>
    <xdr:sp macro="" textlink="">
      <xdr:nvSpPr>
        <xdr:cNvPr id="69" name="Textfeld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/>
      </xdr:nvSpPr>
      <xdr:spPr>
        <a:xfrm>
          <a:off x="5811371" y="1104901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6</xdr:col>
      <xdr:colOff>831477</xdr:colOff>
      <xdr:row>11</xdr:row>
      <xdr:rowOff>24654</xdr:rowOff>
    </xdr:from>
    <xdr:ext cx="263149" cy="254557"/>
    <xdr:sp macro="" textlink="">
      <xdr:nvSpPr>
        <xdr:cNvPr id="70" name="Textfeld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/>
      </xdr:nvSpPr>
      <xdr:spPr>
        <a:xfrm>
          <a:off x="5874124" y="2019301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6</xdr:col>
      <xdr:colOff>826995</xdr:colOff>
      <xdr:row>14</xdr:row>
      <xdr:rowOff>42584</xdr:rowOff>
    </xdr:from>
    <xdr:ext cx="263149" cy="254557"/>
    <xdr:sp macro="" textlink="">
      <xdr:nvSpPr>
        <xdr:cNvPr id="71" name="Textfeld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5869642" y="257511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12</xdr:col>
      <xdr:colOff>596154</xdr:colOff>
      <xdr:row>6</xdr:row>
      <xdr:rowOff>2243</xdr:rowOff>
    </xdr:from>
    <xdr:ext cx="263149" cy="254557"/>
    <xdr:sp macro="" textlink="">
      <xdr:nvSpPr>
        <xdr:cNvPr id="72" name="Textfeld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10681448" y="1100419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12</xdr:col>
      <xdr:colOff>643219</xdr:colOff>
      <xdr:row>14</xdr:row>
      <xdr:rowOff>49308</xdr:rowOff>
    </xdr:from>
    <xdr:ext cx="263149" cy="254557"/>
    <xdr:sp macro="" textlink="">
      <xdr:nvSpPr>
        <xdr:cNvPr id="74" name="Textfeld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10728513" y="258183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5</a:t>
          </a:r>
        </a:p>
      </xdr:txBody>
    </xdr:sp>
    <xdr:clientData/>
  </xdr:oneCellAnchor>
  <xdr:oneCellAnchor>
    <xdr:from>
      <xdr:col>18</xdr:col>
      <xdr:colOff>445995</xdr:colOff>
      <xdr:row>5</xdr:row>
      <xdr:rowOff>154642</xdr:rowOff>
    </xdr:from>
    <xdr:ext cx="263149" cy="254557"/>
    <xdr:sp macro="" textlink="">
      <xdr:nvSpPr>
        <xdr:cNvPr id="75" name="Textfeld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15573936" y="1073524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18</xdr:col>
      <xdr:colOff>493060</xdr:colOff>
      <xdr:row>14</xdr:row>
      <xdr:rowOff>22413</xdr:rowOff>
    </xdr:from>
    <xdr:ext cx="263149" cy="254557"/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15621001" y="2554942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5</a:t>
          </a:r>
        </a:p>
      </xdr:txBody>
    </xdr:sp>
    <xdr:clientData/>
  </xdr:oneCellAnchor>
  <xdr:twoCellAnchor>
    <xdr:from>
      <xdr:col>1</xdr:col>
      <xdr:colOff>275665</xdr:colOff>
      <xdr:row>26</xdr:row>
      <xdr:rowOff>141194</xdr:rowOff>
    </xdr:from>
    <xdr:to>
      <xdr:col>2</xdr:col>
      <xdr:colOff>448236</xdr:colOff>
      <xdr:row>44</xdr:row>
      <xdr:rowOff>56029</xdr:rowOff>
    </xdr:to>
    <xdr:sp macro="" textlink="">
      <xdr:nvSpPr>
        <xdr:cNvPr id="77" name="Rechteck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>
          <a:off x="1116106" y="4825253"/>
          <a:ext cx="1013012" cy="31421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</xdr:col>
      <xdr:colOff>461683</xdr:colOff>
      <xdr:row>26</xdr:row>
      <xdr:rowOff>136712</xdr:rowOff>
    </xdr:from>
    <xdr:to>
      <xdr:col>4</xdr:col>
      <xdr:colOff>123264</xdr:colOff>
      <xdr:row>44</xdr:row>
      <xdr:rowOff>51547</xdr:rowOff>
    </xdr:to>
    <xdr:sp macro="" textlink="">
      <xdr:nvSpPr>
        <xdr:cNvPr id="78" name="Rechteck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2142565" y="4820771"/>
          <a:ext cx="1342464" cy="31421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14</xdr:col>
      <xdr:colOff>367553</xdr:colOff>
      <xdr:row>26</xdr:row>
      <xdr:rowOff>154642</xdr:rowOff>
    </xdr:from>
    <xdr:to>
      <xdr:col>16</xdr:col>
      <xdr:colOff>29134</xdr:colOff>
      <xdr:row>44</xdr:row>
      <xdr:rowOff>69477</xdr:rowOff>
    </xdr:to>
    <xdr:sp macro="" textlink="">
      <xdr:nvSpPr>
        <xdr:cNvPr id="79" name="Rechteck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/>
      </xdr:nvSpPr>
      <xdr:spPr>
        <a:xfrm>
          <a:off x="12133729" y="4838701"/>
          <a:ext cx="1342464" cy="314212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159124</xdr:colOff>
      <xdr:row>26</xdr:row>
      <xdr:rowOff>114300</xdr:rowOff>
    </xdr:from>
    <xdr:to>
      <xdr:col>8</xdr:col>
      <xdr:colOff>331695</xdr:colOff>
      <xdr:row>44</xdr:row>
      <xdr:rowOff>29135</xdr:rowOff>
    </xdr:to>
    <xdr:sp macro="" textlink="">
      <xdr:nvSpPr>
        <xdr:cNvPr id="80" name="Rechteck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/>
      </xdr:nvSpPr>
      <xdr:spPr>
        <a:xfrm>
          <a:off x="6042212" y="4798359"/>
          <a:ext cx="1013012" cy="314212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51547</xdr:colOff>
      <xdr:row>26</xdr:row>
      <xdr:rowOff>118784</xdr:rowOff>
    </xdr:from>
    <xdr:ext cx="263149" cy="254557"/>
    <xdr:sp macro="" textlink="">
      <xdr:nvSpPr>
        <xdr:cNvPr id="81" name="Textfeld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891988" y="480284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6</a:t>
          </a:r>
        </a:p>
      </xdr:txBody>
    </xdr:sp>
    <xdr:clientData/>
  </xdr:oneCellAnchor>
  <xdr:oneCellAnchor>
    <xdr:from>
      <xdr:col>4</xdr:col>
      <xdr:colOff>69476</xdr:colOff>
      <xdr:row>26</xdr:row>
      <xdr:rowOff>103096</xdr:rowOff>
    </xdr:from>
    <xdr:ext cx="263149" cy="254557"/>
    <xdr:sp macro="" textlink="">
      <xdr:nvSpPr>
        <xdr:cNvPr id="82" name="Textfeld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431241" y="478715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7</a:t>
          </a:r>
        </a:p>
      </xdr:txBody>
    </xdr:sp>
    <xdr:clientData/>
  </xdr:oneCellAnchor>
  <xdr:oneCellAnchor>
    <xdr:from>
      <xdr:col>15</xdr:col>
      <xdr:colOff>826993</xdr:colOff>
      <xdr:row>26</xdr:row>
      <xdr:rowOff>98614</xdr:rowOff>
    </xdr:from>
    <xdr:ext cx="263149" cy="254557"/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13433611" y="478267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7</a:t>
          </a:r>
        </a:p>
      </xdr:txBody>
    </xdr:sp>
    <xdr:clientData/>
  </xdr:oneCellAnchor>
  <xdr:oneCellAnchor>
    <xdr:from>
      <xdr:col>6</xdr:col>
      <xdr:colOff>764241</xdr:colOff>
      <xdr:row>26</xdr:row>
      <xdr:rowOff>69478</xdr:rowOff>
    </xdr:from>
    <xdr:ext cx="263149" cy="254557"/>
    <xdr:sp macro="" textlink="">
      <xdr:nvSpPr>
        <xdr:cNvPr id="84" name="Textfeld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5806888" y="475353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6</a:t>
          </a:r>
        </a:p>
      </xdr:txBody>
    </xdr:sp>
    <xdr:clientData/>
  </xdr:oneCellAnchor>
  <xdr:oneCellAnchor>
    <xdr:from>
      <xdr:col>6</xdr:col>
      <xdr:colOff>125504</xdr:colOff>
      <xdr:row>34</xdr:row>
      <xdr:rowOff>114299</xdr:rowOff>
    </xdr:from>
    <xdr:ext cx="866712" cy="254557"/>
    <xdr:sp macro="" textlink="">
      <xdr:nvSpPr>
        <xdr:cNvPr id="85" name="Textfeld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5168151" y="6232711"/>
          <a:ext cx="86671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Strep-HRP</a:t>
          </a:r>
        </a:p>
      </xdr:txBody>
    </xdr:sp>
    <xdr:clientData/>
  </xdr:oneCellAnchor>
  <xdr:oneCellAnchor>
    <xdr:from>
      <xdr:col>15</xdr:col>
      <xdr:colOff>826992</xdr:colOff>
      <xdr:row>34</xdr:row>
      <xdr:rowOff>143435</xdr:rowOff>
    </xdr:from>
    <xdr:ext cx="866712" cy="254557"/>
    <xdr:sp macro="" textlink="">
      <xdr:nvSpPr>
        <xdr:cNvPr id="86" name="Textfeld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13433610" y="6261847"/>
          <a:ext cx="86671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Strep-HRP</a:t>
          </a:r>
        </a:p>
      </xdr:txBody>
    </xdr:sp>
    <xdr:clientData/>
  </xdr:oneCellAnchor>
  <xdr:twoCellAnchor>
    <xdr:from>
      <xdr:col>3</xdr:col>
      <xdr:colOff>228600</xdr:colOff>
      <xdr:row>53</xdr:row>
      <xdr:rowOff>38100</xdr:rowOff>
    </xdr:from>
    <xdr:to>
      <xdr:col>4</xdr:col>
      <xdr:colOff>466725</xdr:colOff>
      <xdr:row>53</xdr:row>
      <xdr:rowOff>38100</xdr:rowOff>
    </xdr:to>
    <xdr:cxnSp macro="">
      <xdr:nvCxnSpPr>
        <xdr:cNvPr id="88" name="Gerader Verbinder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CxnSpPr/>
      </xdr:nvCxnSpPr>
      <xdr:spPr>
        <a:xfrm>
          <a:off x="2743200" y="9667875"/>
          <a:ext cx="1076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205068</xdr:colOff>
      <xdr:row>54</xdr:row>
      <xdr:rowOff>141194</xdr:rowOff>
    </xdr:from>
    <xdr:to>
      <xdr:col>4</xdr:col>
      <xdr:colOff>457200</xdr:colOff>
      <xdr:row>56</xdr:row>
      <xdr:rowOff>61072</xdr:rowOff>
    </xdr:to>
    <xdr:sp macro="" textlink="">
      <xdr:nvSpPr>
        <xdr:cNvPr id="89" name="Rechteck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/>
      </xdr:nvSpPr>
      <xdr:spPr>
        <a:xfrm>
          <a:off x="2719668" y="9951944"/>
          <a:ext cx="1090332" cy="28182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26</xdr:col>
      <xdr:colOff>740470</xdr:colOff>
      <xdr:row>53</xdr:row>
      <xdr:rowOff>48571</xdr:rowOff>
    </xdr:from>
    <xdr:to>
      <xdr:col>27</xdr:col>
      <xdr:colOff>411977</xdr:colOff>
      <xdr:row>54</xdr:row>
      <xdr:rowOff>83085</xdr:rowOff>
    </xdr:to>
    <xdr:sp macro="" textlink="">
      <xdr:nvSpPr>
        <xdr:cNvPr id="90" name="Textfeld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22533670" y="9678346"/>
          <a:ext cx="509707" cy="21548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26</xdr:col>
      <xdr:colOff>446314</xdr:colOff>
      <xdr:row>54</xdr:row>
      <xdr:rowOff>134711</xdr:rowOff>
    </xdr:from>
    <xdr:to>
      <xdr:col>27</xdr:col>
      <xdr:colOff>684438</xdr:colOff>
      <xdr:row>54</xdr:row>
      <xdr:rowOff>134711</xdr:rowOff>
    </xdr:to>
    <xdr:cxnSp macro="">
      <xdr:nvCxnSpPr>
        <xdr:cNvPr id="91" name="Gerader Verbinder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CxnSpPr/>
      </xdr:nvCxnSpPr>
      <xdr:spPr>
        <a:xfrm>
          <a:off x="22239514" y="9945461"/>
          <a:ext cx="107632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352025</xdr:colOff>
      <xdr:row>56</xdr:row>
      <xdr:rowOff>73158</xdr:rowOff>
    </xdr:from>
    <xdr:to>
      <xdr:col>10</xdr:col>
      <xdr:colOff>604156</xdr:colOff>
      <xdr:row>57</xdr:row>
      <xdr:rowOff>169930</xdr:rowOff>
    </xdr:to>
    <xdr:sp macro="" textlink="">
      <xdr:nvSpPr>
        <xdr:cNvPr id="94" name="Rechteck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/>
      </xdr:nvSpPr>
      <xdr:spPr>
        <a:xfrm>
          <a:off x="7944811" y="10033587"/>
          <a:ext cx="1095774" cy="27366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4</xdr:col>
      <xdr:colOff>376998</xdr:colOff>
      <xdr:row>53</xdr:row>
      <xdr:rowOff>82443</xdr:rowOff>
    </xdr:from>
    <xdr:ext cx="274499" cy="357790"/>
    <xdr:sp macro="" textlink="">
      <xdr:nvSpPr>
        <xdr:cNvPr id="95" name="Textfeld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3751569" y="9512193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10</xdr:col>
      <xdr:colOff>529397</xdr:colOff>
      <xdr:row>55</xdr:row>
      <xdr:rowOff>3521</xdr:rowOff>
    </xdr:from>
    <xdr:ext cx="274499" cy="357790"/>
    <xdr:sp macro="" textlink="">
      <xdr:nvSpPr>
        <xdr:cNvPr id="96" name="Textfeld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8965826" y="9787057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423682</xdr:colOff>
      <xdr:row>56</xdr:row>
      <xdr:rowOff>69027</xdr:rowOff>
    </xdr:from>
    <xdr:ext cx="756874" cy="254557"/>
    <xdr:sp macro="" textlink="">
      <xdr:nvSpPr>
        <xdr:cNvPr id="97" name="Textfeld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7073864" y="9836482"/>
          <a:ext cx="75687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BirA-P3F</a:t>
          </a:r>
        </a:p>
      </xdr:txBody>
    </xdr:sp>
    <xdr:clientData/>
  </xdr:oneCellAnchor>
  <xdr:twoCellAnchor>
    <xdr:from>
      <xdr:col>33</xdr:col>
      <xdr:colOff>54670</xdr:colOff>
      <xdr:row>53</xdr:row>
      <xdr:rowOff>10471</xdr:rowOff>
    </xdr:from>
    <xdr:to>
      <xdr:col>33</xdr:col>
      <xdr:colOff>564377</xdr:colOff>
      <xdr:row>54</xdr:row>
      <xdr:rowOff>44985</xdr:rowOff>
    </xdr:to>
    <xdr:sp macro="" textlink="">
      <xdr:nvSpPr>
        <xdr:cNvPr id="100" name="Textfeld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27715270" y="9640246"/>
          <a:ext cx="509707" cy="21548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32</xdr:col>
      <xdr:colOff>598714</xdr:colOff>
      <xdr:row>54</xdr:row>
      <xdr:rowOff>96611</xdr:rowOff>
    </xdr:from>
    <xdr:to>
      <xdr:col>33</xdr:col>
      <xdr:colOff>831395</xdr:colOff>
      <xdr:row>54</xdr:row>
      <xdr:rowOff>96611</xdr:rowOff>
    </xdr:to>
    <xdr:cxnSp macro="">
      <xdr:nvCxnSpPr>
        <xdr:cNvPr id="101" name="Gerader Verbinder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CxnSpPr/>
      </xdr:nvCxnSpPr>
      <xdr:spPr>
        <a:xfrm>
          <a:off x="27421114" y="9907361"/>
          <a:ext cx="1070881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439111</xdr:colOff>
      <xdr:row>55</xdr:row>
      <xdr:rowOff>103094</xdr:rowOff>
    </xdr:from>
    <xdr:to>
      <xdr:col>27</xdr:col>
      <xdr:colOff>691242</xdr:colOff>
      <xdr:row>57</xdr:row>
      <xdr:rowOff>22973</xdr:rowOff>
    </xdr:to>
    <xdr:sp macro="" textlink="">
      <xdr:nvSpPr>
        <xdr:cNvPr id="102" name="Rechteck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/>
      </xdr:nvSpPr>
      <xdr:spPr>
        <a:xfrm>
          <a:off x="22232311" y="10094819"/>
          <a:ext cx="1090331" cy="28182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27</xdr:col>
      <xdr:colOff>616483</xdr:colOff>
      <xdr:row>54</xdr:row>
      <xdr:rowOff>33457</xdr:rowOff>
    </xdr:from>
    <xdr:ext cx="274499" cy="357790"/>
    <xdr:sp macro="" textlink="">
      <xdr:nvSpPr>
        <xdr:cNvPr id="103" name="Textfeld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23247883" y="9844207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32</xdr:col>
      <xdr:colOff>618725</xdr:colOff>
      <xdr:row>55</xdr:row>
      <xdr:rowOff>133029</xdr:rowOff>
    </xdr:from>
    <xdr:to>
      <xdr:col>34</xdr:col>
      <xdr:colOff>27213</xdr:colOff>
      <xdr:row>57</xdr:row>
      <xdr:rowOff>52908</xdr:rowOff>
    </xdr:to>
    <xdr:sp macro="" textlink="">
      <xdr:nvSpPr>
        <xdr:cNvPr id="104" name="Rechteck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/>
      </xdr:nvSpPr>
      <xdr:spPr>
        <a:xfrm>
          <a:off x="27441125" y="10124754"/>
          <a:ext cx="1084888" cy="28182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33</xdr:col>
      <xdr:colOff>790654</xdr:colOff>
      <xdr:row>54</xdr:row>
      <xdr:rowOff>63392</xdr:rowOff>
    </xdr:from>
    <xdr:ext cx="274499" cy="357790"/>
    <xdr:sp macro="" textlink="">
      <xdr:nvSpPr>
        <xdr:cNvPr id="105" name="Textfeld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28451254" y="987414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31</xdr:col>
      <xdr:colOff>727245</xdr:colOff>
      <xdr:row>55</xdr:row>
      <xdr:rowOff>153390</xdr:rowOff>
    </xdr:from>
    <xdr:ext cx="756874" cy="254557"/>
    <xdr:sp macro="" textlink="">
      <xdr:nvSpPr>
        <xdr:cNvPr id="106" name="Textfeld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26496700" y="9747663"/>
          <a:ext cx="75687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BirA-P3F</a:t>
          </a:r>
        </a:p>
      </xdr:txBody>
    </xdr:sp>
    <xdr:clientData/>
  </xdr:oneCellAnchor>
  <xdr:twoCellAnchor>
    <xdr:from>
      <xdr:col>3</xdr:col>
      <xdr:colOff>214593</xdr:colOff>
      <xdr:row>58</xdr:row>
      <xdr:rowOff>7844</xdr:rowOff>
    </xdr:from>
    <xdr:to>
      <xdr:col>4</xdr:col>
      <xdr:colOff>466725</xdr:colOff>
      <xdr:row>59</xdr:row>
      <xdr:rowOff>108697</xdr:rowOff>
    </xdr:to>
    <xdr:sp macro="" textlink="">
      <xdr:nvSpPr>
        <xdr:cNvPr id="108" name="Rechteck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/>
      </xdr:nvSpPr>
      <xdr:spPr>
        <a:xfrm>
          <a:off x="2729193" y="10542494"/>
          <a:ext cx="1090332" cy="28182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twoCellAnchor>
  <xdr:oneCellAnchor>
    <xdr:from>
      <xdr:col>4</xdr:col>
      <xdr:colOff>386523</xdr:colOff>
      <xdr:row>56</xdr:row>
      <xdr:rowOff>130068</xdr:rowOff>
    </xdr:from>
    <xdr:ext cx="274499" cy="357790"/>
    <xdr:sp macro="" textlink="">
      <xdr:nvSpPr>
        <xdr:cNvPr id="109" name="Textfeld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3739323" y="10302768"/>
          <a:ext cx="274499" cy="3577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3</xdr:col>
      <xdr:colOff>328893</xdr:colOff>
      <xdr:row>62</xdr:row>
      <xdr:rowOff>55469</xdr:rowOff>
    </xdr:from>
    <xdr:to>
      <xdr:col>4</xdr:col>
      <xdr:colOff>581025</xdr:colOff>
      <xdr:row>63</xdr:row>
      <xdr:rowOff>156322</xdr:rowOff>
    </xdr:to>
    <xdr:sp macro="" textlink="">
      <xdr:nvSpPr>
        <xdr:cNvPr id="110" name="Rechteck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/>
      </xdr:nvSpPr>
      <xdr:spPr>
        <a:xfrm>
          <a:off x="2843493" y="11314019"/>
          <a:ext cx="1090332" cy="28182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twoCellAnchor>
  <xdr:oneCellAnchor>
    <xdr:from>
      <xdr:col>4</xdr:col>
      <xdr:colOff>500823</xdr:colOff>
      <xdr:row>60</xdr:row>
      <xdr:rowOff>177693</xdr:rowOff>
    </xdr:from>
    <xdr:ext cx="274499" cy="357790"/>
    <xdr:sp macro="" textlink="">
      <xdr:nvSpPr>
        <xdr:cNvPr id="111" name="Textfeld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3853623" y="11074293"/>
          <a:ext cx="274499" cy="3577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 editAs="oneCell">
    <xdr:from>
      <xdr:col>12</xdr:col>
      <xdr:colOff>284389</xdr:colOff>
      <xdr:row>51</xdr:row>
      <xdr:rowOff>59871</xdr:rowOff>
    </xdr:from>
    <xdr:to>
      <xdr:col>18</xdr:col>
      <xdr:colOff>154869</xdr:colOff>
      <xdr:row>73</xdr:row>
      <xdr:rowOff>0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42789" y="9775371"/>
          <a:ext cx="4899680" cy="4131129"/>
        </a:xfrm>
        <a:prstGeom prst="rect">
          <a:avLst/>
        </a:prstGeom>
      </xdr:spPr>
    </xdr:pic>
    <xdr:clientData/>
  </xdr:twoCellAnchor>
  <xdr:twoCellAnchor>
    <xdr:from>
      <xdr:col>15</xdr:col>
      <xdr:colOff>476811</xdr:colOff>
      <xdr:row>63</xdr:row>
      <xdr:rowOff>39221</xdr:rowOff>
    </xdr:from>
    <xdr:to>
      <xdr:col>16</xdr:col>
      <xdr:colOff>728943</xdr:colOff>
      <xdr:row>64</xdr:row>
      <xdr:rowOff>140074</xdr:rowOff>
    </xdr:to>
    <xdr:sp macro="" textlink="">
      <xdr:nvSpPr>
        <xdr:cNvPr id="113" name="Rechteck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/>
      </xdr:nvSpPr>
      <xdr:spPr>
        <a:xfrm>
          <a:off x="13083429" y="11379574"/>
          <a:ext cx="1092573" cy="2801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rgbClr val="FF0000"/>
            </a:solidFill>
          </a:endParaRPr>
        </a:p>
      </xdr:txBody>
    </xdr:sp>
    <xdr:clientData/>
  </xdr:twoCellAnchor>
  <xdr:oneCellAnchor>
    <xdr:from>
      <xdr:col>16</xdr:col>
      <xdr:colOff>648741</xdr:colOff>
      <xdr:row>61</xdr:row>
      <xdr:rowOff>161445</xdr:rowOff>
    </xdr:from>
    <xdr:ext cx="274499" cy="357790"/>
    <xdr:sp macro="" textlink="">
      <xdr:nvSpPr>
        <xdr:cNvPr id="114" name="Textfeld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14095800" y="11143210"/>
          <a:ext cx="274499" cy="3577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 editAs="oneCell">
    <xdr:from>
      <xdr:col>18</xdr:col>
      <xdr:colOff>214874</xdr:colOff>
      <xdr:row>51</xdr:row>
      <xdr:rowOff>66195</xdr:rowOff>
    </xdr:from>
    <xdr:to>
      <xdr:col>24</xdr:col>
      <xdr:colOff>49445</xdr:colOff>
      <xdr:row>73</xdr:row>
      <xdr:rowOff>23812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216749" y="9781695"/>
          <a:ext cx="4835196" cy="4148617"/>
        </a:xfrm>
        <a:prstGeom prst="rect">
          <a:avLst/>
        </a:prstGeom>
      </xdr:spPr>
    </xdr:pic>
    <xdr:clientData/>
  </xdr:twoCellAnchor>
  <xdr:twoCellAnchor>
    <xdr:from>
      <xdr:col>21</xdr:col>
      <xdr:colOff>308722</xdr:colOff>
      <xdr:row>59</xdr:row>
      <xdr:rowOff>61633</xdr:rowOff>
    </xdr:from>
    <xdr:to>
      <xdr:col>22</xdr:col>
      <xdr:colOff>560854</xdr:colOff>
      <xdr:row>60</xdr:row>
      <xdr:rowOff>162485</xdr:rowOff>
    </xdr:to>
    <xdr:sp macro="" textlink="">
      <xdr:nvSpPr>
        <xdr:cNvPr id="119" name="Rechteck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/>
      </xdr:nvSpPr>
      <xdr:spPr>
        <a:xfrm>
          <a:off x="17957987" y="10684809"/>
          <a:ext cx="1092573" cy="2801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rgbClr val="FF0000"/>
            </a:solidFill>
          </a:endParaRPr>
        </a:p>
      </xdr:txBody>
    </xdr:sp>
    <xdr:clientData/>
  </xdr:twoCellAnchor>
  <xdr:oneCellAnchor>
    <xdr:from>
      <xdr:col>22</xdr:col>
      <xdr:colOff>480652</xdr:colOff>
      <xdr:row>58</xdr:row>
      <xdr:rowOff>4563</xdr:rowOff>
    </xdr:from>
    <xdr:ext cx="274499" cy="357790"/>
    <xdr:sp macro="" textlink="">
      <xdr:nvSpPr>
        <xdr:cNvPr id="120" name="Textfeld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18970358" y="10448445"/>
          <a:ext cx="274499" cy="3577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26</xdr:col>
      <xdr:colOff>433669</xdr:colOff>
      <xdr:row>59</xdr:row>
      <xdr:rowOff>7844</xdr:rowOff>
    </xdr:from>
    <xdr:to>
      <xdr:col>27</xdr:col>
      <xdr:colOff>685800</xdr:colOff>
      <xdr:row>60</xdr:row>
      <xdr:rowOff>104615</xdr:rowOff>
    </xdr:to>
    <xdr:sp macro="" textlink="">
      <xdr:nvSpPr>
        <xdr:cNvPr id="121" name="Rechteck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/>
      </xdr:nvSpPr>
      <xdr:spPr>
        <a:xfrm>
          <a:off x="22368383" y="10498951"/>
          <a:ext cx="1095774" cy="2736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27</xdr:col>
      <xdr:colOff>611041</xdr:colOff>
      <xdr:row>57</xdr:row>
      <xdr:rowOff>115100</xdr:rowOff>
    </xdr:from>
    <xdr:ext cx="274499" cy="357790"/>
    <xdr:sp macro="" textlink="">
      <xdr:nvSpPr>
        <xdr:cNvPr id="122" name="Textfeld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23389398" y="10252421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26</xdr:col>
      <xdr:colOff>449997</xdr:colOff>
      <xdr:row>62</xdr:row>
      <xdr:rowOff>133029</xdr:rowOff>
    </xdr:from>
    <xdr:to>
      <xdr:col>27</xdr:col>
      <xdr:colOff>702128</xdr:colOff>
      <xdr:row>64</xdr:row>
      <xdr:rowOff>52908</xdr:rowOff>
    </xdr:to>
    <xdr:sp macro="" textlink="">
      <xdr:nvSpPr>
        <xdr:cNvPr id="123" name="Rechteck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/>
      </xdr:nvSpPr>
      <xdr:spPr>
        <a:xfrm>
          <a:off x="22384711" y="11154815"/>
          <a:ext cx="1095774" cy="2736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27</xdr:col>
      <xdr:colOff>627369</xdr:colOff>
      <xdr:row>61</xdr:row>
      <xdr:rowOff>63392</xdr:rowOff>
    </xdr:from>
    <xdr:ext cx="274499" cy="357790"/>
    <xdr:sp macro="" textlink="">
      <xdr:nvSpPr>
        <xdr:cNvPr id="124" name="Textfeld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 txBox="1"/>
      </xdr:nvSpPr>
      <xdr:spPr>
        <a:xfrm>
          <a:off x="23405726" y="10908285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32</xdr:col>
      <xdr:colOff>613284</xdr:colOff>
      <xdr:row>59</xdr:row>
      <xdr:rowOff>37779</xdr:rowOff>
    </xdr:from>
    <xdr:to>
      <xdr:col>34</xdr:col>
      <xdr:colOff>21772</xdr:colOff>
      <xdr:row>60</xdr:row>
      <xdr:rowOff>134550</xdr:rowOff>
    </xdr:to>
    <xdr:sp macro="" textlink="">
      <xdr:nvSpPr>
        <xdr:cNvPr id="125" name="Rechteck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/>
      </xdr:nvSpPr>
      <xdr:spPr>
        <a:xfrm>
          <a:off x="27609855" y="10528886"/>
          <a:ext cx="1095774" cy="27366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33</xdr:col>
      <xdr:colOff>790656</xdr:colOff>
      <xdr:row>57</xdr:row>
      <xdr:rowOff>145035</xdr:rowOff>
    </xdr:from>
    <xdr:ext cx="274499" cy="357790"/>
    <xdr:sp macro="" textlink="">
      <xdr:nvSpPr>
        <xdr:cNvPr id="126" name="Textfeld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 txBox="1"/>
      </xdr:nvSpPr>
      <xdr:spPr>
        <a:xfrm>
          <a:off x="28630870" y="1028235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32</xdr:col>
      <xdr:colOff>629612</xdr:colOff>
      <xdr:row>62</xdr:row>
      <xdr:rowOff>162964</xdr:rowOff>
    </xdr:from>
    <xdr:to>
      <xdr:col>34</xdr:col>
      <xdr:colOff>38100</xdr:colOff>
      <xdr:row>64</xdr:row>
      <xdr:rowOff>82843</xdr:rowOff>
    </xdr:to>
    <xdr:sp macro="" textlink="">
      <xdr:nvSpPr>
        <xdr:cNvPr id="127" name="Rechteck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/>
      </xdr:nvSpPr>
      <xdr:spPr>
        <a:xfrm>
          <a:off x="27626183" y="11184750"/>
          <a:ext cx="1095774" cy="27366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33</xdr:col>
      <xdr:colOff>806984</xdr:colOff>
      <xdr:row>61</xdr:row>
      <xdr:rowOff>93327</xdr:rowOff>
    </xdr:from>
    <xdr:ext cx="274499" cy="357790"/>
    <xdr:sp macro="" textlink="">
      <xdr:nvSpPr>
        <xdr:cNvPr id="128" name="Textfeld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 txBox="1"/>
      </xdr:nvSpPr>
      <xdr:spPr>
        <a:xfrm>
          <a:off x="28647198" y="10938220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31</xdr:col>
      <xdr:colOff>732688</xdr:colOff>
      <xdr:row>59</xdr:row>
      <xdr:rowOff>35008</xdr:rowOff>
    </xdr:from>
    <xdr:ext cx="529760" cy="254557"/>
    <xdr:sp macro="" textlink="">
      <xdr:nvSpPr>
        <xdr:cNvPr id="129" name="Textfeld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 txBox="1"/>
      </xdr:nvSpPr>
      <xdr:spPr>
        <a:xfrm>
          <a:off x="26502143" y="10322008"/>
          <a:ext cx="52976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PLK1</a:t>
          </a:r>
        </a:p>
      </xdr:txBody>
    </xdr:sp>
    <xdr:clientData/>
  </xdr:oneCellAnchor>
  <xdr:oneCellAnchor>
    <xdr:from>
      <xdr:col>31</xdr:col>
      <xdr:colOff>749016</xdr:colOff>
      <xdr:row>63</xdr:row>
      <xdr:rowOff>14226</xdr:rowOff>
    </xdr:from>
    <xdr:ext cx="749179" cy="254557"/>
    <xdr:sp macro="" textlink="">
      <xdr:nvSpPr>
        <xdr:cNvPr id="130" name="Textfeld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/>
      </xdr:nvSpPr>
      <xdr:spPr>
        <a:xfrm>
          <a:off x="26518471" y="10993953"/>
          <a:ext cx="74917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 only</a:t>
          </a:r>
        </a:p>
      </xdr:txBody>
    </xdr:sp>
    <xdr:clientData/>
  </xdr:oneCellAnchor>
  <xdr:twoCellAnchor>
    <xdr:from>
      <xdr:col>2</xdr:col>
      <xdr:colOff>198904</xdr:colOff>
      <xdr:row>77</xdr:row>
      <xdr:rowOff>89391</xdr:rowOff>
    </xdr:from>
    <xdr:to>
      <xdr:col>2</xdr:col>
      <xdr:colOff>708611</xdr:colOff>
      <xdr:row>78</xdr:row>
      <xdr:rowOff>123906</xdr:rowOff>
    </xdr:to>
    <xdr:sp macro="" textlink="">
      <xdr:nvSpPr>
        <xdr:cNvPr id="131" name="Textfeld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 txBox="1"/>
      </xdr:nvSpPr>
      <xdr:spPr>
        <a:xfrm>
          <a:off x="1886190" y="13764570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</xdr:col>
      <xdr:colOff>729342</xdr:colOff>
      <xdr:row>79</xdr:row>
      <xdr:rowOff>25854</xdr:rowOff>
    </xdr:from>
    <xdr:to>
      <xdr:col>3</xdr:col>
      <xdr:colOff>123823</xdr:colOff>
      <xdr:row>79</xdr:row>
      <xdr:rowOff>25854</xdr:rowOff>
    </xdr:to>
    <xdr:cxnSp macro="">
      <xdr:nvCxnSpPr>
        <xdr:cNvPr id="132" name="Gerader Verbinder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CxnSpPr/>
      </xdr:nvCxnSpPr>
      <xdr:spPr>
        <a:xfrm>
          <a:off x="1572985" y="14054818"/>
          <a:ext cx="108176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106377</xdr:colOff>
      <xdr:row>77</xdr:row>
      <xdr:rowOff>105720</xdr:rowOff>
    </xdr:from>
    <xdr:to>
      <xdr:col>4</xdr:col>
      <xdr:colOff>616084</xdr:colOff>
      <xdr:row>78</xdr:row>
      <xdr:rowOff>140235</xdr:rowOff>
    </xdr:to>
    <xdr:sp macro="" textlink="">
      <xdr:nvSpPr>
        <xdr:cNvPr id="133" name="Textfeld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3480948" y="13780899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3</xdr:col>
      <xdr:colOff>636814</xdr:colOff>
      <xdr:row>79</xdr:row>
      <xdr:rowOff>42183</xdr:rowOff>
    </xdr:from>
    <xdr:to>
      <xdr:col>5</xdr:col>
      <xdr:colOff>31296</xdr:colOff>
      <xdr:row>79</xdr:row>
      <xdr:rowOff>42183</xdr:rowOff>
    </xdr:to>
    <xdr:cxnSp macro="">
      <xdr:nvCxnSpPr>
        <xdr:cNvPr id="134" name="Gerader Verbinder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CxnSpPr/>
      </xdr:nvCxnSpPr>
      <xdr:spPr>
        <a:xfrm>
          <a:off x="3167743" y="14071147"/>
          <a:ext cx="108176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664269</xdr:colOff>
      <xdr:row>77</xdr:row>
      <xdr:rowOff>64898</xdr:rowOff>
    </xdr:from>
    <xdr:to>
      <xdr:col>8</xdr:col>
      <xdr:colOff>330333</xdr:colOff>
      <xdr:row>78</xdr:row>
      <xdr:rowOff>99413</xdr:rowOff>
    </xdr:to>
    <xdr:sp macro="" textlink="">
      <xdr:nvSpPr>
        <xdr:cNvPr id="135" name="Textfeld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6569769" y="13740077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7</xdr:col>
      <xdr:colOff>351064</xdr:colOff>
      <xdr:row>79</xdr:row>
      <xdr:rowOff>0</xdr:rowOff>
    </xdr:from>
    <xdr:to>
      <xdr:col>8</xdr:col>
      <xdr:colOff>476250</xdr:colOff>
      <xdr:row>79</xdr:row>
      <xdr:rowOff>1361</xdr:rowOff>
    </xdr:to>
    <xdr:cxnSp macro="">
      <xdr:nvCxnSpPr>
        <xdr:cNvPr id="136" name="Gerader Verbinder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CxnSpPr/>
      </xdr:nvCxnSpPr>
      <xdr:spPr>
        <a:xfrm flipV="1">
          <a:off x="6256564" y="14028964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571741</xdr:colOff>
      <xdr:row>77</xdr:row>
      <xdr:rowOff>81227</xdr:rowOff>
    </xdr:from>
    <xdr:to>
      <xdr:col>10</xdr:col>
      <xdr:colOff>237805</xdr:colOff>
      <xdr:row>78</xdr:row>
      <xdr:rowOff>115742</xdr:rowOff>
    </xdr:to>
    <xdr:sp macro="" textlink="">
      <xdr:nvSpPr>
        <xdr:cNvPr id="137" name="Textfeld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8164527" y="13756406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9</xdr:col>
      <xdr:colOff>244928</xdr:colOff>
      <xdr:row>78</xdr:row>
      <xdr:rowOff>166007</xdr:rowOff>
    </xdr:from>
    <xdr:to>
      <xdr:col>10</xdr:col>
      <xdr:colOff>370114</xdr:colOff>
      <xdr:row>78</xdr:row>
      <xdr:rowOff>167368</xdr:rowOff>
    </xdr:to>
    <xdr:cxnSp macro="">
      <xdr:nvCxnSpPr>
        <xdr:cNvPr id="140" name="Gerader Verbinder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CxnSpPr/>
      </xdr:nvCxnSpPr>
      <xdr:spPr>
        <a:xfrm flipV="1">
          <a:off x="7837714" y="14018078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81883</xdr:colOff>
      <xdr:row>77</xdr:row>
      <xdr:rowOff>26798</xdr:rowOff>
    </xdr:from>
    <xdr:to>
      <xdr:col>14</xdr:col>
      <xdr:colOff>591590</xdr:colOff>
      <xdr:row>78</xdr:row>
      <xdr:rowOff>61313</xdr:rowOff>
    </xdr:to>
    <xdr:sp macro="" textlink="">
      <xdr:nvSpPr>
        <xdr:cNvPr id="141" name="Textfeld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11892883" y="13701977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13</xdr:col>
      <xdr:colOff>612321</xdr:colOff>
      <xdr:row>78</xdr:row>
      <xdr:rowOff>138793</xdr:rowOff>
    </xdr:from>
    <xdr:to>
      <xdr:col>14</xdr:col>
      <xdr:colOff>737507</xdr:colOff>
      <xdr:row>78</xdr:row>
      <xdr:rowOff>140154</xdr:rowOff>
    </xdr:to>
    <xdr:cxnSp macro="">
      <xdr:nvCxnSpPr>
        <xdr:cNvPr id="142" name="Gerader Verbinder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CxnSpPr/>
      </xdr:nvCxnSpPr>
      <xdr:spPr>
        <a:xfrm flipV="1">
          <a:off x="11579678" y="13990864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105633</xdr:colOff>
      <xdr:row>77</xdr:row>
      <xdr:rowOff>43127</xdr:rowOff>
    </xdr:from>
    <xdr:to>
      <xdr:col>16</xdr:col>
      <xdr:colOff>602970</xdr:colOff>
      <xdr:row>78</xdr:row>
      <xdr:rowOff>77642</xdr:rowOff>
    </xdr:to>
    <xdr:sp macro="" textlink="">
      <xdr:nvSpPr>
        <xdr:cNvPr id="143" name="Textfeld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13405997" y="13447400"/>
          <a:ext cx="497337" cy="20769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15</xdr:col>
      <xdr:colOff>610093</xdr:colOff>
      <xdr:row>78</xdr:row>
      <xdr:rowOff>127907</xdr:rowOff>
    </xdr:from>
    <xdr:to>
      <xdr:col>16</xdr:col>
      <xdr:colOff>735279</xdr:colOff>
      <xdr:row>78</xdr:row>
      <xdr:rowOff>129268</xdr:rowOff>
    </xdr:to>
    <xdr:cxnSp macro="">
      <xdr:nvCxnSpPr>
        <xdr:cNvPr id="144" name="Gerader Verbinder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CxnSpPr/>
      </xdr:nvCxnSpPr>
      <xdr:spPr>
        <a:xfrm flipV="1">
          <a:off x="13079184" y="13705362"/>
          <a:ext cx="95645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588068</xdr:colOff>
      <xdr:row>102</xdr:row>
      <xdr:rowOff>29520</xdr:rowOff>
    </xdr:from>
    <xdr:to>
      <xdr:col>2</xdr:col>
      <xdr:colOff>254132</xdr:colOff>
      <xdr:row>103</xdr:row>
      <xdr:rowOff>64034</xdr:rowOff>
    </xdr:to>
    <xdr:sp macro="" textlink="">
      <xdr:nvSpPr>
        <xdr:cNvPr id="145" name="Textfeld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1431711" y="18127020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</xdr:col>
      <xdr:colOff>274863</xdr:colOff>
      <xdr:row>103</xdr:row>
      <xdr:rowOff>141514</xdr:rowOff>
    </xdr:from>
    <xdr:to>
      <xdr:col>2</xdr:col>
      <xdr:colOff>400049</xdr:colOff>
      <xdr:row>103</xdr:row>
      <xdr:rowOff>142875</xdr:rowOff>
    </xdr:to>
    <xdr:cxnSp macro="">
      <xdr:nvCxnSpPr>
        <xdr:cNvPr id="146" name="Gerader Verbinder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CxnSpPr/>
      </xdr:nvCxnSpPr>
      <xdr:spPr>
        <a:xfrm flipV="1">
          <a:off x="1118506" y="18415907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495540</xdr:colOff>
      <xdr:row>102</xdr:row>
      <xdr:rowOff>45849</xdr:rowOff>
    </xdr:from>
    <xdr:to>
      <xdr:col>4</xdr:col>
      <xdr:colOff>161605</xdr:colOff>
      <xdr:row>103</xdr:row>
      <xdr:rowOff>80363</xdr:rowOff>
    </xdr:to>
    <xdr:sp macro="" textlink="">
      <xdr:nvSpPr>
        <xdr:cNvPr id="147" name="Textfeld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3026469" y="18143349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3</xdr:col>
      <xdr:colOff>168727</xdr:colOff>
      <xdr:row>103</xdr:row>
      <xdr:rowOff>130628</xdr:rowOff>
    </xdr:from>
    <xdr:to>
      <xdr:col>4</xdr:col>
      <xdr:colOff>293914</xdr:colOff>
      <xdr:row>103</xdr:row>
      <xdr:rowOff>131989</xdr:rowOff>
    </xdr:to>
    <xdr:cxnSp macro="">
      <xdr:nvCxnSpPr>
        <xdr:cNvPr id="148" name="Gerader Verbinder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CxnSpPr/>
      </xdr:nvCxnSpPr>
      <xdr:spPr>
        <a:xfrm flipV="1">
          <a:off x="2699656" y="18405021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794897</xdr:colOff>
      <xdr:row>102</xdr:row>
      <xdr:rowOff>18634</xdr:rowOff>
    </xdr:from>
    <xdr:to>
      <xdr:col>8</xdr:col>
      <xdr:colOff>460961</xdr:colOff>
      <xdr:row>103</xdr:row>
      <xdr:rowOff>53148</xdr:rowOff>
    </xdr:to>
    <xdr:sp macro="" textlink="">
      <xdr:nvSpPr>
        <xdr:cNvPr id="149" name="Textfeld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6700397" y="18116134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7</xdr:col>
      <xdr:colOff>481692</xdr:colOff>
      <xdr:row>103</xdr:row>
      <xdr:rowOff>130628</xdr:rowOff>
    </xdr:from>
    <xdr:to>
      <xdr:col>8</xdr:col>
      <xdr:colOff>606878</xdr:colOff>
      <xdr:row>103</xdr:row>
      <xdr:rowOff>131989</xdr:rowOff>
    </xdr:to>
    <xdr:cxnSp macro="">
      <xdr:nvCxnSpPr>
        <xdr:cNvPr id="150" name="Gerader Verbinder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CxnSpPr/>
      </xdr:nvCxnSpPr>
      <xdr:spPr>
        <a:xfrm flipV="1">
          <a:off x="6387192" y="18405021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702369</xdr:colOff>
      <xdr:row>102</xdr:row>
      <xdr:rowOff>34963</xdr:rowOff>
    </xdr:from>
    <xdr:to>
      <xdr:col>10</xdr:col>
      <xdr:colOff>368433</xdr:colOff>
      <xdr:row>103</xdr:row>
      <xdr:rowOff>69477</xdr:rowOff>
    </xdr:to>
    <xdr:sp macro="" textlink="">
      <xdr:nvSpPr>
        <xdr:cNvPr id="151" name="Textfeld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8295155" y="18132463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9</xdr:col>
      <xdr:colOff>375556</xdr:colOff>
      <xdr:row>103</xdr:row>
      <xdr:rowOff>119742</xdr:rowOff>
    </xdr:from>
    <xdr:to>
      <xdr:col>10</xdr:col>
      <xdr:colOff>500742</xdr:colOff>
      <xdr:row>103</xdr:row>
      <xdr:rowOff>121103</xdr:rowOff>
    </xdr:to>
    <xdr:cxnSp macro="">
      <xdr:nvCxnSpPr>
        <xdr:cNvPr id="152" name="Gerader Verbinder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CxnSpPr/>
      </xdr:nvCxnSpPr>
      <xdr:spPr>
        <a:xfrm flipV="1">
          <a:off x="7968342" y="18394135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797619</xdr:colOff>
      <xdr:row>101</xdr:row>
      <xdr:rowOff>62177</xdr:rowOff>
    </xdr:from>
    <xdr:to>
      <xdr:col>14</xdr:col>
      <xdr:colOff>463683</xdr:colOff>
      <xdr:row>102</xdr:row>
      <xdr:rowOff>96691</xdr:rowOff>
    </xdr:to>
    <xdr:sp macro="" textlink="">
      <xdr:nvSpPr>
        <xdr:cNvPr id="153" name="Textfeld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11764976" y="17982784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13</xdr:col>
      <xdr:colOff>484414</xdr:colOff>
      <xdr:row>102</xdr:row>
      <xdr:rowOff>174171</xdr:rowOff>
    </xdr:from>
    <xdr:to>
      <xdr:col>14</xdr:col>
      <xdr:colOff>609600</xdr:colOff>
      <xdr:row>102</xdr:row>
      <xdr:rowOff>175532</xdr:rowOff>
    </xdr:to>
    <xdr:cxnSp macro="">
      <xdr:nvCxnSpPr>
        <xdr:cNvPr id="154" name="Gerader Verbinder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CxnSpPr/>
      </xdr:nvCxnSpPr>
      <xdr:spPr>
        <a:xfrm flipV="1">
          <a:off x="11451771" y="18271671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705091</xdr:colOff>
      <xdr:row>101</xdr:row>
      <xdr:rowOff>78506</xdr:rowOff>
    </xdr:from>
    <xdr:to>
      <xdr:col>16</xdr:col>
      <xdr:colOff>371155</xdr:colOff>
      <xdr:row>102</xdr:row>
      <xdr:rowOff>113020</xdr:rowOff>
    </xdr:to>
    <xdr:sp macro="" textlink="">
      <xdr:nvSpPr>
        <xdr:cNvPr id="155" name="Textfeld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13359734" y="17999113"/>
          <a:ext cx="509707" cy="21140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15</xdr:col>
      <xdr:colOff>378278</xdr:colOff>
      <xdr:row>102</xdr:row>
      <xdr:rowOff>163285</xdr:rowOff>
    </xdr:from>
    <xdr:to>
      <xdr:col>16</xdr:col>
      <xdr:colOff>503464</xdr:colOff>
      <xdr:row>102</xdr:row>
      <xdr:rowOff>164646</xdr:rowOff>
    </xdr:to>
    <xdr:cxnSp macro="">
      <xdr:nvCxnSpPr>
        <xdr:cNvPr id="156" name="Gerader Verbinder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CxnSpPr/>
      </xdr:nvCxnSpPr>
      <xdr:spPr>
        <a:xfrm flipV="1">
          <a:off x="13032921" y="18260785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336177</xdr:colOff>
      <xdr:row>99</xdr:row>
      <xdr:rowOff>1</xdr:rowOff>
    </xdr:from>
    <xdr:to>
      <xdr:col>24</xdr:col>
      <xdr:colOff>277926</xdr:colOff>
      <xdr:row>121</xdr:row>
      <xdr:rowOff>44825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464118" y="17794942"/>
          <a:ext cx="4984396" cy="3989294"/>
        </a:xfrm>
        <a:prstGeom prst="rect">
          <a:avLst/>
        </a:prstGeom>
      </xdr:spPr>
    </xdr:pic>
    <xdr:clientData/>
  </xdr:twoCellAnchor>
  <xdr:oneCellAnchor>
    <xdr:from>
      <xdr:col>3</xdr:col>
      <xdr:colOff>185406</xdr:colOff>
      <xdr:row>53</xdr:row>
      <xdr:rowOff>89648</xdr:rowOff>
    </xdr:from>
    <xdr:ext cx="263149" cy="254557"/>
    <xdr:sp macro="" textlink="">
      <xdr:nvSpPr>
        <xdr:cNvPr id="159" name="Textfeld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679224" y="933755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9</xdr:col>
      <xdr:colOff>320487</xdr:colOff>
      <xdr:row>54</xdr:row>
      <xdr:rowOff>155457</xdr:rowOff>
    </xdr:from>
    <xdr:ext cx="263149" cy="254557"/>
    <xdr:sp macro="" textlink="">
      <xdr:nvSpPr>
        <xdr:cNvPr id="160" name="Textfeld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7801942" y="957654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2</xdr:col>
      <xdr:colOff>767297</xdr:colOff>
      <xdr:row>58</xdr:row>
      <xdr:rowOff>13447</xdr:rowOff>
    </xdr:from>
    <xdr:ext cx="263149" cy="254557"/>
    <xdr:sp macro="" textlink="">
      <xdr:nvSpPr>
        <xdr:cNvPr id="161" name="Textfeld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429842" y="1012726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21</xdr:col>
      <xdr:colOff>261605</xdr:colOff>
      <xdr:row>58</xdr:row>
      <xdr:rowOff>9985</xdr:rowOff>
    </xdr:from>
    <xdr:ext cx="263149" cy="254557"/>
    <xdr:sp macro="" textlink="">
      <xdr:nvSpPr>
        <xdr:cNvPr id="162" name="Textfeld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17718332" y="1012380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15</xdr:col>
      <xdr:colOff>414005</xdr:colOff>
      <xdr:row>61</xdr:row>
      <xdr:rowOff>127749</xdr:rowOff>
    </xdr:from>
    <xdr:ext cx="263149" cy="254557"/>
    <xdr:sp macro="" textlink="">
      <xdr:nvSpPr>
        <xdr:cNvPr id="163" name="Textfeld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12883096" y="1076111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3</xdr:col>
      <xdr:colOff>150769</xdr:colOff>
      <xdr:row>60</xdr:row>
      <xdr:rowOff>141603</xdr:rowOff>
    </xdr:from>
    <xdr:ext cx="263149" cy="254557"/>
    <xdr:sp macro="" textlink="">
      <xdr:nvSpPr>
        <xdr:cNvPr id="164" name="Textfeld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644587" y="1060178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14</xdr:col>
      <xdr:colOff>509533</xdr:colOff>
      <xdr:row>63</xdr:row>
      <xdr:rowOff>22515</xdr:rowOff>
    </xdr:from>
    <xdr:ext cx="749179" cy="254557"/>
    <xdr:sp macro="" textlink="">
      <xdr:nvSpPr>
        <xdr:cNvPr id="99" name="Textfeld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12147351" y="11002242"/>
          <a:ext cx="74917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 only</a:t>
          </a:r>
        </a:p>
      </xdr:txBody>
    </xdr:sp>
    <xdr:clientData/>
  </xdr:oneCellAnchor>
  <xdr:oneCellAnchor>
    <xdr:from>
      <xdr:col>20</xdr:col>
      <xdr:colOff>640407</xdr:colOff>
      <xdr:row>59</xdr:row>
      <xdr:rowOff>71748</xdr:rowOff>
    </xdr:from>
    <xdr:ext cx="529760" cy="254557"/>
    <xdr:sp macro="" textlink="">
      <xdr:nvSpPr>
        <xdr:cNvPr id="98" name="Textfeld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17265862" y="10358748"/>
          <a:ext cx="52976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PLK1</a:t>
          </a:r>
        </a:p>
      </xdr:txBody>
    </xdr:sp>
    <xdr:clientData/>
  </xdr:oneCellAnchor>
  <xdr:oneCellAnchor>
    <xdr:from>
      <xdr:col>27</xdr:col>
      <xdr:colOff>656460</xdr:colOff>
      <xdr:row>55</xdr:row>
      <xdr:rowOff>41158</xdr:rowOff>
    </xdr:from>
    <xdr:ext cx="263149" cy="254557"/>
    <xdr:sp macro="" textlink="">
      <xdr:nvSpPr>
        <xdr:cNvPr id="168" name="Textfeld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3100824" y="9635431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27</xdr:col>
      <xdr:colOff>670314</xdr:colOff>
      <xdr:row>59</xdr:row>
      <xdr:rowOff>3058</xdr:rowOff>
    </xdr:from>
    <xdr:ext cx="263149" cy="254557"/>
    <xdr:sp macro="" textlink="">
      <xdr:nvSpPr>
        <xdr:cNvPr id="169" name="Textfeld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3114678" y="1029005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5</a:t>
          </a:r>
        </a:p>
      </xdr:txBody>
    </xdr:sp>
    <xdr:clientData/>
  </xdr:oneCellAnchor>
  <xdr:oneCellAnchor>
    <xdr:from>
      <xdr:col>27</xdr:col>
      <xdr:colOff>718805</xdr:colOff>
      <xdr:row>62</xdr:row>
      <xdr:rowOff>155459</xdr:rowOff>
    </xdr:from>
    <xdr:ext cx="263149" cy="254557"/>
    <xdr:sp macro="" textlink="">
      <xdr:nvSpPr>
        <xdr:cNvPr id="170" name="Textfeld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3163169" y="10962004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6</a:t>
          </a:r>
        </a:p>
      </xdr:txBody>
    </xdr:sp>
    <xdr:clientData/>
  </xdr:oneCellAnchor>
  <xdr:oneCellAnchor>
    <xdr:from>
      <xdr:col>34</xdr:col>
      <xdr:colOff>46860</xdr:colOff>
      <xdr:row>55</xdr:row>
      <xdr:rowOff>37694</xdr:rowOff>
    </xdr:from>
    <xdr:ext cx="263149" cy="254557"/>
    <xdr:sp macro="" textlink="">
      <xdr:nvSpPr>
        <xdr:cNvPr id="171" name="Textfeld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8310133" y="963196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34</xdr:col>
      <xdr:colOff>60714</xdr:colOff>
      <xdr:row>58</xdr:row>
      <xdr:rowOff>172776</xdr:rowOff>
    </xdr:from>
    <xdr:ext cx="263149" cy="254557"/>
    <xdr:sp macro="" textlink="">
      <xdr:nvSpPr>
        <xdr:cNvPr id="172" name="Textfeld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8323987" y="10286594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5</a:t>
          </a:r>
        </a:p>
      </xdr:txBody>
    </xdr:sp>
    <xdr:clientData/>
  </xdr:oneCellAnchor>
  <xdr:oneCellAnchor>
    <xdr:from>
      <xdr:col>34</xdr:col>
      <xdr:colOff>109205</xdr:colOff>
      <xdr:row>62</xdr:row>
      <xdr:rowOff>151995</xdr:rowOff>
    </xdr:from>
    <xdr:ext cx="263149" cy="254557"/>
    <xdr:sp macro="" textlink="">
      <xdr:nvSpPr>
        <xdr:cNvPr id="173" name="Textfeld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8372478" y="1095854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6</a:t>
          </a:r>
        </a:p>
      </xdr:txBody>
    </xdr:sp>
    <xdr:clientData/>
  </xdr:oneCellAnchor>
  <xdr:twoCellAnchor>
    <xdr:from>
      <xdr:col>7</xdr:col>
      <xdr:colOff>312441</xdr:colOff>
      <xdr:row>79</xdr:row>
      <xdr:rowOff>132536</xdr:rowOff>
    </xdr:from>
    <xdr:to>
      <xdr:col>8</xdr:col>
      <xdr:colOff>564573</xdr:colOff>
      <xdr:row>81</xdr:row>
      <xdr:rowOff>52414</xdr:rowOff>
    </xdr:to>
    <xdr:sp macro="" textlink="">
      <xdr:nvSpPr>
        <xdr:cNvPr id="174" name="Rechteck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/>
      </xdr:nvSpPr>
      <xdr:spPr>
        <a:xfrm>
          <a:off x="6131350" y="13883172"/>
          <a:ext cx="1083405" cy="26624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13</xdr:col>
      <xdr:colOff>620705</xdr:colOff>
      <xdr:row>85</xdr:row>
      <xdr:rowOff>146391</xdr:rowOff>
    </xdr:from>
    <xdr:to>
      <xdr:col>15</xdr:col>
      <xdr:colOff>41564</xdr:colOff>
      <xdr:row>86</xdr:row>
      <xdr:rowOff>138546</xdr:rowOff>
    </xdr:to>
    <xdr:sp macro="" textlink="">
      <xdr:nvSpPr>
        <xdr:cNvPr id="175" name="Rechteck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/>
      </xdr:nvSpPr>
      <xdr:spPr>
        <a:xfrm>
          <a:off x="11427250" y="14936118"/>
          <a:ext cx="1083405" cy="16533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547968</xdr:colOff>
      <xdr:row>85</xdr:row>
      <xdr:rowOff>160246</xdr:rowOff>
    </xdr:from>
    <xdr:to>
      <xdr:col>16</xdr:col>
      <xdr:colOff>800100</xdr:colOff>
      <xdr:row>86</xdr:row>
      <xdr:rowOff>152401</xdr:rowOff>
    </xdr:to>
    <xdr:sp macro="" textlink="">
      <xdr:nvSpPr>
        <xdr:cNvPr id="176" name="Rechteck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/>
      </xdr:nvSpPr>
      <xdr:spPr>
        <a:xfrm>
          <a:off x="13017059" y="14949973"/>
          <a:ext cx="1083405" cy="16533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551432</xdr:colOff>
      <xdr:row>79</xdr:row>
      <xdr:rowOff>77118</xdr:rowOff>
    </xdr:from>
    <xdr:to>
      <xdr:col>16</xdr:col>
      <xdr:colOff>803564</xdr:colOff>
      <xdr:row>80</xdr:row>
      <xdr:rowOff>170178</xdr:rowOff>
    </xdr:to>
    <xdr:sp macro="" textlink="">
      <xdr:nvSpPr>
        <xdr:cNvPr id="177" name="Rechteck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/>
      </xdr:nvSpPr>
      <xdr:spPr>
        <a:xfrm>
          <a:off x="13020523" y="13827754"/>
          <a:ext cx="1083405" cy="26624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</xdr:col>
      <xdr:colOff>750795</xdr:colOff>
      <xdr:row>79</xdr:row>
      <xdr:rowOff>111755</xdr:rowOff>
    </xdr:from>
    <xdr:to>
      <xdr:col>3</xdr:col>
      <xdr:colOff>133249</xdr:colOff>
      <xdr:row>81</xdr:row>
      <xdr:rowOff>31633</xdr:rowOff>
    </xdr:to>
    <xdr:sp macro="" textlink="">
      <xdr:nvSpPr>
        <xdr:cNvPr id="178" name="Rechteck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/>
      </xdr:nvSpPr>
      <xdr:spPr>
        <a:xfrm>
          <a:off x="1591236" y="14320814"/>
          <a:ext cx="1063337" cy="27846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</xdr:col>
      <xdr:colOff>768724</xdr:colOff>
      <xdr:row>85</xdr:row>
      <xdr:rowOff>84861</xdr:rowOff>
    </xdr:from>
    <xdr:to>
      <xdr:col>3</xdr:col>
      <xdr:colOff>151178</xdr:colOff>
      <xdr:row>87</xdr:row>
      <xdr:rowOff>4739</xdr:rowOff>
    </xdr:to>
    <xdr:sp macro="" textlink="">
      <xdr:nvSpPr>
        <xdr:cNvPr id="179" name="Rechteck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/>
      </xdr:nvSpPr>
      <xdr:spPr>
        <a:xfrm>
          <a:off x="1609165" y="15369685"/>
          <a:ext cx="1063337" cy="27846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652182</xdr:colOff>
      <xdr:row>85</xdr:row>
      <xdr:rowOff>80379</xdr:rowOff>
    </xdr:from>
    <xdr:to>
      <xdr:col>5</xdr:col>
      <xdr:colOff>34637</xdr:colOff>
      <xdr:row>87</xdr:row>
      <xdr:rowOff>257</xdr:rowOff>
    </xdr:to>
    <xdr:sp macro="" textlink="">
      <xdr:nvSpPr>
        <xdr:cNvPr id="180" name="Rechteck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/>
      </xdr:nvSpPr>
      <xdr:spPr>
        <a:xfrm>
          <a:off x="3173506" y="15365203"/>
          <a:ext cx="1063337" cy="27846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647700</xdr:colOff>
      <xdr:row>79</xdr:row>
      <xdr:rowOff>131926</xdr:rowOff>
    </xdr:from>
    <xdr:to>
      <xdr:col>5</xdr:col>
      <xdr:colOff>30155</xdr:colOff>
      <xdr:row>81</xdr:row>
      <xdr:rowOff>51804</xdr:rowOff>
    </xdr:to>
    <xdr:sp macro="" textlink="">
      <xdr:nvSpPr>
        <xdr:cNvPr id="181" name="Rechteck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/>
      </xdr:nvSpPr>
      <xdr:spPr>
        <a:xfrm>
          <a:off x="3169024" y="14340985"/>
          <a:ext cx="1063337" cy="27846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493058</xdr:colOff>
      <xdr:row>78</xdr:row>
      <xdr:rowOff>101873</xdr:rowOff>
    </xdr:from>
    <xdr:ext cx="263149" cy="254557"/>
    <xdr:sp macro="" textlink="">
      <xdr:nvSpPr>
        <xdr:cNvPr id="182" name="Textfeld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1333499" y="1413163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7</a:t>
          </a:r>
        </a:p>
      </xdr:txBody>
    </xdr:sp>
    <xdr:clientData/>
  </xdr:oneCellAnchor>
  <xdr:oneCellAnchor>
    <xdr:from>
      <xdr:col>1</xdr:col>
      <xdr:colOff>499782</xdr:colOff>
      <xdr:row>84</xdr:row>
      <xdr:rowOff>74980</xdr:rowOff>
    </xdr:from>
    <xdr:ext cx="263149" cy="254557"/>
    <xdr:sp macro="" textlink="">
      <xdr:nvSpPr>
        <xdr:cNvPr id="183" name="Textfeld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1340223" y="15180509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8</a:t>
          </a:r>
        </a:p>
      </xdr:txBody>
    </xdr:sp>
    <xdr:clientData/>
  </xdr:oneCellAnchor>
  <xdr:oneCellAnchor>
    <xdr:from>
      <xdr:col>3</xdr:col>
      <xdr:colOff>383240</xdr:colOff>
      <xdr:row>79</xdr:row>
      <xdr:rowOff>25674</xdr:rowOff>
    </xdr:from>
    <xdr:ext cx="263149" cy="254557"/>
    <xdr:sp macro="" textlink="">
      <xdr:nvSpPr>
        <xdr:cNvPr id="184" name="Textfeld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904564" y="1423473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9</a:t>
          </a:r>
        </a:p>
      </xdr:txBody>
    </xdr:sp>
    <xdr:clientData/>
  </xdr:oneCellAnchor>
  <xdr:oneCellAnchor>
    <xdr:from>
      <xdr:col>3</xdr:col>
      <xdr:colOff>345140</xdr:colOff>
      <xdr:row>84</xdr:row>
      <xdr:rowOff>54810</xdr:rowOff>
    </xdr:from>
    <xdr:ext cx="341632" cy="254557"/>
    <xdr:sp macro="" textlink="">
      <xdr:nvSpPr>
        <xdr:cNvPr id="185" name="Textfeld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866464" y="15160339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10</a:t>
          </a:r>
        </a:p>
      </xdr:txBody>
    </xdr:sp>
    <xdr:clientData/>
  </xdr:oneCellAnchor>
  <xdr:oneCellAnchor>
    <xdr:from>
      <xdr:col>7</xdr:col>
      <xdr:colOff>40341</xdr:colOff>
      <xdr:row>78</xdr:row>
      <xdr:rowOff>63774</xdr:rowOff>
    </xdr:from>
    <xdr:ext cx="263149" cy="254557"/>
    <xdr:sp macro="" textlink="">
      <xdr:nvSpPr>
        <xdr:cNvPr id="186" name="Textfeld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5923429" y="14093539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7</a:t>
          </a:r>
        </a:p>
      </xdr:txBody>
    </xdr:sp>
    <xdr:clientData/>
  </xdr:oneCellAnchor>
  <xdr:oneCellAnchor>
    <xdr:from>
      <xdr:col>6</xdr:col>
      <xdr:colOff>451188</xdr:colOff>
      <xdr:row>79</xdr:row>
      <xdr:rowOff>132189</xdr:rowOff>
    </xdr:from>
    <xdr:ext cx="568810" cy="254557"/>
    <xdr:sp macro="" textlink="">
      <xdr:nvSpPr>
        <xdr:cNvPr id="187" name="Textfeld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5493835" y="14341248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oneCellAnchor>
    <xdr:from>
      <xdr:col>15</xdr:col>
      <xdr:colOff>9676</xdr:colOff>
      <xdr:row>79</xdr:row>
      <xdr:rowOff>105295</xdr:rowOff>
    </xdr:from>
    <xdr:ext cx="568810" cy="254557"/>
    <xdr:sp macro="" textlink="">
      <xdr:nvSpPr>
        <xdr:cNvPr id="188" name="Textfeld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12616294" y="14314354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oneCellAnchor>
    <xdr:from>
      <xdr:col>15</xdr:col>
      <xdr:colOff>322728</xdr:colOff>
      <xdr:row>78</xdr:row>
      <xdr:rowOff>88427</xdr:rowOff>
    </xdr:from>
    <xdr:ext cx="263149" cy="254557"/>
    <xdr:sp macro="" textlink="">
      <xdr:nvSpPr>
        <xdr:cNvPr id="189" name="Textfeld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12929346" y="14118192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9</a:t>
          </a:r>
        </a:p>
      </xdr:txBody>
    </xdr:sp>
    <xdr:clientData/>
  </xdr:oneCellAnchor>
  <xdr:oneCellAnchor>
    <xdr:from>
      <xdr:col>13</xdr:col>
      <xdr:colOff>405653</xdr:colOff>
      <xdr:row>84</xdr:row>
      <xdr:rowOff>59292</xdr:rowOff>
    </xdr:from>
    <xdr:ext cx="263149" cy="254557"/>
    <xdr:sp macro="" textlink="">
      <xdr:nvSpPr>
        <xdr:cNvPr id="190" name="Textfeld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11331388" y="15164821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8</a:t>
          </a:r>
        </a:p>
      </xdr:txBody>
    </xdr:sp>
    <xdr:clientData/>
  </xdr:oneCellAnchor>
  <xdr:oneCellAnchor>
    <xdr:from>
      <xdr:col>15</xdr:col>
      <xdr:colOff>251011</xdr:colOff>
      <xdr:row>84</xdr:row>
      <xdr:rowOff>39122</xdr:rowOff>
    </xdr:from>
    <xdr:ext cx="341632" cy="254557"/>
    <xdr:sp macro="" textlink="">
      <xdr:nvSpPr>
        <xdr:cNvPr id="191" name="Textfeld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12857629" y="15144651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10</a:t>
          </a:r>
        </a:p>
      </xdr:txBody>
    </xdr:sp>
    <xdr:clientData/>
  </xdr:oneCellAnchor>
  <xdr:oneCellAnchor>
    <xdr:from>
      <xdr:col>12</xdr:col>
      <xdr:colOff>643929</xdr:colOff>
      <xdr:row>85</xdr:row>
      <xdr:rowOff>89607</xdr:rowOff>
    </xdr:from>
    <xdr:ext cx="600036" cy="254557"/>
    <xdr:sp macro="" textlink="">
      <xdr:nvSpPr>
        <xdr:cNvPr id="192" name="Textfeld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10729223" y="15374431"/>
          <a:ext cx="600036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MYCN</a:t>
          </a:r>
        </a:p>
      </xdr:txBody>
    </xdr:sp>
    <xdr:clientData/>
  </xdr:oneCellAnchor>
  <xdr:oneCellAnchor>
    <xdr:from>
      <xdr:col>15</xdr:col>
      <xdr:colOff>711</xdr:colOff>
      <xdr:row>85</xdr:row>
      <xdr:rowOff>118743</xdr:rowOff>
    </xdr:from>
    <xdr:ext cx="600036" cy="254557"/>
    <xdr:sp macro="" textlink="">
      <xdr:nvSpPr>
        <xdr:cNvPr id="193" name="Textfeld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12607329" y="15403567"/>
          <a:ext cx="600036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MYCN</a:t>
          </a:r>
        </a:p>
      </xdr:txBody>
    </xdr:sp>
    <xdr:clientData/>
  </xdr:oneCellAnchor>
  <xdr:twoCellAnchor>
    <xdr:from>
      <xdr:col>2</xdr:col>
      <xdr:colOff>33887</xdr:colOff>
      <xdr:row>127</xdr:row>
      <xdr:rowOff>104976</xdr:rowOff>
    </xdr:from>
    <xdr:to>
      <xdr:col>2</xdr:col>
      <xdr:colOff>531223</xdr:colOff>
      <xdr:row>128</xdr:row>
      <xdr:rowOff>139491</xdr:rowOff>
    </xdr:to>
    <xdr:sp macro="" textlink="">
      <xdr:nvSpPr>
        <xdr:cNvPr id="195" name="Textfeld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1696432" y="22168340"/>
          <a:ext cx="497336" cy="2076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</xdr:col>
      <xdr:colOff>551954</xdr:colOff>
      <xdr:row>129</xdr:row>
      <xdr:rowOff>43789</xdr:rowOff>
    </xdr:from>
    <xdr:to>
      <xdr:col>2</xdr:col>
      <xdr:colOff>677140</xdr:colOff>
      <xdr:row>129</xdr:row>
      <xdr:rowOff>45150</xdr:rowOff>
    </xdr:to>
    <xdr:cxnSp macro="">
      <xdr:nvCxnSpPr>
        <xdr:cNvPr id="196" name="Gerader Verbinder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CxnSpPr/>
      </xdr:nvCxnSpPr>
      <xdr:spPr>
        <a:xfrm flipV="1">
          <a:off x="1383227" y="22453516"/>
          <a:ext cx="956458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118305</xdr:colOff>
      <xdr:row>127</xdr:row>
      <xdr:rowOff>113023</xdr:rowOff>
    </xdr:from>
    <xdr:to>
      <xdr:col>4</xdr:col>
      <xdr:colOff>620914</xdr:colOff>
      <xdr:row>128</xdr:row>
      <xdr:rowOff>147538</xdr:rowOff>
    </xdr:to>
    <xdr:sp macro="" textlink="">
      <xdr:nvSpPr>
        <xdr:cNvPr id="197" name="Textfeld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3464479" y="23287762"/>
          <a:ext cx="502609" cy="21673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3</xdr:col>
      <xdr:colOff>661166</xdr:colOff>
      <xdr:row>129</xdr:row>
      <xdr:rowOff>16338</xdr:rowOff>
    </xdr:from>
    <xdr:to>
      <xdr:col>4</xdr:col>
      <xdr:colOff>786353</xdr:colOff>
      <xdr:row>129</xdr:row>
      <xdr:rowOff>17699</xdr:rowOff>
    </xdr:to>
    <xdr:cxnSp macro="">
      <xdr:nvCxnSpPr>
        <xdr:cNvPr id="198" name="Gerader Verbinder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CxnSpPr/>
      </xdr:nvCxnSpPr>
      <xdr:spPr>
        <a:xfrm flipV="1">
          <a:off x="3170796" y="23555512"/>
          <a:ext cx="961731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359468</xdr:colOff>
      <xdr:row>127</xdr:row>
      <xdr:rowOff>153467</xdr:rowOff>
    </xdr:from>
    <xdr:to>
      <xdr:col>9</xdr:col>
      <xdr:colOff>25531</xdr:colOff>
      <xdr:row>129</xdr:row>
      <xdr:rowOff>14800</xdr:rowOff>
    </xdr:to>
    <xdr:sp macro="" textlink="">
      <xdr:nvSpPr>
        <xdr:cNvPr id="199" name="Textfeld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7009650" y="22216831"/>
          <a:ext cx="497336" cy="2076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8</xdr:col>
      <xdr:colOff>46263</xdr:colOff>
      <xdr:row>129</xdr:row>
      <xdr:rowOff>92280</xdr:rowOff>
    </xdr:from>
    <xdr:to>
      <xdr:col>9</xdr:col>
      <xdr:colOff>171448</xdr:colOff>
      <xdr:row>129</xdr:row>
      <xdr:rowOff>93641</xdr:rowOff>
    </xdr:to>
    <xdr:cxnSp macro="">
      <xdr:nvCxnSpPr>
        <xdr:cNvPr id="200" name="Gerader Verbinder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CxnSpPr/>
      </xdr:nvCxnSpPr>
      <xdr:spPr>
        <a:xfrm flipV="1">
          <a:off x="6696445" y="22502007"/>
          <a:ext cx="956458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266940</xdr:colOff>
      <xdr:row>127</xdr:row>
      <xdr:rowOff>169796</xdr:rowOff>
    </xdr:from>
    <xdr:to>
      <xdr:col>10</xdr:col>
      <xdr:colOff>764278</xdr:colOff>
      <xdr:row>129</xdr:row>
      <xdr:rowOff>31129</xdr:rowOff>
    </xdr:to>
    <xdr:sp macro="" textlink="">
      <xdr:nvSpPr>
        <xdr:cNvPr id="201" name="Textfeld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8579667" y="22233160"/>
          <a:ext cx="497338" cy="2076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9</xdr:col>
      <xdr:colOff>771399</xdr:colOff>
      <xdr:row>129</xdr:row>
      <xdr:rowOff>81394</xdr:rowOff>
    </xdr:from>
    <xdr:to>
      <xdr:col>11</xdr:col>
      <xdr:colOff>65314</xdr:colOff>
      <xdr:row>129</xdr:row>
      <xdr:rowOff>82755</xdr:rowOff>
    </xdr:to>
    <xdr:cxnSp macro="">
      <xdr:nvCxnSpPr>
        <xdr:cNvPr id="202" name="Gerader Verbinder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CxnSpPr/>
      </xdr:nvCxnSpPr>
      <xdr:spPr>
        <a:xfrm flipV="1">
          <a:off x="8252854" y="22491121"/>
          <a:ext cx="95646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563823</xdr:colOff>
      <xdr:row>128</xdr:row>
      <xdr:rowOff>63413</xdr:rowOff>
    </xdr:from>
    <xdr:to>
      <xdr:col>15</xdr:col>
      <xdr:colOff>229886</xdr:colOff>
      <xdr:row>129</xdr:row>
      <xdr:rowOff>97927</xdr:rowOff>
    </xdr:to>
    <xdr:sp macro="" textlink="">
      <xdr:nvSpPr>
        <xdr:cNvPr id="203" name="Textfeld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12201641" y="22299958"/>
          <a:ext cx="497336" cy="2076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14</xdr:col>
      <xdr:colOff>250618</xdr:colOff>
      <xdr:row>130</xdr:row>
      <xdr:rowOff>2225</xdr:rowOff>
    </xdr:from>
    <xdr:to>
      <xdr:col>15</xdr:col>
      <xdr:colOff>375803</xdr:colOff>
      <xdr:row>130</xdr:row>
      <xdr:rowOff>3586</xdr:rowOff>
    </xdr:to>
    <xdr:cxnSp macro="">
      <xdr:nvCxnSpPr>
        <xdr:cNvPr id="204" name="Gerader Verbinder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CxnSpPr/>
      </xdr:nvCxnSpPr>
      <xdr:spPr>
        <a:xfrm flipV="1">
          <a:off x="11888436" y="22585134"/>
          <a:ext cx="956458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471294</xdr:colOff>
      <xdr:row>128</xdr:row>
      <xdr:rowOff>79742</xdr:rowOff>
    </xdr:from>
    <xdr:to>
      <xdr:col>17</xdr:col>
      <xdr:colOff>137360</xdr:colOff>
      <xdr:row>129</xdr:row>
      <xdr:rowOff>114256</xdr:rowOff>
    </xdr:to>
    <xdr:sp macro="" textlink="">
      <xdr:nvSpPr>
        <xdr:cNvPr id="205" name="Textfeld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13771658" y="22316287"/>
          <a:ext cx="497338" cy="2076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16</xdr:col>
      <xdr:colOff>144481</xdr:colOff>
      <xdr:row>129</xdr:row>
      <xdr:rowOff>164521</xdr:rowOff>
    </xdr:from>
    <xdr:to>
      <xdr:col>17</xdr:col>
      <xdr:colOff>269669</xdr:colOff>
      <xdr:row>129</xdr:row>
      <xdr:rowOff>165882</xdr:rowOff>
    </xdr:to>
    <xdr:cxnSp macro="">
      <xdr:nvCxnSpPr>
        <xdr:cNvPr id="206" name="Gerader Verbinder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CxnSpPr/>
      </xdr:nvCxnSpPr>
      <xdr:spPr>
        <a:xfrm flipV="1">
          <a:off x="13444845" y="22574248"/>
          <a:ext cx="95646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508404</xdr:colOff>
      <xdr:row>127</xdr:row>
      <xdr:rowOff>7994</xdr:rowOff>
    </xdr:from>
    <xdr:to>
      <xdr:col>21</xdr:col>
      <xdr:colOff>174468</xdr:colOff>
      <xdr:row>128</xdr:row>
      <xdr:rowOff>42509</xdr:rowOff>
    </xdr:to>
    <xdr:sp macro="" textlink="">
      <xdr:nvSpPr>
        <xdr:cNvPr id="207" name="Textfeld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17133859" y="22071358"/>
          <a:ext cx="497336" cy="2076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20</xdr:col>
      <xdr:colOff>195199</xdr:colOff>
      <xdr:row>128</xdr:row>
      <xdr:rowOff>119989</xdr:rowOff>
    </xdr:from>
    <xdr:to>
      <xdr:col>21</xdr:col>
      <xdr:colOff>320385</xdr:colOff>
      <xdr:row>128</xdr:row>
      <xdr:rowOff>121350</xdr:rowOff>
    </xdr:to>
    <xdr:cxnSp macro="">
      <xdr:nvCxnSpPr>
        <xdr:cNvPr id="208" name="Gerader Verbinder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CxnSpPr/>
      </xdr:nvCxnSpPr>
      <xdr:spPr>
        <a:xfrm flipV="1">
          <a:off x="16820654" y="22356534"/>
          <a:ext cx="956458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415876</xdr:colOff>
      <xdr:row>127</xdr:row>
      <xdr:rowOff>24323</xdr:rowOff>
    </xdr:from>
    <xdr:to>
      <xdr:col>23</xdr:col>
      <xdr:colOff>81941</xdr:colOff>
      <xdr:row>128</xdr:row>
      <xdr:rowOff>58838</xdr:rowOff>
    </xdr:to>
    <xdr:sp macro="" textlink="">
      <xdr:nvSpPr>
        <xdr:cNvPr id="209" name="Textfeld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18703876" y="22087687"/>
          <a:ext cx="497338" cy="2076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22</xdr:col>
      <xdr:colOff>89063</xdr:colOff>
      <xdr:row>128</xdr:row>
      <xdr:rowOff>109103</xdr:rowOff>
    </xdr:from>
    <xdr:to>
      <xdr:col>23</xdr:col>
      <xdr:colOff>214250</xdr:colOff>
      <xdr:row>128</xdr:row>
      <xdr:rowOff>110464</xdr:rowOff>
    </xdr:to>
    <xdr:cxnSp macro="">
      <xdr:nvCxnSpPr>
        <xdr:cNvPr id="210" name="Gerader Verbinder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CxnSpPr/>
      </xdr:nvCxnSpPr>
      <xdr:spPr>
        <a:xfrm flipV="1">
          <a:off x="18377063" y="22345648"/>
          <a:ext cx="95646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275665</xdr:colOff>
      <xdr:row>111</xdr:row>
      <xdr:rowOff>77730</xdr:rowOff>
    </xdr:from>
    <xdr:to>
      <xdr:col>2</xdr:col>
      <xdr:colOff>489392</xdr:colOff>
      <xdr:row>112</xdr:row>
      <xdr:rowOff>170791</xdr:rowOff>
    </xdr:to>
    <xdr:sp macro="" textlink="">
      <xdr:nvSpPr>
        <xdr:cNvPr id="211" name="Rechteck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/>
      </xdr:nvSpPr>
      <xdr:spPr>
        <a:xfrm>
          <a:off x="1106938" y="19370185"/>
          <a:ext cx="1044999" cy="26624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376111</xdr:colOff>
      <xdr:row>111</xdr:row>
      <xdr:rowOff>74266</xdr:rowOff>
    </xdr:from>
    <xdr:to>
      <xdr:col>8</xdr:col>
      <xdr:colOff>589837</xdr:colOff>
      <xdr:row>112</xdr:row>
      <xdr:rowOff>167327</xdr:rowOff>
    </xdr:to>
    <xdr:sp macro="" textlink="">
      <xdr:nvSpPr>
        <xdr:cNvPr id="212" name="Rechteck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/>
      </xdr:nvSpPr>
      <xdr:spPr>
        <a:xfrm>
          <a:off x="6195020" y="19366721"/>
          <a:ext cx="1044999" cy="26624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21</xdr:col>
      <xdr:colOff>351866</xdr:colOff>
      <xdr:row>111</xdr:row>
      <xdr:rowOff>84658</xdr:rowOff>
    </xdr:from>
    <xdr:to>
      <xdr:col>22</xdr:col>
      <xdr:colOff>565592</xdr:colOff>
      <xdr:row>113</xdr:row>
      <xdr:rowOff>4537</xdr:rowOff>
    </xdr:to>
    <xdr:sp macro="" textlink="">
      <xdr:nvSpPr>
        <xdr:cNvPr id="214" name="Rechteck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/>
      </xdr:nvSpPr>
      <xdr:spPr>
        <a:xfrm>
          <a:off x="17808593" y="19377113"/>
          <a:ext cx="1044999" cy="26624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279130</xdr:colOff>
      <xdr:row>111</xdr:row>
      <xdr:rowOff>81194</xdr:rowOff>
    </xdr:from>
    <xdr:to>
      <xdr:col>4</xdr:col>
      <xdr:colOff>492856</xdr:colOff>
      <xdr:row>113</xdr:row>
      <xdr:rowOff>1073</xdr:rowOff>
    </xdr:to>
    <xdr:sp macro="" textlink="">
      <xdr:nvSpPr>
        <xdr:cNvPr id="215" name="Rechteck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/>
      </xdr:nvSpPr>
      <xdr:spPr>
        <a:xfrm>
          <a:off x="2772948" y="19373649"/>
          <a:ext cx="1044999" cy="26624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75996</xdr:colOff>
      <xdr:row>110</xdr:row>
      <xdr:rowOff>27100</xdr:rowOff>
    </xdr:from>
    <xdr:ext cx="341632" cy="254557"/>
    <xdr:sp macro="" textlink="">
      <xdr:nvSpPr>
        <xdr:cNvPr id="216" name="Textfeld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907269" y="19146373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11</a:t>
          </a:r>
        </a:p>
      </xdr:txBody>
    </xdr:sp>
    <xdr:clientData/>
  </xdr:oneCellAnchor>
  <xdr:oneCellAnchor>
    <xdr:from>
      <xdr:col>2</xdr:col>
      <xdr:colOff>752627</xdr:colOff>
      <xdr:row>110</xdr:row>
      <xdr:rowOff>6930</xdr:rowOff>
    </xdr:from>
    <xdr:ext cx="341632" cy="254557"/>
    <xdr:sp macro="" textlink="">
      <xdr:nvSpPr>
        <xdr:cNvPr id="217" name="Textfeld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2415172" y="19126203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12</a:t>
          </a:r>
        </a:p>
      </xdr:txBody>
    </xdr:sp>
    <xdr:clientData/>
  </xdr:oneCellAnchor>
  <xdr:oneCellAnchor>
    <xdr:from>
      <xdr:col>7</xdr:col>
      <xdr:colOff>89851</xdr:colOff>
      <xdr:row>109</xdr:row>
      <xdr:rowOff>144864</xdr:rowOff>
    </xdr:from>
    <xdr:ext cx="341632" cy="254557"/>
    <xdr:sp macro="" textlink="">
      <xdr:nvSpPr>
        <xdr:cNvPr id="218" name="Textfeld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5908760" y="19090955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11</a:t>
          </a:r>
        </a:p>
      </xdr:txBody>
    </xdr:sp>
    <xdr:clientData/>
  </xdr:oneCellAnchor>
  <xdr:oneCellAnchor>
    <xdr:from>
      <xdr:col>6</xdr:col>
      <xdr:colOff>384972</xdr:colOff>
      <xdr:row>112</xdr:row>
      <xdr:rowOff>105703</xdr:rowOff>
    </xdr:from>
    <xdr:ext cx="615938" cy="254557"/>
    <xdr:sp macro="" textlink="">
      <xdr:nvSpPr>
        <xdr:cNvPr id="219" name="Textfeld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5427619" y="20343527"/>
          <a:ext cx="61593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BAF47</a:t>
          </a:r>
        </a:p>
      </xdr:txBody>
    </xdr:sp>
    <xdr:clientData/>
  </xdr:oneCellAnchor>
  <xdr:oneCellAnchor>
    <xdr:from>
      <xdr:col>21</xdr:col>
      <xdr:colOff>34433</xdr:colOff>
      <xdr:row>110</xdr:row>
      <xdr:rowOff>37491</xdr:rowOff>
    </xdr:from>
    <xdr:ext cx="341632" cy="254557"/>
    <xdr:sp macro="" textlink="">
      <xdr:nvSpPr>
        <xdr:cNvPr id="220" name="Textfeld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17750933" y="19550134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12</a:t>
          </a:r>
        </a:p>
      </xdr:txBody>
    </xdr:sp>
    <xdr:clientData/>
  </xdr:oneCellAnchor>
  <xdr:oneCellAnchor>
    <xdr:from>
      <xdr:col>20</xdr:col>
      <xdr:colOff>329553</xdr:colOff>
      <xdr:row>112</xdr:row>
      <xdr:rowOff>171512</xdr:rowOff>
    </xdr:from>
    <xdr:ext cx="615938" cy="254557"/>
    <xdr:sp macro="" textlink="">
      <xdr:nvSpPr>
        <xdr:cNvPr id="221" name="Textfeld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17138377" y="20409336"/>
          <a:ext cx="61593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BAF47</a:t>
          </a:r>
        </a:p>
      </xdr:txBody>
    </xdr:sp>
    <xdr:clientData/>
  </xdr:oneCellAnchor>
  <xdr:twoCellAnchor>
    <xdr:from>
      <xdr:col>19</xdr:col>
      <xdr:colOff>733294</xdr:colOff>
      <xdr:row>101</xdr:row>
      <xdr:rowOff>6512</xdr:rowOff>
    </xdr:from>
    <xdr:to>
      <xdr:col>20</xdr:col>
      <xdr:colOff>399358</xdr:colOff>
      <xdr:row>102</xdr:row>
      <xdr:rowOff>41026</xdr:rowOff>
    </xdr:to>
    <xdr:sp macro="" textlink="">
      <xdr:nvSpPr>
        <xdr:cNvPr id="222" name="Textfeld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16527476" y="17567148"/>
          <a:ext cx="497337" cy="2076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19</xdr:col>
      <xdr:colOff>420089</xdr:colOff>
      <xdr:row>102</xdr:row>
      <xdr:rowOff>118506</xdr:rowOff>
    </xdr:from>
    <xdr:to>
      <xdr:col>20</xdr:col>
      <xdr:colOff>545275</xdr:colOff>
      <xdr:row>102</xdr:row>
      <xdr:rowOff>119867</xdr:rowOff>
    </xdr:to>
    <xdr:cxnSp macro="">
      <xdr:nvCxnSpPr>
        <xdr:cNvPr id="223" name="Gerader Verbinder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CxnSpPr/>
      </xdr:nvCxnSpPr>
      <xdr:spPr>
        <a:xfrm flipV="1">
          <a:off x="16214271" y="17852324"/>
          <a:ext cx="95645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761993</xdr:colOff>
      <xdr:row>101</xdr:row>
      <xdr:rowOff>22841</xdr:rowOff>
    </xdr:from>
    <xdr:to>
      <xdr:col>22</xdr:col>
      <xdr:colOff>428057</xdr:colOff>
      <xdr:row>102</xdr:row>
      <xdr:rowOff>57355</xdr:rowOff>
    </xdr:to>
    <xdr:sp macro="" textlink="">
      <xdr:nvSpPr>
        <xdr:cNvPr id="224" name="Textfeld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18218720" y="17583477"/>
          <a:ext cx="497337" cy="2076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21</xdr:col>
      <xdr:colOff>435180</xdr:colOff>
      <xdr:row>102</xdr:row>
      <xdr:rowOff>107620</xdr:rowOff>
    </xdr:from>
    <xdr:to>
      <xdr:col>22</xdr:col>
      <xdr:colOff>560366</xdr:colOff>
      <xdr:row>102</xdr:row>
      <xdr:rowOff>108981</xdr:rowOff>
    </xdr:to>
    <xdr:cxnSp macro="">
      <xdr:nvCxnSpPr>
        <xdr:cNvPr id="225" name="Gerader Verbinder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CxnSpPr/>
      </xdr:nvCxnSpPr>
      <xdr:spPr>
        <a:xfrm flipV="1">
          <a:off x="17891907" y="17841438"/>
          <a:ext cx="95645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531974</xdr:colOff>
      <xdr:row>129</xdr:row>
      <xdr:rowOff>108903</xdr:rowOff>
    </xdr:from>
    <xdr:to>
      <xdr:col>2</xdr:col>
      <xdr:colOff>745701</xdr:colOff>
      <xdr:row>131</xdr:row>
      <xdr:rowOff>28781</xdr:rowOff>
    </xdr:to>
    <xdr:sp macro="" textlink="">
      <xdr:nvSpPr>
        <xdr:cNvPr id="226" name="Rechteck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/>
      </xdr:nvSpPr>
      <xdr:spPr>
        <a:xfrm>
          <a:off x="1363247" y="22518630"/>
          <a:ext cx="1044999" cy="26624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622029</xdr:colOff>
      <xdr:row>129</xdr:row>
      <xdr:rowOff>112367</xdr:rowOff>
    </xdr:from>
    <xdr:to>
      <xdr:col>5</xdr:col>
      <xdr:colOff>4482</xdr:colOff>
      <xdr:row>131</xdr:row>
      <xdr:rowOff>32245</xdr:rowOff>
    </xdr:to>
    <xdr:sp macro="" textlink="">
      <xdr:nvSpPr>
        <xdr:cNvPr id="227" name="Rechteck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/>
      </xdr:nvSpPr>
      <xdr:spPr>
        <a:xfrm>
          <a:off x="3115847" y="22522094"/>
          <a:ext cx="1044999" cy="26624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241197</xdr:colOff>
      <xdr:row>128</xdr:row>
      <xdr:rowOff>107968</xdr:rowOff>
    </xdr:from>
    <xdr:ext cx="341632" cy="254557"/>
    <xdr:sp macro="" textlink="">
      <xdr:nvSpPr>
        <xdr:cNvPr id="228" name="Textfeld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1077740" y="23464925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13</a:t>
          </a:r>
        </a:p>
      </xdr:txBody>
    </xdr:sp>
    <xdr:clientData/>
  </xdr:oneCellAnchor>
  <xdr:oneCellAnchor>
    <xdr:from>
      <xdr:col>3</xdr:col>
      <xdr:colOff>313949</xdr:colOff>
      <xdr:row>128</xdr:row>
      <xdr:rowOff>170625</xdr:rowOff>
    </xdr:from>
    <xdr:ext cx="341632" cy="254557"/>
    <xdr:sp macro="" textlink="">
      <xdr:nvSpPr>
        <xdr:cNvPr id="229" name="Textfeld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2823579" y="2352758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14</a:t>
          </a:r>
        </a:p>
      </xdr:txBody>
    </xdr:sp>
    <xdr:clientData/>
  </xdr:oneCellAnchor>
  <xdr:twoCellAnchor>
    <xdr:from>
      <xdr:col>3</xdr:col>
      <xdr:colOff>564050</xdr:colOff>
      <xdr:row>137</xdr:row>
      <xdr:rowOff>51096</xdr:rowOff>
    </xdr:from>
    <xdr:to>
      <xdr:col>4</xdr:col>
      <xdr:colOff>783046</xdr:colOff>
      <xdr:row>138</xdr:row>
      <xdr:rowOff>153192</xdr:rowOff>
    </xdr:to>
    <xdr:sp macro="" textlink="">
      <xdr:nvSpPr>
        <xdr:cNvPr id="230" name="Rechteck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/>
      </xdr:nvSpPr>
      <xdr:spPr>
        <a:xfrm>
          <a:off x="3073680" y="25048009"/>
          <a:ext cx="1055540" cy="2843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3</xdr:col>
      <xdr:colOff>255970</xdr:colOff>
      <xdr:row>136</xdr:row>
      <xdr:rowOff>109354</xdr:rowOff>
    </xdr:from>
    <xdr:ext cx="341632" cy="254557"/>
    <xdr:sp macro="" textlink="">
      <xdr:nvSpPr>
        <xdr:cNvPr id="231" name="Textfeld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2765600" y="24924050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16</a:t>
          </a:r>
        </a:p>
      </xdr:txBody>
    </xdr:sp>
    <xdr:clientData/>
  </xdr:oneCellAnchor>
  <xdr:twoCellAnchor>
    <xdr:from>
      <xdr:col>1</xdr:col>
      <xdr:colOff>517667</xdr:colOff>
      <xdr:row>137</xdr:row>
      <xdr:rowOff>21278</xdr:rowOff>
    </xdr:from>
    <xdr:to>
      <xdr:col>2</xdr:col>
      <xdr:colOff>736663</xdr:colOff>
      <xdr:row>138</xdr:row>
      <xdr:rowOff>123374</xdr:rowOff>
    </xdr:to>
    <xdr:sp macro="" textlink="">
      <xdr:nvSpPr>
        <xdr:cNvPr id="232" name="Rechteck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/>
      </xdr:nvSpPr>
      <xdr:spPr>
        <a:xfrm>
          <a:off x="1354210" y="25018191"/>
          <a:ext cx="1055540" cy="2843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209587</xdr:colOff>
      <xdr:row>136</xdr:row>
      <xdr:rowOff>79536</xdr:rowOff>
    </xdr:from>
    <xdr:ext cx="341632" cy="254557"/>
    <xdr:sp macro="" textlink="">
      <xdr:nvSpPr>
        <xdr:cNvPr id="233" name="Textfeld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1046130" y="2489423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15</a:t>
          </a:r>
        </a:p>
      </xdr:txBody>
    </xdr:sp>
    <xdr:clientData/>
  </xdr:oneCellAnchor>
  <xdr:twoCellAnchor>
    <xdr:from>
      <xdr:col>7</xdr:col>
      <xdr:colOff>711480</xdr:colOff>
      <xdr:row>138</xdr:row>
      <xdr:rowOff>24849</xdr:rowOff>
    </xdr:from>
    <xdr:to>
      <xdr:col>9</xdr:col>
      <xdr:colOff>93933</xdr:colOff>
      <xdr:row>139</xdr:row>
      <xdr:rowOff>176383</xdr:rowOff>
    </xdr:to>
    <xdr:sp macro="" textlink="">
      <xdr:nvSpPr>
        <xdr:cNvPr id="234" name="Rechteck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/>
      </xdr:nvSpPr>
      <xdr:spPr>
        <a:xfrm>
          <a:off x="6567284" y="25203979"/>
          <a:ext cx="1055540" cy="3337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7</xdr:col>
      <xdr:colOff>376186</xdr:colOff>
      <xdr:row>137</xdr:row>
      <xdr:rowOff>23688</xdr:rowOff>
    </xdr:from>
    <xdr:ext cx="341632" cy="254557"/>
    <xdr:sp macro="" textlink="">
      <xdr:nvSpPr>
        <xdr:cNvPr id="235" name="Textfeld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6281686" y="24312438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15</a:t>
          </a:r>
        </a:p>
      </xdr:txBody>
    </xdr:sp>
    <xdr:clientData/>
  </xdr:oneCellAnchor>
  <xdr:twoCellAnchor>
    <xdr:from>
      <xdr:col>9</xdr:col>
      <xdr:colOff>741298</xdr:colOff>
      <xdr:row>138</xdr:row>
      <xdr:rowOff>21279</xdr:rowOff>
    </xdr:from>
    <xdr:to>
      <xdr:col>11</xdr:col>
      <xdr:colOff>123751</xdr:colOff>
      <xdr:row>139</xdr:row>
      <xdr:rowOff>173935</xdr:rowOff>
    </xdr:to>
    <xdr:sp macro="" textlink="">
      <xdr:nvSpPr>
        <xdr:cNvPr id="236" name="Rechteck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/>
      </xdr:nvSpPr>
      <xdr:spPr>
        <a:xfrm>
          <a:off x="8270189" y="25200409"/>
          <a:ext cx="1055540" cy="33487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9</xdr:col>
      <xdr:colOff>433218</xdr:colOff>
      <xdr:row>137</xdr:row>
      <xdr:rowOff>79537</xdr:rowOff>
    </xdr:from>
    <xdr:ext cx="341632" cy="299826"/>
    <xdr:sp macro="" textlink="">
      <xdr:nvSpPr>
        <xdr:cNvPr id="237" name="Textfeld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7962109" y="25076450"/>
          <a:ext cx="341632" cy="299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100">
              <a:solidFill>
                <a:srgbClr val="FF0000"/>
              </a:solidFill>
            </a:rPr>
            <a:t>16</a:t>
          </a:r>
        </a:p>
      </xdr:txBody>
    </xdr:sp>
    <xdr:clientData/>
  </xdr:oneCellAnchor>
  <xdr:twoCellAnchor>
    <xdr:from>
      <xdr:col>14</xdr:col>
      <xdr:colOff>200670</xdr:colOff>
      <xdr:row>130</xdr:row>
      <xdr:rowOff>148239</xdr:rowOff>
    </xdr:from>
    <xdr:to>
      <xdr:col>15</xdr:col>
      <xdr:colOff>414398</xdr:colOff>
      <xdr:row>132</xdr:row>
      <xdr:rowOff>68117</xdr:rowOff>
    </xdr:to>
    <xdr:sp macro="" textlink="">
      <xdr:nvSpPr>
        <xdr:cNvPr id="241" name="Rechteck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/>
      </xdr:nvSpPr>
      <xdr:spPr>
        <a:xfrm>
          <a:off x="11912279" y="23869630"/>
          <a:ext cx="1050271" cy="28431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13</xdr:col>
      <xdr:colOff>746437</xdr:colOff>
      <xdr:row>129</xdr:row>
      <xdr:rowOff>147304</xdr:rowOff>
    </xdr:from>
    <xdr:ext cx="341632" cy="254557"/>
    <xdr:sp macro="" textlink="">
      <xdr:nvSpPr>
        <xdr:cNvPr id="242" name="Textfeld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11621502" y="23686478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13</a:t>
          </a:r>
        </a:p>
      </xdr:txBody>
    </xdr:sp>
    <xdr:clientData/>
  </xdr:oneCellAnchor>
  <xdr:oneCellAnchor>
    <xdr:from>
      <xdr:col>13</xdr:col>
      <xdr:colOff>187695</xdr:colOff>
      <xdr:row>131</xdr:row>
      <xdr:rowOff>40947</xdr:rowOff>
    </xdr:from>
    <xdr:ext cx="874470" cy="254557"/>
    <xdr:sp macro="" textlink="">
      <xdr:nvSpPr>
        <xdr:cNvPr id="243" name="Textfeld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11062760" y="23944556"/>
          <a:ext cx="87447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SMARCC1</a:t>
          </a:r>
        </a:p>
      </xdr:txBody>
    </xdr:sp>
    <xdr:clientData/>
  </xdr:oneCellAnchor>
  <xdr:twoCellAnchor>
    <xdr:from>
      <xdr:col>22</xdr:col>
      <xdr:colOff>141637</xdr:colOff>
      <xdr:row>129</xdr:row>
      <xdr:rowOff>150487</xdr:rowOff>
    </xdr:from>
    <xdr:to>
      <xdr:col>23</xdr:col>
      <xdr:colOff>360634</xdr:colOff>
      <xdr:row>131</xdr:row>
      <xdr:rowOff>70365</xdr:rowOff>
    </xdr:to>
    <xdr:sp macro="" textlink="">
      <xdr:nvSpPr>
        <xdr:cNvPr id="245" name="Rechteck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/>
      </xdr:nvSpPr>
      <xdr:spPr>
        <a:xfrm>
          <a:off x="18545594" y="23689661"/>
          <a:ext cx="1055540" cy="28431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21</xdr:col>
      <xdr:colOff>670101</xdr:colOff>
      <xdr:row>129</xdr:row>
      <xdr:rowOff>26528</xdr:rowOff>
    </xdr:from>
    <xdr:ext cx="341632" cy="254557"/>
    <xdr:sp macro="" textlink="">
      <xdr:nvSpPr>
        <xdr:cNvPr id="246" name="Textfeld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18237514" y="2356570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14</a:t>
          </a:r>
        </a:p>
      </xdr:txBody>
    </xdr:sp>
    <xdr:clientData/>
  </xdr:oneCellAnchor>
  <xdr:oneCellAnchor>
    <xdr:from>
      <xdr:col>21</xdr:col>
      <xdr:colOff>182725</xdr:colOff>
      <xdr:row>130</xdr:row>
      <xdr:rowOff>85674</xdr:rowOff>
    </xdr:from>
    <xdr:ext cx="874470" cy="254557"/>
    <xdr:sp macro="" textlink="">
      <xdr:nvSpPr>
        <xdr:cNvPr id="247" name="Textfeld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17750138" y="23807065"/>
          <a:ext cx="87447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SMARCC1</a:t>
          </a:r>
        </a:p>
      </xdr:txBody>
    </xdr:sp>
    <xdr:clientData/>
  </xdr:oneCellAnchor>
  <xdr:twoCellAnchor editAs="oneCell">
    <xdr:from>
      <xdr:col>19</xdr:col>
      <xdr:colOff>687531</xdr:colOff>
      <xdr:row>175</xdr:row>
      <xdr:rowOff>12989</xdr:rowOff>
    </xdr:from>
    <xdr:to>
      <xdr:col>25</xdr:col>
      <xdr:colOff>666749</xdr:colOff>
      <xdr:row>198</xdr:row>
      <xdr:rowOff>11629</xdr:rowOff>
    </xdr:to>
    <xdr:pic>
      <xdr:nvPicPr>
        <xdr:cNvPr id="249" name="Grafik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522844" y="33350489"/>
          <a:ext cx="4979843" cy="43801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74468</xdr:rowOff>
    </xdr:from>
    <xdr:to>
      <xdr:col>6</xdr:col>
      <xdr:colOff>12738</xdr:colOff>
      <xdr:row>172</xdr:row>
      <xdr:rowOff>95249</xdr:rowOff>
    </xdr:to>
    <xdr:pic>
      <xdr:nvPicPr>
        <xdr:cNvPr id="250" name="Grafik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26513147"/>
          <a:ext cx="5074595" cy="40893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1</xdr:rowOff>
    </xdr:from>
    <xdr:to>
      <xdr:col>6</xdr:col>
      <xdr:colOff>7735</xdr:colOff>
      <xdr:row>198</xdr:row>
      <xdr:rowOff>23814</xdr:rowOff>
    </xdr:to>
    <xdr:pic>
      <xdr:nvPicPr>
        <xdr:cNvPr id="251" name="Grafik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1443707"/>
          <a:ext cx="5050382" cy="4147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86592</xdr:rowOff>
    </xdr:from>
    <xdr:to>
      <xdr:col>6</xdr:col>
      <xdr:colOff>10761</xdr:colOff>
      <xdr:row>223</xdr:row>
      <xdr:rowOff>103910</xdr:rowOff>
    </xdr:to>
    <xdr:pic>
      <xdr:nvPicPr>
        <xdr:cNvPr id="252" name="Grafik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4826865"/>
          <a:ext cx="4998397" cy="4000500"/>
        </a:xfrm>
        <a:prstGeom prst="rect">
          <a:avLst/>
        </a:prstGeom>
      </xdr:spPr>
    </xdr:pic>
    <xdr:clientData/>
  </xdr:twoCellAnchor>
  <xdr:twoCellAnchor editAs="oneCell">
    <xdr:from>
      <xdr:col>12</xdr:col>
      <xdr:colOff>632732</xdr:colOff>
      <xdr:row>149</xdr:row>
      <xdr:rowOff>74840</xdr:rowOff>
    </xdr:from>
    <xdr:to>
      <xdr:col>18</xdr:col>
      <xdr:colOff>659945</xdr:colOff>
      <xdr:row>172</xdr:row>
      <xdr:rowOff>108984</xdr:rowOff>
    </xdr:to>
    <xdr:pic>
      <xdr:nvPicPr>
        <xdr:cNvPr id="253" name="Grafik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633982" y="28459340"/>
          <a:ext cx="5027838" cy="4415645"/>
        </a:xfrm>
        <a:prstGeom prst="rect">
          <a:avLst/>
        </a:prstGeom>
      </xdr:spPr>
    </xdr:pic>
    <xdr:clientData/>
  </xdr:twoCellAnchor>
  <xdr:twoCellAnchor>
    <xdr:from>
      <xdr:col>16</xdr:col>
      <xdr:colOff>382601</xdr:colOff>
      <xdr:row>153</xdr:row>
      <xdr:rowOff>55374</xdr:rowOff>
    </xdr:from>
    <xdr:to>
      <xdr:col>17</xdr:col>
      <xdr:colOff>48665</xdr:colOff>
      <xdr:row>154</xdr:row>
      <xdr:rowOff>89888</xdr:rowOff>
    </xdr:to>
    <xdr:sp macro="" textlink="">
      <xdr:nvSpPr>
        <xdr:cNvPr id="254" name="Textfeld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13717601" y="29201874"/>
          <a:ext cx="499502" cy="22501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16</xdr:col>
      <xdr:colOff>69396</xdr:colOff>
      <xdr:row>154</xdr:row>
      <xdr:rowOff>168729</xdr:rowOff>
    </xdr:from>
    <xdr:to>
      <xdr:col>17</xdr:col>
      <xdr:colOff>307520</xdr:colOff>
      <xdr:row>154</xdr:row>
      <xdr:rowOff>168729</xdr:rowOff>
    </xdr:to>
    <xdr:cxnSp macro="">
      <xdr:nvCxnSpPr>
        <xdr:cNvPr id="255" name="Gerader Verbinder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CxnSpPr/>
      </xdr:nvCxnSpPr>
      <xdr:spPr>
        <a:xfrm>
          <a:off x="13404396" y="29505729"/>
          <a:ext cx="1071562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58751</xdr:colOff>
      <xdr:row>153</xdr:row>
      <xdr:rowOff>30882</xdr:rowOff>
    </xdr:from>
    <xdr:to>
      <xdr:col>15</xdr:col>
      <xdr:colOff>568458</xdr:colOff>
      <xdr:row>154</xdr:row>
      <xdr:rowOff>79003</xdr:rowOff>
    </xdr:to>
    <xdr:sp macro="" textlink="">
      <xdr:nvSpPr>
        <xdr:cNvPr id="256" name="Textfeld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12560314" y="29177382"/>
          <a:ext cx="509707" cy="23862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14</xdr:col>
      <xdr:colOff>589189</xdr:colOff>
      <xdr:row>154</xdr:row>
      <xdr:rowOff>157844</xdr:rowOff>
    </xdr:from>
    <xdr:to>
      <xdr:col>15</xdr:col>
      <xdr:colOff>827313</xdr:colOff>
      <xdr:row>154</xdr:row>
      <xdr:rowOff>157844</xdr:rowOff>
    </xdr:to>
    <xdr:cxnSp macro="">
      <xdr:nvCxnSpPr>
        <xdr:cNvPr id="257" name="Gerader Verbinder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CxnSpPr/>
      </xdr:nvCxnSpPr>
      <xdr:spPr>
        <a:xfrm>
          <a:off x="12257314" y="29494844"/>
          <a:ext cx="1071562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222982</xdr:colOff>
      <xdr:row>165</xdr:row>
      <xdr:rowOff>25953</xdr:rowOff>
    </xdr:from>
    <xdr:to>
      <xdr:col>17</xdr:col>
      <xdr:colOff>441977</xdr:colOff>
      <xdr:row>166</xdr:row>
      <xdr:rowOff>141657</xdr:rowOff>
    </xdr:to>
    <xdr:sp macro="" textlink="">
      <xdr:nvSpPr>
        <xdr:cNvPr id="258" name="Rechteck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/>
      </xdr:nvSpPr>
      <xdr:spPr>
        <a:xfrm>
          <a:off x="13557982" y="31458453"/>
          <a:ext cx="1052433" cy="30620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16</xdr:col>
      <xdr:colOff>309510</xdr:colOff>
      <xdr:row>163</xdr:row>
      <xdr:rowOff>138639</xdr:rowOff>
    </xdr:from>
    <xdr:ext cx="263149" cy="254557"/>
    <xdr:sp macro="" textlink="">
      <xdr:nvSpPr>
        <xdr:cNvPr id="259" name="Textfeld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13807796" y="2905381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6</a:t>
          </a:r>
        </a:p>
      </xdr:txBody>
    </xdr:sp>
    <xdr:clientData/>
  </xdr:oneCellAnchor>
  <xdr:twoCellAnchor>
    <xdr:from>
      <xdr:col>14</xdr:col>
      <xdr:colOff>810810</xdr:colOff>
      <xdr:row>165</xdr:row>
      <xdr:rowOff>28674</xdr:rowOff>
    </xdr:from>
    <xdr:to>
      <xdr:col>16</xdr:col>
      <xdr:colOff>186162</xdr:colOff>
      <xdr:row>166</xdr:row>
      <xdr:rowOff>144378</xdr:rowOff>
    </xdr:to>
    <xdr:sp macro="" textlink="">
      <xdr:nvSpPr>
        <xdr:cNvPr id="260" name="Rechteck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/>
      </xdr:nvSpPr>
      <xdr:spPr>
        <a:xfrm>
          <a:off x="12478935" y="31461174"/>
          <a:ext cx="1042227" cy="30620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15</xdr:col>
      <xdr:colOff>50292</xdr:colOff>
      <xdr:row>163</xdr:row>
      <xdr:rowOff>154967</xdr:rowOff>
    </xdr:from>
    <xdr:ext cx="263149" cy="254557"/>
    <xdr:sp macro="" textlink="">
      <xdr:nvSpPr>
        <xdr:cNvPr id="261" name="Textfeld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12704935" y="29070146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5</a:t>
          </a:r>
        </a:p>
      </xdr:txBody>
    </xdr:sp>
    <xdr:clientData/>
  </xdr:oneCellAnchor>
  <xdr:twoCellAnchor editAs="oneCell">
    <xdr:from>
      <xdr:col>6</xdr:col>
      <xdr:colOff>95250</xdr:colOff>
      <xdr:row>149</xdr:row>
      <xdr:rowOff>60861</xdr:rowOff>
    </xdr:from>
    <xdr:to>
      <xdr:col>12</xdr:col>
      <xdr:colOff>193768</xdr:colOff>
      <xdr:row>172</xdr:row>
      <xdr:rowOff>122465</xdr:rowOff>
    </xdr:to>
    <xdr:pic>
      <xdr:nvPicPr>
        <xdr:cNvPr id="262" name="Grafik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157107" y="26499540"/>
          <a:ext cx="5160375" cy="4130140"/>
        </a:xfrm>
        <a:prstGeom prst="rect">
          <a:avLst/>
        </a:prstGeom>
      </xdr:spPr>
    </xdr:pic>
    <xdr:clientData/>
  </xdr:twoCellAnchor>
  <xdr:twoCellAnchor>
    <xdr:from>
      <xdr:col>1</xdr:col>
      <xdr:colOff>293553</xdr:colOff>
      <xdr:row>156</xdr:row>
      <xdr:rowOff>94993</xdr:rowOff>
    </xdr:from>
    <xdr:to>
      <xdr:col>2</xdr:col>
      <xdr:colOff>507280</xdr:colOff>
      <xdr:row>158</xdr:row>
      <xdr:rowOff>14872</xdr:rowOff>
    </xdr:to>
    <xdr:sp macro="" textlink="">
      <xdr:nvSpPr>
        <xdr:cNvPr id="264" name="Rechteck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/>
      </xdr:nvSpPr>
      <xdr:spPr>
        <a:xfrm>
          <a:off x="1137196" y="27771922"/>
          <a:ext cx="1057370" cy="2736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2776</xdr:colOff>
      <xdr:row>155</xdr:row>
      <xdr:rowOff>94058</xdr:rowOff>
    </xdr:from>
    <xdr:ext cx="263149" cy="254557"/>
    <xdr:sp macro="" textlink="">
      <xdr:nvSpPr>
        <xdr:cNvPr id="265" name="Textfeld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846419" y="27594094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twoCellAnchor>
    <xdr:from>
      <xdr:col>3</xdr:col>
      <xdr:colOff>228238</xdr:colOff>
      <xdr:row>156</xdr:row>
      <xdr:rowOff>84107</xdr:rowOff>
    </xdr:from>
    <xdr:to>
      <xdr:col>4</xdr:col>
      <xdr:colOff>441966</xdr:colOff>
      <xdr:row>158</xdr:row>
      <xdr:rowOff>3986</xdr:rowOff>
    </xdr:to>
    <xdr:sp macro="" textlink="">
      <xdr:nvSpPr>
        <xdr:cNvPr id="266" name="Rechteck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/>
      </xdr:nvSpPr>
      <xdr:spPr>
        <a:xfrm>
          <a:off x="2759167" y="27761036"/>
          <a:ext cx="1057370" cy="2736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781104</xdr:colOff>
      <xdr:row>155</xdr:row>
      <xdr:rowOff>83172</xdr:rowOff>
    </xdr:from>
    <xdr:ext cx="263149" cy="254557"/>
    <xdr:sp macro="" textlink="">
      <xdr:nvSpPr>
        <xdr:cNvPr id="267" name="Textfeld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2468390" y="2758320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twoCellAnchor>
    <xdr:from>
      <xdr:col>7</xdr:col>
      <xdr:colOff>408214</xdr:colOff>
      <xdr:row>156</xdr:row>
      <xdr:rowOff>111322</xdr:rowOff>
    </xdr:from>
    <xdr:to>
      <xdr:col>8</xdr:col>
      <xdr:colOff>727716</xdr:colOff>
      <xdr:row>158</xdr:row>
      <xdr:rowOff>27215</xdr:rowOff>
    </xdr:to>
    <xdr:sp macro="" textlink="">
      <xdr:nvSpPr>
        <xdr:cNvPr id="268" name="Rechteck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/>
      </xdr:nvSpPr>
      <xdr:spPr>
        <a:xfrm>
          <a:off x="6313714" y="27788251"/>
          <a:ext cx="1163145" cy="26967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7</xdr:col>
      <xdr:colOff>196888</xdr:colOff>
      <xdr:row>155</xdr:row>
      <xdr:rowOff>110387</xdr:rowOff>
    </xdr:from>
    <xdr:ext cx="289473" cy="254557"/>
    <xdr:sp macro="" textlink="">
      <xdr:nvSpPr>
        <xdr:cNvPr id="269" name="Textfeld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6102388" y="27610423"/>
          <a:ext cx="28947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twoCellAnchor>
    <xdr:from>
      <xdr:col>9</xdr:col>
      <xdr:colOff>615042</xdr:colOff>
      <xdr:row>156</xdr:row>
      <xdr:rowOff>46007</xdr:rowOff>
    </xdr:from>
    <xdr:to>
      <xdr:col>11</xdr:col>
      <xdr:colOff>13609</xdr:colOff>
      <xdr:row>157</xdr:row>
      <xdr:rowOff>95250</xdr:rowOff>
    </xdr:to>
    <xdr:sp macro="" textlink="">
      <xdr:nvSpPr>
        <xdr:cNvPr id="270" name="Rechteck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/>
      </xdr:nvSpPr>
      <xdr:spPr>
        <a:xfrm>
          <a:off x="8207828" y="27722936"/>
          <a:ext cx="1085852" cy="2261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9</xdr:col>
      <xdr:colOff>199608</xdr:colOff>
      <xdr:row>155</xdr:row>
      <xdr:rowOff>45072</xdr:rowOff>
    </xdr:from>
    <xdr:ext cx="289473" cy="254557"/>
    <xdr:sp macro="" textlink="">
      <xdr:nvSpPr>
        <xdr:cNvPr id="271" name="Textfeld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7792394" y="27545108"/>
          <a:ext cx="28947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6</xdr:col>
      <xdr:colOff>351935</xdr:colOff>
      <xdr:row>156</xdr:row>
      <xdr:rowOff>107375</xdr:rowOff>
    </xdr:from>
    <xdr:ext cx="756874" cy="254557"/>
    <xdr:sp macro="" textlink="">
      <xdr:nvSpPr>
        <xdr:cNvPr id="272" name="Textfeld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5413792" y="27784304"/>
          <a:ext cx="75687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BirA-P3F</a:t>
          </a:r>
        </a:p>
      </xdr:txBody>
    </xdr:sp>
    <xdr:clientData/>
  </xdr:oneCellAnchor>
  <xdr:oneCellAnchor>
    <xdr:from>
      <xdr:col>10</xdr:col>
      <xdr:colOff>790084</xdr:colOff>
      <xdr:row>156</xdr:row>
      <xdr:rowOff>28453</xdr:rowOff>
    </xdr:from>
    <xdr:ext cx="756874" cy="254557"/>
    <xdr:sp macro="" textlink="">
      <xdr:nvSpPr>
        <xdr:cNvPr id="273" name="Textfeld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9226513" y="27705382"/>
          <a:ext cx="75687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BirA-P3F</a:t>
          </a:r>
        </a:p>
      </xdr:txBody>
    </xdr:sp>
    <xdr:clientData/>
  </xdr:oneCellAnchor>
  <xdr:oneCellAnchor>
    <xdr:from>
      <xdr:col>10</xdr:col>
      <xdr:colOff>678507</xdr:colOff>
      <xdr:row>56</xdr:row>
      <xdr:rowOff>52946</xdr:rowOff>
    </xdr:from>
    <xdr:ext cx="960969" cy="254557"/>
    <xdr:sp macro="" textlink="">
      <xdr:nvSpPr>
        <xdr:cNvPr id="274" name="Textfeld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9114936" y="10013375"/>
          <a:ext cx="96096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anti-Flag AB</a:t>
          </a:r>
        </a:p>
      </xdr:txBody>
    </xdr:sp>
    <xdr:clientData/>
  </xdr:oneCellAnchor>
  <xdr:oneCellAnchor>
    <xdr:from>
      <xdr:col>16</xdr:col>
      <xdr:colOff>817300</xdr:colOff>
      <xdr:row>63</xdr:row>
      <xdr:rowOff>96489</xdr:rowOff>
    </xdr:from>
    <xdr:ext cx="960969" cy="254557"/>
    <xdr:sp macro="" textlink="">
      <xdr:nvSpPr>
        <xdr:cNvPr id="275" name="Textfeld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14315586" y="11295168"/>
          <a:ext cx="96096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anti-Flag AB</a:t>
          </a:r>
        </a:p>
      </xdr:txBody>
    </xdr:sp>
    <xdr:clientData/>
  </xdr:oneCellAnchor>
  <xdr:oneCellAnchor>
    <xdr:from>
      <xdr:col>34</xdr:col>
      <xdr:colOff>221308</xdr:colOff>
      <xdr:row>55</xdr:row>
      <xdr:rowOff>126425</xdr:rowOff>
    </xdr:from>
    <xdr:ext cx="960969" cy="254557"/>
    <xdr:sp macro="" textlink="">
      <xdr:nvSpPr>
        <xdr:cNvPr id="276" name="Textfeld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28905165" y="9909961"/>
          <a:ext cx="96096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anti-Flag AB</a:t>
          </a:r>
        </a:p>
      </xdr:txBody>
    </xdr:sp>
    <xdr:clientData/>
  </xdr:oneCellAnchor>
  <xdr:oneCellAnchor>
    <xdr:from>
      <xdr:col>34</xdr:col>
      <xdr:colOff>305672</xdr:colOff>
      <xdr:row>62</xdr:row>
      <xdr:rowOff>169968</xdr:rowOff>
    </xdr:from>
    <xdr:ext cx="960969" cy="254557"/>
    <xdr:sp macro="" textlink="">
      <xdr:nvSpPr>
        <xdr:cNvPr id="277" name="Textfeld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28989529" y="11191754"/>
          <a:ext cx="96096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anti-Flag AB</a:t>
          </a:r>
        </a:p>
      </xdr:txBody>
    </xdr:sp>
    <xdr:clientData/>
  </xdr:oneCellAnchor>
  <xdr:oneCellAnchor>
    <xdr:from>
      <xdr:col>8</xdr:col>
      <xdr:colOff>526107</xdr:colOff>
      <xdr:row>153</xdr:row>
      <xdr:rowOff>131869</xdr:rowOff>
    </xdr:from>
    <xdr:ext cx="960969" cy="254557"/>
    <xdr:sp macro="" textlink="">
      <xdr:nvSpPr>
        <xdr:cNvPr id="278" name="Textfeld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7275250" y="27278119"/>
          <a:ext cx="96096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anti-Flag AB</a:t>
          </a:r>
        </a:p>
      </xdr:txBody>
    </xdr:sp>
    <xdr:clientData/>
  </xdr:oneCellAnchor>
  <xdr:twoCellAnchor>
    <xdr:from>
      <xdr:col>1</xdr:col>
      <xdr:colOff>391524</xdr:colOff>
      <xdr:row>160</xdr:row>
      <xdr:rowOff>56893</xdr:rowOff>
    </xdr:from>
    <xdr:to>
      <xdr:col>2</xdr:col>
      <xdr:colOff>605251</xdr:colOff>
      <xdr:row>161</xdr:row>
      <xdr:rowOff>153664</xdr:rowOff>
    </xdr:to>
    <xdr:sp macro="" textlink="">
      <xdr:nvSpPr>
        <xdr:cNvPr id="279" name="Rechteck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/>
      </xdr:nvSpPr>
      <xdr:spPr>
        <a:xfrm>
          <a:off x="1235167" y="28441393"/>
          <a:ext cx="1057370" cy="2736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100747</xdr:colOff>
      <xdr:row>159</xdr:row>
      <xdr:rowOff>55958</xdr:rowOff>
    </xdr:from>
    <xdr:ext cx="263149" cy="254557"/>
    <xdr:sp macro="" textlink="">
      <xdr:nvSpPr>
        <xdr:cNvPr id="280" name="Textfeld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944390" y="2826356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twoCellAnchor>
    <xdr:from>
      <xdr:col>3</xdr:col>
      <xdr:colOff>230959</xdr:colOff>
      <xdr:row>159</xdr:row>
      <xdr:rowOff>141257</xdr:rowOff>
    </xdr:from>
    <xdr:to>
      <xdr:col>4</xdr:col>
      <xdr:colOff>444687</xdr:colOff>
      <xdr:row>161</xdr:row>
      <xdr:rowOff>61135</xdr:rowOff>
    </xdr:to>
    <xdr:sp macro="" textlink="">
      <xdr:nvSpPr>
        <xdr:cNvPr id="281" name="Rechteck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/>
      </xdr:nvSpPr>
      <xdr:spPr>
        <a:xfrm>
          <a:off x="2761888" y="28348864"/>
          <a:ext cx="1057370" cy="2736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783825</xdr:colOff>
      <xdr:row>158</xdr:row>
      <xdr:rowOff>140322</xdr:rowOff>
    </xdr:from>
    <xdr:ext cx="263149" cy="254557"/>
    <xdr:sp macro="" textlink="">
      <xdr:nvSpPr>
        <xdr:cNvPr id="282" name="Textfeld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2471111" y="28171036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twoCellAnchor>
    <xdr:from>
      <xdr:col>7</xdr:col>
      <xdr:colOff>489857</xdr:colOff>
      <xdr:row>160</xdr:row>
      <xdr:rowOff>46008</xdr:rowOff>
    </xdr:from>
    <xdr:to>
      <xdr:col>8</xdr:col>
      <xdr:colOff>757651</xdr:colOff>
      <xdr:row>161</xdr:row>
      <xdr:rowOff>136071</xdr:rowOff>
    </xdr:to>
    <xdr:sp macro="" textlink="">
      <xdr:nvSpPr>
        <xdr:cNvPr id="283" name="Rechteck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/>
      </xdr:nvSpPr>
      <xdr:spPr>
        <a:xfrm>
          <a:off x="6395357" y="28430508"/>
          <a:ext cx="1111437" cy="26695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7</xdr:col>
      <xdr:colOff>253147</xdr:colOff>
      <xdr:row>159</xdr:row>
      <xdr:rowOff>45073</xdr:rowOff>
    </xdr:from>
    <xdr:ext cx="263149" cy="254557"/>
    <xdr:sp macro="" textlink="">
      <xdr:nvSpPr>
        <xdr:cNvPr id="284" name="Textfeld 283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 txBox="1"/>
      </xdr:nvSpPr>
      <xdr:spPr>
        <a:xfrm>
          <a:off x="6158647" y="2825268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twoCellAnchor>
    <xdr:from>
      <xdr:col>9</xdr:col>
      <xdr:colOff>628287</xdr:colOff>
      <xdr:row>159</xdr:row>
      <xdr:rowOff>130372</xdr:rowOff>
    </xdr:from>
    <xdr:to>
      <xdr:col>10</xdr:col>
      <xdr:colOff>842014</xdr:colOff>
      <xdr:row>161</xdr:row>
      <xdr:rowOff>50250</xdr:rowOff>
    </xdr:to>
    <xdr:sp macro="" textlink="">
      <xdr:nvSpPr>
        <xdr:cNvPr id="285" name="Rechteck 284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/>
      </xdr:nvSpPr>
      <xdr:spPr>
        <a:xfrm>
          <a:off x="8221073" y="28337979"/>
          <a:ext cx="1057370" cy="27366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9</xdr:col>
      <xdr:colOff>378332</xdr:colOff>
      <xdr:row>158</xdr:row>
      <xdr:rowOff>143044</xdr:rowOff>
    </xdr:from>
    <xdr:ext cx="263149" cy="254557"/>
    <xdr:sp macro="" textlink="">
      <xdr:nvSpPr>
        <xdr:cNvPr id="286" name="Textfeld 285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 txBox="1"/>
      </xdr:nvSpPr>
      <xdr:spPr>
        <a:xfrm>
          <a:off x="7971118" y="2817375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11</xdr:col>
      <xdr:colOff>44413</xdr:colOff>
      <xdr:row>159</xdr:row>
      <xdr:rowOff>126425</xdr:rowOff>
    </xdr:from>
    <xdr:ext cx="529760" cy="254557"/>
    <xdr:sp macro="" textlink="">
      <xdr:nvSpPr>
        <xdr:cNvPr id="287" name="Textfeld 286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 txBox="1"/>
      </xdr:nvSpPr>
      <xdr:spPr>
        <a:xfrm>
          <a:off x="9324484" y="28334032"/>
          <a:ext cx="52976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PLK1</a:t>
          </a:r>
        </a:p>
      </xdr:txBody>
    </xdr:sp>
    <xdr:clientData/>
  </xdr:oneCellAnchor>
  <xdr:oneCellAnchor>
    <xdr:from>
      <xdr:col>6</xdr:col>
      <xdr:colOff>332885</xdr:colOff>
      <xdr:row>160</xdr:row>
      <xdr:rowOff>47503</xdr:rowOff>
    </xdr:from>
    <xdr:ext cx="529760" cy="254557"/>
    <xdr:sp macro="" textlink="">
      <xdr:nvSpPr>
        <xdr:cNvPr id="288" name="Textfeld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 txBox="1"/>
      </xdr:nvSpPr>
      <xdr:spPr>
        <a:xfrm>
          <a:off x="5394742" y="28432003"/>
          <a:ext cx="52976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PLK1</a:t>
          </a:r>
        </a:p>
      </xdr:txBody>
    </xdr:sp>
    <xdr:clientData/>
  </xdr:oneCellAnchor>
  <xdr:twoCellAnchor>
    <xdr:from>
      <xdr:col>1</xdr:col>
      <xdr:colOff>661053</xdr:colOff>
      <xdr:row>154</xdr:row>
      <xdr:rowOff>15911</xdr:rowOff>
    </xdr:from>
    <xdr:to>
      <xdr:col>2</xdr:col>
      <xdr:colOff>476250</xdr:colOff>
      <xdr:row>155</xdr:row>
      <xdr:rowOff>28575</xdr:rowOff>
    </xdr:to>
    <xdr:sp macro="" textlink="">
      <xdr:nvSpPr>
        <xdr:cNvPr id="289" name="Textfeld 288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 txBox="1"/>
      </xdr:nvSpPr>
      <xdr:spPr>
        <a:xfrm>
          <a:off x="1499253" y="27943211"/>
          <a:ext cx="653397" cy="19363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</xdr:col>
      <xdr:colOff>335477</xdr:colOff>
      <xdr:row>155</xdr:row>
      <xdr:rowOff>131617</xdr:rowOff>
    </xdr:from>
    <xdr:to>
      <xdr:col>2</xdr:col>
      <xdr:colOff>460663</xdr:colOff>
      <xdr:row>155</xdr:row>
      <xdr:rowOff>132978</xdr:rowOff>
    </xdr:to>
    <xdr:cxnSp macro="">
      <xdr:nvCxnSpPr>
        <xdr:cNvPr id="290" name="Gerader Verbinder 289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CxnSpPr/>
      </xdr:nvCxnSpPr>
      <xdr:spPr>
        <a:xfrm flipV="1">
          <a:off x="1179120" y="27631653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582184</xdr:colOff>
      <xdr:row>154</xdr:row>
      <xdr:rowOff>23958</xdr:rowOff>
    </xdr:from>
    <xdr:to>
      <xdr:col>4</xdr:col>
      <xdr:colOff>241151</xdr:colOff>
      <xdr:row>155</xdr:row>
      <xdr:rowOff>58473</xdr:rowOff>
    </xdr:to>
    <xdr:sp macro="" textlink="">
      <xdr:nvSpPr>
        <xdr:cNvPr id="291" name="Textfeld 290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 txBox="1"/>
      </xdr:nvSpPr>
      <xdr:spPr>
        <a:xfrm>
          <a:off x="3113113" y="27347101"/>
          <a:ext cx="502609" cy="21140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3</xdr:col>
      <xdr:colOff>281403</xdr:colOff>
      <xdr:row>155</xdr:row>
      <xdr:rowOff>104166</xdr:rowOff>
    </xdr:from>
    <xdr:to>
      <xdr:col>4</xdr:col>
      <xdr:colOff>406590</xdr:colOff>
      <xdr:row>155</xdr:row>
      <xdr:rowOff>105527</xdr:rowOff>
    </xdr:to>
    <xdr:cxnSp macro="">
      <xdr:nvCxnSpPr>
        <xdr:cNvPr id="292" name="Gerader Verbinder 291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CxnSpPr/>
      </xdr:nvCxnSpPr>
      <xdr:spPr>
        <a:xfrm flipV="1">
          <a:off x="2812332" y="27604202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799846</xdr:colOff>
      <xdr:row>152</xdr:row>
      <xdr:rowOff>32240</xdr:rowOff>
    </xdr:from>
    <xdr:to>
      <xdr:col>8</xdr:col>
      <xdr:colOff>638175</xdr:colOff>
      <xdr:row>153</xdr:row>
      <xdr:rowOff>38100</xdr:rowOff>
    </xdr:to>
    <xdr:sp macro="" textlink="">
      <xdr:nvSpPr>
        <xdr:cNvPr id="293" name="Textfeld 292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 txBox="1"/>
      </xdr:nvSpPr>
      <xdr:spPr>
        <a:xfrm>
          <a:off x="6667246" y="27597590"/>
          <a:ext cx="676529" cy="18683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7</xdr:col>
      <xdr:colOff>474270</xdr:colOff>
      <xdr:row>153</xdr:row>
      <xdr:rowOff>147946</xdr:rowOff>
    </xdr:from>
    <xdr:to>
      <xdr:col>8</xdr:col>
      <xdr:colOff>599456</xdr:colOff>
      <xdr:row>153</xdr:row>
      <xdr:rowOff>149307</xdr:rowOff>
    </xdr:to>
    <xdr:cxnSp macro="">
      <xdr:nvCxnSpPr>
        <xdr:cNvPr id="294" name="Gerader Verbinder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CxnSpPr/>
      </xdr:nvCxnSpPr>
      <xdr:spPr>
        <a:xfrm flipV="1">
          <a:off x="6379770" y="27294196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135869</xdr:colOff>
      <xdr:row>152</xdr:row>
      <xdr:rowOff>40287</xdr:rowOff>
    </xdr:from>
    <xdr:to>
      <xdr:col>10</xdr:col>
      <xdr:colOff>638478</xdr:colOff>
      <xdr:row>153</xdr:row>
      <xdr:rowOff>74802</xdr:rowOff>
    </xdr:to>
    <xdr:sp macro="" textlink="">
      <xdr:nvSpPr>
        <xdr:cNvPr id="295" name="Textfeld 294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 txBox="1"/>
      </xdr:nvSpPr>
      <xdr:spPr>
        <a:xfrm>
          <a:off x="8572298" y="27009644"/>
          <a:ext cx="502609" cy="21140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9</xdr:col>
      <xdr:colOff>678731</xdr:colOff>
      <xdr:row>153</xdr:row>
      <xdr:rowOff>120495</xdr:rowOff>
    </xdr:from>
    <xdr:to>
      <xdr:col>10</xdr:col>
      <xdr:colOff>803917</xdr:colOff>
      <xdr:row>153</xdr:row>
      <xdr:rowOff>121856</xdr:rowOff>
    </xdr:to>
    <xdr:cxnSp macro="">
      <xdr:nvCxnSpPr>
        <xdr:cNvPr id="296" name="Gerader Verbinder 295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CxnSpPr/>
      </xdr:nvCxnSpPr>
      <xdr:spPr>
        <a:xfrm flipV="1">
          <a:off x="8271517" y="27266745"/>
          <a:ext cx="968829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93969</xdr:colOff>
      <xdr:row>79</xdr:row>
      <xdr:rowOff>44344</xdr:rowOff>
    </xdr:from>
    <xdr:ext cx="274499" cy="357790"/>
    <xdr:sp macro="" textlink="">
      <xdr:nvSpPr>
        <xdr:cNvPr id="297" name="Textfeld 296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 txBox="1"/>
      </xdr:nvSpPr>
      <xdr:spPr>
        <a:xfrm>
          <a:off x="2624898" y="14073308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5</xdr:col>
      <xdr:colOff>1441</xdr:colOff>
      <xdr:row>79</xdr:row>
      <xdr:rowOff>115101</xdr:rowOff>
    </xdr:from>
    <xdr:ext cx="274499" cy="357790"/>
    <xdr:sp macro="" textlink="">
      <xdr:nvSpPr>
        <xdr:cNvPr id="298" name="Textfeld 297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 txBox="1"/>
      </xdr:nvSpPr>
      <xdr:spPr>
        <a:xfrm>
          <a:off x="4219655" y="14144065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3</xdr:col>
      <xdr:colOff>123904</xdr:colOff>
      <xdr:row>85</xdr:row>
      <xdr:rowOff>47065</xdr:rowOff>
    </xdr:from>
    <xdr:ext cx="274499" cy="357790"/>
    <xdr:sp macro="" textlink="">
      <xdr:nvSpPr>
        <xdr:cNvPr id="299" name="Textfeld 298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 txBox="1"/>
      </xdr:nvSpPr>
      <xdr:spPr>
        <a:xfrm>
          <a:off x="2654833" y="1513738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5</xdr:col>
      <xdr:colOff>31376</xdr:colOff>
      <xdr:row>85</xdr:row>
      <xdr:rowOff>117822</xdr:rowOff>
    </xdr:from>
    <xdr:ext cx="274499" cy="357790"/>
    <xdr:sp macro="" textlink="">
      <xdr:nvSpPr>
        <xdr:cNvPr id="300" name="Textfeld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 txBox="1"/>
      </xdr:nvSpPr>
      <xdr:spPr>
        <a:xfrm>
          <a:off x="4249590" y="15208143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</xdr:col>
      <xdr:colOff>371554</xdr:colOff>
      <xdr:row>109</xdr:row>
      <xdr:rowOff>117822</xdr:rowOff>
    </xdr:from>
    <xdr:ext cx="274499" cy="357790"/>
    <xdr:sp macro="" textlink="">
      <xdr:nvSpPr>
        <xdr:cNvPr id="301" name="Textfeld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 txBox="1"/>
      </xdr:nvSpPr>
      <xdr:spPr>
        <a:xfrm>
          <a:off x="2058840" y="1945357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279026</xdr:colOff>
      <xdr:row>110</xdr:row>
      <xdr:rowOff>11686</xdr:rowOff>
    </xdr:from>
    <xdr:ext cx="274499" cy="357790"/>
    <xdr:sp macro="" textlink="">
      <xdr:nvSpPr>
        <xdr:cNvPr id="302" name="Textfeld 30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 txBox="1"/>
      </xdr:nvSpPr>
      <xdr:spPr>
        <a:xfrm>
          <a:off x="3653597" y="19524329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494019</xdr:colOff>
      <xdr:row>78</xdr:row>
      <xdr:rowOff>131430</xdr:rowOff>
    </xdr:from>
    <xdr:ext cx="274499" cy="357790"/>
    <xdr:sp macro="" textlink="">
      <xdr:nvSpPr>
        <xdr:cNvPr id="303" name="Textfeld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 txBox="1"/>
      </xdr:nvSpPr>
      <xdr:spPr>
        <a:xfrm>
          <a:off x="7243162" y="13983501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16</xdr:col>
      <xdr:colOff>768883</xdr:colOff>
      <xdr:row>78</xdr:row>
      <xdr:rowOff>93330</xdr:rowOff>
    </xdr:from>
    <xdr:ext cx="274499" cy="357790"/>
    <xdr:sp macro="" textlink="">
      <xdr:nvSpPr>
        <xdr:cNvPr id="304" name="Textfeld 303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 txBox="1"/>
      </xdr:nvSpPr>
      <xdr:spPr>
        <a:xfrm>
          <a:off x="14267169" y="13945401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14</xdr:col>
      <xdr:colOff>744391</xdr:colOff>
      <xdr:row>84</xdr:row>
      <xdr:rowOff>82443</xdr:rowOff>
    </xdr:from>
    <xdr:ext cx="274499" cy="357790"/>
    <xdr:sp macro="" textlink="">
      <xdr:nvSpPr>
        <xdr:cNvPr id="305" name="Textfeld 304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 txBox="1"/>
      </xdr:nvSpPr>
      <xdr:spPr>
        <a:xfrm>
          <a:off x="12555391" y="1499587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16</xdr:col>
      <xdr:colOff>719898</xdr:colOff>
      <xdr:row>84</xdr:row>
      <xdr:rowOff>98772</xdr:rowOff>
    </xdr:from>
    <xdr:ext cx="274499" cy="357790"/>
    <xdr:sp macro="" textlink="">
      <xdr:nvSpPr>
        <xdr:cNvPr id="306" name="Textfeld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 txBox="1"/>
      </xdr:nvSpPr>
      <xdr:spPr>
        <a:xfrm>
          <a:off x="14218184" y="15012201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600155</xdr:colOff>
      <xdr:row>111</xdr:row>
      <xdr:rowOff>47065</xdr:rowOff>
    </xdr:from>
    <xdr:ext cx="274499" cy="357790"/>
    <xdr:sp macro="" textlink="">
      <xdr:nvSpPr>
        <xdr:cNvPr id="307" name="Textfeld 306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 txBox="1"/>
      </xdr:nvSpPr>
      <xdr:spPr>
        <a:xfrm>
          <a:off x="7349298" y="19736601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22</xdr:col>
      <xdr:colOff>616484</xdr:colOff>
      <xdr:row>110</xdr:row>
      <xdr:rowOff>117822</xdr:rowOff>
    </xdr:from>
    <xdr:ext cx="274499" cy="357790"/>
    <xdr:sp macro="" textlink="">
      <xdr:nvSpPr>
        <xdr:cNvPr id="308" name="Textfeld 307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 txBox="1"/>
      </xdr:nvSpPr>
      <xdr:spPr>
        <a:xfrm>
          <a:off x="19176627" y="19630465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</xdr:col>
      <xdr:colOff>734785</xdr:colOff>
      <xdr:row>129</xdr:row>
      <xdr:rowOff>136072</xdr:rowOff>
    </xdr:from>
    <xdr:ext cx="274499" cy="357790"/>
    <xdr:sp macro="" textlink="">
      <xdr:nvSpPr>
        <xdr:cNvPr id="309" name="Textfeld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 txBox="1"/>
      </xdr:nvSpPr>
      <xdr:spPr>
        <a:xfrm>
          <a:off x="2422071" y="23009679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805543</xdr:colOff>
      <xdr:row>129</xdr:row>
      <xdr:rowOff>29936</xdr:rowOff>
    </xdr:from>
    <xdr:ext cx="274499" cy="357790"/>
    <xdr:sp macro="" textlink="">
      <xdr:nvSpPr>
        <xdr:cNvPr id="310" name="Textfeld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 txBox="1"/>
      </xdr:nvSpPr>
      <xdr:spPr>
        <a:xfrm>
          <a:off x="4180114" y="22903543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</xdr:col>
      <xdr:colOff>723899</xdr:colOff>
      <xdr:row>137</xdr:row>
      <xdr:rowOff>29936</xdr:rowOff>
    </xdr:from>
    <xdr:ext cx="274499" cy="357790"/>
    <xdr:sp macro="" textlink="">
      <xdr:nvSpPr>
        <xdr:cNvPr id="311" name="Textfeld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 txBox="1"/>
      </xdr:nvSpPr>
      <xdr:spPr>
        <a:xfrm>
          <a:off x="2411185" y="2431868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794657</xdr:colOff>
      <xdr:row>136</xdr:row>
      <xdr:rowOff>100693</xdr:rowOff>
    </xdr:from>
    <xdr:ext cx="274499" cy="357790"/>
    <xdr:sp macro="" textlink="">
      <xdr:nvSpPr>
        <xdr:cNvPr id="312" name="Textfeld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 txBox="1"/>
      </xdr:nvSpPr>
      <xdr:spPr>
        <a:xfrm>
          <a:off x="4169228" y="24212550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9</xdr:col>
      <xdr:colOff>59870</xdr:colOff>
      <xdr:row>137</xdr:row>
      <xdr:rowOff>59872</xdr:rowOff>
    </xdr:from>
    <xdr:ext cx="274499" cy="357790"/>
    <xdr:sp macro="" textlink="">
      <xdr:nvSpPr>
        <xdr:cNvPr id="313" name="Textfeld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 txBox="1"/>
      </xdr:nvSpPr>
      <xdr:spPr>
        <a:xfrm>
          <a:off x="7652656" y="2434862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11</xdr:col>
      <xdr:colOff>130628</xdr:colOff>
      <xdr:row>136</xdr:row>
      <xdr:rowOff>130629</xdr:rowOff>
    </xdr:from>
    <xdr:ext cx="274499" cy="357790"/>
    <xdr:sp macro="" textlink="">
      <xdr:nvSpPr>
        <xdr:cNvPr id="314" name="Textfeld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 txBox="1"/>
      </xdr:nvSpPr>
      <xdr:spPr>
        <a:xfrm>
          <a:off x="9410699" y="2424248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15</xdr:col>
      <xdr:colOff>364671</xdr:colOff>
      <xdr:row>130</xdr:row>
      <xdr:rowOff>106136</xdr:rowOff>
    </xdr:from>
    <xdr:ext cx="274499" cy="357790"/>
    <xdr:sp macro="" textlink="">
      <xdr:nvSpPr>
        <xdr:cNvPr id="315" name="Textfeld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 txBox="1"/>
      </xdr:nvSpPr>
      <xdr:spPr>
        <a:xfrm>
          <a:off x="13019314" y="2315663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23</xdr:col>
      <xdr:colOff>326570</xdr:colOff>
      <xdr:row>129</xdr:row>
      <xdr:rowOff>149679</xdr:rowOff>
    </xdr:from>
    <xdr:ext cx="274499" cy="357790"/>
    <xdr:sp macro="" textlink="">
      <xdr:nvSpPr>
        <xdr:cNvPr id="316" name="Textfeld 315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 txBox="1"/>
      </xdr:nvSpPr>
      <xdr:spPr>
        <a:xfrm>
          <a:off x="19730356" y="2302328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</xdr:col>
      <xdr:colOff>465363</xdr:colOff>
      <xdr:row>156</xdr:row>
      <xdr:rowOff>70758</xdr:rowOff>
    </xdr:from>
    <xdr:ext cx="274499" cy="357790"/>
    <xdr:sp macro="" textlink="">
      <xdr:nvSpPr>
        <xdr:cNvPr id="317" name="Textfeld 316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 txBox="1"/>
      </xdr:nvSpPr>
      <xdr:spPr>
        <a:xfrm>
          <a:off x="2152649" y="27747687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427264</xdr:colOff>
      <xdr:row>156</xdr:row>
      <xdr:rowOff>59872</xdr:rowOff>
    </xdr:from>
    <xdr:ext cx="274499" cy="357790"/>
    <xdr:sp macro="" textlink="">
      <xdr:nvSpPr>
        <xdr:cNvPr id="318" name="Textfeld 317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 txBox="1"/>
      </xdr:nvSpPr>
      <xdr:spPr>
        <a:xfrm>
          <a:off x="3801835" y="27736801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</xdr:col>
      <xdr:colOff>522513</xdr:colOff>
      <xdr:row>159</xdr:row>
      <xdr:rowOff>168730</xdr:rowOff>
    </xdr:from>
    <xdr:ext cx="274499" cy="357790"/>
    <xdr:sp macro="" textlink="">
      <xdr:nvSpPr>
        <xdr:cNvPr id="319" name="Textfeld 31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 txBox="1"/>
      </xdr:nvSpPr>
      <xdr:spPr>
        <a:xfrm>
          <a:off x="2209799" y="28376337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389164</xdr:colOff>
      <xdr:row>159</xdr:row>
      <xdr:rowOff>103415</xdr:rowOff>
    </xdr:from>
    <xdr:ext cx="274499" cy="357790"/>
    <xdr:sp macro="" textlink="">
      <xdr:nvSpPr>
        <xdr:cNvPr id="320" name="Textfeld 31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 txBox="1"/>
      </xdr:nvSpPr>
      <xdr:spPr>
        <a:xfrm>
          <a:off x="3763735" y="2831102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672191</xdr:colOff>
      <xdr:row>156</xdr:row>
      <xdr:rowOff>73479</xdr:rowOff>
    </xdr:from>
    <xdr:ext cx="274499" cy="357790"/>
    <xdr:sp macro="" textlink="">
      <xdr:nvSpPr>
        <xdr:cNvPr id="325" name="Textfeld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 txBox="1"/>
      </xdr:nvSpPr>
      <xdr:spPr>
        <a:xfrm>
          <a:off x="7421334" y="27750408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10</xdr:col>
      <xdr:colOff>620484</xdr:colOff>
      <xdr:row>154</xdr:row>
      <xdr:rowOff>171450</xdr:rowOff>
    </xdr:from>
    <xdr:ext cx="274499" cy="357790"/>
    <xdr:sp macro="" textlink="">
      <xdr:nvSpPr>
        <xdr:cNvPr id="326" name="Textfeld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 txBox="1"/>
      </xdr:nvSpPr>
      <xdr:spPr>
        <a:xfrm>
          <a:off x="9056913" y="27494593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729341</xdr:colOff>
      <xdr:row>159</xdr:row>
      <xdr:rowOff>171451</xdr:rowOff>
    </xdr:from>
    <xdr:ext cx="274499" cy="357790"/>
    <xdr:sp macro="" textlink="">
      <xdr:nvSpPr>
        <xdr:cNvPr id="327" name="Textfeld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 txBox="1"/>
      </xdr:nvSpPr>
      <xdr:spPr>
        <a:xfrm>
          <a:off x="7478484" y="28379058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10</xdr:col>
      <xdr:colOff>582384</xdr:colOff>
      <xdr:row>158</xdr:row>
      <xdr:rowOff>38100</xdr:rowOff>
    </xdr:from>
    <xdr:ext cx="274499" cy="357790"/>
    <xdr:sp macro="" textlink="">
      <xdr:nvSpPr>
        <xdr:cNvPr id="328" name="Textfeld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 txBox="1"/>
      </xdr:nvSpPr>
      <xdr:spPr>
        <a:xfrm>
          <a:off x="9018813" y="28068814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 editAs="oneCell">
    <xdr:from>
      <xdr:col>18</xdr:col>
      <xdr:colOff>802822</xdr:colOff>
      <xdr:row>149</xdr:row>
      <xdr:rowOff>54427</xdr:rowOff>
    </xdr:from>
    <xdr:to>
      <xdr:col>25</xdr:col>
      <xdr:colOff>76200</xdr:colOff>
      <xdr:row>172</xdr:row>
      <xdr:rowOff>131122</xdr:rowOff>
    </xdr:to>
    <xdr:pic>
      <xdr:nvPicPr>
        <xdr:cNvPr id="329" name="Grafik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890422" y="28438927"/>
          <a:ext cx="5140778" cy="4458196"/>
        </a:xfrm>
        <a:prstGeom prst="rect">
          <a:avLst/>
        </a:prstGeom>
      </xdr:spPr>
    </xdr:pic>
    <xdr:clientData/>
  </xdr:twoCellAnchor>
  <xdr:twoCellAnchor>
    <xdr:from>
      <xdr:col>22</xdr:col>
      <xdr:colOff>461107</xdr:colOff>
      <xdr:row>165</xdr:row>
      <xdr:rowOff>32757</xdr:rowOff>
    </xdr:from>
    <xdr:to>
      <xdr:col>23</xdr:col>
      <xdr:colOff>680102</xdr:colOff>
      <xdr:row>166</xdr:row>
      <xdr:rowOff>148461</xdr:rowOff>
    </xdr:to>
    <xdr:sp macro="" textlink="">
      <xdr:nvSpPr>
        <xdr:cNvPr id="330" name="Rechteck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/>
      </xdr:nvSpPr>
      <xdr:spPr>
        <a:xfrm>
          <a:off x="18901507" y="29950782"/>
          <a:ext cx="1057195" cy="29667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22</xdr:col>
      <xdr:colOff>547635</xdr:colOff>
      <xdr:row>163</xdr:row>
      <xdr:rowOff>145443</xdr:rowOff>
    </xdr:from>
    <xdr:ext cx="263149" cy="254557"/>
    <xdr:sp macro="" textlink="">
      <xdr:nvSpPr>
        <xdr:cNvPr id="331" name="Textfeld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 txBox="1"/>
      </xdr:nvSpPr>
      <xdr:spPr>
        <a:xfrm>
          <a:off x="18988035" y="2970151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6</a:t>
          </a:r>
        </a:p>
      </xdr:txBody>
    </xdr:sp>
    <xdr:clientData/>
  </xdr:oneCellAnchor>
  <xdr:twoCellAnchor>
    <xdr:from>
      <xdr:col>21</xdr:col>
      <xdr:colOff>210735</xdr:colOff>
      <xdr:row>165</xdr:row>
      <xdr:rowOff>35478</xdr:rowOff>
    </xdr:from>
    <xdr:to>
      <xdr:col>22</xdr:col>
      <xdr:colOff>424287</xdr:colOff>
      <xdr:row>166</xdr:row>
      <xdr:rowOff>151182</xdr:rowOff>
    </xdr:to>
    <xdr:sp macro="" textlink="">
      <xdr:nvSpPr>
        <xdr:cNvPr id="332" name="Rechteck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/>
      </xdr:nvSpPr>
      <xdr:spPr>
        <a:xfrm>
          <a:off x="17812935" y="29953503"/>
          <a:ext cx="1051752" cy="29667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21</xdr:col>
      <xdr:colOff>288417</xdr:colOff>
      <xdr:row>163</xdr:row>
      <xdr:rowOff>161771</xdr:rowOff>
    </xdr:from>
    <xdr:ext cx="263149" cy="254557"/>
    <xdr:sp macro="" textlink="">
      <xdr:nvSpPr>
        <xdr:cNvPr id="333" name="Textfeld 332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 txBox="1"/>
      </xdr:nvSpPr>
      <xdr:spPr>
        <a:xfrm>
          <a:off x="17890617" y="29717846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5</a:t>
          </a:r>
        </a:p>
      </xdr:txBody>
    </xdr:sp>
    <xdr:clientData/>
  </xdr:oneCellAnchor>
  <xdr:twoCellAnchor>
    <xdr:from>
      <xdr:col>22</xdr:col>
      <xdr:colOff>687401</xdr:colOff>
      <xdr:row>153</xdr:row>
      <xdr:rowOff>7749</xdr:rowOff>
    </xdr:from>
    <xdr:to>
      <xdr:col>23</xdr:col>
      <xdr:colOff>353465</xdr:colOff>
      <xdr:row>154</xdr:row>
      <xdr:rowOff>42263</xdr:rowOff>
    </xdr:to>
    <xdr:sp macro="" textlink="">
      <xdr:nvSpPr>
        <xdr:cNvPr id="334" name="Textfeld 333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 txBox="1"/>
      </xdr:nvSpPr>
      <xdr:spPr>
        <a:xfrm>
          <a:off x="19127801" y="27754074"/>
          <a:ext cx="504264" cy="21548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22</xdr:col>
      <xdr:colOff>374196</xdr:colOff>
      <xdr:row>154</xdr:row>
      <xdr:rowOff>121104</xdr:rowOff>
    </xdr:from>
    <xdr:to>
      <xdr:col>23</xdr:col>
      <xdr:colOff>612320</xdr:colOff>
      <xdr:row>154</xdr:row>
      <xdr:rowOff>121104</xdr:rowOff>
    </xdr:to>
    <xdr:cxnSp macro="">
      <xdr:nvCxnSpPr>
        <xdr:cNvPr id="335" name="Gerader Verbinder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CxnSpPr/>
      </xdr:nvCxnSpPr>
      <xdr:spPr>
        <a:xfrm>
          <a:off x="18814596" y="28048404"/>
          <a:ext cx="107632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363551</xdr:colOff>
      <xdr:row>152</xdr:row>
      <xdr:rowOff>164232</xdr:rowOff>
    </xdr:from>
    <xdr:to>
      <xdr:col>22</xdr:col>
      <xdr:colOff>35058</xdr:colOff>
      <xdr:row>154</xdr:row>
      <xdr:rowOff>31378</xdr:rowOff>
    </xdr:to>
    <xdr:sp macro="" textlink="">
      <xdr:nvSpPr>
        <xdr:cNvPr id="336" name="Textfeld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 txBox="1"/>
      </xdr:nvSpPr>
      <xdr:spPr>
        <a:xfrm>
          <a:off x="17965751" y="27729582"/>
          <a:ext cx="509707" cy="2290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21</xdr:col>
      <xdr:colOff>55789</xdr:colOff>
      <xdr:row>154</xdr:row>
      <xdr:rowOff>110219</xdr:rowOff>
    </xdr:from>
    <xdr:to>
      <xdr:col>22</xdr:col>
      <xdr:colOff>293913</xdr:colOff>
      <xdr:row>154</xdr:row>
      <xdr:rowOff>110219</xdr:rowOff>
    </xdr:to>
    <xdr:cxnSp macro="">
      <xdr:nvCxnSpPr>
        <xdr:cNvPr id="337" name="Gerader Verbinder 336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CxnSpPr/>
      </xdr:nvCxnSpPr>
      <xdr:spPr>
        <a:xfrm>
          <a:off x="17657989" y="28037519"/>
          <a:ext cx="107632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455838</xdr:colOff>
      <xdr:row>163</xdr:row>
      <xdr:rowOff>167368</xdr:rowOff>
    </xdr:from>
    <xdr:ext cx="274499" cy="357790"/>
    <xdr:sp macro="" textlink="">
      <xdr:nvSpPr>
        <xdr:cNvPr id="338" name="Textfeld 337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 txBox="1"/>
      </xdr:nvSpPr>
      <xdr:spPr>
        <a:xfrm>
          <a:off x="13028838" y="29723443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16</xdr:col>
      <xdr:colOff>751113</xdr:colOff>
      <xdr:row>163</xdr:row>
      <xdr:rowOff>157843</xdr:rowOff>
    </xdr:from>
    <xdr:ext cx="274499" cy="357790"/>
    <xdr:sp macro="" textlink="">
      <xdr:nvSpPr>
        <xdr:cNvPr id="339" name="Textfeld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 txBox="1"/>
      </xdr:nvSpPr>
      <xdr:spPr>
        <a:xfrm>
          <a:off x="14162313" y="29713918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21</xdr:col>
      <xdr:colOff>722538</xdr:colOff>
      <xdr:row>163</xdr:row>
      <xdr:rowOff>176893</xdr:rowOff>
    </xdr:from>
    <xdr:ext cx="274499" cy="357790"/>
    <xdr:sp macro="" textlink="">
      <xdr:nvSpPr>
        <xdr:cNvPr id="340" name="Textfeld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 txBox="1"/>
      </xdr:nvSpPr>
      <xdr:spPr>
        <a:xfrm>
          <a:off x="18324738" y="29732968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23</xdr:col>
      <xdr:colOff>179613</xdr:colOff>
      <xdr:row>163</xdr:row>
      <xdr:rowOff>167368</xdr:rowOff>
    </xdr:from>
    <xdr:ext cx="274499" cy="357790"/>
    <xdr:sp macro="" textlink="">
      <xdr:nvSpPr>
        <xdr:cNvPr id="341" name="Textfeld 340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 txBox="1"/>
      </xdr:nvSpPr>
      <xdr:spPr>
        <a:xfrm>
          <a:off x="19458213" y="29723443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20</xdr:col>
      <xdr:colOff>253963</xdr:colOff>
      <xdr:row>165</xdr:row>
      <xdr:rowOff>73357</xdr:rowOff>
    </xdr:from>
    <xdr:ext cx="749179" cy="254557"/>
    <xdr:sp macro="" textlink="">
      <xdr:nvSpPr>
        <xdr:cNvPr id="342" name="Textfeld 341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 txBox="1"/>
      </xdr:nvSpPr>
      <xdr:spPr>
        <a:xfrm>
          <a:off x="17017963" y="29991382"/>
          <a:ext cx="74917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BirA</a:t>
          </a:r>
          <a:r>
            <a:rPr lang="de-CH" sz="1100" baseline="0">
              <a:solidFill>
                <a:srgbClr val="FF0000"/>
              </a:solidFill>
            </a:rPr>
            <a:t> only</a:t>
          </a:r>
          <a:endParaRPr lang="de-CH" sz="11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</xdr:col>
      <xdr:colOff>119062</xdr:colOff>
      <xdr:row>174</xdr:row>
      <xdr:rowOff>166689</xdr:rowOff>
    </xdr:from>
    <xdr:to>
      <xdr:col>12</xdr:col>
      <xdr:colOff>652374</xdr:colOff>
      <xdr:row>198</xdr:row>
      <xdr:rowOff>23813</xdr:rowOff>
    </xdr:to>
    <xdr:pic>
      <xdr:nvPicPr>
        <xdr:cNvPr id="343" name="Grafik 342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119687" y="33313689"/>
          <a:ext cx="5533937" cy="4429123"/>
        </a:xfrm>
        <a:prstGeom prst="rect">
          <a:avLst/>
        </a:prstGeom>
      </xdr:spPr>
    </xdr:pic>
    <xdr:clientData/>
  </xdr:twoCellAnchor>
  <xdr:twoCellAnchor editAs="oneCell">
    <xdr:from>
      <xdr:col>12</xdr:col>
      <xdr:colOff>809624</xdr:colOff>
      <xdr:row>175</xdr:row>
      <xdr:rowOff>3</xdr:rowOff>
    </xdr:from>
    <xdr:to>
      <xdr:col>19</xdr:col>
      <xdr:colOff>449994</xdr:colOff>
      <xdr:row>198</xdr:row>
      <xdr:rowOff>2</xdr:rowOff>
    </xdr:to>
    <xdr:pic>
      <xdr:nvPicPr>
        <xdr:cNvPr id="344" name="Grafik 343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810874" y="33337503"/>
          <a:ext cx="5474433" cy="4381498"/>
        </a:xfrm>
        <a:prstGeom prst="rect">
          <a:avLst/>
        </a:prstGeom>
      </xdr:spPr>
    </xdr:pic>
    <xdr:clientData/>
  </xdr:twoCellAnchor>
  <xdr:twoCellAnchor>
    <xdr:from>
      <xdr:col>1</xdr:col>
      <xdr:colOff>742696</xdr:colOff>
      <xdr:row>176</xdr:row>
      <xdr:rowOff>28841</xdr:rowOff>
    </xdr:from>
    <xdr:to>
      <xdr:col>2</xdr:col>
      <xdr:colOff>557893</xdr:colOff>
      <xdr:row>177</xdr:row>
      <xdr:rowOff>41505</xdr:rowOff>
    </xdr:to>
    <xdr:sp macro="" textlink="">
      <xdr:nvSpPr>
        <xdr:cNvPr id="345" name="Textfeld 344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 txBox="1"/>
      </xdr:nvSpPr>
      <xdr:spPr>
        <a:xfrm>
          <a:off x="1583137" y="31651841"/>
          <a:ext cx="655638" cy="19195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</xdr:col>
      <xdr:colOff>417120</xdr:colOff>
      <xdr:row>177</xdr:row>
      <xdr:rowOff>142866</xdr:rowOff>
    </xdr:from>
    <xdr:to>
      <xdr:col>2</xdr:col>
      <xdr:colOff>542306</xdr:colOff>
      <xdr:row>177</xdr:row>
      <xdr:rowOff>144227</xdr:rowOff>
    </xdr:to>
    <xdr:cxnSp macro="">
      <xdr:nvCxnSpPr>
        <xdr:cNvPr id="346" name="Gerader Verbinder 345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CxnSpPr/>
      </xdr:nvCxnSpPr>
      <xdr:spPr>
        <a:xfrm flipV="1">
          <a:off x="1257561" y="31945160"/>
          <a:ext cx="965627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798298</xdr:colOff>
      <xdr:row>176</xdr:row>
      <xdr:rowOff>59299</xdr:rowOff>
    </xdr:from>
    <xdr:to>
      <xdr:col>4</xdr:col>
      <xdr:colOff>457265</xdr:colOff>
      <xdr:row>177</xdr:row>
      <xdr:rowOff>93814</xdr:rowOff>
    </xdr:to>
    <xdr:sp macro="" textlink="">
      <xdr:nvSpPr>
        <xdr:cNvPr id="347" name="Textfeld 346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 txBox="1"/>
      </xdr:nvSpPr>
      <xdr:spPr>
        <a:xfrm>
          <a:off x="3319622" y="31682299"/>
          <a:ext cx="499408" cy="21380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3</xdr:col>
      <xdr:colOff>497517</xdr:colOff>
      <xdr:row>177</xdr:row>
      <xdr:rowOff>137826</xdr:rowOff>
    </xdr:from>
    <xdr:to>
      <xdr:col>4</xdr:col>
      <xdr:colOff>622704</xdr:colOff>
      <xdr:row>177</xdr:row>
      <xdr:rowOff>139187</xdr:rowOff>
    </xdr:to>
    <xdr:cxnSp macro="">
      <xdr:nvCxnSpPr>
        <xdr:cNvPr id="348" name="Gerader Verbinder 347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CxnSpPr/>
      </xdr:nvCxnSpPr>
      <xdr:spPr>
        <a:xfrm flipV="1">
          <a:off x="3018841" y="31940120"/>
          <a:ext cx="965628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178</xdr:row>
      <xdr:rowOff>79305</xdr:rowOff>
    </xdr:from>
    <xdr:to>
      <xdr:col>2</xdr:col>
      <xdr:colOff>642070</xdr:colOff>
      <xdr:row>179</xdr:row>
      <xdr:rowOff>176076</xdr:rowOff>
    </xdr:to>
    <xdr:sp macro="" textlink="">
      <xdr:nvSpPr>
        <xdr:cNvPr id="349" name="Rechteck 34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/>
      </xdr:nvSpPr>
      <xdr:spPr>
        <a:xfrm>
          <a:off x="1221441" y="32060893"/>
          <a:ext cx="1101511" cy="27606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454959</xdr:colOff>
      <xdr:row>178</xdr:row>
      <xdr:rowOff>41205</xdr:rowOff>
    </xdr:from>
    <xdr:to>
      <xdr:col>4</xdr:col>
      <xdr:colOff>716029</xdr:colOff>
      <xdr:row>179</xdr:row>
      <xdr:rowOff>137976</xdr:rowOff>
    </xdr:to>
    <xdr:sp macro="" textlink="">
      <xdr:nvSpPr>
        <xdr:cNvPr id="350" name="Rechteck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/>
      </xdr:nvSpPr>
      <xdr:spPr>
        <a:xfrm>
          <a:off x="2976283" y="32022793"/>
          <a:ext cx="1101511" cy="27606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</xdr:col>
      <xdr:colOff>376518</xdr:colOff>
      <xdr:row>187</xdr:row>
      <xdr:rowOff>86029</xdr:rowOff>
    </xdr:from>
    <xdr:to>
      <xdr:col>2</xdr:col>
      <xdr:colOff>637588</xdr:colOff>
      <xdr:row>189</xdr:row>
      <xdr:rowOff>3505</xdr:rowOff>
    </xdr:to>
    <xdr:sp macro="" textlink="">
      <xdr:nvSpPr>
        <xdr:cNvPr id="351" name="Rechteck 350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/>
      </xdr:nvSpPr>
      <xdr:spPr>
        <a:xfrm>
          <a:off x="1216959" y="33681264"/>
          <a:ext cx="1101511" cy="27606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450477</xdr:colOff>
      <xdr:row>187</xdr:row>
      <xdr:rowOff>47929</xdr:rowOff>
    </xdr:from>
    <xdr:to>
      <xdr:col>4</xdr:col>
      <xdr:colOff>711547</xdr:colOff>
      <xdr:row>188</xdr:row>
      <xdr:rowOff>144700</xdr:rowOff>
    </xdr:to>
    <xdr:sp macro="" textlink="">
      <xdr:nvSpPr>
        <xdr:cNvPr id="352" name="Rechteck 351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/>
      </xdr:nvSpPr>
      <xdr:spPr>
        <a:xfrm>
          <a:off x="2971801" y="33643164"/>
          <a:ext cx="1101511" cy="27606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129243</xdr:colOff>
      <xdr:row>177</xdr:row>
      <xdr:rowOff>50036</xdr:rowOff>
    </xdr:from>
    <xdr:ext cx="263149" cy="254557"/>
    <xdr:sp macro="" textlink="">
      <xdr:nvSpPr>
        <xdr:cNvPr id="353" name="Textfeld 352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 txBox="1"/>
      </xdr:nvSpPr>
      <xdr:spPr>
        <a:xfrm>
          <a:off x="969684" y="3185233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7</a:t>
          </a:r>
        </a:p>
      </xdr:txBody>
    </xdr:sp>
    <xdr:clientData/>
  </xdr:oneCellAnchor>
  <xdr:oneCellAnchor>
    <xdr:from>
      <xdr:col>3</xdr:col>
      <xdr:colOff>67129</xdr:colOff>
      <xdr:row>177</xdr:row>
      <xdr:rowOff>39150</xdr:rowOff>
    </xdr:from>
    <xdr:ext cx="263149" cy="254557"/>
    <xdr:sp macro="" textlink="">
      <xdr:nvSpPr>
        <xdr:cNvPr id="354" name="Textfeld 353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 txBox="1"/>
      </xdr:nvSpPr>
      <xdr:spPr>
        <a:xfrm>
          <a:off x="2588453" y="31841444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8</a:t>
          </a:r>
        </a:p>
      </xdr:txBody>
    </xdr:sp>
    <xdr:clientData/>
  </xdr:oneCellAnchor>
  <xdr:oneCellAnchor>
    <xdr:from>
      <xdr:col>1</xdr:col>
      <xdr:colOff>193597</xdr:colOff>
      <xdr:row>188</xdr:row>
      <xdr:rowOff>168818</xdr:rowOff>
    </xdr:from>
    <xdr:ext cx="263149" cy="254557"/>
    <xdr:sp macro="" textlink="">
      <xdr:nvSpPr>
        <xdr:cNvPr id="355" name="Textfeld 354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 txBox="1"/>
      </xdr:nvSpPr>
      <xdr:spPr>
        <a:xfrm>
          <a:off x="1034038" y="3394334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9</a:t>
          </a:r>
        </a:p>
      </xdr:txBody>
    </xdr:sp>
    <xdr:clientData/>
  </xdr:oneCellAnchor>
  <xdr:oneCellAnchor>
    <xdr:from>
      <xdr:col>3</xdr:col>
      <xdr:colOff>271556</xdr:colOff>
      <xdr:row>188</xdr:row>
      <xdr:rowOff>129918</xdr:rowOff>
    </xdr:from>
    <xdr:ext cx="341632" cy="254557"/>
    <xdr:sp macro="" textlink="">
      <xdr:nvSpPr>
        <xdr:cNvPr id="356" name="Textfeld 355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 txBox="1"/>
      </xdr:nvSpPr>
      <xdr:spPr>
        <a:xfrm>
          <a:off x="2792880" y="33904447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10</a:t>
          </a:r>
        </a:p>
      </xdr:txBody>
    </xdr:sp>
    <xdr:clientData/>
  </xdr:oneCellAnchor>
  <xdr:oneCellAnchor>
    <xdr:from>
      <xdr:col>2</xdr:col>
      <xdr:colOff>595031</xdr:colOff>
      <xdr:row>178</xdr:row>
      <xdr:rowOff>57952</xdr:rowOff>
    </xdr:from>
    <xdr:ext cx="274499" cy="357790"/>
    <xdr:sp macro="" textlink="">
      <xdr:nvSpPr>
        <xdr:cNvPr id="359" name="Textfeld 358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 txBox="1"/>
      </xdr:nvSpPr>
      <xdr:spPr>
        <a:xfrm>
          <a:off x="2275913" y="32039540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668991</xdr:colOff>
      <xdr:row>178</xdr:row>
      <xdr:rowOff>47066</xdr:rowOff>
    </xdr:from>
    <xdr:ext cx="274499" cy="357790"/>
    <xdr:sp macro="" textlink="">
      <xdr:nvSpPr>
        <xdr:cNvPr id="360" name="Textfeld 359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 txBox="1"/>
      </xdr:nvSpPr>
      <xdr:spPr>
        <a:xfrm>
          <a:off x="4030756" y="32028654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</xdr:col>
      <xdr:colOff>573740</xdr:colOff>
      <xdr:row>187</xdr:row>
      <xdr:rowOff>88688</xdr:rowOff>
    </xdr:from>
    <xdr:ext cx="274499" cy="357790"/>
    <xdr:sp macro="" textlink="">
      <xdr:nvSpPr>
        <xdr:cNvPr id="361" name="Textfeld 360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 txBox="1"/>
      </xdr:nvSpPr>
      <xdr:spPr>
        <a:xfrm>
          <a:off x="2254622" y="33683923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686921</xdr:colOff>
      <xdr:row>187</xdr:row>
      <xdr:rowOff>56989</xdr:rowOff>
    </xdr:from>
    <xdr:ext cx="274499" cy="368833"/>
    <xdr:sp macro="" textlink="">
      <xdr:nvSpPr>
        <xdr:cNvPr id="362" name="Textfeld 361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 txBox="1"/>
      </xdr:nvSpPr>
      <xdr:spPr>
        <a:xfrm>
          <a:off x="4048686" y="33652224"/>
          <a:ext cx="274499" cy="368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7</xdr:col>
      <xdr:colOff>616324</xdr:colOff>
      <xdr:row>178</xdr:row>
      <xdr:rowOff>52412</xdr:rowOff>
    </xdr:from>
    <xdr:to>
      <xdr:col>9</xdr:col>
      <xdr:colOff>155734</xdr:colOff>
      <xdr:row>179</xdr:row>
      <xdr:rowOff>149183</xdr:rowOff>
    </xdr:to>
    <xdr:sp macro="" textlink="">
      <xdr:nvSpPr>
        <xdr:cNvPr id="364" name="Rechteck 363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/>
      </xdr:nvSpPr>
      <xdr:spPr>
        <a:xfrm>
          <a:off x="6499412" y="32034000"/>
          <a:ext cx="1220293" cy="2760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10</xdr:col>
      <xdr:colOff>2242</xdr:colOff>
      <xdr:row>178</xdr:row>
      <xdr:rowOff>3105</xdr:rowOff>
    </xdr:from>
    <xdr:to>
      <xdr:col>11</xdr:col>
      <xdr:colOff>263312</xdr:colOff>
      <xdr:row>179</xdr:row>
      <xdr:rowOff>99876</xdr:rowOff>
    </xdr:to>
    <xdr:sp macro="" textlink="">
      <xdr:nvSpPr>
        <xdr:cNvPr id="365" name="Rechteck 364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/>
      </xdr:nvSpPr>
      <xdr:spPr>
        <a:xfrm>
          <a:off x="8406654" y="31984693"/>
          <a:ext cx="1101511" cy="2760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7</xdr:col>
      <xdr:colOff>454973</xdr:colOff>
      <xdr:row>177</xdr:row>
      <xdr:rowOff>23143</xdr:rowOff>
    </xdr:from>
    <xdr:ext cx="291526" cy="254557"/>
    <xdr:sp macro="" textlink="">
      <xdr:nvSpPr>
        <xdr:cNvPr id="366" name="Textfeld 365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 txBox="1"/>
      </xdr:nvSpPr>
      <xdr:spPr>
        <a:xfrm>
          <a:off x="6338061" y="31825437"/>
          <a:ext cx="291526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7</a:t>
          </a:r>
        </a:p>
      </xdr:txBody>
    </xdr:sp>
    <xdr:clientData/>
  </xdr:oneCellAnchor>
  <xdr:oneCellAnchor>
    <xdr:from>
      <xdr:col>9</xdr:col>
      <xdr:colOff>454853</xdr:colOff>
      <xdr:row>177</xdr:row>
      <xdr:rowOff>1050</xdr:rowOff>
    </xdr:from>
    <xdr:ext cx="263149" cy="254557"/>
    <xdr:sp macro="" textlink="">
      <xdr:nvSpPr>
        <xdr:cNvPr id="367" name="Textfeld 366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 txBox="1"/>
      </xdr:nvSpPr>
      <xdr:spPr>
        <a:xfrm>
          <a:off x="8018824" y="31803344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8</a:t>
          </a:r>
        </a:p>
      </xdr:txBody>
    </xdr:sp>
    <xdr:clientData/>
  </xdr:oneCellAnchor>
  <xdr:oneCellAnchor>
    <xdr:from>
      <xdr:col>9</xdr:col>
      <xdr:colOff>79095</xdr:colOff>
      <xdr:row>178</xdr:row>
      <xdr:rowOff>31059</xdr:rowOff>
    </xdr:from>
    <xdr:ext cx="304100" cy="357790"/>
    <xdr:sp macro="" textlink="">
      <xdr:nvSpPr>
        <xdr:cNvPr id="368" name="Textfeld 367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 txBox="1"/>
      </xdr:nvSpPr>
      <xdr:spPr>
        <a:xfrm>
          <a:off x="7643066" y="32012647"/>
          <a:ext cx="304100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11</xdr:col>
      <xdr:colOff>216274</xdr:colOff>
      <xdr:row>178</xdr:row>
      <xdr:rowOff>8966</xdr:rowOff>
    </xdr:from>
    <xdr:ext cx="274499" cy="357790"/>
    <xdr:sp macro="" textlink="">
      <xdr:nvSpPr>
        <xdr:cNvPr id="369" name="Textfeld 368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 txBox="1"/>
      </xdr:nvSpPr>
      <xdr:spPr>
        <a:xfrm>
          <a:off x="9461127" y="31990554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11</xdr:col>
      <xdr:colOff>449425</xdr:colOff>
      <xdr:row>178</xdr:row>
      <xdr:rowOff>5562</xdr:rowOff>
    </xdr:from>
    <xdr:ext cx="568810" cy="254557"/>
    <xdr:sp macro="" textlink="">
      <xdr:nvSpPr>
        <xdr:cNvPr id="370" name="Textfeld 369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 txBox="1"/>
      </xdr:nvSpPr>
      <xdr:spPr>
        <a:xfrm>
          <a:off x="9694278" y="31987150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oneCellAnchor>
    <xdr:from>
      <xdr:col>6</xdr:col>
      <xdr:colOff>792325</xdr:colOff>
      <xdr:row>177</xdr:row>
      <xdr:rowOff>79521</xdr:rowOff>
    </xdr:from>
    <xdr:ext cx="568810" cy="254557"/>
    <xdr:sp macro="" textlink="">
      <xdr:nvSpPr>
        <xdr:cNvPr id="371" name="Textfeld 370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 txBox="1"/>
      </xdr:nvSpPr>
      <xdr:spPr>
        <a:xfrm>
          <a:off x="5834972" y="31881815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twoCellAnchor>
    <xdr:from>
      <xdr:col>8</xdr:col>
      <xdr:colOff>278772</xdr:colOff>
      <xdr:row>175</xdr:row>
      <xdr:rowOff>46770</xdr:rowOff>
    </xdr:from>
    <xdr:to>
      <xdr:col>9</xdr:col>
      <xdr:colOff>93968</xdr:colOff>
      <xdr:row>176</xdr:row>
      <xdr:rowOff>59434</xdr:rowOff>
    </xdr:to>
    <xdr:sp macro="" textlink="">
      <xdr:nvSpPr>
        <xdr:cNvPr id="372" name="Textfeld 371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 txBox="1"/>
      </xdr:nvSpPr>
      <xdr:spPr>
        <a:xfrm>
          <a:off x="7002301" y="31490476"/>
          <a:ext cx="655638" cy="19195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7</xdr:col>
      <xdr:colOff>793637</xdr:colOff>
      <xdr:row>176</xdr:row>
      <xdr:rowOff>160795</xdr:rowOff>
    </xdr:from>
    <xdr:to>
      <xdr:col>9</xdr:col>
      <xdr:colOff>78381</xdr:colOff>
      <xdr:row>176</xdr:row>
      <xdr:rowOff>162156</xdr:rowOff>
    </xdr:to>
    <xdr:cxnSp macro="">
      <xdr:nvCxnSpPr>
        <xdr:cNvPr id="373" name="Gerader Verbinder 372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CxnSpPr/>
      </xdr:nvCxnSpPr>
      <xdr:spPr>
        <a:xfrm flipV="1">
          <a:off x="6676725" y="31783795"/>
          <a:ext cx="965627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334374</xdr:colOff>
      <xdr:row>175</xdr:row>
      <xdr:rowOff>77228</xdr:rowOff>
    </xdr:from>
    <xdr:to>
      <xdr:col>10</xdr:col>
      <xdr:colOff>833782</xdr:colOff>
      <xdr:row>176</xdr:row>
      <xdr:rowOff>111743</xdr:rowOff>
    </xdr:to>
    <xdr:sp macro="" textlink="">
      <xdr:nvSpPr>
        <xdr:cNvPr id="374" name="Textfeld 373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 txBox="1"/>
      </xdr:nvSpPr>
      <xdr:spPr>
        <a:xfrm>
          <a:off x="8738786" y="31520934"/>
          <a:ext cx="499408" cy="21380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10</xdr:col>
      <xdr:colOff>33593</xdr:colOff>
      <xdr:row>176</xdr:row>
      <xdr:rowOff>155755</xdr:rowOff>
    </xdr:from>
    <xdr:to>
      <xdr:col>11</xdr:col>
      <xdr:colOff>158780</xdr:colOff>
      <xdr:row>176</xdr:row>
      <xdr:rowOff>157116</xdr:rowOff>
    </xdr:to>
    <xdr:cxnSp macro="">
      <xdr:nvCxnSpPr>
        <xdr:cNvPr id="375" name="Gerader Verbinder 374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CxnSpPr/>
      </xdr:nvCxnSpPr>
      <xdr:spPr>
        <a:xfrm flipV="1">
          <a:off x="8438005" y="31778755"/>
          <a:ext cx="965628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94995</xdr:colOff>
      <xdr:row>175</xdr:row>
      <xdr:rowOff>143141</xdr:rowOff>
    </xdr:from>
    <xdr:to>
      <xdr:col>15</xdr:col>
      <xdr:colOff>750633</xdr:colOff>
      <xdr:row>176</xdr:row>
      <xdr:rowOff>155805</xdr:rowOff>
    </xdr:to>
    <xdr:sp macro="" textlink="">
      <xdr:nvSpPr>
        <xdr:cNvPr id="376" name="Textfeld 375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 txBox="1"/>
      </xdr:nvSpPr>
      <xdr:spPr>
        <a:xfrm>
          <a:off x="12701613" y="31586847"/>
          <a:ext cx="655638" cy="19195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14</xdr:col>
      <xdr:colOff>609861</xdr:colOff>
      <xdr:row>177</xdr:row>
      <xdr:rowOff>77872</xdr:rowOff>
    </xdr:from>
    <xdr:to>
      <xdr:col>15</xdr:col>
      <xdr:colOff>735046</xdr:colOff>
      <xdr:row>177</xdr:row>
      <xdr:rowOff>79233</xdr:rowOff>
    </xdr:to>
    <xdr:cxnSp macro="">
      <xdr:nvCxnSpPr>
        <xdr:cNvPr id="377" name="Gerader Verbinder 376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CxnSpPr/>
      </xdr:nvCxnSpPr>
      <xdr:spPr>
        <a:xfrm flipV="1">
          <a:off x="12376037" y="31880166"/>
          <a:ext cx="965627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150598</xdr:colOff>
      <xdr:row>175</xdr:row>
      <xdr:rowOff>173599</xdr:rowOff>
    </xdr:from>
    <xdr:to>
      <xdr:col>17</xdr:col>
      <xdr:colOff>650006</xdr:colOff>
      <xdr:row>177</xdr:row>
      <xdr:rowOff>28820</xdr:rowOff>
    </xdr:to>
    <xdr:sp macro="" textlink="">
      <xdr:nvSpPr>
        <xdr:cNvPr id="378" name="Textfeld 377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 txBox="1"/>
      </xdr:nvSpPr>
      <xdr:spPr>
        <a:xfrm>
          <a:off x="14438098" y="31617305"/>
          <a:ext cx="499408" cy="21380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16</xdr:col>
      <xdr:colOff>690258</xdr:colOff>
      <xdr:row>177</xdr:row>
      <xdr:rowOff>72832</xdr:rowOff>
    </xdr:from>
    <xdr:to>
      <xdr:col>17</xdr:col>
      <xdr:colOff>815445</xdr:colOff>
      <xdr:row>177</xdr:row>
      <xdr:rowOff>74193</xdr:rowOff>
    </xdr:to>
    <xdr:cxnSp macro="">
      <xdr:nvCxnSpPr>
        <xdr:cNvPr id="379" name="Gerader Verbinder 378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CxnSpPr/>
      </xdr:nvCxnSpPr>
      <xdr:spPr>
        <a:xfrm flipV="1">
          <a:off x="14137317" y="31875126"/>
          <a:ext cx="965628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470649</xdr:colOff>
      <xdr:row>187</xdr:row>
      <xdr:rowOff>81546</xdr:rowOff>
    </xdr:from>
    <xdr:to>
      <xdr:col>15</xdr:col>
      <xdr:colOff>801195</xdr:colOff>
      <xdr:row>188</xdr:row>
      <xdr:rowOff>178317</xdr:rowOff>
    </xdr:to>
    <xdr:sp macro="" textlink="">
      <xdr:nvSpPr>
        <xdr:cNvPr id="380" name="Rechteck 379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/>
      </xdr:nvSpPr>
      <xdr:spPr>
        <a:xfrm>
          <a:off x="12236825" y="33676781"/>
          <a:ext cx="1170988" cy="2760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16</xdr:col>
      <xdr:colOff>544608</xdr:colOff>
      <xdr:row>187</xdr:row>
      <xdr:rowOff>43446</xdr:rowOff>
    </xdr:from>
    <xdr:to>
      <xdr:col>18</xdr:col>
      <xdr:colOff>34714</xdr:colOff>
      <xdr:row>188</xdr:row>
      <xdr:rowOff>140217</xdr:rowOff>
    </xdr:to>
    <xdr:sp macro="" textlink="">
      <xdr:nvSpPr>
        <xdr:cNvPr id="381" name="Rechteck 380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/>
      </xdr:nvSpPr>
      <xdr:spPr>
        <a:xfrm>
          <a:off x="13991667" y="33638681"/>
          <a:ext cx="1170988" cy="2760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14</xdr:col>
      <xdr:colOff>340606</xdr:colOff>
      <xdr:row>188</xdr:row>
      <xdr:rowOff>164335</xdr:rowOff>
    </xdr:from>
    <xdr:ext cx="279747" cy="254557"/>
    <xdr:sp macro="" textlink="">
      <xdr:nvSpPr>
        <xdr:cNvPr id="382" name="Textfeld 381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 txBox="1"/>
      </xdr:nvSpPr>
      <xdr:spPr>
        <a:xfrm>
          <a:off x="12106782" y="33938864"/>
          <a:ext cx="27974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9</a:t>
          </a:r>
        </a:p>
      </xdr:txBody>
    </xdr:sp>
    <xdr:clientData/>
  </xdr:oneCellAnchor>
  <xdr:oneCellAnchor>
    <xdr:from>
      <xdr:col>16</xdr:col>
      <xdr:colOff>413615</xdr:colOff>
      <xdr:row>188</xdr:row>
      <xdr:rowOff>125435</xdr:rowOff>
    </xdr:from>
    <xdr:ext cx="363180" cy="254557"/>
    <xdr:sp macro="" textlink="">
      <xdr:nvSpPr>
        <xdr:cNvPr id="383" name="Textfeld 382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 txBox="1"/>
      </xdr:nvSpPr>
      <xdr:spPr>
        <a:xfrm>
          <a:off x="13860674" y="33899964"/>
          <a:ext cx="36318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10</a:t>
          </a:r>
        </a:p>
      </xdr:txBody>
    </xdr:sp>
    <xdr:clientData/>
  </xdr:oneCellAnchor>
  <xdr:oneCellAnchor>
    <xdr:from>
      <xdr:col>15</xdr:col>
      <xdr:colOff>720032</xdr:colOff>
      <xdr:row>187</xdr:row>
      <xdr:rowOff>84205</xdr:rowOff>
    </xdr:from>
    <xdr:ext cx="291813" cy="357790"/>
    <xdr:sp macro="" textlink="">
      <xdr:nvSpPr>
        <xdr:cNvPr id="384" name="Textfeld 383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 txBox="1"/>
      </xdr:nvSpPr>
      <xdr:spPr>
        <a:xfrm>
          <a:off x="13326650" y="33679440"/>
          <a:ext cx="291813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17</xdr:col>
      <xdr:colOff>833214</xdr:colOff>
      <xdr:row>187</xdr:row>
      <xdr:rowOff>52506</xdr:rowOff>
    </xdr:from>
    <xdr:ext cx="291813" cy="368833"/>
    <xdr:sp macro="" textlink="">
      <xdr:nvSpPr>
        <xdr:cNvPr id="385" name="Textfeld 384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 txBox="1"/>
      </xdr:nvSpPr>
      <xdr:spPr>
        <a:xfrm>
          <a:off x="15120714" y="33647741"/>
          <a:ext cx="291813" cy="368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13</xdr:col>
      <xdr:colOff>769914</xdr:colOff>
      <xdr:row>185</xdr:row>
      <xdr:rowOff>146756</xdr:rowOff>
    </xdr:from>
    <xdr:ext cx="686278" cy="254557"/>
    <xdr:sp macro="" textlink="">
      <xdr:nvSpPr>
        <xdr:cNvPr id="386" name="Textfeld 385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 txBox="1"/>
      </xdr:nvSpPr>
      <xdr:spPr>
        <a:xfrm>
          <a:off x="11695649" y="33383403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oneCellAnchor>
    <xdr:from>
      <xdr:col>17</xdr:col>
      <xdr:colOff>642167</xdr:colOff>
      <xdr:row>185</xdr:row>
      <xdr:rowOff>142274</xdr:rowOff>
    </xdr:from>
    <xdr:ext cx="686278" cy="254557"/>
    <xdr:sp macro="" textlink="">
      <xdr:nvSpPr>
        <xdr:cNvPr id="387" name="Textfeld 386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 txBox="1"/>
      </xdr:nvSpPr>
      <xdr:spPr>
        <a:xfrm>
          <a:off x="14929667" y="33378921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twoCellAnchor>
    <xdr:from>
      <xdr:col>1</xdr:col>
      <xdr:colOff>511395</xdr:colOff>
      <xdr:row>205</xdr:row>
      <xdr:rowOff>172008</xdr:rowOff>
    </xdr:from>
    <xdr:to>
      <xdr:col>2</xdr:col>
      <xdr:colOff>772465</xdr:colOff>
      <xdr:row>207</xdr:row>
      <xdr:rowOff>95598</xdr:rowOff>
    </xdr:to>
    <xdr:sp macro="" textlink="">
      <xdr:nvSpPr>
        <xdr:cNvPr id="388" name="Rechteck 387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/>
      </xdr:nvSpPr>
      <xdr:spPr>
        <a:xfrm>
          <a:off x="1342668" y="35778190"/>
          <a:ext cx="1092342" cy="26995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585354</xdr:colOff>
      <xdr:row>205</xdr:row>
      <xdr:rowOff>167526</xdr:rowOff>
    </xdr:from>
    <xdr:to>
      <xdr:col>5</xdr:col>
      <xdr:colOff>15151</xdr:colOff>
      <xdr:row>207</xdr:row>
      <xdr:rowOff>91116</xdr:rowOff>
    </xdr:to>
    <xdr:sp macro="" textlink="">
      <xdr:nvSpPr>
        <xdr:cNvPr id="389" name="Rechteck 388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/>
      </xdr:nvSpPr>
      <xdr:spPr>
        <a:xfrm>
          <a:off x="3106678" y="37158144"/>
          <a:ext cx="1110679" cy="28217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259638</xdr:colOff>
      <xdr:row>204</xdr:row>
      <xdr:rowOff>142739</xdr:rowOff>
    </xdr:from>
    <xdr:ext cx="341632" cy="254557"/>
    <xdr:sp macro="" textlink="">
      <xdr:nvSpPr>
        <xdr:cNvPr id="390" name="Textfeld 389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 txBox="1"/>
      </xdr:nvSpPr>
      <xdr:spPr>
        <a:xfrm>
          <a:off x="1103281" y="36310525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11</a:t>
          </a:r>
        </a:p>
      </xdr:txBody>
    </xdr:sp>
    <xdr:clientData/>
  </xdr:oneCellAnchor>
  <xdr:oneCellAnchor>
    <xdr:from>
      <xdr:col>3</xdr:col>
      <xdr:colOff>197524</xdr:colOff>
      <xdr:row>204</xdr:row>
      <xdr:rowOff>131853</xdr:rowOff>
    </xdr:from>
    <xdr:ext cx="341632" cy="254557"/>
    <xdr:sp macro="" textlink="">
      <xdr:nvSpPr>
        <xdr:cNvPr id="391" name="Textfeld 390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 txBox="1"/>
      </xdr:nvSpPr>
      <xdr:spPr>
        <a:xfrm>
          <a:off x="2728453" y="36299639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12</a:t>
          </a:r>
        </a:p>
      </xdr:txBody>
    </xdr:sp>
    <xdr:clientData/>
  </xdr:oneCellAnchor>
  <xdr:oneCellAnchor>
    <xdr:from>
      <xdr:col>2</xdr:col>
      <xdr:colOff>725426</xdr:colOff>
      <xdr:row>205</xdr:row>
      <xdr:rowOff>150655</xdr:rowOff>
    </xdr:from>
    <xdr:ext cx="274499" cy="357790"/>
    <xdr:sp macro="" textlink="">
      <xdr:nvSpPr>
        <xdr:cNvPr id="392" name="Textfeld 391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 txBox="1"/>
      </xdr:nvSpPr>
      <xdr:spPr>
        <a:xfrm>
          <a:off x="2387971" y="35756837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799386</xdr:colOff>
      <xdr:row>205</xdr:row>
      <xdr:rowOff>139769</xdr:rowOff>
    </xdr:from>
    <xdr:ext cx="274499" cy="357790"/>
    <xdr:sp macro="" textlink="">
      <xdr:nvSpPr>
        <xdr:cNvPr id="393" name="Textfeld 392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 txBox="1"/>
      </xdr:nvSpPr>
      <xdr:spPr>
        <a:xfrm>
          <a:off x="4124477" y="35745951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1</xdr:col>
      <xdr:colOff>525249</xdr:colOff>
      <xdr:row>212</xdr:row>
      <xdr:rowOff>151226</xdr:rowOff>
    </xdr:from>
    <xdr:to>
      <xdr:col>2</xdr:col>
      <xdr:colOff>786319</xdr:colOff>
      <xdr:row>214</xdr:row>
      <xdr:rowOff>74816</xdr:rowOff>
    </xdr:to>
    <xdr:sp macro="" textlink="">
      <xdr:nvSpPr>
        <xdr:cNvPr id="394" name="Rechteck 393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/>
      </xdr:nvSpPr>
      <xdr:spPr>
        <a:xfrm>
          <a:off x="1356522" y="36969681"/>
          <a:ext cx="1092342" cy="26995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599208</xdr:colOff>
      <xdr:row>212</xdr:row>
      <xdr:rowOff>113126</xdr:rowOff>
    </xdr:from>
    <xdr:to>
      <xdr:col>5</xdr:col>
      <xdr:colOff>29005</xdr:colOff>
      <xdr:row>214</xdr:row>
      <xdr:rowOff>36716</xdr:rowOff>
    </xdr:to>
    <xdr:sp macro="" textlink="">
      <xdr:nvSpPr>
        <xdr:cNvPr id="395" name="Rechteck 394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/>
      </xdr:nvSpPr>
      <xdr:spPr>
        <a:xfrm>
          <a:off x="3093026" y="36931581"/>
          <a:ext cx="1092343" cy="26995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273492</xdr:colOff>
      <xdr:row>211</xdr:row>
      <xdr:rowOff>121957</xdr:rowOff>
    </xdr:from>
    <xdr:ext cx="341632" cy="254557"/>
    <xdr:sp macro="" textlink="">
      <xdr:nvSpPr>
        <xdr:cNvPr id="396" name="Textfeld 395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 txBox="1"/>
      </xdr:nvSpPr>
      <xdr:spPr>
        <a:xfrm>
          <a:off x="1117135" y="37527993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13</a:t>
          </a:r>
        </a:p>
      </xdr:txBody>
    </xdr:sp>
    <xdr:clientData/>
  </xdr:oneCellAnchor>
  <xdr:oneCellAnchor>
    <xdr:from>
      <xdr:col>3</xdr:col>
      <xdr:colOff>211378</xdr:colOff>
      <xdr:row>211</xdr:row>
      <xdr:rowOff>111071</xdr:rowOff>
    </xdr:from>
    <xdr:ext cx="341632" cy="254557"/>
    <xdr:sp macro="" textlink="">
      <xdr:nvSpPr>
        <xdr:cNvPr id="397" name="Textfeld 396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 txBox="1"/>
      </xdr:nvSpPr>
      <xdr:spPr>
        <a:xfrm>
          <a:off x="2742307" y="37517107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14</a:t>
          </a:r>
        </a:p>
      </xdr:txBody>
    </xdr:sp>
    <xdr:clientData/>
  </xdr:oneCellAnchor>
  <xdr:oneCellAnchor>
    <xdr:from>
      <xdr:col>2</xdr:col>
      <xdr:colOff>739280</xdr:colOff>
      <xdr:row>212</xdr:row>
      <xdr:rowOff>129873</xdr:rowOff>
    </xdr:from>
    <xdr:ext cx="274499" cy="357790"/>
    <xdr:sp macro="" textlink="">
      <xdr:nvSpPr>
        <xdr:cNvPr id="398" name="Textfeld 397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 txBox="1"/>
      </xdr:nvSpPr>
      <xdr:spPr>
        <a:xfrm>
          <a:off x="2401825" y="36948328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813240</xdr:colOff>
      <xdr:row>212</xdr:row>
      <xdr:rowOff>118987</xdr:rowOff>
    </xdr:from>
    <xdr:ext cx="274499" cy="357790"/>
    <xdr:sp macro="" textlink="">
      <xdr:nvSpPr>
        <xdr:cNvPr id="399" name="Textfeld 398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 txBox="1"/>
      </xdr:nvSpPr>
      <xdr:spPr>
        <a:xfrm>
          <a:off x="4138331" y="3693744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 editAs="oneCell">
    <xdr:from>
      <xdr:col>6</xdr:col>
      <xdr:colOff>152266</xdr:colOff>
      <xdr:row>200</xdr:row>
      <xdr:rowOff>59118</xdr:rowOff>
    </xdr:from>
    <xdr:to>
      <xdr:col>12</xdr:col>
      <xdr:colOff>240629</xdr:colOff>
      <xdr:row>223</xdr:row>
      <xdr:rowOff>138546</xdr:rowOff>
    </xdr:to>
    <xdr:pic>
      <xdr:nvPicPr>
        <xdr:cNvPr id="400" name="Grafik 399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139902" y="34799391"/>
          <a:ext cx="5076000" cy="4062610"/>
        </a:xfrm>
        <a:prstGeom prst="rect">
          <a:avLst/>
        </a:prstGeom>
      </xdr:spPr>
    </xdr:pic>
    <xdr:clientData/>
  </xdr:twoCellAnchor>
  <xdr:twoCellAnchor editAs="oneCell">
    <xdr:from>
      <xdr:col>12</xdr:col>
      <xdr:colOff>567902</xdr:colOff>
      <xdr:row>200</xdr:row>
      <xdr:rowOff>76436</xdr:rowOff>
    </xdr:from>
    <xdr:to>
      <xdr:col>18</xdr:col>
      <xdr:colOff>677903</xdr:colOff>
      <xdr:row>224</xdr:row>
      <xdr:rowOff>0</xdr:rowOff>
    </xdr:to>
    <xdr:pic>
      <xdr:nvPicPr>
        <xdr:cNvPr id="401" name="Grafik 400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543175" y="34816709"/>
          <a:ext cx="5097637" cy="4079927"/>
        </a:xfrm>
        <a:prstGeom prst="rect">
          <a:avLst/>
        </a:prstGeom>
      </xdr:spPr>
    </xdr:pic>
    <xdr:clientData/>
  </xdr:twoCellAnchor>
  <xdr:twoCellAnchor editAs="oneCell">
    <xdr:from>
      <xdr:col>18</xdr:col>
      <xdr:colOff>796637</xdr:colOff>
      <xdr:row>200</xdr:row>
      <xdr:rowOff>51955</xdr:rowOff>
    </xdr:from>
    <xdr:to>
      <xdr:col>25</xdr:col>
      <xdr:colOff>142874</xdr:colOff>
      <xdr:row>224</xdr:row>
      <xdr:rowOff>25457</xdr:rowOff>
    </xdr:to>
    <xdr:pic>
      <xdr:nvPicPr>
        <xdr:cNvPr id="402" name="Grafik 401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798512" y="38151955"/>
          <a:ext cx="5180300" cy="4545502"/>
        </a:xfrm>
        <a:prstGeom prst="rect">
          <a:avLst/>
        </a:prstGeom>
      </xdr:spPr>
    </xdr:pic>
    <xdr:clientData/>
  </xdr:twoCellAnchor>
  <xdr:twoCellAnchor>
    <xdr:from>
      <xdr:col>14</xdr:col>
      <xdr:colOff>307288</xdr:colOff>
      <xdr:row>206</xdr:row>
      <xdr:rowOff>40143</xdr:rowOff>
    </xdr:from>
    <xdr:to>
      <xdr:col>15</xdr:col>
      <xdr:colOff>568358</xdr:colOff>
      <xdr:row>207</xdr:row>
      <xdr:rowOff>140625</xdr:rowOff>
    </xdr:to>
    <xdr:sp macro="" textlink="">
      <xdr:nvSpPr>
        <xdr:cNvPr id="403" name="Rechteck 402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/>
      </xdr:nvSpPr>
      <xdr:spPr>
        <a:xfrm>
          <a:off x="12118288" y="36561714"/>
          <a:ext cx="1104713" cy="277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14</xdr:col>
      <xdr:colOff>55531</xdr:colOff>
      <xdr:row>205</xdr:row>
      <xdr:rowOff>10873</xdr:rowOff>
    </xdr:from>
    <xdr:ext cx="341632" cy="254557"/>
    <xdr:sp macro="" textlink="">
      <xdr:nvSpPr>
        <xdr:cNvPr id="404" name="Textfeld 403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 txBox="1"/>
      </xdr:nvSpPr>
      <xdr:spPr>
        <a:xfrm>
          <a:off x="11866531" y="3635555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11</a:t>
          </a:r>
        </a:p>
      </xdr:txBody>
    </xdr:sp>
    <xdr:clientData/>
  </xdr:oneCellAnchor>
  <xdr:oneCellAnchor>
    <xdr:from>
      <xdr:col>15</xdr:col>
      <xdr:colOff>521319</xdr:colOff>
      <xdr:row>206</xdr:row>
      <xdr:rowOff>18790</xdr:rowOff>
    </xdr:from>
    <xdr:ext cx="274499" cy="357790"/>
    <xdr:sp macro="" textlink="">
      <xdr:nvSpPr>
        <xdr:cNvPr id="405" name="Textfeld 404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 txBox="1"/>
      </xdr:nvSpPr>
      <xdr:spPr>
        <a:xfrm>
          <a:off x="13175962" y="36540361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 editAs="oneCell">
    <xdr:from>
      <xdr:col>25</xdr:col>
      <xdr:colOff>258536</xdr:colOff>
      <xdr:row>200</xdr:row>
      <xdr:rowOff>54429</xdr:rowOff>
    </xdr:from>
    <xdr:to>
      <xdr:col>31</xdr:col>
      <xdr:colOff>475923</xdr:colOff>
      <xdr:row>224</xdr:row>
      <xdr:rowOff>34637</xdr:rowOff>
    </xdr:to>
    <xdr:pic>
      <xdr:nvPicPr>
        <xdr:cNvPr id="409" name="Grafik 408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1040354" y="34794702"/>
          <a:ext cx="5205024" cy="4136571"/>
        </a:xfrm>
        <a:prstGeom prst="rect">
          <a:avLst/>
        </a:prstGeom>
      </xdr:spPr>
    </xdr:pic>
    <xdr:clientData/>
  </xdr:twoCellAnchor>
  <xdr:twoCellAnchor>
    <xdr:from>
      <xdr:col>28</xdr:col>
      <xdr:colOff>789972</xdr:colOff>
      <xdr:row>205</xdr:row>
      <xdr:rowOff>117084</xdr:rowOff>
    </xdr:from>
    <xdr:to>
      <xdr:col>30</xdr:col>
      <xdr:colOff>219769</xdr:colOff>
      <xdr:row>207</xdr:row>
      <xdr:rowOff>40674</xdr:rowOff>
    </xdr:to>
    <xdr:sp macro="" textlink="">
      <xdr:nvSpPr>
        <xdr:cNvPr id="406" name="Rechteck 405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/>
      </xdr:nvSpPr>
      <xdr:spPr>
        <a:xfrm>
          <a:off x="24065608" y="35723266"/>
          <a:ext cx="1092343" cy="2699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28</xdr:col>
      <xdr:colOff>538215</xdr:colOff>
      <xdr:row>204</xdr:row>
      <xdr:rowOff>87815</xdr:rowOff>
    </xdr:from>
    <xdr:ext cx="341632" cy="254557"/>
    <xdr:sp macro="" textlink="">
      <xdr:nvSpPr>
        <xdr:cNvPr id="407" name="Textfeld 406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 txBox="1"/>
      </xdr:nvSpPr>
      <xdr:spPr>
        <a:xfrm>
          <a:off x="23813851" y="35520815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12</a:t>
          </a:r>
        </a:p>
      </xdr:txBody>
    </xdr:sp>
    <xdr:clientData/>
  </xdr:oneCellAnchor>
  <xdr:oneCellAnchor>
    <xdr:from>
      <xdr:col>30</xdr:col>
      <xdr:colOff>172730</xdr:colOff>
      <xdr:row>205</xdr:row>
      <xdr:rowOff>95731</xdr:rowOff>
    </xdr:from>
    <xdr:ext cx="274499" cy="357790"/>
    <xdr:sp macro="" textlink="">
      <xdr:nvSpPr>
        <xdr:cNvPr id="408" name="Textfeld 407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 txBox="1"/>
      </xdr:nvSpPr>
      <xdr:spPr>
        <a:xfrm>
          <a:off x="25110912" y="35701913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7</xdr:col>
      <xdr:colOff>693483</xdr:colOff>
      <xdr:row>212</xdr:row>
      <xdr:rowOff>159143</xdr:rowOff>
    </xdr:from>
    <xdr:to>
      <xdr:col>9</xdr:col>
      <xdr:colOff>123279</xdr:colOff>
      <xdr:row>214</xdr:row>
      <xdr:rowOff>82733</xdr:rowOff>
    </xdr:to>
    <xdr:sp macro="" textlink="">
      <xdr:nvSpPr>
        <xdr:cNvPr id="411" name="Rechteck 410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/>
      </xdr:nvSpPr>
      <xdr:spPr>
        <a:xfrm>
          <a:off x="6512392" y="36977598"/>
          <a:ext cx="1092342" cy="2699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7</xdr:col>
      <xdr:colOff>441726</xdr:colOff>
      <xdr:row>211</xdr:row>
      <xdr:rowOff>129874</xdr:rowOff>
    </xdr:from>
    <xdr:ext cx="341632" cy="254557"/>
    <xdr:sp macro="" textlink="">
      <xdr:nvSpPr>
        <xdr:cNvPr id="412" name="Textfeld 411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 txBox="1"/>
      </xdr:nvSpPr>
      <xdr:spPr>
        <a:xfrm>
          <a:off x="6260635" y="36775147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13</a:t>
          </a:r>
        </a:p>
      </xdr:txBody>
    </xdr:sp>
    <xdr:clientData/>
  </xdr:oneCellAnchor>
  <xdr:oneCellAnchor>
    <xdr:from>
      <xdr:col>9</xdr:col>
      <xdr:colOff>76240</xdr:colOff>
      <xdr:row>212</xdr:row>
      <xdr:rowOff>137790</xdr:rowOff>
    </xdr:from>
    <xdr:ext cx="274499" cy="357790"/>
    <xdr:sp macro="" textlink="">
      <xdr:nvSpPr>
        <xdr:cNvPr id="413" name="Textfeld 412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 txBox="1"/>
      </xdr:nvSpPr>
      <xdr:spPr>
        <a:xfrm>
          <a:off x="7557695" y="36956245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22</xdr:col>
      <xdr:colOff>655383</xdr:colOff>
      <xdr:row>212</xdr:row>
      <xdr:rowOff>121043</xdr:rowOff>
    </xdr:from>
    <xdr:to>
      <xdr:col>24</xdr:col>
      <xdr:colOff>85180</xdr:colOff>
      <xdr:row>214</xdr:row>
      <xdr:rowOff>44633</xdr:rowOff>
    </xdr:to>
    <xdr:sp macro="" textlink="">
      <xdr:nvSpPr>
        <xdr:cNvPr id="414" name="Rechteck 413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/>
      </xdr:nvSpPr>
      <xdr:spPr>
        <a:xfrm>
          <a:off x="18943383" y="36939498"/>
          <a:ext cx="1092342" cy="2699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22</xdr:col>
      <xdr:colOff>403626</xdr:colOff>
      <xdr:row>211</xdr:row>
      <xdr:rowOff>91774</xdr:rowOff>
    </xdr:from>
    <xdr:ext cx="341632" cy="254557"/>
    <xdr:sp macro="" textlink="">
      <xdr:nvSpPr>
        <xdr:cNvPr id="415" name="Textfeld 414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 txBox="1"/>
      </xdr:nvSpPr>
      <xdr:spPr>
        <a:xfrm>
          <a:off x="18691626" y="36737047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14</a:t>
          </a:r>
        </a:p>
      </xdr:txBody>
    </xdr:sp>
    <xdr:clientData/>
  </xdr:oneCellAnchor>
  <xdr:oneCellAnchor>
    <xdr:from>
      <xdr:col>24</xdr:col>
      <xdr:colOff>38141</xdr:colOff>
      <xdr:row>212</xdr:row>
      <xdr:rowOff>99690</xdr:rowOff>
    </xdr:from>
    <xdr:ext cx="274499" cy="357790"/>
    <xdr:sp macro="" textlink="">
      <xdr:nvSpPr>
        <xdr:cNvPr id="416" name="Textfeld 415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 txBox="1"/>
      </xdr:nvSpPr>
      <xdr:spPr>
        <a:xfrm>
          <a:off x="19988686" y="36918145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2</xdr:col>
      <xdr:colOff>53038</xdr:colOff>
      <xdr:row>203</xdr:row>
      <xdr:rowOff>7164</xdr:rowOff>
    </xdr:from>
    <xdr:to>
      <xdr:col>2</xdr:col>
      <xdr:colOff>699507</xdr:colOff>
      <xdr:row>204</xdr:row>
      <xdr:rowOff>19828</xdr:rowOff>
    </xdr:to>
    <xdr:sp macro="" textlink="">
      <xdr:nvSpPr>
        <xdr:cNvPr id="420" name="Textfeld 419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 txBox="1"/>
      </xdr:nvSpPr>
      <xdr:spPr>
        <a:xfrm>
          <a:off x="1715583" y="35266982"/>
          <a:ext cx="646469" cy="1858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</xdr:col>
      <xdr:colOff>567902</xdr:colOff>
      <xdr:row>204</xdr:row>
      <xdr:rowOff>121189</xdr:rowOff>
    </xdr:from>
    <xdr:to>
      <xdr:col>2</xdr:col>
      <xdr:colOff>683920</xdr:colOff>
      <xdr:row>204</xdr:row>
      <xdr:rowOff>122550</xdr:rowOff>
    </xdr:to>
    <xdr:cxnSp macro="">
      <xdr:nvCxnSpPr>
        <xdr:cNvPr id="421" name="Gerader Verbinder 420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CxnSpPr/>
      </xdr:nvCxnSpPr>
      <xdr:spPr>
        <a:xfrm flipV="1">
          <a:off x="1399175" y="35554189"/>
          <a:ext cx="94729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108639</xdr:colOff>
      <xdr:row>203</xdr:row>
      <xdr:rowOff>37622</xdr:rowOff>
    </xdr:from>
    <xdr:to>
      <xdr:col>4</xdr:col>
      <xdr:colOff>608047</xdr:colOff>
      <xdr:row>204</xdr:row>
      <xdr:rowOff>72137</xdr:rowOff>
    </xdr:to>
    <xdr:sp macro="" textlink="">
      <xdr:nvSpPr>
        <xdr:cNvPr id="422" name="Textfeld 421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 txBox="1"/>
      </xdr:nvSpPr>
      <xdr:spPr>
        <a:xfrm>
          <a:off x="3433730" y="35297440"/>
          <a:ext cx="499408" cy="20769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3</xdr:col>
      <xdr:colOff>639131</xdr:colOff>
      <xdr:row>204</xdr:row>
      <xdr:rowOff>116149</xdr:rowOff>
    </xdr:from>
    <xdr:to>
      <xdr:col>4</xdr:col>
      <xdr:colOff>764318</xdr:colOff>
      <xdr:row>204</xdr:row>
      <xdr:rowOff>117510</xdr:rowOff>
    </xdr:to>
    <xdr:cxnSp macro="">
      <xdr:nvCxnSpPr>
        <xdr:cNvPr id="423" name="Gerader Verbinder 422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CxnSpPr/>
      </xdr:nvCxnSpPr>
      <xdr:spPr>
        <a:xfrm flipV="1">
          <a:off x="3132949" y="35549149"/>
          <a:ext cx="95646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188119</xdr:colOff>
      <xdr:row>203</xdr:row>
      <xdr:rowOff>3700</xdr:rowOff>
    </xdr:from>
    <xdr:to>
      <xdr:col>9</xdr:col>
      <xdr:colOff>3315</xdr:colOff>
      <xdr:row>204</xdr:row>
      <xdr:rowOff>16364</xdr:rowOff>
    </xdr:to>
    <xdr:sp macro="" textlink="">
      <xdr:nvSpPr>
        <xdr:cNvPr id="424" name="Textfeld 423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 txBox="1"/>
      </xdr:nvSpPr>
      <xdr:spPr>
        <a:xfrm>
          <a:off x="6838301" y="35263518"/>
          <a:ext cx="646469" cy="1858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7</xdr:col>
      <xdr:colOff>702984</xdr:colOff>
      <xdr:row>204</xdr:row>
      <xdr:rowOff>117725</xdr:rowOff>
    </xdr:from>
    <xdr:to>
      <xdr:col>8</xdr:col>
      <xdr:colOff>819001</xdr:colOff>
      <xdr:row>204</xdr:row>
      <xdr:rowOff>119086</xdr:rowOff>
    </xdr:to>
    <xdr:cxnSp macro="">
      <xdr:nvCxnSpPr>
        <xdr:cNvPr id="425" name="Gerader Verbinder 424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CxnSpPr/>
      </xdr:nvCxnSpPr>
      <xdr:spPr>
        <a:xfrm flipV="1">
          <a:off x="6521893" y="35550725"/>
          <a:ext cx="94729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243721</xdr:colOff>
      <xdr:row>203</xdr:row>
      <xdr:rowOff>34158</xdr:rowOff>
    </xdr:from>
    <xdr:to>
      <xdr:col>10</xdr:col>
      <xdr:colOff>743129</xdr:colOff>
      <xdr:row>204</xdr:row>
      <xdr:rowOff>68673</xdr:rowOff>
    </xdr:to>
    <xdr:sp macro="" textlink="">
      <xdr:nvSpPr>
        <xdr:cNvPr id="426" name="Textfeld 425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 txBox="1"/>
      </xdr:nvSpPr>
      <xdr:spPr>
        <a:xfrm>
          <a:off x="8556448" y="35293976"/>
          <a:ext cx="499408" cy="20769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9</xdr:col>
      <xdr:colOff>774212</xdr:colOff>
      <xdr:row>204</xdr:row>
      <xdr:rowOff>112685</xdr:rowOff>
    </xdr:from>
    <xdr:to>
      <xdr:col>11</xdr:col>
      <xdr:colOff>68127</xdr:colOff>
      <xdr:row>204</xdr:row>
      <xdr:rowOff>114046</xdr:rowOff>
    </xdr:to>
    <xdr:cxnSp macro="">
      <xdr:nvCxnSpPr>
        <xdr:cNvPr id="427" name="Gerader Verbinder 426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CxnSpPr/>
      </xdr:nvCxnSpPr>
      <xdr:spPr>
        <a:xfrm flipV="1">
          <a:off x="8255667" y="35545685"/>
          <a:ext cx="95646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704201</xdr:colOff>
      <xdr:row>203</xdr:row>
      <xdr:rowOff>236</xdr:rowOff>
    </xdr:from>
    <xdr:to>
      <xdr:col>15</xdr:col>
      <xdr:colOff>519397</xdr:colOff>
      <xdr:row>204</xdr:row>
      <xdr:rowOff>12900</xdr:rowOff>
    </xdr:to>
    <xdr:sp macro="" textlink="">
      <xdr:nvSpPr>
        <xdr:cNvPr id="428" name="Textfeld 427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 txBox="1"/>
      </xdr:nvSpPr>
      <xdr:spPr>
        <a:xfrm>
          <a:off x="12342019" y="35260054"/>
          <a:ext cx="646469" cy="1858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14</xdr:col>
      <xdr:colOff>387793</xdr:colOff>
      <xdr:row>204</xdr:row>
      <xdr:rowOff>114261</xdr:rowOff>
    </xdr:from>
    <xdr:to>
      <xdr:col>15</xdr:col>
      <xdr:colOff>503810</xdr:colOff>
      <xdr:row>204</xdr:row>
      <xdr:rowOff>115622</xdr:rowOff>
    </xdr:to>
    <xdr:cxnSp macro="">
      <xdr:nvCxnSpPr>
        <xdr:cNvPr id="429" name="Gerader Verbinder 428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CxnSpPr/>
      </xdr:nvCxnSpPr>
      <xdr:spPr>
        <a:xfrm flipV="1">
          <a:off x="12025611" y="35547261"/>
          <a:ext cx="94729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759802</xdr:colOff>
      <xdr:row>203</xdr:row>
      <xdr:rowOff>30694</xdr:rowOff>
    </xdr:from>
    <xdr:to>
      <xdr:col>17</xdr:col>
      <xdr:colOff>427938</xdr:colOff>
      <xdr:row>204</xdr:row>
      <xdr:rowOff>65209</xdr:rowOff>
    </xdr:to>
    <xdr:sp macro="" textlink="">
      <xdr:nvSpPr>
        <xdr:cNvPr id="430" name="Textfeld 429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 txBox="1"/>
      </xdr:nvSpPr>
      <xdr:spPr>
        <a:xfrm>
          <a:off x="14060166" y="35290512"/>
          <a:ext cx="499408" cy="20769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16</xdr:col>
      <xdr:colOff>459021</xdr:colOff>
      <xdr:row>204</xdr:row>
      <xdr:rowOff>109221</xdr:rowOff>
    </xdr:from>
    <xdr:to>
      <xdr:col>17</xdr:col>
      <xdr:colOff>584209</xdr:colOff>
      <xdr:row>204</xdr:row>
      <xdr:rowOff>110582</xdr:rowOff>
    </xdr:to>
    <xdr:cxnSp macro="">
      <xdr:nvCxnSpPr>
        <xdr:cNvPr id="431" name="Gerader Verbinder 430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CxnSpPr/>
      </xdr:nvCxnSpPr>
      <xdr:spPr>
        <a:xfrm flipV="1">
          <a:off x="13759385" y="35542221"/>
          <a:ext cx="95646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111920</xdr:colOff>
      <xdr:row>202</xdr:row>
      <xdr:rowOff>152636</xdr:rowOff>
    </xdr:from>
    <xdr:to>
      <xdr:col>21</xdr:col>
      <xdr:colOff>758389</xdr:colOff>
      <xdr:row>203</xdr:row>
      <xdr:rowOff>165300</xdr:rowOff>
    </xdr:to>
    <xdr:sp macro="" textlink="">
      <xdr:nvSpPr>
        <xdr:cNvPr id="432" name="Textfeld 431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 txBox="1"/>
      </xdr:nvSpPr>
      <xdr:spPr>
        <a:xfrm>
          <a:off x="17568647" y="35239272"/>
          <a:ext cx="646469" cy="1858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20</xdr:col>
      <xdr:colOff>626784</xdr:colOff>
      <xdr:row>204</xdr:row>
      <xdr:rowOff>93479</xdr:rowOff>
    </xdr:from>
    <xdr:to>
      <xdr:col>21</xdr:col>
      <xdr:colOff>742802</xdr:colOff>
      <xdr:row>204</xdr:row>
      <xdr:rowOff>94840</xdr:rowOff>
    </xdr:to>
    <xdr:cxnSp macro="">
      <xdr:nvCxnSpPr>
        <xdr:cNvPr id="433" name="Gerader Verbinder 432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CxnSpPr/>
      </xdr:nvCxnSpPr>
      <xdr:spPr>
        <a:xfrm flipV="1">
          <a:off x="17252239" y="35526479"/>
          <a:ext cx="94729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167521</xdr:colOff>
      <xdr:row>203</xdr:row>
      <xdr:rowOff>9912</xdr:rowOff>
    </xdr:from>
    <xdr:to>
      <xdr:col>23</xdr:col>
      <xdr:colOff>666929</xdr:colOff>
      <xdr:row>204</xdr:row>
      <xdr:rowOff>44427</xdr:rowOff>
    </xdr:to>
    <xdr:sp macro="" textlink="">
      <xdr:nvSpPr>
        <xdr:cNvPr id="434" name="Textfeld 433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 txBox="1"/>
      </xdr:nvSpPr>
      <xdr:spPr>
        <a:xfrm>
          <a:off x="19286794" y="35269730"/>
          <a:ext cx="499408" cy="20769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22</xdr:col>
      <xdr:colOff>698013</xdr:colOff>
      <xdr:row>204</xdr:row>
      <xdr:rowOff>88439</xdr:rowOff>
    </xdr:from>
    <xdr:to>
      <xdr:col>23</xdr:col>
      <xdr:colOff>823200</xdr:colOff>
      <xdr:row>204</xdr:row>
      <xdr:rowOff>89800</xdr:rowOff>
    </xdr:to>
    <xdr:cxnSp macro="">
      <xdr:nvCxnSpPr>
        <xdr:cNvPr id="435" name="Gerader Verbinder 434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CxnSpPr/>
      </xdr:nvCxnSpPr>
      <xdr:spPr>
        <a:xfrm flipV="1">
          <a:off x="18986013" y="35521439"/>
          <a:ext cx="95646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350910</xdr:colOff>
      <xdr:row>202</xdr:row>
      <xdr:rowOff>45263</xdr:rowOff>
    </xdr:from>
    <xdr:to>
      <xdr:col>28</xdr:col>
      <xdr:colOff>166107</xdr:colOff>
      <xdr:row>203</xdr:row>
      <xdr:rowOff>57927</xdr:rowOff>
    </xdr:to>
    <xdr:sp macro="" textlink="">
      <xdr:nvSpPr>
        <xdr:cNvPr id="436" name="Textfeld 435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 txBox="1"/>
      </xdr:nvSpPr>
      <xdr:spPr>
        <a:xfrm>
          <a:off x="22795274" y="35131899"/>
          <a:ext cx="646469" cy="1858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Input</a:t>
          </a:r>
        </a:p>
      </xdr:txBody>
    </xdr:sp>
    <xdr:clientData/>
  </xdr:twoCellAnchor>
  <xdr:twoCellAnchor>
    <xdr:from>
      <xdr:col>27</xdr:col>
      <xdr:colOff>34502</xdr:colOff>
      <xdr:row>203</xdr:row>
      <xdr:rowOff>159288</xdr:rowOff>
    </xdr:from>
    <xdr:to>
      <xdr:col>28</xdr:col>
      <xdr:colOff>150520</xdr:colOff>
      <xdr:row>203</xdr:row>
      <xdr:rowOff>160649</xdr:rowOff>
    </xdr:to>
    <xdr:cxnSp macro="">
      <xdr:nvCxnSpPr>
        <xdr:cNvPr id="437" name="Gerader Verbinder 436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CxnSpPr/>
      </xdr:nvCxnSpPr>
      <xdr:spPr>
        <a:xfrm flipV="1">
          <a:off x="22478866" y="35419106"/>
          <a:ext cx="94729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406512</xdr:colOff>
      <xdr:row>202</xdr:row>
      <xdr:rowOff>75721</xdr:rowOff>
    </xdr:from>
    <xdr:to>
      <xdr:col>30</xdr:col>
      <xdr:colOff>74647</xdr:colOff>
      <xdr:row>203</xdr:row>
      <xdr:rowOff>110236</xdr:rowOff>
    </xdr:to>
    <xdr:sp macro="" textlink="">
      <xdr:nvSpPr>
        <xdr:cNvPr id="438" name="Textfeld 437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 txBox="1"/>
      </xdr:nvSpPr>
      <xdr:spPr>
        <a:xfrm>
          <a:off x="24513421" y="35162357"/>
          <a:ext cx="499408" cy="20769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100">
              <a:solidFill>
                <a:srgbClr val="FF0000"/>
              </a:solidFill>
            </a:rPr>
            <a:t>IP</a:t>
          </a:r>
        </a:p>
      </xdr:txBody>
    </xdr:sp>
    <xdr:clientData/>
  </xdr:twoCellAnchor>
  <xdr:twoCellAnchor>
    <xdr:from>
      <xdr:col>29</xdr:col>
      <xdr:colOff>105731</xdr:colOff>
      <xdr:row>203</xdr:row>
      <xdr:rowOff>154248</xdr:rowOff>
    </xdr:from>
    <xdr:to>
      <xdr:col>30</xdr:col>
      <xdr:colOff>230918</xdr:colOff>
      <xdr:row>203</xdr:row>
      <xdr:rowOff>155609</xdr:rowOff>
    </xdr:to>
    <xdr:cxnSp macro="">
      <xdr:nvCxnSpPr>
        <xdr:cNvPr id="439" name="Gerader Verbinder 438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CxnSpPr/>
      </xdr:nvCxnSpPr>
      <xdr:spPr>
        <a:xfrm flipV="1">
          <a:off x="24212640" y="35414066"/>
          <a:ext cx="956460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681285</xdr:colOff>
      <xdr:row>214</xdr:row>
      <xdr:rowOff>80540</xdr:rowOff>
    </xdr:from>
    <xdr:ext cx="615938" cy="254557"/>
    <xdr:sp macro="" textlink="">
      <xdr:nvSpPr>
        <xdr:cNvPr id="440" name="Textfeld 439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 txBox="1"/>
      </xdr:nvSpPr>
      <xdr:spPr>
        <a:xfrm>
          <a:off x="5723932" y="38684805"/>
          <a:ext cx="61593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BAF47</a:t>
          </a:r>
        </a:p>
      </xdr:txBody>
    </xdr:sp>
    <xdr:clientData/>
  </xdr:oneCellAnchor>
  <xdr:oneCellAnchor>
    <xdr:from>
      <xdr:col>22</xdr:col>
      <xdr:colOff>227548</xdr:colOff>
      <xdr:row>214</xdr:row>
      <xdr:rowOff>129031</xdr:rowOff>
    </xdr:from>
    <xdr:ext cx="615938" cy="254557"/>
    <xdr:sp macro="" textlink="">
      <xdr:nvSpPr>
        <xdr:cNvPr id="441" name="Textfeld 440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 txBox="1"/>
      </xdr:nvSpPr>
      <xdr:spPr>
        <a:xfrm>
          <a:off x="18717254" y="38733296"/>
          <a:ext cx="61593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BAF47</a:t>
          </a:r>
        </a:p>
      </xdr:txBody>
    </xdr:sp>
    <xdr:clientData/>
  </xdr:oneCellAnchor>
  <xdr:oneCellAnchor>
    <xdr:from>
      <xdr:col>28</xdr:col>
      <xdr:colOff>414585</xdr:colOff>
      <xdr:row>207</xdr:row>
      <xdr:rowOff>90931</xdr:rowOff>
    </xdr:from>
    <xdr:ext cx="874470" cy="254557"/>
    <xdr:sp macro="" textlink="">
      <xdr:nvSpPr>
        <xdr:cNvPr id="442" name="Textfeld 441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 txBox="1"/>
      </xdr:nvSpPr>
      <xdr:spPr>
        <a:xfrm>
          <a:off x="23690221" y="36043476"/>
          <a:ext cx="87447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SMARCC1</a:t>
          </a:r>
        </a:p>
      </xdr:txBody>
    </xdr:sp>
    <xdr:clientData/>
  </xdr:oneCellAnchor>
  <xdr:oneCellAnchor>
    <xdr:from>
      <xdr:col>13</xdr:col>
      <xdr:colOff>307212</xdr:colOff>
      <xdr:row>207</xdr:row>
      <xdr:rowOff>104785</xdr:rowOff>
    </xdr:from>
    <xdr:ext cx="874470" cy="254557"/>
    <xdr:sp macro="" textlink="">
      <xdr:nvSpPr>
        <xdr:cNvPr id="443" name="Textfeld 442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 txBox="1"/>
      </xdr:nvSpPr>
      <xdr:spPr>
        <a:xfrm>
          <a:off x="11113757" y="36057330"/>
          <a:ext cx="87447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SMARCC1</a:t>
          </a:r>
        </a:p>
      </xdr:txBody>
    </xdr:sp>
    <xdr:clientData/>
  </xdr:oneCellAnchor>
  <xdr:twoCellAnchor>
    <xdr:from>
      <xdr:col>1</xdr:col>
      <xdr:colOff>340379</xdr:colOff>
      <xdr:row>184</xdr:row>
      <xdr:rowOff>56893</xdr:rowOff>
    </xdr:from>
    <xdr:to>
      <xdr:col>2</xdr:col>
      <xdr:colOff>601449</xdr:colOff>
      <xdr:row>185</xdr:row>
      <xdr:rowOff>153664</xdr:rowOff>
    </xdr:to>
    <xdr:sp macro="" textlink="">
      <xdr:nvSpPr>
        <xdr:cNvPr id="444" name="Rechteck 443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/>
      </xdr:nvSpPr>
      <xdr:spPr>
        <a:xfrm>
          <a:off x="1173817" y="35108893"/>
          <a:ext cx="1094507" cy="28727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421341</xdr:colOff>
      <xdr:row>184</xdr:row>
      <xdr:rowOff>18792</xdr:rowOff>
    </xdr:from>
    <xdr:to>
      <xdr:col>4</xdr:col>
      <xdr:colOff>682411</xdr:colOff>
      <xdr:row>185</xdr:row>
      <xdr:rowOff>115563</xdr:rowOff>
    </xdr:to>
    <xdr:sp macro="" textlink="">
      <xdr:nvSpPr>
        <xdr:cNvPr id="445" name="Rechteck 444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/>
      </xdr:nvSpPr>
      <xdr:spPr>
        <a:xfrm>
          <a:off x="2921654" y="35070792"/>
          <a:ext cx="1094507" cy="28727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93384</xdr:colOff>
      <xdr:row>183</xdr:row>
      <xdr:rowOff>19780</xdr:rowOff>
    </xdr:from>
    <xdr:ext cx="341632" cy="254557"/>
    <xdr:sp macro="" textlink="">
      <xdr:nvSpPr>
        <xdr:cNvPr id="446" name="Textfeld 445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 txBox="1"/>
      </xdr:nvSpPr>
      <xdr:spPr>
        <a:xfrm>
          <a:off x="931584" y="33195355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15</a:t>
          </a:r>
        </a:p>
      </xdr:txBody>
    </xdr:sp>
    <xdr:clientData/>
  </xdr:oneCellAnchor>
  <xdr:oneCellAnchor>
    <xdr:from>
      <xdr:col>3</xdr:col>
      <xdr:colOff>31270</xdr:colOff>
      <xdr:row>183</xdr:row>
      <xdr:rowOff>8894</xdr:rowOff>
    </xdr:from>
    <xdr:ext cx="341632" cy="254557"/>
    <xdr:sp macro="" textlink="">
      <xdr:nvSpPr>
        <xdr:cNvPr id="447" name="Textfeld 446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 txBox="1"/>
      </xdr:nvSpPr>
      <xdr:spPr>
        <a:xfrm>
          <a:off x="2545870" y="33184469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16</a:t>
          </a:r>
        </a:p>
      </xdr:txBody>
    </xdr:sp>
    <xdr:clientData/>
  </xdr:oneCellAnchor>
  <xdr:oneCellAnchor>
    <xdr:from>
      <xdr:col>2</xdr:col>
      <xdr:colOff>559172</xdr:colOff>
      <xdr:row>184</xdr:row>
      <xdr:rowOff>27696</xdr:rowOff>
    </xdr:from>
    <xdr:ext cx="274499" cy="357790"/>
    <xdr:sp macro="" textlink="">
      <xdr:nvSpPr>
        <xdr:cNvPr id="448" name="Textfeld 447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 txBox="1"/>
      </xdr:nvSpPr>
      <xdr:spPr>
        <a:xfrm>
          <a:off x="2235572" y="33384246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633132</xdr:colOff>
      <xdr:row>184</xdr:row>
      <xdr:rowOff>16810</xdr:rowOff>
    </xdr:from>
    <xdr:ext cx="274499" cy="357790"/>
    <xdr:sp macro="" textlink="">
      <xdr:nvSpPr>
        <xdr:cNvPr id="449" name="Textfeld 448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 txBox="1"/>
      </xdr:nvSpPr>
      <xdr:spPr>
        <a:xfrm>
          <a:off x="3985932" y="33373360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21</xdr:col>
      <xdr:colOff>87534</xdr:colOff>
      <xdr:row>187</xdr:row>
      <xdr:rowOff>50832</xdr:rowOff>
    </xdr:from>
    <xdr:to>
      <xdr:col>22</xdr:col>
      <xdr:colOff>348603</xdr:colOff>
      <xdr:row>188</xdr:row>
      <xdr:rowOff>147602</xdr:rowOff>
    </xdr:to>
    <xdr:sp macro="" textlink="">
      <xdr:nvSpPr>
        <xdr:cNvPr id="450" name="Rechteck 449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/>
      </xdr:nvSpPr>
      <xdr:spPr>
        <a:xfrm>
          <a:off x="17544261" y="32539741"/>
          <a:ext cx="1092342" cy="26995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23</xdr:col>
      <xdr:colOff>168495</xdr:colOff>
      <xdr:row>187</xdr:row>
      <xdr:rowOff>151275</xdr:rowOff>
    </xdr:from>
    <xdr:to>
      <xdr:col>24</xdr:col>
      <xdr:colOff>429566</xdr:colOff>
      <xdr:row>189</xdr:row>
      <xdr:rowOff>74863</xdr:rowOff>
    </xdr:to>
    <xdr:sp macro="" textlink="">
      <xdr:nvSpPr>
        <xdr:cNvPr id="451" name="Rechteck 450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/>
      </xdr:nvSpPr>
      <xdr:spPr>
        <a:xfrm>
          <a:off x="19287768" y="32640184"/>
          <a:ext cx="1092343" cy="26995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20</xdr:col>
      <xdr:colOff>671811</xdr:colOff>
      <xdr:row>186</xdr:row>
      <xdr:rowOff>13719</xdr:rowOff>
    </xdr:from>
    <xdr:ext cx="341632" cy="254557"/>
    <xdr:sp macro="" textlink="">
      <xdr:nvSpPr>
        <xdr:cNvPr id="452" name="Textfeld 451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 txBox="1"/>
      </xdr:nvSpPr>
      <xdr:spPr>
        <a:xfrm>
          <a:off x="17297266" y="32329446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15</a:t>
          </a:r>
        </a:p>
      </xdr:txBody>
    </xdr:sp>
    <xdr:clientData/>
  </xdr:oneCellAnchor>
  <xdr:oneCellAnchor>
    <xdr:from>
      <xdr:col>22</xdr:col>
      <xdr:colOff>609697</xdr:colOff>
      <xdr:row>186</xdr:row>
      <xdr:rowOff>141377</xdr:rowOff>
    </xdr:from>
    <xdr:ext cx="341632" cy="254557"/>
    <xdr:sp macro="" textlink="">
      <xdr:nvSpPr>
        <xdr:cNvPr id="453" name="Textfeld 452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 txBox="1"/>
      </xdr:nvSpPr>
      <xdr:spPr>
        <a:xfrm>
          <a:off x="18897697" y="32457104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16</a:t>
          </a:r>
        </a:p>
      </xdr:txBody>
    </xdr:sp>
    <xdr:clientData/>
  </xdr:oneCellAnchor>
  <xdr:oneCellAnchor>
    <xdr:from>
      <xdr:col>22</xdr:col>
      <xdr:colOff>306326</xdr:colOff>
      <xdr:row>187</xdr:row>
      <xdr:rowOff>21635</xdr:rowOff>
    </xdr:from>
    <xdr:ext cx="274499" cy="357790"/>
    <xdr:sp macro="" textlink="">
      <xdr:nvSpPr>
        <xdr:cNvPr id="454" name="Textfeld 453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 txBox="1"/>
      </xdr:nvSpPr>
      <xdr:spPr>
        <a:xfrm>
          <a:off x="18594326" y="32510544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24</xdr:col>
      <xdr:colOff>380287</xdr:colOff>
      <xdr:row>187</xdr:row>
      <xdr:rowOff>149293</xdr:rowOff>
    </xdr:from>
    <xdr:ext cx="274499" cy="357790"/>
    <xdr:sp macro="" textlink="">
      <xdr:nvSpPr>
        <xdr:cNvPr id="455" name="Textfeld 454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 txBox="1"/>
      </xdr:nvSpPr>
      <xdr:spPr>
        <a:xfrm>
          <a:off x="20330832" y="32638202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 editAs="oneCell">
    <xdr:from>
      <xdr:col>26</xdr:col>
      <xdr:colOff>2</xdr:colOff>
      <xdr:row>175</xdr:row>
      <xdr:rowOff>1</xdr:rowOff>
    </xdr:from>
    <xdr:to>
      <xdr:col>32</xdr:col>
      <xdr:colOff>18893</xdr:colOff>
      <xdr:row>198</xdr:row>
      <xdr:rowOff>23813</xdr:rowOff>
    </xdr:to>
    <xdr:pic>
      <xdr:nvPicPr>
        <xdr:cNvPr id="456" name="Grafik 455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669377" y="33337501"/>
          <a:ext cx="5019516" cy="4405311"/>
        </a:xfrm>
        <a:prstGeom prst="rect">
          <a:avLst/>
        </a:prstGeom>
      </xdr:spPr>
    </xdr:pic>
    <xdr:clientData/>
  </xdr:twoCellAnchor>
  <xdr:twoCellAnchor>
    <xdr:from>
      <xdr:col>27</xdr:col>
      <xdr:colOff>316382</xdr:colOff>
      <xdr:row>187</xdr:row>
      <xdr:rowOff>104023</xdr:rowOff>
    </xdr:from>
    <xdr:to>
      <xdr:col>28</xdr:col>
      <xdr:colOff>577451</xdr:colOff>
      <xdr:row>189</xdr:row>
      <xdr:rowOff>23900</xdr:rowOff>
    </xdr:to>
    <xdr:sp macro="" textlink="">
      <xdr:nvSpPr>
        <xdr:cNvPr id="457" name="Rechteck 456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/>
      </xdr:nvSpPr>
      <xdr:spPr>
        <a:xfrm>
          <a:off x="23094739" y="33264630"/>
          <a:ext cx="1104712" cy="27366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29</xdr:col>
      <xdr:colOff>397343</xdr:colOff>
      <xdr:row>188</xdr:row>
      <xdr:rowOff>27573</xdr:rowOff>
    </xdr:from>
    <xdr:to>
      <xdr:col>30</xdr:col>
      <xdr:colOff>658414</xdr:colOff>
      <xdr:row>189</xdr:row>
      <xdr:rowOff>128054</xdr:rowOff>
    </xdr:to>
    <xdr:sp macro="" textlink="">
      <xdr:nvSpPr>
        <xdr:cNvPr id="458" name="Rechteck 457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/>
      </xdr:nvSpPr>
      <xdr:spPr>
        <a:xfrm>
          <a:off x="24862986" y="33365073"/>
          <a:ext cx="1104714" cy="27737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27</xdr:col>
      <xdr:colOff>57016</xdr:colOff>
      <xdr:row>186</xdr:row>
      <xdr:rowOff>66910</xdr:rowOff>
    </xdr:from>
    <xdr:ext cx="341632" cy="254557"/>
    <xdr:sp macro="" textlink="">
      <xdr:nvSpPr>
        <xdr:cNvPr id="459" name="Textfeld 458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 txBox="1"/>
      </xdr:nvSpPr>
      <xdr:spPr>
        <a:xfrm>
          <a:off x="22835373" y="33050624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15</a:t>
          </a:r>
        </a:p>
      </xdr:txBody>
    </xdr:sp>
    <xdr:clientData/>
  </xdr:oneCellAnchor>
  <xdr:oneCellAnchor>
    <xdr:from>
      <xdr:col>28</xdr:col>
      <xdr:colOff>838545</xdr:colOff>
      <xdr:row>187</xdr:row>
      <xdr:rowOff>17675</xdr:rowOff>
    </xdr:from>
    <xdr:ext cx="341632" cy="254557"/>
    <xdr:sp macro="" textlink="">
      <xdr:nvSpPr>
        <xdr:cNvPr id="460" name="Textfeld 459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 txBox="1"/>
      </xdr:nvSpPr>
      <xdr:spPr>
        <a:xfrm>
          <a:off x="24460545" y="3317828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16</a:t>
          </a:r>
        </a:p>
      </xdr:txBody>
    </xdr:sp>
    <xdr:clientData/>
  </xdr:oneCellAnchor>
  <xdr:oneCellAnchor>
    <xdr:from>
      <xdr:col>28</xdr:col>
      <xdr:colOff>535174</xdr:colOff>
      <xdr:row>187</xdr:row>
      <xdr:rowOff>74826</xdr:rowOff>
    </xdr:from>
    <xdr:ext cx="274499" cy="357790"/>
    <xdr:sp macro="" textlink="">
      <xdr:nvSpPr>
        <xdr:cNvPr id="461" name="Textfeld 460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 txBox="1"/>
      </xdr:nvSpPr>
      <xdr:spPr>
        <a:xfrm>
          <a:off x="24157174" y="33235433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30</xdr:col>
      <xdr:colOff>609135</xdr:colOff>
      <xdr:row>188</xdr:row>
      <xdr:rowOff>25591</xdr:rowOff>
    </xdr:from>
    <xdr:ext cx="274499" cy="357790"/>
    <xdr:sp macro="" textlink="">
      <xdr:nvSpPr>
        <xdr:cNvPr id="462" name="Textfeld 461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 txBox="1"/>
      </xdr:nvSpPr>
      <xdr:spPr>
        <a:xfrm>
          <a:off x="25918421" y="33363091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27</xdr:col>
      <xdr:colOff>601345</xdr:colOff>
      <xdr:row>186</xdr:row>
      <xdr:rowOff>600</xdr:rowOff>
    </xdr:from>
    <xdr:ext cx="600036" cy="254557"/>
    <xdr:sp macro="" textlink="">
      <xdr:nvSpPr>
        <xdr:cNvPr id="463" name="Textfeld 462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 txBox="1"/>
      </xdr:nvSpPr>
      <xdr:spPr>
        <a:xfrm>
          <a:off x="23379702" y="32984314"/>
          <a:ext cx="600036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MYCN</a:t>
          </a:r>
        </a:p>
      </xdr:txBody>
    </xdr:sp>
    <xdr:clientData/>
  </xdr:oneCellAnchor>
  <xdr:oneCellAnchor>
    <xdr:from>
      <xdr:col>29</xdr:col>
      <xdr:colOff>699316</xdr:colOff>
      <xdr:row>186</xdr:row>
      <xdr:rowOff>112178</xdr:rowOff>
    </xdr:from>
    <xdr:ext cx="600036" cy="254557"/>
    <xdr:sp macro="" textlink="">
      <xdr:nvSpPr>
        <xdr:cNvPr id="464" name="Textfeld 463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 txBox="1"/>
      </xdr:nvSpPr>
      <xdr:spPr>
        <a:xfrm>
          <a:off x="25164959" y="33095892"/>
          <a:ext cx="600036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MYCN</a:t>
          </a:r>
        </a:p>
      </xdr:txBody>
    </xdr:sp>
    <xdr:clientData/>
  </xdr:oneCellAnchor>
  <xdr:twoCellAnchor editAs="oneCell">
    <xdr:from>
      <xdr:col>0</xdr:col>
      <xdr:colOff>0</xdr:colOff>
      <xdr:row>228</xdr:row>
      <xdr:rowOff>0</xdr:rowOff>
    </xdr:from>
    <xdr:to>
      <xdr:col>5</xdr:col>
      <xdr:colOff>833216</xdr:colOff>
      <xdr:row>250</xdr:row>
      <xdr:rowOff>166687</xdr:rowOff>
    </xdr:to>
    <xdr:pic>
      <xdr:nvPicPr>
        <xdr:cNvPr id="465" name="Grafik 464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1509950"/>
          <a:ext cx="5024216" cy="4148137"/>
        </a:xfrm>
        <a:prstGeom prst="rect">
          <a:avLst/>
        </a:prstGeom>
      </xdr:spPr>
    </xdr:pic>
    <xdr:clientData/>
  </xdr:twoCellAnchor>
  <xdr:twoCellAnchor editAs="oneCell">
    <xdr:from>
      <xdr:col>12</xdr:col>
      <xdr:colOff>595312</xdr:colOff>
      <xdr:row>227</xdr:row>
      <xdr:rowOff>166688</xdr:rowOff>
    </xdr:from>
    <xdr:to>
      <xdr:col>18</xdr:col>
      <xdr:colOff>712094</xdr:colOff>
      <xdr:row>249</xdr:row>
      <xdr:rowOff>71438</xdr:rowOff>
    </xdr:to>
    <xdr:pic>
      <xdr:nvPicPr>
        <xdr:cNvPr id="466" name="Grafik 465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596562" y="43624501"/>
          <a:ext cx="5117407" cy="409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</xdr:colOff>
      <xdr:row>228</xdr:row>
      <xdr:rowOff>1</xdr:rowOff>
    </xdr:from>
    <xdr:to>
      <xdr:col>12</xdr:col>
      <xdr:colOff>380999</xdr:colOff>
      <xdr:row>250</xdr:row>
      <xdr:rowOff>20927</xdr:rowOff>
    </xdr:to>
    <xdr:pic>
      <xdr:nvPicPr>
        <xdr:cNvPr id="467" name="Grafik 466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119687" y="43648314"/>
          <a:ext cx="5262562" cy="4211926"/>
        </a:xfrm>
        <a:prstGeom prst="rect">
          <a:avLst/>
        </a:prstGeom>
      </xdr:spPr>
    </xdr:pic>
    <xdr:clientData/>
  </xdr:twoCellAnchor>
  <xdr:twoCellAnchor>
    <xdr:from>
      <xdr:col>3</xdr:col>
      <xdr:colOff>240847</xdr:colOff>
      <xdr:row>233</xdr:row>
      <xdr:rowOff>2722</xdr:rowOff>
    </xdr:from>
    <xdr:to>
      <xdr:col>4</xdr:col>
      <xdr:colOff>449714</xdr:colOff>
      <xdr:row>235</xdr:row>
      <xdr:rowOff>151039</xdr:rowOff>
    </xdr:to>
    <xdr:sp macro="" textlink="">
      <xdr:nvSpPr>
        <xdr:cNvPr id="468" name="Rechteck 467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/>
      </xdr:nvSpPr>
      <xdr:spPr>
        <a:xfrm>
          <a:off x="2755447" y="42417547"/>
          <a:ext cx="1047067" cy="51026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4</xdr:col>
      <xdr:colOff>384400</xdr:colOff>
      <xdr:row>232</xdr:row>
      <xdr:rowOff>16329</xdr:rowOff>
    </xdr:from>
    <xdr:ext cx="284501" cy="387286"/>
    <xdr:sp macro="" textlink="">
      <xdr:nvSpPr>
        <xdr:cNvPr id="469" name="Textfeld 468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 txBox="1"/>
      </xdr:nvSpPr>
      <xdr:spPr>
        <a:xfrm>
          <a:off x="3737200" y="42250179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3</xdr:col>
      <xdr:colOff>167369</xdr:colOff>
      <xdr:row>240</xdr:row>
      <xdr:rowOff>19050</xdr:rowOff>
    </xdr:from>
    <xdr:to>
      <xdr:col>4</xdr:col>
      <xdr:colOff>376236</xdr:colOff>
      <xdr:row>242</xdr:row>
      <xdr:rowOff>5443</xdr:rowOff>
    </xdr:to>
    <xdr:sp macro="" textlink="">
      <xdr:nvSpPr>
        <xdr:cNvPr id="470" name="Rechteck 469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/>
      </xdr:nvSpPr>
      <xdr:spPr>
        <a:xfrm>
          <a:off x="2681969" y="43700700"/>
          <a:ext cx="1047067" cy="34834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4</xdr:col>
      <xdr:colOff>302757</xdr:colOff>
      <xdr:row>238</xdr:row>
      <xdr:rowOff>151039</xdr:rowOff>
    </xdr:from>
    <xdr:ext cx="284501" cy="387286"/>
    <xdr:sp macro="" textlink="">
      <xdr:nvSpPr>
        <xdr:cNvPr id="471" name="Textfeld 470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 txBox="1"/>
      </xdr:nvSpPr>
      <xdr:spPr>
        <a:xfrm>
          <a:off x="3655557" y="43470739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3</xdr:col>
      <xdr:colOff>243568</xdr:colOff>
      <xdr:row>230</xdr:row>
      <xdr:rowOff>69395</xdr:rowOff>
    </xdr:from>
    <xdr:to>
      <xdr:col>4</xdr:col>
      <xdr:colOff>452435</xdr:colOff>
      <xdr:row>232</xdr:row>
      <xdr:rowOff>99330</xdr:rowOff>
    </xdr:to>
    <xdr:sp macro="" textlink="">
      <xdr:nvSpPr>
        <xdr:cNvPr id="472" name="Rechteck 471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/>
      </xdr:nvSpPr>
      <xdr:spPr>
        <a:xfrm>
          <a:off x="2758168" y="41941295"/>
          <a:ext cx="1047067" cy="39188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4</xdr:col>
      <xdr:colOff>403450</xdr:colOff>
      <xdr:row>229</xdr:row>
      <xdr:rowOff>66675</xdr:rowOff>
    </xdr:from>
    <xdr:ext cx="284501" cy="387286"/>
    <xdr:sp macro="" textlink="">
      <xdr:nvSpPr>
        <xdr:cNvPr id="473" name="Textfeld 472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 txBox="1"/>
      </xdr:nvSpPr>
      <xdr:spPr>
        <a:xfrm>
          <a:off x="3756250" y="41757600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</xdr:col>
      <xdr:colOff>790575</xdr:colOff>
      <xdr:row>229</xdr:row>
      <xdr:rowOff>156482</xdr:rowOff>
    </xdr:from>
    <xdr:ext cx="263149" cy="254557"/>
    <xdr:sp macro="" textlink="">
      <xdr:nvSpPr>
        <xdr:cNvPr id="474" name="Textfeld 473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 txBox="1"/>
      </xdr:nvSpPr>
      <xdr:spPr>
        <a:xfrm>
          <a:off x="2466975" y="4184740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3</xdr:col>
      <xdr:colOff>12245</xdr:colOff>
      <xdr:row>232</xdr:row>
      <xdr:rowOff>66674</xdr:rowOff>
    </xdr:from>
    <xdr:ext cx="263149" cy="254557"/>
    <xdr:sp macro="" textlink="">
      <xdr:nvSpPr>
        <xdr:cNvPr id="475" name="Textfeld 474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 txBox="1"/>
      </xdr:nvSpPr>
      <xdr:spPr>
        <a:xfrm>
          <a:off x="2526845" y="42300524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2</xdr:col>
      <xdr:colOff>741588</xdr:colOff>
      <xdr:row>239</xdr:row>
      <xdr:rowOff>16328</xdr:rowOff>
    </xdr:from>
    <xdr:ext cx="263149" cy="254557"/>
    <xdr:sp macro="" textlink="">
      <xdr:nvSpPr>
        <xdr:cNvPr id="476" name="Textfeld 475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 txBox="1"/>
      </xdr:nvSpPr>
      <xdr:spPr>
        <a:xfrm>
          <a:off x="2417988" y="4351700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twoCellAnchor>
    <xdr:from>
      <xdr:col>9</xdr:col>
      <xdr:colOff>517072</xdr:colOff>
      <xdr:row>232</xdr:row>
      <xdr:rowOff>145597</xdr:rowOff>
    </xdr:from>
    <xdr:to>
      <xdr:col>11</xdr:col>
      <xdr:colOff>38100</xdr:colOff>
      <xdr:row>235</xdr:row>
      <xdr:rowOff>112939</xdr:rowOff>
    </xdr:to>
    <xdr:sp macro="" textlink="">
      <xdr:nvSpPr>
        <xdr:cNvPr id="477" name="Rechteck 476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/>
      </xdr:nvSpPr>
      <xdr:spPr>
        <a:xfrm>
          <a:off x="8060872" y="42379447"/>
          <a:ext cx="1197428" cy="51026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10</xdr:col>
      <xdr:colOff>660625</xdr:colOff>
      <xdr:row>231</xdr:row>
      <xdr:rowOff>83004</xdr:rowOff>
    </xdr:from>
    <xdr:ext cx="325356" cy="387286"/>
    <xdr:sp macro="" textlink="">
      <xdr:nvSpPr>
        <xdr:cNvPr id="478" name="Textfeld 477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 txBox="1"/>
      </xdr:nvSpPr>
      <xdr:spPr>
        <a:xfrm>
          <a:off x="9042625" y="42135879"/>
          <a:ext cx="325356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9</xdr:col>
      <xdr:colOff>288470</xdr:colOff>
      <xdr:row>232</xdr:row>
      <xdr:rowOff>28574</xdr:rowOff>
    </xdr:from>
    <xdr:ext cx="300938" cy="254557"/>
    <xdr:sp macro="" textlink="">
      <xdr:nvSpPr>
        <xdr:cNvPr id="479" name="Textfeld 478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 txBox="1"/>
      </xdr:nvSpPr>
      <xdr:spPr>
        <a:xfrm>
          <a:off x="7832270" y="42262424"/>
          <a:ext cx="30093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11</xdr:col>
      <xdr:colOff>77746</xdr:colOff>
      <xdr:row>232</xdr:row>
      <xdr:rowOff>116908</xdr:rowOff>
    </xdr:from>
    <xdr:ext cx="443391" cy="254557"/>
    <xdr:sp macro="" textlink="">
      <xdr:nvSpPr>
        <xdr:cNvPr id="480" name="Textfeld 479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 txBox="1"/>
      </xdr:nvSpPr>
      <xdr:spPr>
        <a:xfrm>
          <a:off x="9297946" y="42350758"/>
          <a:ext cx="44339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P3F</a:t>
          </a:r>
        </a:p>
      </xdr:txBody>
    </xdr:sp>
    <xdr:clientData/>
  </xdr:oneCellAnchor>
  <xdr:oneCellAnchor>
    <xdr:from>
      <xdr:col>11</xdr:col>
      <xdr:colOff>58696</xdr:colOff>
      <xdr:row>234</xdr:row>
      <xdr:rowOff>69283</xdr:rowOff>
    </xdr:from>
    <xdr:ext cx="662810" cy="254557"/>
    <xdr:sp macro="" textlink="">
      <xdr:nvSpPr>
        <xdr:cNvPr id="481" name="Textfeld 480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 txBox="1"/>
      </xdr:nvSpPr>
      <xdr:spPr>
        <a:xfrm>
          <a:off x="9278896" y="42665083"/>
          <a:ext cx="662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FOXO1</a:t>
          </a:r>
        </a:p>
      </xdr:txBody>
    </xdr:sp>
    <xdr:clientData/>
  </xdr:oneCellAnchor>
  <xdr:oneCellAnchor>
    <xdr:from>
      <xdr:col>11</xdr:col>
      <xdr:colOff>96796</xdr:colOff>
      <xdr:row>230</xdr:row>
      <xdr:rowOff>12133</xdr:rowOff>
    </xdr:from>
    <xdr:ext cx="1164614" cy="254557"/>
    <xdr:sp macro="" textlink="">
      <xdr:nvSpPr>
        <xdr:cNvPr id="482" name="Textfeld 48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 txBox="1"/>
      </xdr:nvSpPr>
      <xdr:spPr>
        <a:xfrm>
          <a:off x="9316996" y="41884033"/>
          <a:ext cx="1164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anti-FOXO1 AB</a:t>
          </a:r>
        </a:p>
      </xdr:txBody>
    </xdr:sp>
    <xdr:clientData/>
  </xdr:oneCellAnchor>
  <xdr:twoCellAnchor>
    <xdr:from>
      <xdr:col>9</xdr:col>
      <xdr:colOff>443594</xdr:colOff>
      <xdr:row>239</xdr:row>
      <xdr:rowOff>133350</xdr:rowOff>
    </xdr:from>
    <xdr:to>
      <xdr:col>10</xdr:col>
      <xdr:colOff>652461</xdr:colOff>
      <xdr:row>241</xdr:row>
      <xdr:rowOff>119743</xdr:rowOff>
    </xdr:to>
    <xdr:sp macro="" textlink="">
      <xdr:nvSpPr>
        <xdr:cNvPr id="483" name="Rechteck 482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/>
      </xdr:nvSpPr>
      <xdr:spPr>
        <a:xfrm>
          <a:off x="7987394" y="43634025"/>
          <a:ext cx="1047067" cy="34834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10</xdr:col>
      <xdr:colOff>578982</xdr:colOff>
      <xdr:row>238</xdr:row>
      <xdr:rowOff>84364</xdr:rowOff>
    </xdr:from>
    <xdr:ext cx="284501" cy="387286"/>
    <xdr:sp macro="" textlink="">
      <xdr:nvSpPr>
        <xdr:cNvPr id="484" name="Textfeld 483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 txBox="1"/>
      </xdr:nvSpPr>
      <xdr:spPr>
        <a:xfrm>
          <a:off x="8960982" y="43404064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9</xdr:col>
      <xdr:colOff>179613</xdr:colOff>
      <xdr:row>238</xdr:row>
      <xdr:rowOff>130628</xdr:rowOff>
    </xdr:from>
    <xdr:ext cx="263149" cy="254557"/>
    <xdr:sp macro="" textlink="">
      <xdr:nvSpPr>
        <xdr:cNvPr id="485" name="Textfeld 484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 txBox="1"/>
      </xdr:nvSpPr>
      <xdr:spPr>
        <a:xfrm>
          <a:off x="7723413" y="4345032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11</xdr:col>
      <xdr:colOff>58696</xdr:colOff>
      <xdr:row>240</xdr:row>
      <xdr:rowOff>21658</xdr:rowOff>
    </xdr:from>
    <xdr:ext cx="686278" cy="254557"/>
    <xdr:sp macro="" textlink="">
      <xdr:nvSpPr>
        <xdr:cNvPr id="486" name="Textfeld 485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 txBox="1"/>
      </xdr:nvSpPr>
      <xdr:spPr>
        <a:xfrm>
          <a:off x="9278896" y="43703308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twoCellAnchor editAs="oneCell">
    <xdr:from>
      <xdr:col>21</xdr:col>
      <xdr:colOff>0</xdr:colOff>
      <xdr:row>235</xdr:row>
      <xdr:rowOff>0</xdr:rowOff>
    </xdr:from>
    <xdr:to>
      <xdr:col>27</xdr:col>
      <xdr:colOff>342232</xdr:colOff>
      <xdr:row>247</xdr:row>
      <xdr:rowOff>114000</xdr:rowOff>
    </xdr:to>
    <xdr:pic>
      <xdr:nvPicPr>
        <xdr:cNvPr id="487" name="Grafik 486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7502188" y="44981813"/>
          <a:ext cx="5342857" cy="2400000"/>
        </a:xfrm>
        <a:prstGeom prst="rect">
          <a:avLst/>
        </a:prstGeom>
      </xdr:spPr>
    </xdr:pic>
    <xdr:clientData/>
  </xdr:twoCellAnchor>
  <xdr:twoCellAnchor>
    <xdr:from>
      <xdr:col>15</xdr:col>
      <xdr:colOff>55789</xdr:colOff>
      <xdr:row>236</xdr:row>
      <xdr:rowOff>81641</xdr:rowOff>
    </xdr:from>
    <xdr:to>
      <xdr:col>16</xdr:col>
      <xdr:colOff>462642</xdr:colOff>
      <xdr:row>238</xdr:row>
      <xdr:rowOff>111576</xdr:rowOff>
    </xdr:to>
    <xdr:sp macro="" textlink="">
      <xdr:nvSpPr>
        <xdr:cNvPr id="488" name="Rechteck 487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/>
      </xdr:nvSpPr>
      <xdr:spPr>
        <a:xfrm>
          <a:off x="12710432" y="42100498"/>
          <a:ext cx="1250496" cy="38372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16</xdr:col>
      <xdr:colOff>351742</xdr:colOff>
      <xdr:row>235</xdr:row>
      <xdr:rowOff>24493</xdr:rowOff>
    </xdr:from>
    <xdr:ext cx="284501" cy="387286"/>
    <xdr:sp macro="" textlink="">
      <xdr:nvSpPr>
        <xdr:cNvPr id="489" name="Textfeld 488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 txBox="1"/>
      </xdr:nvSpPr>
      <xdr:spPr>
        <a:xfrm>
          <a:off x="13850028" y="41866457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14</xdr:col>
      <xdr:colOff>602796</xdr:colOff>
      <xdr:row>235</xdr:row>
      <xdr:rowOff>168728</xdr:rowOff>
    </xdr:from>
    <xdr:ext cx="263149" cy="254557"/>
    <xdr:sp macro="" textlink="">
      <xdr:nvSpPr>
        <xdr:cNvPr id="490" name="Textfeld 489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 txBox="1"/>
      </xdr:nvSpPr>
      <xdr:spPr>
        <a:xfrm>
          <a:off x="12413796" y="42010692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15</xdr:col>
      <xdr:colOff>447861</xdr:colOff>
      <xdr:row>234</xdr:row>
      <xdr:rowOff>174059</xdr:rowOff>
    </xdr:from>
    <xdr:ext cx="568810" cy="254557"/>
    <xdr:sp macro="" textlink="">
      <xdr:nvSpPr>
        <xdr:cNvPr id="491" name="Textfeld 490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 txBox="1"/>
      </xdr:nvSpPr>
      <xdr:spPr>
        <a:xfrm>
          <a:off x="13102504" y="41839130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twoCellAnchor>
    <xdr:from>
      <xdr:col>1</xdr:col>
      <xdr:colOff>191861</xdr:colOff>
      <xdr:row>257</xdr:row>
      <xdr:rowOff>176892</xdr:rowOff>
    </xdr:from>
    <xdr:to>
      <xdr:col>2</xdr:col>
      <xdr:colOff>490904</xdr:colOff>
      <xdr:row>260</xdr:row>
      <xdr:rowOff>29934</xdr:rowOff>
    </xdr:to>
    <xdr:sp macro="" textlink="">
      <xdr:nvSpPr>
        <xdr:cNvPr id="496" name="Rechteck 495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/>
      </xdr:nvSpPr>
      <xdr:spPr>
        <a:xfrm>
          <a:off x="1027130" y="47486834"/>
          <a:ext cx="1134312" cy="4025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351742</xdr:colOff>
      <xdr:row>256</xdr:row>
      <xdr:rowOff>174172</xdr:rowOff>
    </xdr:from>
    <xdr:ext cx="284501" cy="387286"/>
    <xdr:sp macro="" textlink="">
      <xdr:nvSpPr>
        <xdr:cNvPr id="497" name="Textfeld 496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 txBox="1"/>
      </xdr:nvSpPr>
      <xdr:spPr>
        <a:xfrm>
          <a:off x="2039028" y="45730886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738868</xdr:colOff>
      <xdr:row>257</xdr:row>
      <xdr:rowOff>87086</xdr:rowOff>
    </xdr:from>
    <xdr:ext cx="263149" cy="254557"/>
    <xdr:sp macro="" textlink="">
      <xdr:nvSpPr>
        <xdr:cNvPr id="498" name="Textfeld 497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 txBox="1"/>
      </xdr:nvSpPr>
      <xdr:spPr>
        <a:xfrm>
          <a:off x="738868" y="45820693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twoCellAnchor>
    <xdr:from>
      <xdr:col>7</xdr:col>
      <xdr:colOff>276224</xdr:colOff>
      <xdr:row>258</xdr:row>
      <xdr:rowOff>65313</xdr:rowOff>
    </xdr:from>
    <xdr:to>
      <xdr:col>8</xdr:col>
      <xdr:colOff>636813</xdr:colOff>
      <xdr:row>260</xdr:row>
      <xdr:rowOff>95248</xdr:rowOff>
    </xdr:to>
    <xdr:sp macro="" textlink="">
      <xdr:nvSpPr>
        <xdr:cNvPr id="499" name="Rechteck 498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/>
      </xdr:nvSpPr>
      <xdr:spPr>
        <a:xfrm>
          <a:off x="6143624" y="46656170"/>
          <a:ext cx="1198789" cy="38916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8</xdr:col>
      <xdr:colOff>534077</xdr:colOff>
      <xdr:row>257</xdr:row>
      <xdr:rowOff>40821</xdr:rowOff>
    </xdr:from>
    <xdr:ext cx="284501" cy="387286"/>
    <xdr:sp macro="" textlink="">
      <xdr:nvSpPr>
        <xdr:cNvPr id="500" name="Textfeld 499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 txBox="1"/>
      </xdr:nvSpPr>
      <xdr:spPr>
        <a:xfrm>
          <a:off x="7239677" y="46452064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7</xdr:col>
      <xdr:colOff>34018</xdr:colOff>
      <xdr:row>258</xdr:row>
      <xdr:rowOff>92528</xdr:rowOff>
    </xdr:from>
    <xdr:ext cx="263149" cy="254557"/>
    <xdr:sp macro="" textlink="">
      <xdr:nvSpPr>
        <xdr:cNvPr id="501" name="Textfeld 500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 txBox="1"/>
      </xdr:nvSpPr>
      <xdr:spPr>
        <a:xfrm>
          <a:off x="5901418" y="4668338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8</xdr:col>
      <xdr:colOff>602981</xdr:colOff>
      <xdr:row>258</xdr:row>
      <xdr:rowOff>35265</xdr:rowOff>
    </xdr:from>
    <xdr:ext cx="874470" cy="254557"/>
    <xdr:sp macro="" textlink="">
      <xdr:nvSpPr>
        <xdr:cNvPr id="502" name="Textfeld 501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 txBox="1"/>
      </xdr:nvSpPr>
      <xdr:spPr>
        <a:xfrm>
          <a:off x="7308581" y="46626122"/>
          <a:ext cx="87447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SMARCC1</a:t>
          </a:r>
        </a:p>
      </xdr:txBody>
    </xdr:sp>
    <xdr:clientData/>
  </xdr:oneCellAnchor>
  <xdr:twoCellAnchor>
    <xdr:from>
      <xdr:col>1</xdr:col>
      <xdr:colOff>180975</xdr:colOff>
      <xdr:row>260</xdr:row>
      <xdr:rowOff>84363</xdr:rowOff>
    </xdr:from>
    <xdr:to>
      <xdr:col>2</xdr:col>
      <xdr:colOff>498231</xdr:colOff>
      <xdr:row>264</xdr:row>
      <xdr:rowOff>13607</xdr:rowOff>
    </xdr:to>
    <xdr:sp macro="" textlink="">
      <xdr:nvSpPr>
        <xdr:cNvPr id="504" name="Rechteck 503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/>
      </xdr:nvSpPr>
      <xdr:spPr>
        <a:xfrm>
          <a:off x="1016244" y="47943825"/>
          <a:ext cx="1152525" cy="66193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340856</xdr:colOff>
      <xdr:row>259</xdr:row>
      <xdr:rowOff>81642</xdr:rowOff>
    </xdr:from>
    <xdr:ext cx="284501" cy="642731"/>
    <xdr:sp macro="" textlink="">
      <xdr:nvSpPr>
        <xdr:cNvPr id="505" name="Textfeld 504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 txBox="1"/>
      </xdr:nvSpPr>
      <xdr:spPr>
        <a:xfrm>
          <a:off x="2028142" y="46169035"/>
          <a:ext cx="284501" cy="6427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727982</xdr:colOff>
      <xdr:row>259</xdr:row>
      <xdr:rowOff>171450</xdr:rowOff>
    </xdr:from>
    <xdr:ext cx="263149" cy="422457"/>
    <xdr:sp macro="" textlink="">
      <xdr:nvSpPr>
        <xdr:cNvPr id="506" name="Textfeld 505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 txBox="1"/>
      </xdr:nvSpPr>
      <xdr:spPr>
        <a:xfrm>
          <a:off x="727982" y="46258843"/>
          <a:ext cx="263149" cy="422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twoCellAnchor>
    <xdr:from>
      <xdr:col>13</xdr:col>
      <xdr:colOff>537483</xdr:colOff>
      <xdr:row>260</xdr:row>
      <xdr:rowOff>32655</xdr:rowOff>
    </xdr:from>
    <xdr:to>
      <xdr:col>15</xdr:col>
      <xdr:colOff>68036</xdr:colOff>
      <xdr:row>263</xdr:row>
      <xdr:rowOff>138792</xdr:rowOff>
    </xdr:to>
    <xdr:sp macro="" textlink="">
      <xdr:nvSpPr>
        <xdr:cNvPr id="508" name="Rechteck 507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/>
      </xdr:nvSpPr>
      <xdr:spPr>
        <a:xfrm>
          <a:off x="11504840" y="46296941"/>
          <a:ext cx="1217839" cy="6368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14</xdr:col>
      <xdr:colOff>697364</xdr:colOff>
      <xdr:row>259</xdr:row>
      <xdr:rowOff>29934</xdr:rowOff>
    </xdr:from>
    <xdr:ext cx="284501" cy="642731"/>
    <xdr:sp macro="" textlink="">
      <xdr:nvSpPr>
        <xdr:cNvPr id="509" name="Textfeld 508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 txBox="1"/>
      </xdr:nvSpPr>
      <xdr:spPr>
        <a:xfrm>
          <a:off x="12508364" y="46117327"/>
          <a:ext cx="284501" cy="6427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13</xdr:col>
      <xdr:colOff>240847</xdr:colOff>
      <xdr:row>259</xdr:row>
      <xdr:rowOff>119742</xdr:rowOff>
    </xdr:from>
    <xdr:ext cx="263149" cy="422457"/>
    <xdr:sp macro="" textlink="">
      <xdr:nvSpPr>
        <xdr:cNvPr id="510" name="Textfeld 509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 txBox="1"/>
      </xdr:nvSpPr>
      <xdr:spPr>
        <a:xfrm>
          <a:off x="11208204" y="46207135"/>
          <a:ext cx="263149" cy="422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15</xdr:col>
      <xdr:colOff>4268</xdr:colOff>
      <xdr:row>260</xdr:row>
      <xdr:rowOff>16215</xdr:rowOff>
    </xdr:from>
    <xdr:ext cx="874470" cy="422457"/>
    <xdr:sp macro="" textlink="">
      <xdr:nvSpPr>
        <xdr:cNvPr id="511" name="Textfeld 510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 txBox="1"/>
      </xdr:nvSpPr>
      <xdr:spPr>
        <a:xfrm>
          <a:off x="12658911" y="46280501"/>
          <a:ext cx="874470" cy="422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100">
              <a:solidFill>
                <a:srgbClr val="FF0000"/>
              </a:solidFill>
            </a:rPr>
            <a:t>P3F</a:t>
          </a:r>
        </a:p>
      </xdr:txBody>
    </xdr:sp>
    <xdr:clientData/>
  </xdr:oneCellAnchor>
  <xdr:oneCellAnchor>
    <xdr:from>
      <xdr:col>14</xdr:col>
      <xdr:colOff>837025</xdr:colOff>
      <xdr:row>262</xdr:row>
      <xdr:rowOff>32544</xdr:rowOff>
    </xdr:from>
    <xdr:ext cx="874470" cy="422457"/>
    <xdr:sp macro="" textlink="">
      <xdr:nvSpPr>
        <xdr:cNvPr id="512" name="Textfeld 511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 txBox="1"/>
      </xdr:nvSpPr>
      <xdr:spPr>
        <a:xfrm>
          <a:off x="12648025" y="46650615"/>
          <a:ext cx="874470" cy="422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100">
              <a:solidFill>
                <a:srgbClr val="FF0000"/>
              </a:solidFill>
            </a:rPr>
            <a:t>FOXO1</a:t>
          </a:r>
        </a:p>
      </xdr:txBody>
    </xdr:sp>
    <xdr:clientData/>
  </xdr:oneCellAnchor>
  <xdr:twoCellAnchor editAs="oneCell">
    <xdr:from>
      <xdr:col>26</xdr:col>
      <xdr:colOff>17319</xdr:colOff>
      <xdr:row>253</xdr:row>
      <xdr:rowOff>27709</xdr:rowOff>
    </xdr:from>
    <xdr:to>
      <xdr:col>30</xdr:col>
      <xdr:colOff>207818</xdr:colOff>
      <xdr:row>269</xdr:row>
      <xdr:rowOff>50977</xdr:rowOff>
    </xdr:to>
    <xdr:pic>
      <xdr:nvPicPr>
        <xdr:cNvPr id="515" name="Grafik 514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1630410" y="44137118"/>
          <a:ext cx="3515590" cy="2794177"/>
        </a:xfrm>
        <a:prstGeom prst="rect">
          <a:avLst/>
        </a:prstGeom>
      </xdr:spPr>
    </xdr:pic>
    <xdr:clientData/>
  </xdr:twoCellAnchor>
  <xdr:oneCellAnchor>
    <xdr:from>
      <xdr:col>15</xdr:col>
      <xdr:colOff>730889</xdr:colOff>
      <xdr:row>261</xdr:row>
      <xdr:rowOff>48872</xdr:rowOff>
    </xdr:from>
    <xdr:ext cx="1541504" cy="422457"/>
    <xdr:sp macro="" textlink="">
      <xdr:nvSpPr>
        <xdr:cNvPr id="520" name="Textfeld 519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 txBox="1"/>
      </xdr:nvSpPr>
      <xdr:spPr>
        <a:xfrm>
          <a:off x="13385532" y="46490051"/>
          <a:ext cx="1541504" cy="422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100">
              <a:solidFill>
                <a:srgbClr val="FF0000"/>
              </a:solidFill>
            </a:rPr>
            <a:t>anti-FOXO1 AB</a:t>
          </a:r>
        </a:p>
      </xdr:txBody>
    </xdr:sp>
    <xdr:clientData/>
  </xdr:oneCellAnchor>
  <xdr:twoCellAnchor>
    <xdr:from>
      <xdr:col>1</xdr:col>
      <xdr:colOff>156484</xdr:colOff>
      <xdr:row>268</xdr:row>
      <xdr:rowOff>54428</xdr:rowOff>
    </xdr:from>
    <xdr:to>
      <xdr:col>2</xdr:col>
      <xdr:colOff>365350</xdr:colOff>
      <xdr:row>270</xdr:row>
      <xdr:rowOff>40821</xdr:rowOff>
    </xdr:to>
    <xdr:sp macro="" textlink="">
      <xdr:nvSpPr>
        <xdr:cNvPr id="521" name="Rechteck 520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/>
      </xdr:nvSpPr>
      <xdr:spPr>
        <a:xfrm>
          <a:off x="1000127" y="47733857"/>
          <a:ext cx="1052509" cy="34017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291871</xdr:colOff>
      <xdr:row>267</xdr:row>
      <xdr:rowOff>9524</xdr:rowOff>
    </xdr:from>
    <xdr:ext cx="284501" cy="387286"/>
    <xdr:sp macro="" textlink="">
      <xdr:nvSpPr>
        <xdr:cNvPr id="522" name="Textfeld 521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 txBox="1"/>
      </xdr:nvSpPr>
      <xdr:spPr>
        <a:xfrm>
          <a:off x="1979157" y="47512060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730703</xdr:colOff>
      <xdr:row>267</xdr:row>
      <xdr:rowOff>51706</xdr:rowOff>
    </xdr:from>
    <xdr:ext cx="263149" cy="254557"/>
    <xdr:sp macro="" textlink="">
      <xdr:nvSpPr>
        <xdr:cNvPr id="523" name="Textfeld 522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 txBox="1"/>
      </xdr:nvSpPr>
      <xdr:spPr>
        <a:xfrm>
          <a:off x="730703" y="47554242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twoCellAnchor>
    <xdr:from>
      <xdr:col>20</xdr:col>
      <xdr:colOff>295278</xdr:colOff>
      <xdr:row>268</xdr:row>
      <xdr:rowOff>43543</xdr:rowOff>
    </xdr:from>
    <xdr:to>
      <xdr:col>21</xdr:col>
      <xdr:colOff>504144</xdr:colOff>
      <xdr:row>270</xdr:row>
      <xdr:rowOff>29936</xdr:rowOff>
    </xdr:to>
    <xdr:sp macro="" textlink="">
      <xdr:nvSpPr>
        <xdr:cNvPr id="524" name="Rechteck 523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/>
      </xdr:nvSpPr>
      <xdr:spPr>
        <a:xfrm>
          <a:off x="17168135" y="47722972"/>
          <a:ext cx="1052509" cy="34017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21</xdr:col>
      <xdr:colOff>430665</xdr:colOff>
      <xdr:row>266</xdr:row>
      <xdr:rowOff>175532</xdr:rowOff>
    </xdr:from>
    <xdr:ext cx="284501" cy="387286"/>
    <xdr:sp macro="" textlink="">
      <xdr:nvSpPr>
        <xdr:cNvPr id="525" name="Textfeld 524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 txBox="1"/>
      </xdr:nvSpPr>
      <xdr:spPr>
        <a:xfrm>
          <a:off x="18147165" y="47501175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20</xdr:col>
      <xdr:colOff>25854</xdr:colOff>
      <xdr:row>267</xdr:row>
      <xdr:rowOff>40821</xdr:rowOff>
    </xdr:from>
    <xdr:ext cx="263149" cy="254557"/>
    <xdr:sp macro="" textlink="">
      <xdr:nvSpPr>
        <xdr:cNvPr id="526" name="Textfeld 525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 txBox="1"/>
      </xdr:nvSpPr>
      <xdr:spPr>
        <a:xfrm>
          <a:off x="16898711" y="4754335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20</xdr:col>
      <xdr:colOff>379825</xdr:colOff>
      <xdr:row>270</xdr:row>
      <xdr:rowOff>51594</xdr:rowOff>
    </xdr:from>
    <xdr:ext cx="874470" cy="422457"/>
    <xdr:sp macro="" textlink="">
      <xdr:nvSpPr>
        <xdr:cNvPr id="527" name="Textfeld 526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 txBox="1"/>
      </xdr:nvSpPr>
      <xdr:spPr>
        <a:xfrm>
          <a:off x="17252682" y="48084808"/>
          <a:ext cx="874470" cy="422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twoCellAnchor>
    <xdr:from>
      <xdr:col>26</xdr:col>
      <xdr:colOff>638734</xdr:colOff>
      <xdr:row>256</xdr:row>
      <xdr:rowOff>132609</xdr:rowOff>
    </xdr:from>
    <xdr:to>
      <xdr:col>27</xdr:col>
      <xdr:colOff>121226</xdr:colOff>
      <xdr:row>262</xdr:row>
      <xdr:rowOff>117230</xdr:rowOff>
    </xdr:to>
    <xdr:sp macro="" textlink="">
      <xdr:nvSpPr>
        <xdr:cNvPr id="528" name="Rechteck 527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/>
      </xdr:nvSpPr>
      <xdr:spPr>
        <a:xfrm>
          <a:off x="22490205" y="46289638"/>
          <a:ext cx="322933" cy="106038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27</xdr:col>
      <xdr:colOff>467457</xdr:colOff>
      <xdr:row>256</xdr:row>
      <xdr:rowOff>145797</xdr:rowOff>
    </xdr:from>
    <xdr:to>
      <xdr:col>28</xdr:col>
      <xdr:colOff>329712</xdr:colOff>
      <xdr:row>262</xdr:row>
      <xdr:rowOff>130418</xdr:rowOff>
    </xdr:to>
    <xdr:sp macro="" textlink="">
      <xdr:nvSpPr>
        <xdr:cNvPr id="529" name="Rechteck 528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/>
      </xdr:nvSpPr>
      <xdr:spPr>
        <a:xfrm>
          <a:off x="23019726" y="47272566"/>
          <a:ext cx="697524" cy="10836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372852</xdr:colOff>
      <xdr:row>111</xdr:row>
      <xdr:rowOff>83232</xdr:rowOff>
    </xdr:from>
    <xdr:to>
      <xdr:col>16</xdr:col>
      <xdr:colOff>586578</xdr:colOff>
      <xdr:row>113</xdr:row>
      <xdr:rowOff>3111</xdr:rowOff>
    </xdr:to>
    <xdr:sp macro="" textlink="">
      <xdr:nvSpPr>
        <xdr:cNvPr id="503" name="Rechteck 502">
          <a:extLst>
            <a:ext uri="{FF2B5EF4-FFF2-40B4-BE49-F238E27FC236}">
              <a16:creationId xmlns:a16="http://schemas.microsoft.com/office/drawing/2014/main" id="{1F587105-3158-4148-92A3-4571181570B2}"/>
            </a:ext>
          </a:extLst>
        </xdr:cNvPr>
        <xdr:cNvSpPr/>
      </xdr:nvSpPr>
      <xdr:spPr>
        <a:xfrm>
          <a:off x="12979470" y="20141761"/>
          <a:ext cx="1054167" cy="27846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15</xdr:col>
      <xdr:colOff>5907</xdr:colOff>
      <xdr:row>110</xdr:row>
      <xdr:rowOff>8968</xdr:rowOff>
    </xdr:from>
    <xdr:ext cx="341632" cy="254557"/>
    <xdr:sp macro="" textlink="">
      <xdr:nvSpPr>
        <xdr:cNvPr id="507" name="Textfeld 506">
          <a:extLst>
            <a:ext uri="{FF2B5EF4-FFF2-40B4-BE49-F238E27FC236}">
              <a16:creationId xmlns:a16="http://schemas.microsoft.com/office/drawing/2014/main" id="{B7C83F47-8981-467C-B2BB-A9B28D1D8F6B}"/>
            </a:ext>
          </a:extLst>
        </xdr:cNvPr>
        <xdr:cNvSpPr txBox="1"/>
      </xdr:nvSpPr>
      <xdr:spPr>
        <a:xfrm>
          <a:off x="12612525" y="19888203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12</a:t>
          </a:r>
        </a:p>
      </xdr:txBody>
    </xdr:sp>
    <xdr:clientData/>
  </xdr:oneCellAnchor>
  <xdr:oneCellAnchor>
    <xdr:from>
      <xdr:col>16</xdr:col>
      <xdr:colOff>372748</xdr:colOff>
      <xdr:row>110</xdr:row>
      <xdr:rowOff>13724</xdr:rowOff>
    </xdr:from>
    <xdr:ext cx="274499" cy="357790"/>
    <xdr:sp macro="" textlink="">
      <xdr:nvSpPr>
        <xdr:cNvPr id="513" name="Textfeld 512">
          <a:extLst>
            <a:ext uri="{FF2B5EF4-FFF2-40B4-BE49-F238E27FC236}">
              <a16:creationId xmlns:a16="http://schemas.microsoft.com/office/drawing/2014/main" id="{4D0F4911-586A-4118-9488-958247C62C27}"/>
            </a:ext>
          </a:extLst>
        </xdr:cNvPr>
        <xdr:cNvSpPr txBox="1"/>
      </xdr:nvSpPr>
      <xdr:spPr>
        <a:xfrm>
          <a:off x="13819807" y="19892959"/>
          <a:ext cx="27449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>
              <a:solidFill>
                <a:srgbClr val="FF0000"/>
              </a:solidFill>
            </a:rPr>
            <a:t>*</a:t>
          </a:r>
        </a:p>
      </xdr:txBody>
    </xdr:sp>
    <xdr:clientData/>
  </xdr:oneCellAnchor>
  <xdr:twoCellAnchor>
    <xdr:from>
      <xdr:col>21</xdr:col>
      <xdr:colOff>481852</xdr:colOff>
      <xdr:row>235</xdr:row>
      <xdr:rowOff>37788</xdr:rowOff>
    </xdr:from>
    <xdr:to>
      <xdr:col>23</xdr:col>
      <xdr:colOff>235323</xdr:colOff>
      <xdr:row>247</xdr:row>
      <xdr:rowOff>89646</xdr:rowOff>
    </xdr:to>
    <xdr:sp macro="" textlink="">
      <xdr:nvSpPr>
        <xdr:cNvPr id="514" name="Rechteck 513">
          <a:extLst>
            <a:ext uri="{FF2B5EF4-FFF2-40B4-BE49-F238E27FC236}">
              <a16:creationId xmlns:a16="http://schemas.microsoft.com/office/drawing/2014/main" id="{40FF8389-72AE-4EC9-A45C-A9E2C3A1F3F8}"/>
            </a:ext>
          </a:extLst>
        </xdr:cNvPr>
        <xdr:cNvSpPr/>
      </xdr:nvSpPr>
      <xdr:spPr>
        <a:xfrm>
          <a:off x="18131117" y="42429641"/>
          <a:ext cx="1434353" cy="22033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7</xdr:col>
      <xdr:colOff>820584</xdr:colOff>
      <xdr:row>140</xdr:row>
      <xdr:rowOff>53615</xdr:rowOff>
    </xdr:from>
    <xdr:ext cx="686278" cy="254557"/>
    <xdr:sp macro="" textlink="">
      <xdr:nvSpPr>
        <xdr:cNvPr id="492" name="Textfeld 491">
          <a:extLst>
            <a:ext uri="{FF2B5EF4-FFF2-40B4-BE49-F238E27FC236}">
              <a16:creationId xmlns:a16="http://schemas.microsoft.com/office/drawing/2014/main" id="{F529CDC8-53E8-4491-8624-C3E4F431A1DC}"/>
            </a:ext>
          </a:extLst>
        </xdr:cNvPr>
        <xdr:cNvSpPr txBox="1"/>
      </xdr:nvSpPr>
      <xdr:spPr>
        <a:xfrm>
          <a:off x="6703672" y="25311674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oneCellAnchor>
    <xdr:from>
      <xdr:col>10</xdr:col>
      <xdr:colOff>54101</xdr:colOff>
      <xdr:row>140</xdr:row>
      <xdr:rowOff>60338</xdr:rowOff>
    </xdr:from>
    <xdr:ext cx="686278" cy="254557"/>
    <xdr:sp macro="" textlink="">
      <xdr:nvSpPr>
        <xdr:cNvPr id="493" name="Textfeld 492">
          <a:extLst>
            <a:ext uri="{FF2B5EF4-FFF2-40B4-BE49-F238E27FC236}">
              <a16:creationId xmlns:a16="http://schemas.microsoft.com/office/drawing/2014/main" id="{85D947C5-1349-4728-8E73-68B5871D0BD2}"/>
            </a:ext>
          </a:extLst>
        </xdr:cNvPr>
        <xdr:cNvSpPr txBox="1"/>
      </xdr:nvSpPr>
      <xdr:spPr>
        <a:xfrm>
          <a:off x="8458513" y="25318397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14654</xdr:colOff>
      <xdr:row>2</xdr:row>
      <xdr:rowOff>21981</xdr:rowOff>
    </xdr:from>
    <xdr:to>
      <xdr:col>3</xdr:col>
      <xdr:colOff>662735</xdr:colOff>
      <xdr:row>16</xdr:row>
      <xdr:rowOff>92085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4" y="395654"/>
          <a:ext cx="3366369" cy="2634527"/>
        </a:xfrm>
        <a:prstGeom prst="rect">
          <a:avLst/>
        </a:prstGeom>
      </xdr:spPr>
    </xdr:pic>
    <xdr:clientData/>
  </xdr:twoCellAnchor>
  <xdr:twoCellAnchor editAs="oneCell">
    <xdr:from>
      <xdr:col>3</xdr:col>
      <xdr:colOff>827943</xdr:colOff>
      <xdr:row>2</xdr:row>
      <xdr:rowOff>29308</xdr:rowOff>
    </xdr:from>
    <xdr:to>
      <xdr:col>7</xdr:col>
      <xdr:colOff>828286</xdr:colOff>
      <xdr:row>16</xdr:row>
      <xdr:rowOff>139212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231" y="402981"/>
          <a:ext cx="3341420" cy="267432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10</xdr:col>
      <xdr:colOff>42144</xdr:colOff>
      <xdr:row>16</xdr:row>
      <xdr:rowOff>172681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6" y="373673"/>
          <a:ext cx="3419856" cy="273710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12</xdr:col>
      <xdr:colOff>1089895</xdr:colOff>
      <xdr:row>16</xdr:row>
      <xdr:rowOff>172681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6308" y="373673"/>
          <a:ext cx="3419856" cy="2737104"/>
        </a:xfrm>
        <a:prstGeom prst="rect">
          <a:avLst/>
        </a:prstGeom>
      </xdr:spPr>
    </xdr:pic>
    <xdr:clientData/>
  </xdr:twoCellAnchor>
  <xdr:twoCellAnchor>
    <xdr:from>
      <xdr:col>0</xdr:col>
      <xdr:colOff>557204</xdr:colOff>
      <xdr:row>3</xdr:row>
      <xdr:rowOff>138052</xdr:rowOff>
    </xdr:from>
    <xdr:to>
      <xdr:col>1</xdr:col>
      <xdr:colOff>771243</xdr:colOff>
      <xdr:row>5</xdr:row>
      <xdr:rowOff>160230</xdr:rowOff>
    </xdr:to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557204" y="694898"/>
          <a:ext cx="1049308" cy="38852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722258</xdr:colOff>
      <xdr:row>2</xdr:row>
      <xdr:rowOff>139211</xdr:rowOff>
    </xdr:from>
    <xdr:ext cx="284501" cy="387286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557527" y="512884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263769</xdr:colOff>
      <xdr:row>3</xdr:row>
      <xdr:rowOff>45845</xdr:rowOff>
    </xdr:from>
    <xdr:ext cx="263149" cy="254557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263769" y="602691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twoCellAnchor>
    <xdr:from>
      <xdr:col>0</xdr:col>
      <xdr:colOff>563066</xdr:colOff>
      <xdr:row>6</xdr:row>
      <xdr:rowOff>136587</xdr:rowOff>
    </xdr:from>
    <xdr:to>
      <xdr:col>1</xdr:col>
      <xdr:colOff>777105</xdr:colOff>
      <xdr:row>8</xdr:row>
      <xdr:rowOff>158764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563066" y="1242952"/>
          <a:ext cx="1049308" cy="38852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728120</xdr:colOff>
      <xdr:row>5</xdr:row>
      <xdr:rowOff>137746</xdr:rowOff>
    </xdr:from>
    <xdr:ext cx="284501" cy="387286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563389" y="1060938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269631</xdr:colOff>
      <xdr:row>6</xdr:row>
      <xdr:rowOff>44380</xdr:rowOff>
    </xdr:from>
    <xdr:ext cx="263149" cy="254557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269631" y="115074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twoCellAnchor>
    <xdr:from>
      <xdr:col>0</xdr:col>
      <xdr:colOff>570751</xdr:colOff>
      <xdr:row>9</xdr:row>
      <xdr:rowOff>135427</xdr:rowOff>
    </xdr:from>
    <xdr:to>
      <xdr:col>1</xdr:col>
      <xdr:colOff>784790</xdr:colOff>
      <xdr:row>11</xdr:row>
      <xdr:rowOff>157605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570751" y="1791312"/>
          <a:ext cx="1049308" cy="38852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735805</xdr:colOff>
      <xdr:row>8</xdr:row>
      <xdr:rowOff>136586</xdr:rowOff>
    </xdr:from>
    <xdr:ext cx="284501" cy="387286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571074" y="1609298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277316</xdr:colOff>
      <xdr:row>9</xdr:row>
      <xdr:rowOff>43220</xdr:rowOff>
    </xdr:from>
    <xdr:ext cx="263149" cy="254557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277316" y="169910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twoCellAnchor>
    <xdr:from>
      <xdr:col>8</xdr:col>
      <xdr:colOff>497124</xdr:colOff>
      <xdr:row>9</xdr:row>
      <xdr:rowOff>151240</xdr:rowOff>
    </xdr:from>
    <xdr:to>
      <xdr:col>9</xdr:col>
      <xdr:colOff>843047</xdr:colOff>
      <xdr:row>11</xdr:row>
      <xdr:rowOff>173418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7435720" y="1807125"/>
          <a:ext cx="1049308" cy="38852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9</xdr:col>
      <xdr:colOff>794062</xdr:colOff>
      <xdr:row>8</xdr:row>
      <xdr:rowOff>152399</xdr:rowOff>
    </xdr:from>
    <xdr:ext cx="284501" cy="387286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8436043" y="1625111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203689</xdr:colOff>
      <xdr:row>9</xdr:row>
      <xdr:rowOff>59033</xdr:rowOff>
    </xdr:from>
    <xdr:ext cx="263149" cy="254557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7142285" y="171491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twoCellAnchor>
    <xdr:from>
      <xdr:col>4</xdr:col>
      <xdr:colOff>532293</xdr:colOff>
      <xdr:row>6</xdr:row>
      <xdr:rowOff>157102</xdr:rowOff>
    </xdr:from>
    <xdr:to>
      <xdr:col>5</xdr:col>
      <xdr:colOff>746332</xdr:colOff>
      <xdr:row>8</xdr:row>
      <xdr:rowOff>179279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4085851" y="1263467"/>
          <a:ext cx="1049308" cy="3885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5</xdr:col>
      <xdr:colOff>697347</xdr:colOff>
      <xdr:row>5</xdr:row>
      <xdr:rowOff>158261</xdr:rowOff>
    </xdr:from>
    <xdr:ext cx="284501" cy="387286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5086174" y="108145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238858</xdr:colOff>
      <xdr:row>6</xdr:row>
      <xdr:rowOff>64895</xdr:rowOff>
    </xdr:from>
    <xdr:ext cx="263149" cy="254557"/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792416" y="117126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twoCellAnchor>
    <xdr:from>
      <xdr:col>4</xdr:col>
      <xdr:colOff>539978</xdr:colOff>
      <xdr:row>9</xdr:row>
      <xdr:rowOff>155942</xdr:rowOff>
    </xdr:from>
    <xdr:to>
      <xdr:col>5</xdr:col>
      <xdr:colOff>754017</xdr:colOff>
      <xdr:row>11</xdr:row>
      <xdr:rowOff>178120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4093536" y="1811827"/>
          <a:ext cx="1049308" cy="3885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5</xdr:col>
      <xdr:colOff>705032</xdr:colOff>
      <xdr:row>8</xdr:row>
      <xdr:rowOff>157101</xdr:rowOff>
    </xdr:from>
    <xdr:ext cx="284501" cy="387286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5093859" y="162981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246543</xdr:colOff>
      <xdr:row>9</xdr:row>
      <xdr:rowOff>63735</xdr:rowOff>
    </xdr:from>
    <xdr:ext cx="263149" cy="254557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800101" y="171962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twoCellAnchor>
    <xdr:from>
      <xdr:col>10</xdr:col>
      <xdr:colOff>488331</xdr:colOff>
      <xdr:row>9</xdr:row>
      <xdr:rowOff>157102</xdr:rowOff>
    </xdr:from>
    <xdr:to>
      <xdr:col>11</xdr:col>
      <xdr:colOff>321370</xdr:colOff>
      <xdr:row>11</xdr:row>
      <xdr:rowOff>179280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10804639" y="1812987"/>
          <a:ext cx="1049308" cy="3885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11</xdr:col>
      <xdr:colOff>272385</xdr:colOff>
      <xdr:row>8</xdr:row>
      <xdr:rowOff>158261</xdr:rowOff>
    </xdr:from>
    <xdr:ext cx="284501" cy="387286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11804962" y="163097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10</xdr:col>
      <xdr:colOff>194896</xdr:colOff>
      <xdr:row>9</xdr:row>
      <xdr:rowOff>64895</xdr:rowOff>
    </xdr:from>
    <xdr:ext cx="263149" cy="254557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10511204" y="172078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10</xdr:col>
      <xdr:colOff>11723</xdr:colOff>
      <xdr:row>10</xdr:row>
      <xdr:rowOff>121627</xdr:rowOff>
    </xdr:from>
    <xdr:ext cx="505972" cy="254557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10328031" y="1960685"/>
          <a:ext cx="50597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MHC</a:t>
          </a:r>
        </a:p>
      </xdr:txBody>
    </xdr:sp>
    <xdr:clientData/>
  </xdr:oneCellAnchor>
  <xdr:oneCellAnchor>
    <xdr:from>
      <xdr:col>4</xdr:col>
      <xdr:colOff>581757</xdr:colOff>
      <xdr:row>12</xdr:row>
      <xdr:rowOff>10258</xdr:rowOff>
    </xdr:from>
    <xdr:ext cx="969111" cy="254557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4135315" y="2215662"/>
          <a:ext cx="96911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beta-Tubulin</a:t>
          </a:r>
        </a:p>
      </xdr:txBody>
    </xdr:sp>
    <xdr:clientData/>
  </xdr:oneCellAnchor>
  <xdr:oneCellAnchor>
    <xdr:from>
      <xdr:col>4</xdr:col>
      <xdr:colOff>492369</xdr:colOff>
      <xdr:row>5</xdr:row>
      <xdr:rowOff>74737</xdr:rowOff>
    </xdr:from>
    <xdr:ext cx="1164614" cy="254557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4045927" y="997929"/>
          <a:ext cx="1164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anti-FOXO1 AB</a:t>
          </a:r>
        </a:p>
      </xdr:txBody>
    </xdr:sp>
    <xdr:clientData/>
  </xdr:oneCellAnchor>
  <xdr:oneCellAnchor>
    <xdr:from>
      <xdr:col>5</xdr:col>
      <xdr:colOff>748811</xdr:colOff>
      <xdr:row>6</xdr:row>
      <xdr:rowOff>118699</xdr:rowOff>
    </xdr:from>
    <xdr:ext cx="443391" cy="254557"/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5137638" y="1225064"/>
          <a:ext cx="44339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P3F</a:t>
          </a:r>
        </a:p>
      </xdr:txBody>
    </xdr:sp>
    <xdr:clientData/>
  </xdr:oneCellAnchor>
  <xdr:oneCellAnchor>
    <xdr:from>
      <xdr:col>5</xdr:col>
      <xdr:colOff>754673</xdr:colOff>
      <xdr:row>7</xdr:row>
      <xdr:rowOff>161195</xdr:rowOff>
    </xdr:from>
    <xdr:ext cx="662810" cy="254557"/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5143500" y="1450733"/>
          <a:ext cx="662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FOXO1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103910</xdr:colOff>
      <xdr:row>2</xdr:row>
      <xdr:rowOff>17318</xdr:rowOff>
    </xdr:from>
    <xdr:to>
      <xdr:col>19</xdr:col>
      <xdr:colOff>714375</xdr:colOff>
      <xdr:row>16</xdr:row>
      <xdr:rowOff>70391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7473" y="398318"/>
          <a:ext cx="3110777" cy="2720073"/>
        </a:xfrm>
        <a:prstGeom prst="rect">
          <a:avLst/>
        </a:prstGeom>
      </xdr:spPr>
    </xdr:pic>
    <xdr:clientData/>
  </xdr:twoCellAnchor>
  <xdr:twoCellAnchor editAs="oneCell">
    <xdr:from>
      <xdr:col>24</xdr:col>
      <xdr:colOff>157961</xdr:colOff>
      <xdr:row>2</xdr:row>
      <xdr:rowOff>40230</xdr:rowOff>
    </xdr:from>
    <xdr:to>
      <xdr:col>27</xdr:col>
      <xdr:colOff>824711</xdr:colOff>
      <xdr:row>16</xdr:row>
      <xdr:rowOff>123013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7354" y="407623"/>
          <a:ext cx="3197678" cy="2559283"/>
        </a:xfrm>
        <a:prstGeom prst="rect">
          <a:avLst/>
        </a:prstGeom>
      </xdr:spPr>
    </xdr:pic>
    <xdr:clientData/>
  </xdr:twoCellAnchor>
  <xdr:twoCellAnchor editAs="oneCell">
    <xdr:from>
      <xdr:col>12</xdr:col>
      <xdr:colOff>62948</xdr:colOff>
      <xdr:row>2</xdr:row>
      <xdr:rowOff>4556</xdr:rowOff>
    </xdr:from>
    <xdr:to>
      <xdr:col>16</xdr:col>
      <xdr:colOff>1737</xdr:colOff>
      <xdr:row>16</xdr:row>
      <xdr:rowOff>101048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470" y="377273"/>
          <a:ext cx="3279691" cy="2647536"/>
        </a:xfrm>
        <a:prstGeom prst="rect">
          <a:avLst/>
        </a:prstGeom>
      </xdr:spPr>
    </xdr:pic>
    <xdr:clientData/>
  </xdr:twoCellAnchor>
  <xdr:twoCellAnchor editAs="oneCell">
    <xdr:from>
      <xdr:col>4</xdr:col>
      <xdr:colOff>23775</xdr:colOff>
      <xdr:row>1</xdr:row>
      <xdr:rowOff>166650</xdr:rowOff>
    </xdr:from>
    <xdr:to>
      <xdr:col>8</xdr:col>
      <xdr:colOff>48028</xdr:colOff>
      <xdr:row>16</xdr:row>
      <xdr:rowOff>104775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575" y="357150"/>
          <a:ext cx="3314460" cy="2652750"/>
        </a:xfrm>
        <a:prstGeom prst="rect">
          <a:avLst/>
        </a:prstGeom>
      </xdr:spPr>
    </xdr:pic>
    <xdr:clientData/>
  </xdr:twoCellAnchor>
  <xdr:oneCellAnchor>
    <xdr:from>
      <xdr:col>4</xdr:col>
      <xdr:colOff>123265</xdr:colOff>
      <xdr:row>6</xdr:row>
      <xdr:rowOff>78440</xdr:rowOff>
    </xdr:from>
    <xdr:ext cx="278731" cy="254557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3485030" y="1165411"/>
          <a:ext cx="278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>
              <a:solidFill>
                <a:srgbClr val="FF0000"/>
              </a:solidFill>
            </a:rPr>
            <a:t>X</a:t>
          </a:r>
        </a:p>
      </xdr:txBody>
    </xdr:sp>
    <xdr:clientData/>
  </xdr:oneCellAnchor>
  <xdr:oneCellAnchor>
    <xdr:from>
      <xdr:col>16</xdr:col>
      <xdr:colOff>423519</xdr:colOff>
      <xdr:row>7</xdr:row>
      <xdr:rowOff>144458</xdr:rowOff>
    </xdr:from>
    <xdr:ext cx="278731" cy="254557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3741954" y="1428262"/>
          <a:ext cx="278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>
              <a:solidFill>
                <a:srgbClr val="FF0000"/>
              </a:solidFill>
            </a:rPr>
            <a:t>X</a:t>
          </a:r>
        </a:p>
      </xdr:txBody>
    </xdr:sp>
    <xdr:clientData/>
  </xdr:oneCellAnchor>
  <xdr:twoCellAnchor editAs="oneCell">
    <xdr:from>
      <xdr:col>12</xdr:col>
      <xdr:colOff>169490</xdr:colOff>
      <xdr:row>28</xdr:row>
      <xdr:rowOff>165287</xdr:rowOff>
    </xdr:from>
    <xdr:to>
      <xdr:col>16</xdr:col>
      <xdr:colOff>262601</xdr:colOff>
      <xdr:row>43</xdr:row>
      <xdr:rowOff>44891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4784" y="5207934"/>
          <a:ext cx="3454875" cy="2569016"/>
        </a:xfrm>
        <a:prstGeom prst="rect">
          <a:avLst/>
        </a:prstGeom>
      </xdr:spPr>
    </xdr:pic>
    <xdr:clientData/>
  </xdr:twoCellAnchor>
  <xdr:twoCellAnchor editAs="oneCell">
    <xdr:from>
      <xdr:col>3</xdr:col>
      <xdr:colOff>740983</xdr:colOff>
      <xdr:row>29</xdr:row>
      <xdr:rowOff>630</xdr:rowOff>
    </xdr:from>
    <xdr:to>
      <xdr:col>8</xdr:col>
      <xdr:colOff>51482</xdr:colOff>
      <xdr:row>43</xdr:row>
      <xdr:rowOff>53416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801" y="5057539"/>
          <a:ext cx="3411197" cy="2477332"/>
        </a:xfrm>
        <a:prstGeom prst="rect">
          <a:avLst/>
        </a:prstGeom>
      </xdr:spPr>
    </xdr:pic>
    <xdr:clientData/>
  </xdr:twoCellAnchor>
  <xdr:twoCellAnchor editAs="oneCell">
    <xdr:from>
      <xdr:col>20</xdr:col>
      <xdr:colOff>657187</xdr:colOff>
      <xdr:row>28</xdr:row>
      <xdr:rowOff>180936</xdr:rowOff>
    </xdr:from>
    <xdr:to>
      <xdr:col>24</xdr:col>
      <xdr:colOff>743293</xdr:colOff>
      <xdr:row>43</xdr:row>
      <xdr:rowOff>60540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37" y="5514936"/>
          <a:ext cx="3419856" cy="27371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168088</xdr:rowOff>
    </xdr:from>
    <xdr:to>
      <xdr:col>3</xdr:col>
      <xdr:colOff>728382</xdr:colOff>
      <xdr:row>16</xdr:row>
      <xdr:rowOff>79599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588"/>
          <a:ext cx="3249706" cy="2600923"/>
        </a:xfrm>
        <a:prstGeom prst="rect">
          <a:avLst/>
        </a:prstGeom>
      </xdr:spPr>
    </xdr:pic>
    <xdr:clientData/>
  </xdr:twoCellAnchor>
  <xdr:twoCellAnchor editAs="oneCell">
    <xdr:from>
      <xdr:col>8</xdr:col>
      <xdr:colOff>78444</xdr:colOff>
      <xdr:row>2</xdr:row>
      <xdr:rowOff>0</xdr:rowOff>
    </xdr:from>
    <xdr:to>
      <xdr:col>11</xdr:col>
      <xdr:colOff>805379</xdr:colOff>
      <xdr:row>16</xdr:row>
      <xdr:rowOff>89648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3" y="369794"/>
          <a:ext cx="3248260" cy="25997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155865</xdr:rowOff>
    </xdr:from>
    <xdr:to>
      <xdr:col>3</xdr:col>
      <xdr:colOff>651189</xdr:colOff>
      <xdr:row>43</xdr:row>
      <xdr:rowOff>17319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9592"/>
          <a:ext cx="3145007" cy="2459182"/>
        </a:xfrm>
        <a:prstGeom prst="rect">
          <a:avLst/>
        </a:prstGeom>
      </xdr:spPr>
    </xdr:pic>
    <xdr:clientData/>
  </xdr:twoCellAnchor>
  <xdr:twoCellAnchor editAs="oneCell">
    <xdr:from>
      <xdr:col>19</xdr:col>
      <xdr:colOff>804597</xdr:colOff>
      <xdr:row>2</xdr:row>
      <xdr:rowOff>67443</xdr:rowOff>
    </xdr:from>
    <xdr:to>
      <xdr:col>24</xdr:col>
      <xdr:colOff>20910</xdr:colOff>
      <xdr:row>16</xdr:row>
      <xdr:rowOff>137547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5776" y="434836"/>
          <a:ext cx="3434527" cy="2546604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29</xdr:row>
      <xdr:rowOff>11206</xdr:rowOff>
    </xdr:from>
    <xdr:to>
      <xdr:col>12</xdr:col>
      <xdr:colOff>108517</xdr:colOff>
      <xdr:row>43</xdr:row>
      <xdr:rowOff>81310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41" y="5233147"/>
          <a:ext cx="3447871" cy="2580222"/>
        </a:xfrm>
        <a:prstGeom prst="rect">
          <a:avLst/>
        </a:prstGeom>
      </xdr:spPr>
    </xdr:pic>
    <xdr:clientData/>
  </xdr:twoCellAnchor>
  <xdr:twoCellAnchor>
    <xdr:from>
      <xdr:col>4</xdr:col>
      <xdr:colOff>778565</xdr:colOff>
      <xdr:row>37</xdr:row>
      <xdr:rowOff>57978</xdr:rowOff>
    </xdr:from>
    <xdr:to>
      <xdr:col>5</xdr:col>
      <xdr:colOff>726286</xdr:colOff>
      <xdr:row>38</xdr:row>
      <xdr:rowOff>91109</xdr:rowOff>
    </xdr:to>
    <xdr:sp macro="" textlink="">
      <xdr:nvSpPr>
        <xdr:cNvPr id="46" name="Rechteck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/>
      </xdr:nvSpPr>
      <xdr:spPr>
        <a:xfrm>
          <a:off x="4124739" y="6816587"/>
          <a:ext cx="784264" cy="21534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13</xdr:col>
      <xdr:colOff>309770</xdr:colOff>
      <xdr:row>34</xdr:row>
      <xdr:rowOff>44726</xdr:rowOff>
    </xdr:from>
    <xdr:to>
      <xdr:col>14</xdr:col>
      <xdr:colOff>257490</xdr:colOff>
      <xdr:row>35</xdr:row>
      <xdr:rowOff>77857</xdr:rowOff>
    </xdr:to>
    <xdr:sp macro="" textlink="">
      <xdr:nvSpPr>
        <xdr:cNvPr id="47" name="Rechteck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/>
      </xdr:nvSpPr>
      <xdr:spPr>
        <a:xfrm>
          <a:off x="11184835" y="6256683"/>
          <a:ext cx="784264" cy="21534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13</xdr:col>
      <xdr:colOff>313083</xdr:colOff>
      <xdr:row>36</xdr:row>
      <xdr:rowOff>97735</xdr:rowOff>
    </xdr:from>
    <xdr:to>
      <xdr:col>14</xdr:col>
      <xdr:colOff>260803</xdr:colOff>
      <xdr:row>37</xdr:row>
      <xdr:rowOff>130865</xdr:rowOff>
    </xdr:to>
    <xdr:sp macro="" textlink="">
      <xdr:nvSpPr>
        <xdr:cNvPr id="48" name="Rechteck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/>
      </xdr:nvSpPr>
      <xdr:spPr>
        <a:xfrm>
          <a:off x="11188148" y="6674126"/>
          <a:ext cx="784264" cy="21534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16</xdr:col>
      <xdr:colOff>449036</xdr:colOff>
      <xdr:row>29</xdr:row>
      <xdr:rowOff>10206</xdr:rowOff>
    </xdr:from>
    <xdr:to>
      <xdr:col>20</xdr:col>
      <xdr:colOff>505886</xdr:colOff>
      <xdr:row>43</xdr:row>
      <xdr:rowOff>80310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4036" y="5534706"/>
          <a:ext cx="3390600" cy="2737104"/>
        </a:xfrm>
        <a:prstGeom prst="rect">
          <a:avLst/>
        </a:prstGeom>
      </xdr:spPr>
    </xdr:pic>
    <xdr:clientData/>
  </xdr:twoCellAnchor>
  <xdr:twoCellAnchor>
    <xdr:from>
      <xdr:col>23</xdr:col>
      <xdr:colOff>205090</xdr:colOff>
      <xdr:row>33</xdr:row>
      <xdr:rowOff>116530</xdr:rowOff>
    </xdr:from>
    <xdr:to>
      <xdr:col>24</xdr:col>
      <xdr:colOff>152809</xdr:colOff>
      <xdr:row>34</xdr:row>
      <xdr:rowOff>149660</xdr:rowOff>
    </xdr:to>
    <xdr:sp macro="" textlink="">
      <xdr:nvSpPr>
        <xdr:cNvPr id="51" name="Rechteck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/>
      </xdr:nvSpPr>
      <xdr:spPr>
        <a:xfrm>
          <a:off x="19416282" y="6175895"/>
          <a:ext cx="782989" cy="2163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513354</xdr:colOff>
      <xdr:row>6</xdr:row>
      <xdr:rowOff>33803</xdr:rowOff>
    </xdr:from>
    <xdr:to>
      <xdr:col>6</xdr:col>
      <xdr:colOff>34637</xdr:colOff>
      <xdr:row>8</xdr:row>
      <xdr:rowOff>17318</xdr:rowOff>
    </xdr:to>
    <xdr:sp macro="" textlink="">
      <xdr:nvSpPr>
        <xdr:cNvPr id="52" name="Rechteck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/>
      </xdr:nvSpPr>
      <xdr:spPr>
        <a:xfrm>
          <a:off x="3838445" y="1090212"/>
          <a:ext cx="1183828" cy="32987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12</xdr:col>
      <xdr:colOff>720043</xdr:colOff>
      <xdr:row>4</xdr:row>
      <xdr:rowOff>67310</xdr:rowOff>
    </xdr:from>
    <xdr:to>
      <xdr:col>14</xdr:col>
      <xdr:colOff>241327</xdr:colOff>
      <xdr:row>6</xdr:row>
      <xdr:rowOff>50826</xdr:rowOff>
    </xdr:to>
    <xdr:sp macro="" textlink="">
      <xdr:nvSpPr>
        <xdr:cNvPr id="54" name="Rechteck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/>
      </xdr:nvSpPr>
      <xdr:spPr>
        <a:xfrm>
          <a:off x="10758565" y="804462"/>
          <a:ext cx="1194371" cy="34795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25</xdr:col>
      <xdr:colOff>53056</xdr:colOff>
      <xdr:row>6</xdr:row>
      <xdr:rowOff>71806</xdr:rowOff>
    </xdr:from>
    <xdr:to>
      <xdr:col>26</xdr:col>
      <xdr:colOff>417982</xdr:colOff>
      <xdr:row>8</xdr:row>
      <xdr:rowOff>55321</xdr:rowOff>
    </xdr:to>
    <xdr:sp macro="" textlink="">
      <xdr:nvSpPr>
        <xdr:cNvPr id="55" name="Rechteck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/>
      </xdr:nvSpPr>
      <xdr:spPr>
        <a:xfrm>
          <a:off x="21076092" y="1146770"/>
          <a:ext cx="1208569" cy="33730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467423</xdr:colOff>
      <xdr:row>6</xdr:row>
      <xdr:rowOff>30038</xdr:rowOff>
    </xdr:from>
    <xdr:to>
      <xdr:col>1</xdr:col>
      <xdr:colOff>825250</xdr:colOff>
      <xdr:row>8</xdr:row>
      <xdr:rowOff>13553</xdr:rowOff>
    </xdr:to>
    <xdr:sp macro="" textlink="">
      <xdr:nvSpPr>
        <xdr:cNvPr id="59" name="Rechteck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/>
      </xdr:nvSpPr>
      <xdr:spPr>
        <a:xfrm>
          <a:off x="467423" y="1131625"/>
          <a:ext cx="1194370" cy="3479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8</xdr:col>
      <xdr:colOff>709690</xdr:colOff>
      <xdr:row>4</xdr:row>
      <xdr:rowOff>18650</xdr:rowOff>
    </xdr:from>
    <xdr:to>
      <xdr:col>10</xdr:col>
      <xdr:colOff>230974</xdr:colOff>
      <xdr:row>6</xdr:row>
      <xdr:rowOff>2166</xdr:rowOff>
    </xdr:to>
    <xdr:sp macro="" textlink="">
      <xdr:nvSpPr>
        <xdr:cNvPr id="62" name="Rechteck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/>
      </xdr:nvSpPr>
      <xdr:spPr>
        <a:xfrm>
          <a:off x="7377190" y="780650"/>
          <a:ext cx="1188159" cy="36451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16</xdr:col>
      <xdr:colOff>686085</xdr:colOff>
      <xdr:row>7</xdr:row>
      <xdr:rowOff>119284</xdr:rowOff>
    </xdr:from>
    <xdr:to>
      <xdr:col>18</xdr:col>
      <xdr:colOff>204262</xdr:colOff>
      <xdr:row>9</xdr:row>
      <xdr:rowOff>102800</xdr:rowOff>
    </xdr:to>
    <xdr:sp macro="" textlink="">
      <xdr:nvSpPr>
        <xdr:cNvPr id="63" name="Rechteck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/>
      </xdr:nvSpPr>
      <xdr:spPr>
        <a:xfrm>
          <a:off x="14004520" y="1403088"/>
          <a:ext cx="1191264" cy="34795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20</xdr:col>
      <xdr:colOff>711731</xdr:colOff>
      <xdr:row>6</xdr:row>
      <xdr:rowOff>27493</xdr:rowOff>
    </xdr:from>
    <xdr:to>
      <xdr:col>22</xdr:col>
      <xdr:colOff>222810</xdr:colOff>
      <xdr:row>8</xdr:row>
      <xdr:rowOff>15091</xdr:rowOff>
    </xdr:to>
    <xdr:sp macro="" textlink="">
      <xdr:nvSpPr>
        <xdr:cNvPr id="64" name="Rechteck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/>
      </xdr:nvSpPr>
      <xdr:spPr>
        <a:xfrm>
          <a:off x="17516552" y="1102457"/>
          <a:ext cx="1198365" cy="3413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807983</xdr:colOff>
      <xdr:row>4</xdr:row>
      <xdr:rowOff>63313</xdr:rowOff>
    </xdr:from>
    <xdr:ext cx="284501" cy="387286"/>
    <xdr:sp macro="" textlink="">
      <xdr:nvSpPr>
        <xdr:cNvPr id="67" name="Textfeld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/>
      </xdr:nvSpPr>
      <xdr:spPr>
        <a:xfrm>
          <a:off x="1646183" y="796738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352425</xdr:colOff>
      <xdr:row>4</xdr:row>
      <xdr:rowOff>153120</xdr:rowOff>
    </xdr:from>
    <xdr:ext cx="263149" cy="254557"/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/>
      </xdr:nvSpPr>
      <xdr:spPr>
        <a:xfrm>
          <a:off x="352425" y="88654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5</xdr:col>
      <xdr:colOff>817508</xdr:colOff>
      <xdr:row>4</xdr:row>
      <xdr:rowOff>53788</xdr:rowOff>
    </xdr:from>
    <xdr:ext cx="284501" cy="387286"/>
    <xdr:sp macro="" textlink="">
      <xdr:nvSpPr>
        <xdr:cNvPr id="69" name="Textfeld 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/>
      </xdr:nvSpPr>
      <xdr:spPr>
        <a:xfrm>
          <a:off x="5008508" y="78721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361950</xdr:colOff>
      <xdr:row>4</xdr:row>
      <xdr:rowOff>143595</xdr:rowOff>
    </xdr:from>
    <xdr:ext cx="263149" cy="254557"/>
    <xdr:sp macro="" textlink="">
      <xdr:nvSpPr>
        <xdr:cNvPr id="70" name="Textfeld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/>
      </xdr:nvSpPr>
      <xdr:spPr>
        <a:xfrm>
          <a:off x="3714750" y="87702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4</xdr:col>
      <xdr:colOff>490500</xdr:colOff>
      <xdr:row>8</xdr:row>
      <xdr:rowOff>14250</xdr:rowOff>
    </xdr:from>
    <xdr:ext cx="1156792" cy="254557"/>
    <xdr:sp macro="" textlink="">
      <xdr:nvSpPr>
        <xdr:cNvPr id="71" name="Textfeld 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/>
      </xdr:nvSpPr>
      <xdr:spPr>
        <a:xfrm>
          <a:off x="3843300" y="1471575"/>
          <a:ext cx="115679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anti-FOXO1 AB</a:t>
          </a:r>
        </a:p>
      </xdr:txBody>
    </xdr:sp>
    <xdr:clientData/>
  </xdr:oneCellAnchor>
  <xdr:oneCellAnchor>
    <xdr:from>
      <xdr:col>6</xdr:col>
      <xdr:colOff>61875</xdr:colOff>
      <xdr:row>6</xdr:row>
      <xdr:rowOff>4725</xdr:rowOff>
    </xdr:from>
    <xdr:ext cx="443391" cy="254557"/>
    <xdr:sp macro="" textlink="">
      <xdr:nvSpPr>
        <xdr:cNvPr id="72" name="Textfeld 7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/>
      </xdr:nvSpPr>
      <xdr:spPr>
        <a:xfrm>
          <a:off x="5091075" y="1100100"/>
          <a:ext cx="44339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P3F</a:t>
          </a:r>
        </a:p>
      </xdr:txBody>
    </xdr:sp>
    <xdr:clientData/>
  </xdr:oneCellAnchor>
  <xdr:oneCellAnchor>
    <xdr:from>
      <xdr:col>6</xdr:col>
      <xdr:colOff>33300</xdr:colOff>
      <xdr:row>7</xdr:row>
      <xdr:rowOff>14250</xdr:rowOff>
    </xdr:from>
    <xdr:ext cx="662810" cy="254557"/>
    <xdr:sp macro="" textlink="">
      <xdr:nvSpPr>
        <xdr:cNvPr id="73" name="Textfeld 7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/>
      </xdr:nvSpPr>
      <xdr:spPr>
        <a:xfrm>
          <a:off x="5062500" y="1290600"/>
          <a:ext cx="662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FOXO1</a:t>
          </a:r>
        </a:p>
      </xdr:txBody>
    </xdr:sp>
    <xdr:clientData/>
  </xdr:oneCellAnchor>
  <xdr:oneCellAnchor>
    <xdr:from>
      <xdr:col>12</xdr:col>
      <xdr:colOff>214275</xdr:colOff>
      <xdr:row>4</xdr:row>
      <xdr:rowOff>109500</xdr:rowOff>
    </xdr:from>
    <xdr:ext cx="568810" cy="254557"/>
    <xdr:sp macro="" textlink="">
      <xdr:nvSpPr>
        <xdr:cNvPr id="74" name="Textfeld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/>
      </xdr:nvSpPr>
      <xdr:spPr>
        <a:xfrm>
          <a:off x="10272675" y="842925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oneCellAnchor>
    <xdr:from>
      <xdr:col>10</xdr:col>
      <xdr:colOff>93608</xdr:colOff>
      <xdr:row>2</xdr:row>
      <xdr:rowOff>91888</xdr:rowOff>
    </xdr:from>
    <xdr:ext cx="284501" cy="387286"/>
    <xdr:sp macro="" textlink="">
      <xdr:nvSpPr>
        <xdr:cNvPr id="75" name="Textfeld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/>
      </xdr:nvSpPr>
      <xdr:spPr>
        <a:xfrm>
          <a:off x="8475608" y="46336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476250</xdr:colOff>
      <xdr:row>3</xdr:row>
      <xdr:rowOff>720</xdr:rowOff>
    </xdr:from>
    <xdr:ext cx="263149" cy="254557"/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/>
      </xdr:nvSpPr>
      <xdr:spPr>
        <a:xfrm>
          <a:off x="7181850" y="55317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14</xdr:col>
      <xdr:colOff>160283</xdr:colOff>
      <xdr:row>2</xdr:row>
      <xdr:rowOff>101413</xdr:rowOff>
    </xdr:from>
    <xdr:ext cx="284501" cy="387286"/>
    <xdr:sp macro="" textlink="">
      <xdr:nvSpPr>
        <xdr:cNvPr id="77" name="Textfeld 7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/>
      </xdr:nvSpPr>
      <xdr:spPr>
        <a:xfrm>
          <a:off x="11895083" y="472888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12</xdr:col>
      <xdr:colOff>542925</xdr:colOff>
      <xdr:row>3</xdr:row>
      <xdr:rowOff>10245</xdr:rowOff>
    </xdr:from>
    <xdr:ext cx="263149" cy="254557"/>
    <xdr:sp macro="" textlink="">
      <xdr:nvSpPr>
        <xdr:cNvPr id="78" name="Textfeld 7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/>
      </xdr:nvSpPr>
      <xdr:spPr>
        <a:xfrm>
          <a:off x="10601325" y="56269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18</xdr:col>
      <xdr:colOff>136973</xdr:colOff>
      <xdr:row>6</xdr:row>
      <xdr:rowOff>27993</xdr:rowOff>
    </xdr:from>
    <xdr:ext cx="284501" cy="387286"/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/>
      </xdr:nvSpPr>
      <xdr:spPr>
        <a:xfrm>
          <a:off x="15128495" y="1129580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16</xdr:col>
      <xdr:colOff>512516</xdr:colOff>
      <xdr:row>6</xdr:row>
      <xdr:rowOff>119043</xdr:rowOff>
    </xdr:from>
    <xdr:ext cx="263149" cy="254557"/>
    <xdr:sp macro="" textlink="">
      <xdr:nvSpPr>
        <xdr:cNvPr id="80" name="Textfeld 7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/>
      </xdr:nvSpPr>
      <xdr:spPr>
        <a:xfrm>
          <a:off x="13830951" y="1220630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22</xdr:col>
      <xdr:colOff>114019</xdr:colOff>
      <xdr:row>4</xdr:row>
      <xdr:rowOff>42901</xdr:rowOff>
    </xdr:from>
    <xdr:ext cx="284501" cy="387286"/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/>
      </xdr:nvSpPr>
      <xdr:spPr>
        <a:xfrm>
          <a:off x="18606126" y="764080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20</xdr:col>
      <xdr:colOff>496660</xdr:colOff>
      <xdr:row>4</xdr:row>
      <xdr:rowOff>128626</xdr:rowOff>
    </xdr:from>
    <xdr:ext cx="263149" cy="254557"/>
    <xdr:sp macro="" textlink="">
      <xdr:nvSpPr>
        <xdr:cNvPr id="84" name="Textfeld 83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/>
      </xdr:nvSpPr>
      <xdr:spPr>
        <a:xfrm>
          <a:off x="17301481" y="84980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26</xdr:col>
      <xdr:colOff>266418</xdr:colOff>
      <xdr:row>4</xdr:row>
      <xdr:rowOff>86444</xdr:rowOff>
    </xdr:from>
    <xdr:ext cx="284501" cy="387286"/>
    <xdr:sp macro="" textlink="">
      <xdr:nvSpPr>
        <xdr:cNvPr id="85" name="Textfeld 84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/>
      </xdr:nvSpPr>
      <xdr:spPr>
        <a:xfrm>
          <a:off x="22133097" y="807623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24</xdr:col>
      <xdr:colOff>649060</xdr:colOff>
      <xdr:row>4</xdr:row>
      <xdr:rowOff>172169</xdr:rowOff>
    </xdr:from>
    <xdr:ext cx="263149" cy="254557"/>
    <xdr:sp macro="" textlink="">
      <xdr:nvSpPr>
        <xdr:cNvPr id="86" name="Textfeld 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/>
      </xdr:nvSpPr>
      <xdr:spPr>
        <a:xfrm>
          <a:off x="20828453" y="893348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17</xdr:col>
      <xdr:colOff>87058</xdr:colOff>
      <xdr:row>9</xdr:row>
      <xdr:rowOff>128737</xdr:rowOff>
    </xdr:from>
    <xdr:ext cx="686278" cy="254557"/>
    <xdr:sp macro="" textlink="">
      <xdr:nvSpPr>
        <xdr:cNvPr id="87" name="Textfeld 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/>
      </xdr:nvSpPr>
      <xdr:spPr>
        <a:xfrm>
          <a:off x="14242036" y="1776976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oneCellAnchor>
    <xdr:from>
      <xdr:col>25</xdr:col>
      <xdr:colOff>274145</xdr:colOff>
      <xdr:row>4</xdr:row>
      <xdr:rowOff>70037</xdr:rowOff>
    </xdr:from>
    <xdr:ext cx="498150" cy="254557"/>
    <xdr:sp macro="" textlink="">
      <xdr:nvSpPr>
        <xdr:cNvPr id="88" name="Textfeld 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/>
      </xdr:nvSpPr>
      <xdr:spPr>
        <a:xfrm>
          <a:off x="21297181" y="791216"/>
          <a:ext cx="4981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BRM</a:t>
          </a:r>
        </a:p>
      </xdr:txBody>
    </xdr:sp>
    <xdr:clientData/>
  </xdr:oneCellAnchor>
  <xdr:twoCellAnchor>
    <xdr:from>
      <xdr:col>0</xdr:col>
      <xdr:colOff>777382</xdr:colOff>
      <xdr:row>37</xdr:row>
      <xdr:rowOff>26622</xdr:rowOff>
    </xdr:from>
    <xdr:to>
      <xdr:col>1</xdr:col>
      <xdr:colOff>725103</xdr:colOff>
      <xdr:row>38</xdr:row>
      <xdr:rowOff>59753</xdr:rowOff>
    </xdr:to>
    <xdr:sp macro="" textlink="">
      <xdr:nvSpPr>
        <xdr:cNvPr id="89" name="Rechteck 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/>
      </xdr:nvSpPr>
      <xdr:spPr>
        <a:xfrm>
          <a:off x="777382" y="6598872"/>
          <a:ext cx="791364" cy="21002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181389</xdr:colOff>
      <xdr:row>34</xdr:row>
      <xdr:rowOff>83772</xdr:rowOff>
    </xdr:from>
    <xdr:to>
      <xdr:col>10</xdr:col>
      <xdr:colOff>129110</xdr:colOff>
      <xdr:row>35</xdr:row>
      <xdr:rowOff>116903</xdr:rowOff>
    </xdr:to>
    <xdr:sp macro="" textlink="">
      <xdr:nvSpPr>
        <xdr:cNvPr id="90" name="Rechteck 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/>
      </xdr:nvSpPr>
      <xdr:spPr>
        <a:xfrm>
          <a:off x="7774175" y="6125343"/>
          <a:ext cx="791364" cy="21002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143289</xdr:colOff>
      <xdr:row>36</xdr:row>
      <xdr:rowOff>154529</xdr:rowOff>
    </xdr:from>
    <xdr:to>
      <xdr:col>10</xdr:col>
      <xdr:colOff>91010</xdr:colOff>
      <xdr:row>38</xdr:row>
      <xdr:rowOff>10767</xdr:rowOff>
    </xdr:to>
    <xdr:sp macro="" textlink="">
      <xdr:nvSpPr>
        <xdr:cNvPr id="91" name="Rechteck 9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/>
      </xdr:nvSpPr>
      <xdr:spPr>
        <a:xfrm>
          <a:off x="7736075" y="6549886"/>
          <a:ext cx="791364" cy="21002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18</xdr:col>
      <xdr:colOff>785547</xdr:colOff>
      <xdr:row>33</xdr:row>
      <xdr:rowOff>116428</xdr:rowOff>
    </xdr:from>
    <xdr:to>
      <xdr:col>19</xdr:col>
      <xdr:colOff>733268</xdr:colOff>
      <xdr:row>34</xdr:row>
      <xdr:rowOff>149560</xdr:rowOff>
    </xdr:to>
    <xdr:sp macro="" textlink="">
      <xdr:nvSpPr>
        <xdr:cNvPr id="92" name="Rechteck 9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/>
      </xdr:nvSpPr>
      <xdr:spPr>
        <a:xfrm>
          <a:off x="15971118" y="5981107"/>
          <a:ext cx="791364" cy="21002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807983</xdr:colOff>
      <xdr:row>4</xdr:row>
      <xdr:rowOff>75559</xdr:rowOff>
    </xdr:from>
    <xdr:ext cx="284501" cy="387286"/>
    <xdr:sp macro="" textlink="">
      <xdr:nvSpPr>
        <xdr:cNvPr id="93" name="Textfeld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/>
      </xdr:nvSpPr>
      <xdr:spPr>
        <a:xfrm>
          <a:off x="1651626" y="796738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211621</xdr:colOff>
      <xdr:row>5</xdr:row>
      <xdr:rowOff>82539</xdr:rowOff>
    </xdr:from>
    <xdr:ext cx="263149" cy="254557"/>
    <xdr:sp macro="" textlink="">
      <xdr:nvSpPr>
        <xdr:cNvPr id="94" name="Textfeld 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/>
      </xdr:nvSpPr>
      <xdr:spPr>
        <a:xfrm>
          <a:off x="211621" y="1001909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1</xdr:col>
      <xdr:colOff>661027</xdr:colOff>
      <xdr:row>36</xdr:row>
      <xdr:rowOff>10244</xdr:rowOff>
    </xdr:from>
    <xdr:ext cx="284501" cy="387286"/>
    <xdr:sp macro="" textlink="">
      <xdr:nvSpPr>
        <xdr:cNvPr id="95" name="Textfeld 94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/>
      </xdr:nvSpPr>
      <xdr:spPr>
        <a:xfrm>
          <a:off x="1504670" y="6405601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545647</xdr:colOff>
      <xdr:row>35</xdr:row>
      <xdr:rowOff>100052</xdr:rowOff>
    </xdr:from>
    <xdr:ext cx="263149" cy="254557"/>
    <xdr:sp macro="" textlink="">
      <xdr:nvSpPr>
        <xdr:cNvPr id="96" name="Textfeld 9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/>
      </xdr:nvSpPr>
      <xdr:spPr>
        <a:xfrm>
          <a:off x="545647" y="6318516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twoCellAnchor>
    <xdr:from>
      <xdr:col>0</xdr:col>
      <xdr:colOff>475647</xdr:colOff>
      <xdr:row>3</xdr:row>
      <xdr:rowOff>117982</xdr:rowOff>
    </xdr:from>
    <xdr:to>
      <xdr:col>1</xdr:col>
      <xdr:colOff>840574</xdr:colOff>
      <xdr:row>5</xdr:row>
      <xdr:rowOff>101498</xdr:rowOff>
    </xdr:to>
    <xdr:sp macro="" textlink="">
      <xdr:nvSpPr>
        <xdr:cNvPr id="97" name="Rechteck 96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/>
      </xdr:nvSpPr>
      <xdr:spPr>
        <a:xfrm>
          <a:off x="475647" y="662268"/>
          <a:ext cx="1208570" cy="3373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703208</xdr:colOff>
      <xdr:row>2</xdr:row>
      <xdr:rowOff>14327</xdr:rowOff>
    </xdr:from>
    <xdr:ext cx="284501" cy="387286"/>
    <xdr:sp macro="" textlink="">
      <xdr:nvSpPr>
        <xdr:cNvPr id="98" name="Textfeld 97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/>
      </xdr:nvSpPr>
      <xdr:spPr>
        <a:xfrm>
          <a:off x="1546851" y="381720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242207</xdr:colOff>
      <xdr:row>2</xdr:row>
      <xdr:rowOff>100052</xdr:rowOff>
    </xdr:from>
    <xdr:ext cx="263149" cy="254557"/>
    <xdr:sp macro="" textlink="">
      <xdr:nvSpPr>
        <xdr:cNvPr id="99" name="Textfeld 9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/>
      </xdr:nvSpPr>
      <xdr:spPr>
        <a:xfrm>
          <a:off x="242207" y="467445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twoCellAnchor>
    <xdr:from>
      <xdr:col>0</xdr:col>
      <xdr:colOff>818547</xdr:colOff>
      <xdr:row>30</xdr:row>
      <xdr:rowOff>158083</xdr:rowOff>
    </xdr:from>
    <xdr:to>
      <xdr:col>1</xdr:col>
      <xdr:colOff>680357</xdr:colOff>
      <xdr:row>32</xdr:row>
      <xdr:rowOff>141598</xdr:rowOff>
    </xdr:to>
    <xdr:sp macro="" textlink="">
      <xdr:nvSpPr>
        <xdr:cNvPr id="100" name="Rechteck 99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/>
      </xdr:nvSpPr>
      <xdr:spPr>
        <a:xfrm>
          <a:off x="818547" y="5492083"/>
          <a:ext cx="705453" cy="3373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624288</xdr:colOff>
      <xdr:row>29</xdr:row>
      <xdr:rowOff>108856</xdr:rowOff>
    </xdr:from>
    <xdr:ext cx="166066" cy="387286"/>
    <xdr:sp macro="" textlink="">
      <xdr:nvSpPr>
        <xdr:cNvPr id="101" name="Textfeld 10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/>
      </xdr:nvSpPr>
      <xdr:spPr>
        <a:xfrm>
          <a:off x="1467931" y="5265963"/>
          <a:ext cx="166066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585108</xdr:colOff>
      <xdr:row>29</xdr:row>
      <xdr:rowOff>140153</xdr:rowOff>
    </xdr:from>
    <xdr:ext cx="153602" cy="254557"/>
    <xdr:sp macro="" textlink="">
      <xdr:nvSpPr>
        <xdr:cNvPr id="102" name="Textfeld 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/>
      </xdr:nvSpPr>
      <xdr:spPr>
        <a:xfrm>
          <a:off x="585108" y="5297260"/>
          <a:ext cx="15360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5</xdr:col>
      <xdr:colOff>636534</xdr:colOff>
      <xdr:row>36</xdr:row>
      <xdr:rowOff>12968</xdr:rowOff>
    </xdr:from>
    <xdr:ext cx="284501" cy="387286"/>
    <xdr:sp macro="" textlink="">
      <xdr:nvSpPr>
        <xdr:cNvPr id="104" name="Textfeld 103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/>
      </xdr:nvSpPr>
      <xdr:spPr>
        <a:xfrm>
          <a:off x="4854748" y="6408325"/>
          <a:ext cx="28450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4</xdr:col>
      <xdr:colOff>575583</xdr:colOff>
      <xdr:row>35</xdr:row>
      <xdr:rowOff>157203</xdr:rowOff>
    </xdr:from>
    <xdr:ext cx="263149" cy="254557"/>
    <xdr:sp macro="" textlink="">
      <xdr:nvSpPr>
        <xdr:cNvPr id="105" name="Textfeld 104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/>
      </xdr:nvSpPr>
      <xdr:spPr>
        <a:xfrm>
          <a:off x="3950154" y="6375667"/>
          <a:ext cx="2631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2</a:t>
          </a:r>
        </a:p>
      </xdr:txBody>
    </xdr:sp>
    <xdr:clientData/>
  </xdr:oneCellAnchor>
  <xdr:oneCellAnchor>
    <xdr:from>
      <xdr:col>4</xdr:col>
      <xdr:colOff>822515</xdr:colOff>
      <xdr:row>38</xdr:row>
      <xdr:rowOff>110862</xdr:rowOff>
    </xdr:from>
    <xdr:ext cx="686278" cy="254557"/>
    <xdr:sp macro="" textlink="">
      <xdr:nvSpPr>
        <xdr:cNvPr id="106" name="Textfeld 105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/>
      </xdr:nvSpPr>
      <xdr:spPr>
        <a:xfrm>
          <a:off x="4197086" y="6860005"/>
          <a:ext cx="6862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GAPDH</a:t>
          </a:r>
        </a:p>
      </xdr:txBody>
    </xdr:sp>
    <xdr:clientData/>
  </xdr:oneCellAnchor>
  <xdr:twoCellAnchor>
    <xdr:from>
      <xdr:col>0</xdr:col>
      <xdr:colOff>821268</xdr:colOff>
      <xdr:row>33</xdr:row>
      <xdr:rowOff>79161</xdr:rowOff>
    </xdr:from>
    <xdr:to>
      <xdr:col>1</xdr:col>
      <xdr:colOff>683078</xdr:colOff>
      <xdr:row>35</xdr:row>
      <xdr:rowOff>62677</xdr:rowOff>
    </xdr:to>
    <xdr:sp macro="" textlink="">
      <xdr:nvSpPr>
        <xdr:cNvPr id="107" name="Rechteck 10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/>
      </xdr:nvSpPr>
      <xdr:spPr>
        <a:xfrm>
          <a:off x="821268" y="5943840"/>
          <a:ext cx="705453" cy="3373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627009</xdr:colOff>
      <xdr:row>32</xdr:row>
      <xdr:rowOff>29934</xdr:rowOff>
    </xdr:from>
    <xdr:ext cx="166066" cy="387286"/>
    <xdr:sp macro="" textlink="">
      <xdr:nvSpPr>
        <xdr:cNvPr id="108" name="Textfeld 107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/>
      </xdr:nvSpPr>
      <xdr:spPr>
        <a:xfrm>
          <a:off x="1470652" y="5717720"/>
          <a:ext cx="166066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0</xdr:col>
      <xdr:colOff>587829</xdr:colOff>
      <xdr:row>32</xdr:row>
      <xdr:rowOff>61231</xdr:rowOff>
    </xdr:from>
    <xdr:ext cx="153602" cy="254557"/>
    <xdr:sp macro="" textlink="">
      <xdr:nvSpPr>
        <xdr:cNvPr id="109" name="Textfeld 108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/>
      </xdr:nvSpPr>
      <xdr:spPr>
        <a:xfrm>
          <a:off x="587829" y="5749017"/>
          <a:ext cx="15360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10</xdr:col>
      <xdr:colOff>28295</xdr:colOff>
      <xdr:row>32</xdr:row>
      <xdr:rowOff>166006</xdr:rowOff>
    </xdr:from>
    <xdr:ext cx="166066" cy="387286"/>
    <xdr:sp macro="" textlink="">
      <xdr:nvSpPr>
        <xdr:cNvPr id="110" name="Textfeld 109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/>
      </xdr:nvSpPr>
      <xdr:spPr>
        <a:xfrm>
          <a:off x="8464724" y="5853792"/>
          <a:ext cx="166066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832758</xdr:colOff>
      <xdr:row>33</xdr:row>
      <xdr:rowOff>20410</xdr:rowOff>
    </xdr:from>
    <xdr:ext cx="153602" cy="254557"/>
    <xdr:sp macro="" textlink="">
      <xdr:nvSpPr>
        <xdr:cNvPr id="111" name="Textfeld 110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/>
      </xdr:nvSpPr>
      <xdr:spPr>
        <a:xfrm>
          <a:off x="7581901" y="5885089"/>
          <a:ext cx="15360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10</xdr:col>
      <xdr:colOff>31016</xdr:colOff>
      <xdr:row>35</xdr:row>
      <xdr:rowOff>87085</xdr:rowOff>
    </xdr:from>
    <xdr:ext cx="166066" cy="387286"/>
    <xdr:sp macro="" textlink="">
      <xdr:nvSpPr>
        <xdr:cNvPr id="112" name="Textfeld 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/>
      </xdr:nvSpPr>
      <xdr:spPr>
        <a:xfrm>
          <a:off x="8467445" y="6305549"/>
          <a:ext cx="166066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8</xdr:col>
      <xdr:colOff>835479</xdr:colOff>
      <xdr:row>35</xdr:row>
      <xdr:rowOff>118382</xdr:rowOff>
    </xdr:from>
    <xdr:ext cx="153602" cy="254557"/>
    <xdr:sp macro="" textlink="">
      <xdr:nvSpPr>
        <xdr:cNvPr id="113" name="Textfeld 11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/>
      </xdr:nvSpPr>
      <xdr:spPr>
        <a:xfrm>
          <a:off x="7584622" y="6336846"/>
          <a:ext cx="15360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14</xdr:col>
      <xdr:colOff>167088</xdr:colOff>
      <xdr:row>32</xdr:row>
      <xdr:rowOff>141513</xdr:rowOff>
    </xdr:from>
    <xdr:ext cx="166066" cy="387286"/>
    <xdr:sp macro="" textlink="">
      <xdr:nvSpPr>
        <xdr:cNvPr id="114" name="Textfeld 113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/>
      </xdr:nvSpPr>
      <xdr:spPr>
        <a:xfrm>
          <a:off x="11978088" y="5829299"/>
          <a:ext cx="166066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13</xdr:col>
      <xdr:colOff>127908</xdr:colOff>
      <xdr:row>32</xdr:row>
      <xdr:rowOff>172810</xdr:rowOff>
    </xdr:from>
    <xdr:ext cx="153602" cy="254557"/>
    <xdr:sp macro="" textlink="">
      <xdr:nvSpPr>
        <xdr:cNvPr id="115" name="Textfeld 11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/>
      </xdr:nvSpPr>
      <xdr:spPr>
        <a:xfrm>
          <a:off x="11095265" y="5860596"/>
          <a:ext cx="15360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1</a:t>
          </a:r>
        </a:p>
      </xdr:txBody>
    </xdr:sp>
    <xdr:clientData/>
  </xdr:oneCellAnchor>
  <xdr:oneCellAnchor>
    <xdr:from>
      <xdr:col>14</xdr:col>
      <xdr:colOff>169809</xdr:colOff>
      <xdr:row>35</xdr:row>
      <xdr:rowOff>62592</xdr:rowOff>
    </xdr:from>
    <xdr:ext cx="166066" cy="387286"/>
    <xdr:sp macro="" textlink="">
      <xdr:nvSpPr>
        <xdr:cNvPr id="116" name="Textfeld 11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/>
      </xdr:nvSpPr>
      <xdr:spPr>
        <a:xfrm>
          <a:off x="11980809" y="6281056"/>
          <a:ext cx="166066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13</xdr:col>
      <xdr:colOff>130629</xdr:colOff>
      <xdr:row>35</xdr:row>
      <xdr:rowOff>93889</xdr:rowOff>
    </xdr:from>
    <xdr:ext cx="153602" cy="254557"/>
    <xdr:sp macro="" textlink="">
      <xdr:nvSpPr>
        <xdr:cNvPr id="117" name="Textfeld 11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/>
      </xdr:nvSpPr>
      <xdr:spPr>
        <a:xfrm>
          <a:off x="11097986" y="6312353"/>
          <a:ext cx="15360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3</a:t>
          </a:r>
        </a:p>
      </xdr:txBody>
    </xdr:sp>
    <xdr:clientData/>
  </xdr:oneCellAnchor>
  <xdr:oneCellAnchor>
    <xdr:from>
      <xdr:col>13</xdr:col>
      <xdr:colOff>430630</xdr:colOff>
      <xdr:row>32</xdr:row>
      <xdr:rowOff>113583</xdr:rowOff>
    </xdr:from>
    <xdr:ext cx="568810" cy="254557"/>
    <xdr:sp macro="" textlink="">
      <xdr:nvSpPr>
        <xdr:cNvPr id="118" name="Textfeld 11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/>
      </xdr:nvSpPr>
      <xdr:spPr>
        <a:xfrm>
          <a:off x="11397987" y="5801369"/>
          <a:ext cx="568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BRG1</a:t>
          </a:r>
        </a:p>
      </xdr:txBody>
    </xdr:sp>
    <xdr:clientData/>
  </xdr:oneCellAnchor>
  <xdr:oneCellAnchor>
    <xdr:from>
      <xdr:col>13</xdr:col>
      <xdr:colOff>419745</xdr:colOff>
      <xdr:row>38</xdr:row>
      <xdr:rowOff>21055</xdr:rowOff>
    </xdr:from>
    <xdr:ext cx="662810" cy="254557"/>
    <xdr:sp macro="" textlink="">
      <xdr:nvSpPr>
        <xdr:cNvPr id="119" name="Textfeld 11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/>
      </xdr:nvSpPr>
      <xdr:spPr>
        <a:xfrm>
          <a:off x="11387102" y="6770198"/>
          <a:ext cx="66281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FOXO1</a:t>
          </a:r>
        </a:p>
      </xdr:txBody>
    </xdr:sp>
    <xdr:clientData/>
  </xdr:oneCellAnchor>
  <xdr:oneCellAnchor>
    <xdr:from>
      <xdr:col>19</xdr:col>
      <xdr:colOff>621566</xdr:colOff>
      <xdr:row>32</xdr:row>
      <xdr:rowOff>92527</xdr:rowOff>
    </xdr:from>
    <xdr:ext cx="166066" cy="387286"/>
    <xdr:sp macro="" textlink="">
      <xdr:nvSpPr>
        <xdr:cNvPr id="120" name="Textfeld 11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/>
      </xdr:nvSpPr>
      <xdr:spPr>
        <a:xfrm>
          <a:off x="16650780" y="5780313"/>
          <a:ext cx="166066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18</xdr:col>
      <xdr:colOff>582386</xdr:colOff>
      <xdr:row>32</xdr:row>
      <xdr:rowOff>123824</xdr:rowOff>
    </xdr:from>
    <xdr:ext cx="153602" cy="254557"/>
    <xdr:sp macro="" textlink="">
      <xdr:nvSpPr>
        <xdr:cNvPr id="121" name="Textfeld 120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/>
      </xdr:nvSpPr>
      <xdr:spPr>
        <a:xfrm>
          <a:off x="15767957" y="5811610"/>
          <a:ext cx="15360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24</xdr:col>
      <xdr:colOff>25573</xdr:colOff>
      <xdr:row>32</xdr:row>
      <xdr:rowOff>54427</xdr:rowOff>
    </xdr:from>
    <xdr:ext cx="166066" cy="387286"/>
    <xdr:sp macro="" textlink="">
      <xdr:nvSpPr>
        <xdr:cNvPr id="122" name="Textfeld 12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/>
      </xdr:nvSpPr>
      <xdr:spPr>
        <a:xfrm>
          <a:off x="20273002" y="5742213"/>
          <a:ext cx="166066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2000">
              <a:solidFill>
                <a:srgbClr val="FF0000"/>
              </a:solidFill>
            </a:rPr>
            <a:t>*</a:t>
          </a:r>
        </a:p>
      </xdr:txBody>
    </xdr:sp>
    <xdr:clientData/>
  </xdr:oneCellAnchor>
  <xdr:oneCellAnchor>
    <xdr:from>
      <xdr:col>22</xdr:col>
      <xdr:colOff>830036</xdr:colOff>
      <xdr:row>32</xdr:row>
      <xdr:rowOff>85724</xdr:rowOff>
    </xdr:from>
    <xdr:ext cx="153602" cy="254557"/>
    <xdr:sp macro="" textlink="">
      <xdr:nvSpPr>
        <xdr:cNvPr id="123" name="Textfeld 12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/>
      </xdr:nvSpPr>
      <xdr:spPr>
        <a:xfrm>
          <a:off x="19390179" y="5773510"/>
          <a:ext cx="15360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4</a:t>
          </a:r>
        </a:p>
      </xdr:txBody>
    </xdr:sp>
    <xdr:clientData/>
  </xdr:oneCellAnchor>
  <xdr:oneCellAnchor>
    <xdr:from>
      <xdr:col>23</xdr:col>
      <xdr:colOff>310887</xdr:colOff>
      <xdr:row>31</xdr:row>
      <xdr:rowOff>157126</xdr:rowOff>
    </xdr:from>
    <xdr:ext cx="498150" cy="254557"/>
    <xdr:sp macro="" textlink="">
      <xdr:nvSpPr>
        <xdr:cNvPr id="124" name="Textfeld 12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/>
      </xdr:nvSpPr>
      <xdr:spPr>
        <a:xfrm>
          <a:off x="19714673" y="5668019"/>
          <a:ext cx="4981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solidFill>
                <a:srgbClr val="FF0000"/>
              </a:solidFill>
            </a:rPr>
            <a:t>BRM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ispi-Design">
  <a:themeElements>
    <a:clrScheme name="Kispi-Farben">
      <a:dk1>
        <a:srgbClr val="000000"/>
      </a:dk1>
      <a:lt1>
        <a:srgbClr val="FFFFFF"/>
      </a:lt1>
      <a:dk2>
        <a:srgbClr val="000000"/>
      </a:dk2>
      <a:lt2>
        <a:srgbClr val="7F7F7F"/>
      </a:lt2>
      <a:accent1>
        <a:srgbClr val="34B4E4"/>
      </a:accent1>
      <a:accent2>
        <a:srgbClr val="41A62A"/>
      </a:accent2>
      <a:accent3>
        <a:srgbClr val="F1E967"/>
      </a:accent3>
      <a:accent4>
        <a:srgbClr val="542059"/>
      </a:accent4>
      <a:accent5>
        <a:srgbClr val="A11035"/>
      </a:accent5>
      <a:accent6>
        <a:srgbClr val="E75291"/>
      </a:accent6>
      <a:hlink>
        <a:srgbClr val="009999"/>
      </a:hlink>
      <a:folHlink>
        <a:srgbClr val="99CC00"/>
      </a:folHlink>
    </a:clrScheme>
    <a:fontScheme name="Kisp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P93"/>
  <sheetViews>
    <sheetView topLeftCell="A72" zoomScale="60" zoomScaleNormal="60" workbookViewId="0">
      <selection activeCell="A64" sqref="A64:XFD64"/>
    </sheetView>
  </sheetViews>
  <sheetFormatPr baseColWidth="10" defaultColWidth="14.5" defaultRowHeight="14.25" x14ac:dyDescent="0.2"/>
  <cols>
    <col min="1" max="1" width="42.875" bestFit="1" customWidth="1"/>
    <col min="2" max="2" width="18.125" bestFit="1" customWidth="1"/>
  </cols>
  <sheetData>
    <row r="1" spans="1:42" ht="15.75" x14ac:dyDescent="0.25">
      <c r="A1" s="8" t="s">
        <v>106</v>
      </c>
    </row>
    <row r="2" spans="1:42" x14ac:dyDescent="0.2">
      <c r="A2" t="s">
        <v>63</v>
      </c>
    </row>
    <row r="3" spans="1:42" s="6" customFormat="1" x14ac:dyDescent="0.2">
      <c r="A3" s="4"/>
      <c r="B3" s="4" t="s">
        <v>0</v>
      </c>
      <c r="C3" s="117" t="s">
        <v>1</v>
      </c>
      <c r="D3" s="117"/>
      <c r="E3" s="117"/>
      <c r="F3" s="117"/>
      <c r="G3" s="117" t="s">
        <v>2</v>
      </c>
      <c r="H3" s="117"/>
      <c r="I3" s="117"/>
      <c r="J3" s="117"/>
      <c r="K3" s="117" t="s">
        <v>3</v>
      </c>
      <c r="L3" s="117"/>
      <c r="M3" s="117"/>
      <c r="N3" s="117"/>
      <c r="O3" s="117" t="s">
        <v>4</v>
      </c>
      <c r="P3" s="117"/>
      <c r="Q3" s="117"/>
      <c r="R3" s="117"/>
      <c r="S3" s="117" t="s">
        <v>5</v>
      </c>
      <c r="T3" s="117"/>
      <c r="U3" s="117"/>
      <c r="V3" s="117"/>
      <c r="W3" s="117" t="s">
        <v>6</v>
      </c>
      <c r="X3" s="117"/>
      <c r="Y3" s="117"/>
      <c r="Z3" s="117"/>
      <c r="AA3" s="117" t="s">
        <v>461</v>
      </c>
      <c r="AB3" s="117"/>
      <c r="AC3" s="117"/>
      <c r="AD3" s="117"/>
      <c r="AE3" s="117" t="s">
        <v>462</v>
      </c>
      <c r="AF3" s="117"/>
      <c r="AG3" s="117"/>
      <c r="AH3" s="117"/>
      <c r="AI3" s="117" t="s">
        <v>7</v>
      </c>
      <c r="AJ3" s="117"/>
      <c r="AK3" s="117"/>
      <c r="AL3" s="117"/>
      <c r="AM3" s="117" t="s">
        <v>8</v>
      </c>
      <c r="AN3" s="117"/>
      <c r="AO3" s="117"/>
      <c r="AP3" s="117"/>
    </row>
    <row r="4" spans="1:42" s="6" customFormat="1" x14ac:dyDescent="0.2">
      <c r="A4" s="1" t="s">
        <v>9</v>
      </c>
      <c r="B4" s="2">
        <v>2</v>
      </c>
      <c r="C4" s="2">
        <v>100</v>
      </c>
      <c r="D4" s="2">
        <v>100</v>
      </c>
      <c r="E4" s="2">
        <v>100</v>
      </c>
      <c r="F4" s="2">
        <v>100</v>
      </c>
      <c r="G4" s="2">
        <v>100</v>
      </c>
      <c r="H4" s="2">
        <v>100</v>
      </c>
      <c r="I4" s="2">
        <v>100</v>
      </c>
      <c r="J4" s="2">
        <v>100</v>
      </c>
      <c r="K4" s="2">
        <v>100</v>
      </c>
      <c r="L4" s="2">
        <v>100</v>
      </c>
      <c r="M4" s="2">
        <v>100</v>
      </c>
      <c r="N4" s="2">
        <v>100</v>
      </c>
      <c r="O4" s="2">
        <v>100</v>
      </c>
      <c r="P4" s="2">
        <v>100</v>
      </c>
      <c r="Q4" s="2">
        <v>100</v>
      </c>
      <c r="R4" s="2">
        <v>100</v>
      </c>
      <c r="S4" s="2">
        <v>100</v>
      </c>
      <c r="T4" s="2">
        <v>100</v>
      </c>
      <c r="U4" s="2">
        <v>100</v>
      </c>
      <c r="V4" s="2">
        <v>100</v>
      </c>
      <c r="W4" s="2">
        <v>100</v>
      </c>
      <c r="X4" s="2">
        <v>100</v>
      </c>
      <c r="Y4" s="2">
        <v>100</v>
      </c>
      <c r="Z4" s="2">
        <v>100</v>
      </c>
      <c r="AA4" s="2">
        <v>100</v>
      </c>
      <c r="AB4" s="2">
        <v>100</v>
      </c>
      <c r="AC4" s="2">
        <v>100</v>
      </c>
      <c r="AD4" s="2">
        <v>100</v>
      </c>
      <c r="AE4" s="2">
        <v>100</v>
      </c>
      <c r="AF4" s="2">
        <v>100</v>
      </c>
      <c r="AG4" s="2">
        <v>100</v>
      </c>
      <c r="AH4" s="2">
        <v>100</v>
      </c>
      <c r="AI4" s="2">
        <v>100</v>
      </c>
      <c r="AJ4" s="2">
        <v>100</v>
      </c>
      <c r="AK4" s="2">
        <v>100</v>
      </c>
      <c r="AL4" s="2">
        <v>100</v>
      </c>
      <c r="AM4" s="2">
        <v>100</v>
      </c>
      <c r="AN4" s="2">
        <v>100</v>
      </c>
      <c r="AO4" s="2">
        <v>100</v>
      </c>
      <c r="AP4" s="2">
        <v>100</v>
      </c>
    </row>
    <row r="5" spans="1:42" s="6" customFormat="1" x14ac:dyDescent="0.2">
      <c r="A5" s="1" t="s">
        <v>9</v>
      </c>
      <c r="B5" s="2">
        <v>12</v>
      </c>
      <c r="C5" s="2">
        <v>112.5</v>
      </c>
      <c r="D5" s="2">
        <v>127.4</v>
      </c>
      <c r="E5" s="2">
        <v>143</v>
      </c>
      <c r="F5" s="2">
        <v>85.5</v>
      </c>
      <c r="G5" s="2">
        <v>117</v>
      </c>
      <c r="H5" s="2">
        <v>121.8</v>
      </c>
      <c r="I5" s="2">
        <v>91.23</v>
      </c>
      <c r="J5" s="2">
        <v>83.07</v>
      </c>
      <c r="K5" s="2">
        <v>8.3000000000000007</v>
      </c>
      <c r="L5" s="2">
        <v>2.6</v>
      </c>
      <c r="M5" s="2">
        <v>9.9499999999999993</v>
      </c>
      <c r="N5" s="2">
        <v>9.3800000000000008</v>
      </c>
      <c r="O5" s="2">
        <v>27.3</v>
      </c>
      <c r="P5" s="2">
        <v>14.9</v>
      </c>
      <c r="Q5" s="2">
        <v>3.77</v>
      </c>
      <c r="R5" s="2">
        <v>3.04</v>
      </c>
      <c r="S5" s="2">
        <v>45.9</v>
      </c>
      <c r="T5" s="2">
        <v>55.6</v>
      </c>
      <c r="U5" s="2">
        <v>46.6</v>
      </c>
      <c r="V5" s="2">
        <v>29.6</v>
      </c>
      <c r="W5" s="2">
        <v>44.9</v>
      </c>
      <c r="X5" s="2">
        <v>57.6</v>
      </c>
      <c r="Y5" s="2">
        <v>26.1</v>
      </c>
      <c r="Z5" s="2">
        <v>37.89</v>
      </c>
      <c r="AA5" s="2">
        <v>9.1860470000000003</v>
      </c>
      <c r="AB5" s="2">
        <v>10.4</v>
      </c>
      <c r="AC5" s="2">
        <v>9.6</v>
      </c>
      <c r="AD5" s="2">
        <v>13.31</v>
      </c>
      <c r="AE5" s="2">
        <v>28.4</v>
      </c>
      <c r="AF5" s="2">
        <v>26.5</v>
      </c>
      <c r="AG5" s="2">
        <v>27.39</v>
      </c>
      <c r="AH5" s="2">
        <v>28.43</v>
      </c>
      <c r="AI5" s="2">
        <v>102.6</v>
      </c>
      <c r="AJ5" s="2">
        <v>88.82</v>
      </c>
      <c r="AK5" s="2">
        <v>89.31</v>
      </c>
      <c r="AL5" s="2">
        <v>91.38</v>
      </c>
      <c r="AM5" s="2">
        <v>82.6</v>
      </c>
      <c r="AN5" s="2">
        <v>84.45</v>
      </c>
      <c r="AO5" s="2">
        <v>80.94</v>
      </c>
      <c r="AP5" s="2">
        <v>87.76</v>
      </c>
    </row>
    <row r="6" spans="1:42" ht="15" thickBot="1" x14ac:dyDescent="0.25"/>
    <row r="7" spans="1:42" x14ac:dyDescent="0.2">
      <c r="A7" s="60" t="s">
        <v>53</v>
      </c>
      <c r="B7" s="66" t="s">
        <v>5</v>
      </c>
      <c r="C7" s="66" t="s">
        <v>6</v>
      </c>
      <c r="D7" s="66" t="s">
        <v>461</v>
      </c>
      <c r="E7" s="66" t="s">
        <v>462</v>
      </c>
      <c r="F7" s="66" t="s">
        <v>3</v>
      </c>
      <c r="G7" s="66" t="s">
        <v>4</v>
      </c>
      <c r="H7" s="66" t="s">
        <v>2</v>
      </c>
      <c r="I7" s="66" t="s">
        <v>7</v>
      </c>
      <c r="J7" s="65" t="s">
        <v>8</v>
      </c>
      <c r="L7" s="113" t="s">
        <v>458</v>
      </c>
    </row>
    <row r="8" spans="1:42" x14ac:dyDescent="0.2">
      <c r="A8" s="61" t="s">
        <v>10</v>
      </c>
      <c r="B8" s="67" t="s">
        <v>10</v>
      </c>
      <c r="C8" s="67" t="s">
        <v>10</v>
      </c>
      <c r="D8" s="67" t="s">
        <v>10</v>
      </c>
      <c r="E8" s="67" t="s">
        <v>10</v>
      </c>
      <c r="F8" s="67" t="s">
        <v>10</v>
      </c>
      <c r="G8" s="67" t="s">
        <v>10</v>
      </c>
      <c r="H8" s="67" t="s">
        <v>10</v>
      </c>
      <c r="I8" s="67" t="s">
        <v>10</v>
      </c>
      <c r="J8" s="57" t="s">
        <v>10</v>
      </c>
    </row>
    <row r="9" spans="1:42" ht="15" thickBot="1" x14ac:dyDescent="0.25">
      <c r="A9" s="62" t="s">
        <v>54</v>
      </c>
      <c r="B9" s="68" t="s">
        <v>1</v>
      </c>
      <c r="C9" s="68" t="s">
        <v>1</v>
      </c>
      <c r="D9" s="68" t="s">
        <v>1</v>
      </c>
      <c r="E9" s="68" t="s">
        <v>1</v>
      </c>
      <c r="F9" s="68" t="s">
        <v>1</v>
      </c>
      <c r="G9" s="68" t="s">
        <v>1</v>
      </c>
      <c r="H9" s="68" t="s">
        <v>1</v>
      </c>
      <c r="I9" s="68" t="s">
        <v>1</v>
      </c>
      <c r="J9" s="59" t="s">
        <v>1</v>
      </c>
    </row>
    <row r="10" spans="1:42" x14ac:dyDescent="0.2">
      <c r="A10" s="63"/>
      <c r="B10" s="67"/>
      <c r="C10" s="67"/>
      <c r="D10" s="67"/>
      <c r="E10" s="67"/>
      <c r="F10" s="67"/>
      <c r="G10" s="67"/>
      <c r="H10" s="67"/>
      <c r="I10" s="67"/>
      <c r="J10" s="57"/>
    </row>
    <row r="11" spans="1:42" x14ac:dyDescent="0.2">
      <c r="A11" s="63" t="s">
        <v>12</v>
      </c>
      <c r="B11" s="67"/>
      <c r="C11" s="67"/>
      <c r="D11" s="67"/>
      <c r="E11" s="67"/>
      <c r="F11" s="67"/>
      <c r="G11" s="67"/>
      <c r="H11" s="67"/>
      <c r="I11" s="67"/>
      <c r="J11" s="57"/>
    </row>
    <row r="12" spans="1:42" x14ac:dyDescent="0.2">
      <c r="A12" s="63" t="s">
        <v>13</v>
      </c>
      <c r="B12" s="67">
        <v>3.3999999999999998E-3</v>
      </c>
      <c r="C12" s="67">
        <v>1.43E-2</v>
      </c>
      <c r="D12" s="67">
        <v>3.8E-3</v>
      </c>
      <c r="E12" s="67">
        <v>5.7000000000000002E-3</v>
      </c>
      <c r="F12" s="67">
        <v>3.3E-3</v>
      </c>
      <c r="G12" s="67">
        <v>4.3E-3</v>
      </c>
      <c r="H12" s="67">
        <v>0.3599</v>
      </c>
      <c r="I12" s="67">
        <v>0.17249999999999999</v>
      </c>
      <c r="J12" s="57">
        <v>9.1600000000000001E-2</v>
      </c>
    </row>
    <row r="13" spans="1:42" x14ac:dyDescent="0.2">
      <c r="A13" s="63" t="s">
        <v>14</v>
      </c>
      <c r="B13" s="67" t="s">
        <v>15</v>
      </c>
      <c r="C13" s="67" t="s">
        <v>36</v>
      </c>
      <c r="D13" s="67" t="s">
        <v>15</v>
      </c>
      <c r="E13" s="67" t="s">
        <v>15</v>
      </c>
      <c r="F13" s="67" t="s">
        <v>15</v>
      </c>
      <c r="G13" s="67" t="s">
        <v>15</v>
      </c>
      <c r="H13" s="67" t="s">
        <v>33</v>
      </c>
      <c r="I13" s="67" t="s">
        <v>33</v>
      </c>
      <c r="J13" s="57" t="s">
        <v>33</v>
      </c>
    </row>
    <row r="14" spans="1:42" x14ac:dyDescent="0.2">
      <c r="A14" s="63" t="s">
        <v>16</v>
      </c>
      <c r="B14" s="67" t="s">
        <v>17</v>
      </c>
      <c r="C14" s="67" t="s">
        <v>17</v>
      </c>
      <c r="D14" s="67" t="s">
        <v>17</v>
      </c>
      <c r="E14" s="67" t="s">
        <v>17</v>
      </c>
      <c r="F14" s="67" t="s">
        <v>17</v>
      </c>
      <c r="G14" s="67" t="s">
        <v>17</v>
      </c>
      <c r="H14" s="67" t="s">
        <v>35</v>
      </c>
      <c r="I14" s="67" t="s">
        <v>35</v>
      </c>
      <c r="J14" s="57" t="s">
        <v>35</v>
      </c>
    </row>
    <row r="15" spans="1:42" x14ac:dyDescent="0.2">
      <c r="A15" s="63" t="s">
        <v>18</v>
      </c>
      <c r="B15" s="67" t="s">
        <v>19</v>
      </c>
      <c r="C15" s="67" t="s">
        <v>19</v>
      </c>
      <c r="D15" s="67" t="s">
        <v>19</v>
      </c>
      <c r="E15" s="67" t="s">
        <v>19</v>
      </c>
      <c r="F15" s="67" t="s">
        <v>19</v>
      </c>
      <c r="G15" s="67" t="s">
        <v>19</v>
      </c>
      <c r="H15" s="67" t="s">
        <v>19</v>
      </c>
      <c r="I15" s="67" t="s">
        <v>19</v>
      </c>
      <c r="J15" s="57" t="s">
        <v>19</v>
      </c>
    </row>
    <row r="16" spans="1:42" x14ac:dyDescent="0.2">
      <c r="A16" s="63" t="s">
        <v>20</v>
      </c>
      <c r="B16" s="67" t="s">
        <v>21</v>
      </c>
      <c r="C16" s="67" t="s">
        <v>37</v>
      </c>
      <c r="D16" s="67" t="s">
        <v>39</v>
      </c>
      <c r="E16" s="67" t="s">
        <v>41</v>
      </c>
      <c r="F16" s="67" t="s">
        <v>49</v>
      </c>
      <c r="G16" s="67" t="s">
        <v>51</v>
      </c>
      <c r="H16" s="67" t="s">
        <v>45</v>
      </c>
      <c r="I16" s="67" t="s">
        <v>43</v>
      </c>
      <c r="J16" s="57" t="s">
        <v>47</v>
      </c>
    </row>
    <row r="17" spans="1:10" x14ac:dyDescent="0.2">
      <c r="A17" s="63" t="s">
        <v>22</v>
      </c>
      <c r="B17" s="67">
        <v>4</v>
      </c>
      <c r="C17" s="67">
        <v>4</v>
      </c>
      <c r="D17" s="67">
        <v>4</v>
      </c>
      <c r="E17" s="67">
        <v>4</v>
      </c>
      <c r="F17" s="67">
        <v>4</v>
      </c>
      <c r="G17" s="67">
        <v>4</v>
      </c>
      <c r="H17" s="67">
        <v>4</v>
      </c>
      <c r="I17" s="67">
        <v>4</v>
      </c>
      <c r="J17" s="57">
        <v>4</v>
      </c>
    </row>
    <row r="18" spans="1:10" x14ac:dyDescent="0.2">
      <c r="A18" s="63"/>
      <c r="B18" s="67"/>
      <c r="C18" s="67"/>
      <c r="D18" s="67"/>
      <c r="E18" s="67"/>
      <c r="F18" s="67"/>
      <c r="G18" s="67"/>
      <c r="H18" s="67"/>
      <c r="I18" s="67"/>
      <c r="J18" s="57"/>
    </row>
    <row r="19" spans="1:10" x14ac:dyDescent="0.2">
      <c r="A19" s="63" t="s">
        <v>23</v>
      </c>
      <c r="B19" s="67"/>
      <c r="C19" s="67"/>
      <c r="D19" s="67"/>
      <c r="E19" s="67"/>
      <c r="F19" s="67"/>
      <c r="G19" s="67"/>
      <c r="H19" s="67"/>
      <c r="I19" s="67"/>
      <c r="J19" s="57"/>
    </row>
    <row r="20" spans="1:10" x14ac:dyDescent="0.2">
      <c r="A20" s="63" t="s">
        <v>24</v>
      </c>
      <c r="B20" s="67">
        <v>-72.680000000000007</v>
      </c>
      <c r="C20" s="67">
        <v>-75.48</v>
      </c>
      <c r="D20" s="67">
        <v>-106.5</v>
      </c>
      <c r="E20" s="67">
        <v>-89.42</v>
      </c>
      <c r="F20" s="67">
        <v>-109.5</v>
      </c>
      <c r="G20" s="67">
        <v>-104.8</v>
      </c>
      <c r="H20" s="67">
        <v>-13.83</v>
      </c>
      <c r="I20" s="67">
        <v>-24.07</v>
      </c>
      <c r="J20" s="57">
        <v>-33.159999999999997</v>
      </c>
    </row>
    <row r="21" spans="1:10" x14ac:dyDescent="0.2">
      <c r="A21" s="63" t="s">
        <v>25</v>
      </c>
      <c r="B21" s="67">
        <v>17.149999999999999</v>
      </c>
      <c r="C21" s="67">
        <v>29.36</v>
      </c>
      <c r="D21" s="67">
        <v>25.96</v>
      </c>
      <c r="E21" s="67">
        <v>25.12</v>
      </c>
      <c r="F21" s="67">
        <v>25.37</v>
      </c>
      <c r="G21" s="67">
        <v>26.63</v>
      </c>
      <c r="H21" s="67">
        <v>25.65</v>
      </c>
      <c r="I21" s="67">
        <v>26.99</v>
      </c>
      <c r="J21" s="57">
        <v>27.06</v>
      </c>
    </row>
    <row r="22" spans="1:10" x14ac:dyDescent="0.2">
      <c r="A22" s="63" t="s">
        <v>26</v>
      </c>
      <c r="B22" s="67">
        <v>8.5730000000000004</v>
      </c>
      <c r="C22" s="67">
        <v>14.68</v>
      </c>
      <c r="D22" s="67">
        <v>12.98</v>
      </c>
      <c r="E22" s="67">
        <v>12.56</v>
      </c>
      <c r="F22" s="67">
        <v>12.69</v>
      </c>
      <c r="G22" s="67">
        <v>13.32</v>
      </c>
      <c r="H22" s="67">
        <v>12.82</v>
      </c>
      <c r="I22" s="67">
        <v>13.5</v>
      </c>
      <c r="J22" s="57">
        <v>13.53</v>
      </c>
    </row>
    <row r="23" spans="1:10" x14ac:dyDescent="0.2">
      <c r="A23" s="63" t="s">
        <v>27</v>
      </c>
      <c r="B23" s="67" t="s">
        <v>28</v>
      </c>
      <c r="C23" s="67" t="s">
        <v>38</v>
      </c>
      <c r="D23" s="67" t="s">
        <v>40</v>
      </c>
      <c r="E23" s="67" t="s">
        <v>42</v>
      </c>
      <c r="F23" s="67" t="s">
        <v>50</v>
      </c>
      <c r="G23" s="67" t="s">
        <v>52</v>
      </c>
      <c r="H23" s="67" t="s">
        <v>46</v>
      </c>
      <c r="I23" s="67" t="s">
        <v>44</v>
      </c>
      <c r="J23" s="57" t="s">
        <v>48</v>
      </c>
    </row>
    <row r="24" spans="1:10" x14ac:dyDescent="0.2">
      <c r="A24" s="63" t="s">
        <v>29</v>
      </c>
      <c r="B24" s="67">
        <v>0.95989999999999998</v>
      </c>
      <c r="C24" s="67">
        <v>0.89810000000000001</v>
      </c>
      <c r="D24" s="67">
        <v>0.95730000000000004</v>
      </c>
      <c r="E24" s="67">
        <v>0.94410000000000005</v>
      </c>
      <c r="F24" s="67">
        <v>0.96130000000000004</v>
      </c>
      <c r="G24" s="67">
        <v>0.95379999999999998</v>
      </c>
      <c r="H24" s="67">
        <v>0.27929999999999999</v>
      </c>
      <c r="I24" s="67">
        <v>0.51470000000000005</v>
      </c>
      <c r="J24" s="57">
        <v>0.66700000000000004</v>
      </c>
    </row>
    <row r="25" spans="1:10" x14ac:dyDescent="0.2">
      <c r="A25" s="63"/>
      <c r="B25" s="67"/>
      <c r="C25" s="67"/>
      <c r="D25" s="67"/>
      <c r="E25" s="67"/>
      <c r="F25" s="67"/>
      <c r="G25" s="67"/>
      <c r="H25" s="67"/>
      <c r="I25" s="67"/>
      <c r="J25" s="57"/>
    </row>
    <row r="26" spans="1:10" x14ac:dyDescent="0.2">
      <c r="A26" s="63" t="s">
        <v>30</v>
      </c>
      <c r="B26" s="67"/>
      <c r="C26" s="67"/>
      <c r="D26" s="67"/>
      <c r="E26" s="67"/>
      <c r="F26" s="67"/>
      <c r="G26" s="67"/>
      <c r="H26" s="67"/>
      <c r="I26" s="67"/>
      <c r="J26" s="57"/>
    </row>
    <row r="27" spans="1:10" x14ac:dyDescent="0.2">
      <c r="A27" s="63" t="s">
        <v>31</v>
      </c>
      <c r="B27" s="67">
        <v>0.79659999999999997</v>
      </c>
      <c r="C27" s="67">
        <v>-0.1391</v>
      </c>
      <c r="D27" s="67">
        <v>-0.78420000000000001</v>
      </c>
      <c r="E27" s="67">
        <v>-0.68859999999999999</v>
      </c>
      <c r="F27" s="67">
        <v>-0.20219999999999999</v>
      </c>
      <c r="G27" s="67">
        <v>3.5189999999999999E-2</v>
      </c>
      <c r="H27" s="67">
        <v>0.32529999999999998</v>
      </c>
      <c r="I27" s="67">
        <v>-0.2767</v>
      </c>
      <c r="J27" s="57">
        <v>-0.87109999999999999</v>
      </c>
    </row>
    <row r="28" spans="1:10" x14ac:dyDescent="0.2">
      <c r="A28" s="63" t="s">
        <v>32</v>
      </c>
      <c r="B28" s="67">
        <v>0.1017</v>
      </c>
      <c r="C28" s="67">
        <v>0.4304</v>
      </c>
      <c r="D28" s="67">
        <v>0.1079</v>
      </c>
      <c r="E28" s="67">
        <v>0.15570000000000001</v>
      </c>
      <c r="F28" s="67">
        <v>0.39889999999999998</v>
      </c>
      <c r="G28" s="67">
        <v>0.4824</v>
      </c>
      <c r="H28" s="67">
        <v>0.33729999999999999</v>
      </c>
      <c r="I28" s="67">
        <v>0.36159999999999998</v>
      </c>
      <c r="J28" s="57">
        <v>6.4399999999999999E-2</v>
      </c>
    </row>
    <row r="29" spans="1:10" x14ac:dyDescent="0.2">
      <c r="A29" s="63" t="s">
        <v>14</v>
      </c>
      <c r="B29" s="67" t="s">
        <v>33</v>
      </c>
      <c r="C29" s="67" t="s">
        <v>33</v>
      </c>
      <c r="D29" s="67" t="s">
        <v>33</v>
      </c>
      <c r="E29" s="67" t="s">
        <v>33</v>
      </c>
      <c r="F29" s="67" t="s">
        <v>33</v>
      </c>
      <c r="G29" s="67" t="s">
        <v>33</v>
      </c>
      <c r="H29" s="67" t="s">
        <v>33</v>
      </c>
      <c r="I29" s="67" t="s">
        <v>33</v>
      </c>
      <c r="J29" s="57" t="s">
        <v>33</v>
      </c>
    </row>
    <row r="30" spans="1:10" x14ac:dyDescent="0.2">
      <c r="A30" s="63" t="s">
        <v>34</v>
      </c>
      <c r="B30" s="67" t="s">
        <v>35</v>
      </c>
      <c r="C30" s="67" t="s">
        <v>35</v>
      </c>
      <c r="D30" s="67" t="s">
        <v>35</v>
      </c>
      <c r="E30" s="67" t="s">
        <v>35</v>
      </c>
      <c r="F30" s="67" t="s">
        <v>35</v>
      </c>
      <c r="G30" s="67" t="s">
        <v>35</v>
      </c>
      <c r="H30" s="67" t="s">
        <v>35</v>
      </c>
      <c r="I30" s="67" t="s">
        <v>35</v>
      </c>
      <c r="J30" s="57" t="s">
        <v>35</v>
      </c>
    </row>
    <row r="31" spans="1:10" ht="15" thickBo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38"/>
    </row>
    <row r="33" spans="1:20" ht="15.75" x14ac:dyDescent="0.25">
      <c r="A33" s="8" t="s">
        <v>413</v>
      </c>
      <c r="T33" t="s">
        <v>415</v>
      </c>
    </row>
    <row r="34" spans="1:20" x14ac:dyDescent="0.2">
      <c r="A34" t="s">
        <v>414</v>
      </c>
      <c r="L34" t="s">
        <v>416</v>
      </c>
      <c r="T34" t="s">
        <v>414</v>
      </c>
    </row>
    <row r="62" spans="1:24" ht="15.75" x14ac:dyDescent="0.25">
      <c r="A62" s="8" t="s">
        <v>55</v>
      </c>
      <c r="X62" s="113" t="s">
        <v>458</v>
      </c>
    </row>
    <row r="63" spans="1:24" x14ac:dyDescent="0.2">
      <c r="A63" s="9" t="s">
        <v>62</v>
      </c>
      <c r="B63" s="118" t="s">
        <v>64</v>
      </c>
      <c r="C63" s="119"/>
      <c r="D63" s="119"/>
      <c r="E63" s="119"/>
      <c r="F63" s="119"/>
      <c r="G63" s="119"/>
      <c r="H63" s="120"/>
      <c r="I63" s="118" t="s">
        <v>66</v>
      </c>
      <c r="J63" s="119"/>
      <c r="K63" s="119"/>
      <c r="L63" s="119"/>
      <c r="M63" s="119"/>
      <c r="N63" s="119"/>
      <c r="O63" s="120"/>
      <c r="P63" s="118" t="s">
        <v>67</v>
      </c>
      <c r="Q63" s="119"/>
      <c r="R63" s="119"/>
      <c r="S63" s="119"/>
      <c r="T63" s="119"/>
      <c r="U63" s="119"/>
      <c r="V63" s="120"/>
    </row>
    <row r="64" spans="1:24" x14ac:dyDescent="0.2">
      <c r="B64" s="5" t="s">
        <v>65</v>
      </c>
      <c r="C64" s="5" t="s">
        <v>56</v>
      </c>
      <c r="D64" s="5" t="s">
        <v>57</v>
      </c>
      <c r="E64" s="5" t="s">
        <v>58</v>
      </c>
      <c r="F64" s="5" t="s">
        <v>59</v>
      </c>
      <c r="G64" s="5" t="s">
        <v>463</v>
      </c>
      <c r="H64" s="5" t="s">
        <v>464</v>
      </c>
      <c r="I64" s="5" t="s">
        <v>65</v>
      </c>
      <c r="J64" s="5" t="s">
        <v>56</v>
      </c>
      <c r="K64" s="5" t="s">
        <v>57</v>
      </c>
      <c r="L64" s="5" t="s">
        <v>58</v>
      </c>
      <c r="M64" s="5" t="s">
        <v>59</v>
      </c>
      <c r="N64" s="5" t="s">
        <v>463</v>
      </c>
      <c r="O64" s="5" t="s">
        <v>464</v>
      </c>
      <c r="P64" s="5" t="s">
        <v>65</v>
      </c>
      <c r="Q64" s="5" t="s">
        <v>56</v>
      </c>
      <c r="R64" s="5" t="s">
        <v>57</v>
      </c>
      <c r="S64" s="5" t="s">
        <v>58</v>
      </c>
      <c r="T64" s="5" t="s">
        <v>59</v>
      </c>
      <c r="U64" s="5" t="s">
        <v>463</v>
      </c>
      <c r="V64" s="5" t="s">
        <v>464</v>
      </c>
    </row>
    <row r="65" spans="1:22" x14ac:dyDescent="0.2">
      <c r="B65" s="5">
        <v>42.5</v>
      </c>
      <c r="C65" s="5">
        <v>40.799999999999997</v>
      </c>
      <c r="D65" s="5">
        <v>41.3</v>
      </c>
      <c r="E65" s="5">
        <v>47.3</v>
      </c>
      <c r="F65" s="5">
        <v>46.7</v>
      </c>
      <c r="G65" s="5">
        <v>56.2</v>
      </c>
      <c r="H65" s="5">
        <v>50.4</v>
      </c>
      <c r="I65" s="5">
        <v>32.700000000000003</v>
      </c>
      <c r="J65" s="5">
        <v>34.5</v>
      </c>
      <c r="K65" s="5">
        <v>32.9</v>
      </c>
      <c r="L65" s="5">
        <v>27.9</v>
      </c>
      <c r="M65" s="5">
        <v>26.8</v>
      </c>
      <c r="N65" s="5">
        <v>21.8</v>
      </c>
      <c r="O65" s="5">
        <v>25</v>
      </c>
      <c r="P65" s="5">
        <v>22.2</v>
      </c>
      <c r="Q65" s="5">
        <v>22.5</v>
      </c>
      <c r="R65" s="5">
        <v>22.9</v>
      </c>
      <c r="S65" s="5">
        <v>22.5</v>
      </c>
      <c r="T65" s="5">
        <v>23.5</v>
      </c>
      <c r="U65" s="5">
        <v>20.2</v>
      </c>
      <c r="V65" s="5">
        <v>22.1</v>
      </c>
    </row>
    <row r="66" spans="1:22" x14ac:dyDescent="0.2">
      <c r="B66" s="5">
        <v>48.4</v>
      </c>
      <c r="C66" s="5">
        <v>50.1</v>
      </c>
      <c r="D66" s="5">
        <v>47.8</v>
      </c>
      <c r="E66" s="5">
        <v>59.4</v>
      </c>
      <c r="F66" s="5">
        <v>63.7</v>
      </c>
      <c r="G66" s="5">
        <v>70.2</v>
      </c>
      <c r="H66" s="5">
        <v>73</v>
      </c>
      <c r="I66" s="5">
        <v>30.3</v>
      </c>
      <c r="J66" s="5">
        <v>28.4</v>
      </c>
      <c r="K66" s="5">
        <v>31.8</v>
      </c>
      <c r="L66" s="5">
        <v>20.9</v>
      </c>
      <c r="M66" s="5">
        <v>17.8</v>
      </c>
      <c r="N66" s="5">
        <v>16</v>
      </c>
      <c r="O66" s="5">
        <v>12.3</v>
      </c>
      <c r="P66" s="5">
        <v>19</v>
      </c>
      <c r="Q66" s="5">
        <v>19</v>
      </c>
      <c r="R66" s="5">
        <v>18</v>
      </c>
      <c r="S66" s="5">
        <v>18</v>
      </c>
      <c r="T66" s="5">
        <v>16</v>
      </c>
      <c r="U66" s="5">
        <v>12</v>
      </c>
      <c r="V66" s="5">
        <v>13</v>
      </c>
    </row>
    <row r="67" spans="1:22" x14ac:dyDescent="0.2">
      <c r="B67" s="5">
        <v>46</v>
      </c>
      <c r="C67" s="5">
        <v>44.8</v>
      </c>
      <c r="D67" s="5">
        <v>41.9</v>
      </c>
      <c r="E67" s="5">
        <v>52.6</v>
      </c>
      <c r="F67" s="5">
        <v>56.3</v>
      </c>
      <c r="G67" s="5">
        <v>64.8</v>
      </c>
      <c r="H67" s="5">
        <v>57.7</v>
      </c>
      <c r="I67" s="5">
        <v>31.4</v>
      </c>
      <c r="J67" s="5">
        <v>30.9</v>
      </c>
      <c r="K67" s="5">
        <v>34.700000000000003</v>
      </c>
      <c r="L67" s="5">
        <v>25.4</v>
      </c>
      <c r="M67" s="5">
        <v>22.4</v>
      </c>
      <c r="N67" s="5">
        <v>17.8</v>
      </c>
      <c r="O67" s="5">
        <v>22.5</v>
      </c>
      <c r="P67" s="5">
        <v>20.8</v>
      </c>
      <c r="Q67" s="5">
        <v>22.1</v>
      </c>
      <c r="R67" s="5">
        <v>21.2</v>
      </c>
      <c r="S67" s="5">
        <v>20.100000000000001</v>
      </c>
      <c r="T67" s="5">
        <v>19.3</v>
      </c>
      <c r="U67" s="5">
        <v>15.3</v>
      </c>
      <c r="V67" s="5">
        <v>17.899999999999999</v>
      </c>
    </row>
    <row r="68" spans="1:22" ht="15" thickBot="1" x14ac:dyDescent="0.25">
      <c r="B68" s="27">
        <v>46.5</v>
      </c>
      <c r="C68" s="27">
        <v>42.7</v>
      </c>
      <c r="D68" s="27">
        <v>45</v>
      </c>
      <c r="E68" s="27">
        <v>51.5</v>
      </c>
      <c r="F68" s="27">
        <v>55.4</v>
      </c>
      <c r="G68" s="27">
        <v>64.7</v>
      </c>
      <c r="H68" s="27">
        <v>59.2</v>
      </c>
      <c r="I68" s="27">
        <v>29.7</v>
      </c>
      <c r="J68" s="27">
        <v>32.299999999999997</v>
      </c>
      <c r="K68" s="27">
        <v>31.1</v>
      </c>
      <c r="L68" s="27">
        <v>25</v>
      </c>
      <c r="M68" s="27">
        <v>23.1</v>
      </c>
      <c r="N68" s="27">
        <v>17.8</v>
      </c>
      <c r="O68" s="27">
        <v>21.4</v>
      </c>
      <c r="P68" s="27">
        <v>21.7</v>
      </c>
      <c r="Q68" s="27">
        <v>22.6</v>
      </c>
      <c r="R68" s="27">
        <v>21.9</v>
      </c>
      <c r="S68" s="27">
        <v>21.8</v>
      </c>
      <c r="T68" s="27">
        <v>19.3</v>
      </c>
      <c r="U68" s="27">
        <v>15.2</v>
      </c>
      <c r="V68" s="27">
        <v>17.5</v>
      </c>
    </row>
    <row r="69" spans="1:22" ht="15" thickBot="1" x14ac:dyDescent="0.25">
      <c r="B69" s="114" t="s">
        <v>64</v>
      </c>
      <c r="C69" s="115"/>
      <c r="D69" s="115"/>
      <c r="E69" s="115"/>
      <c r="F69" s="115"/>
      <c r="G69" s="115"/>
      <c r="H69" s="116"/>
      <c r="I69" s="114" t="s">
        <v>66</v>
      </c>
      <c r="J69" s="115"/>
      <c r="K69" s="115"/>
      <c r="L69" s="115"/>
      <c r="M69" s="115"/>
      <c r="N69" s="115"/>
      <c r="O69" s="116"/>
      <c r="P69" s="114" t="s">
        <v>67</v>
      </c>
      <c r="Q69" s="115"/>
      <c r="R69" s="115"/>
      <c r="S69" s="115"/>
      <c r="T69" s="115"/>
      <c r="U69" s="115"/>
      <c r="V69" s="116"/>
    </row>
    <row r="70" spans="1:22" x14ac:dyDescent="0.2">
      <c r="A70" s="60" t="s">
        <v>53</v>
      </c>
      <c r="B70" s="69" t="s">
        <v>56</v>
      </c>
      <c r="C70" s="70" t="s">
        <v>57</v>
      </c>
      <c r="D70" s="70" t="s">
        <v>58</v>
      </c>
      <c r="E70" s="70" t="s">
        <v>59</v>
      </c>
      <c r="F70" s="70" t="s">
        <v>60</v>
      </c>
      <c r="G70" s="70" t="s">
        <v>61</v>
      </c>
      <c r="H70" s="71"/>
      <c r="I70" s="69" t="s">
        <v>56</v>
      </c>
      <c r="J70" s="70" t="s">
        <v>57</v>
      </c>
      <c r="K70" s="70" t="s">
        <v>58</v>
      </c>
      <c r="L70" s="70" t="s">
        <v>59</v>
      </c>
      <c r="M70" s="70" t="s">
        <v>60</v>
      </c>
      <c r="N70" s="70" t="s">
        <v>61</v>
      </c>
      <c r="O70" s="71"/>
      <c r="P70" s="69" t="s">
        <v>56</v>
      </c>
      <c r="Q70" s="70" t="s">
        <v>57</v>
      </c>
      <c r="R70" s="70" t="s">
        <v>58</v>
      </c>
      <c r="S70" s="70" t="s">
        <v>59</v>
      </c>
      <c r="T70" s="70" t="s">
        <v>60</v>
      </c>
      <c r="U70" s="70" t="s">
        <v>61</v>
      </c>
      <c r="V70" s="71"/>
    </row>
    <row r="71" spans="1:22" x14ac:dyDescent="0.2">
      <c r="A71" s="61" t="s">
        <v>10</v>
      </c>
      <c r="B71" s="31" t="s">
        <v>10</v>
      </c>
      <c r="C71" s="32" t="s">
        <v>10</v>
      </c>
      <c r="D71" s="32" t="s">
        <v>10</v>
      </c>
      <c r="E71" s="32" t="s">
        <v>10</v>
      </c>
      <c r="F71" s="32" t="s">
        <v>10</v>
      </c>
      <c r="G71" s="32" t="s">
        <v>10</v>
      </c>
      <c r="H71" s="37"/>
      <c r="I71" s="31" t="s">
        <v>10</v>
      </c>
      <c r="J71" s="32" t="s">
        <v>10</v>
      </c>
      <c r="K71" s="32" t="s">
        <v>10</v>
      </c>
      <c r="L71" s="32" t="s">
        <v>10</v>
      </c>
      <c r="M71" s="32" t="s">
        <v>10</v>
      </c>
      <c r="N71" s="32" t="s">
        <v>10</v>
      </c>
      <c r="O71" s="37"/>
      <c r="P71" s="31" t="s">
        <v>10</v>
      </c>
      <c r="Q71" s="32" t="s">
        <v>10</v>
      </c>
      <c r="R71" s="32" t="s">
        <v>10</v>
      </c>
      <c r="S71" s="32" t="s">
        <v>10</v>
      </c>
      <c r="T71" s="32" t="s">
        <v>10</v>
      </c>
      <c r="U71" s="32" t="s">
        <v>10</v>
      </c>
      <c r="V71" s="37"/>
    </row>
    <row r="72" spans="1:22" x14ac:dyDescent="0.2">
      <c r="A72" s="61" t="s">
        <v>54</v>
      </c>
      <c r="B72" s="31" t="s">
        <v>65</v>
      </c>
      <c r="C72" s="32" t="s">
        <v>65</v>
      </c>
      <c r="D72" s="32" t="s">
        <v>65</v>
      </c>
      <c r="E72" s="32" t="s">
        <v>65</v>
      </c>
      <c r="F72" s="32" t="s">
        <v>65</v>
      </c>
      <c r="G72" s="32" t="s">
        <v>65</v>
      </c>
      <c r="H72" s="37"/>
      <c r="I72" s="31" t="s">
        <v>65</v>
      </c>
      <c r="J72" s="32" t="s">
        <v>65</v>
      </c>
      <c r="K72" s="32" t="s">
        <v>65</v>
      </c>
      <c r="L72" s="32" t="s">
        <v>65</v>
      </c>
      <c r="M72" s="32" t="s">
        <v>65</v>
      </c>
      <c r="N72" s="32" t="s">
        <v>65</v>
      </c>
      <c r="O72" s="37"/>
      <c r="P72" s="31" t="s">
        <v>65</v>
      </c>
      <c r="Q72" s="32" t="s">
        <v>65</v>
      </c>
      <c r="R72" s="32" t="s">
        <v>65</v>
      </c>
      <c r="S72" s="32" t="s">
        <v>65</v>
      </c>
      <c r="T72" s="32" t="s">
        <v>65</v>
      </c>
      <c r="U72" s="32" t="s">
        <v>65</v>
      </c>
      <c r="V72" s="37"/>
    </row>
    <row r="73" spans="1:22" x14ac:dyDescent="0.2">
      <c r="A73" s="61"/>
      <c r="B73" s="31"/>
      <c r="C73" s="32"/>
      <c r="D73" s="32"/>
      <c r="E73" s="32"/>
      <c r="F73" s="32"/>
      <c r="G73" s="32"/>
      <c r="H73" s="37"/>
      <c r="I73" s="31"/>
      <c r="J73" s="32"/>
      <c r="K73" s="32"/>
      <c r="L73" s="32"/>
      <c r="M73" s="32"/>
      <c r="N73" s="32"/>
      <c r="O73" s="37"/>
      <c r="P73" s="31"/>
      <c r="Q73" s="32"/>
      <c r="R73" s="32"/>
      <c r="S73" s="32"/>
      <c r="T73" s="32"/>
      <c r="U73" s="32"/>
      <c r="V73" s="37"/>
    </row>
    <row r="74" spans="1:22" x14ac:dyDescent="0.2">
      <c r="A74" s="61" t="s">
        <v>12</v>
      </c>
      <c r="B74" s="31"/>
      <c r="C74" s="32"/>
      <c r="D74" s="32"/>
      <c r="E74" s="32"/>
      <c r="F74" s="32"/>
      <c r="G74" s="32"/>
      <c r="H74" s="37"/>
      <c r="I74" s="31"/>
      <c r="J74" s="32"/>
      <c r="K74" s="32"/>
      <c r="L74" s="32"/>
      <c r="M74" s="32"/>
      <c r="N74" s="32"/>
      <c r="O74" s="37"/>
      <c r="P74" s="31"/>
      <c r="Q74" s="32"/>
      <c r="R74" s="32"/>
      <c r="S74" s="32"/>
      <c r="T74" s="32"/>
      <c r="U74" s="32"/>
      <c r="V74" s="37"/>
    </row>
    <row r="75" spans="1:22" x14ac:dyDescent="0.2">
      <c r="A75" s="61" t="s">
        <v>13</v>
      </c>
      <c r="B75" s="31">
        <v>0.35049999999999998</v>
      </c>
      <c r="C75" s="32">
        <v>9.6500000000000002E-2</v>
      </c>
      <c r="D75" s="32">
        <v>1.77E-2</v>
      </c>
      <c r="E75" s="32">
        <v>2.41E-2</v>
      </c>
      <c r="F75" s="32">
        <v>1.6999999999999999E-3</v>
      </c>
      <c r="G75" s="32">
        <v>2.9100000000000001E-2</v>
      </c>
      <c r="H75" s="37"/>
      <c r="I75" s="31">
        <v>0.66220000000000001</v>
      </c>
      <c r="J75" s="32">
        <v>8.7400000000000005E-2</v>
      </c>
      <c r="K75" s="32">
        <v>1.09E-2</v>
      </c>
      <c r="L75" s="32">
        <v>1.0699999999999999E-2</v>
      </c>
      <c r="M75" s="32">
        <v>5.0000000000000001E-4</v>
      </c>
      <c r="N75" s="32">
        <v>2.18E-2</v>
      </c>
      <c r="O75" s="37"/>
      <c r="P75" s="31">
        <v>0.12230000000000001</v>
      </c>
      <c r="Q75" s="32">
        <v>0.85340000000000005</v>
      </c>
      <c r="R75" s="32">
        <v>0.374</v>
      </c>
      <c r="S75" s="32">
        <v>0.23749999999999999</v>
      </c>
      <c r="T75" s="32">
        <v>1.8700000000000001E-2</v>
      </c>
      <c r="U75" s="32">
        <v>7.6499999999999999E-2</v>
      </c>
      <c r="V75" s="37"/>
    </row>
    <row r="76" spans="1:22" x14ac:dyDescent="0.2">
      <c r="A76" s="61" t="s">
        <v>14</v>
      </c>
      <c r="B76" s="31" t="s">
        <v>33</v>
      </c>
      <c r="C76" s="32" t="s">
        <v>33</v>
      </c>
      <c r="D76" s="32" t="s">
        <v>36</v>
      </c>
      <c r="E76" s="32" t="s">
        <v>36</v>
      </c>
      <c r="F76" s="32" t="s">
        <v>15</v>
      </c>
      <c r="G76" s="32" t="s">
        <v>36</v>
      </c>
      <c r="H76" s="37"/>
      <c r="I76" s="31" t="s">
        <v>33</v>
      </c>
      <c r="J76" s="32" t="s">
        <v>33</v>
      </c>
      <c r="K76" s="32" t="s">
        <v>36</v>
      </c>
      <c r="L76" s="32" t="s">
        <v>36</v>
      </c>
      <c r="M76" s="32" t="s">
        <v>89</v>
      </c>
      <c r="N76" s="32" t="s">
        <v>36</v>
      </c>
      <c r="O76" s="37"/>
      <c r="P76" s="31" t="s">
        <v>33</v>
      </c>
      <c r="Q76" s="32" t="s">
        <v>33</v>
      </c>
      <c r="R76" s="32" t="s">
        <v>33</v>
      </c>
      <c r="S76" s="32" t="s">
        <v>33</v>
      </c>
      <c r="T76" s="32" t="s">
        <v>36</v>
      </c>
      <c r="U76" s="32" t="s">
        <v>33</v>
      </c>
      <c r="V76" s="37"/>
    </row>
    <row r="77" spans="1:22" x14ac:dyDescent="0.2">
      <c r="A77" s="61" t="s">
        <v>16</v>
      </c>
      <c r="B77" s="31" t="s">
        <v>35</v>
      </c>
      <c r="C77" s="32" t="s">
        <v>35</v>
      </c>
      <c r="D77" s="32" t="s">
        <v>17</v>
      </c>
      <c r="E77" s="32" t="s">
        <v>17</v>
      </c>
      <c r="F77" s="32" t="s">
        <v>17</v>
      </c>
      <c r="G77" s="32" t="s">
        <v>17</v>
      </c>
      <c r="H77" s="37"/>
      <c r="I77" s="31" t="s">
        <v>35</v>
      </c>
      <c r="J77" s="32" t="s">
        <v>35</v>
      </c>
      <c r="K77" s="32" t="s">
        <v>17</v>
      </c>
      <c r="L77" s="32" t="s">
        <v>17</v>
      </c>
      <c r="M77" s="32" t="s">
        <v>17</v>
      </c>
      <c r="N77" s="32" t="s">
        <v>17</v>
      </c>
      <c r="O77" s="37"/>
      <c r="P77" s="31" t="s">
        <v>35</v>
      </c>
      <c r="Q77" s="32" t="s">
        <v>35</v>
      </c>
      <c r="R77" s="32" t="s">
        <v>35</v>
      </c>
      <c r="S77" s="32" t="s">
        <v>35</v>
      </c>
      <c r="T77" s="32" t="s">
        <v>17</v>
      </c>
      <c r="U77" s="32" t="s">
        <v>35</v>
      </c>
      <c r="V77" s="37"/>
    </row>
    <row r="78" spans="1:22" x14ac:dyDescent="0.2">
      <c r="A78" s="61" t="s">
        <v>18</v>
      </c>
      <c r="B78" s="31" t="s">
        <v>19</v>
      </c>
      <c r="C78" s="32" t="s">
        <v>19</v>
      </c>
      <c r="D78" s="32" t="s">
        <v>19</v>
      </c>
      <c r="E78" s="32" t="s">
        <v>19</v>
      </c>
      <c r="F78" s="32" t="s">
        <v>19</v>
      </c>
      <c r="G78" s="32" t="s">
        <v>19</v>
      </c>
      <c r="H78" s="37"/>
      <c r="I78" s="31" t="s">
        <v>19</v>
      </c>
      <c r="J78" s="32" t="s">
        <v>19</v>
      </c>
      <c r="K78" s="32" t="s">
        <v>19</v>
      </c>
      <c r="L78" s="32" t="s">
        <v>19</v>
      </c>
      <c r="M78" s="32" t="s">
        <v>19</v>
      </c>
      <c r="N78" s="32" t="s">
        <v>19</v>
      </c>
      <c r="O78" s="37"/>
      <c r="P78" s="31" t="s">
        <v>19</v>
      </c>
      <c r="Q78" s="32" t="s">
        <v>19</v>
      </c>
      <c r="R78" s="32" t="s">
        <v>19</v>
      </c>
      <c r="S78" s="32" t="s">
        <v>19</v>
      </c>
      <c r="T78" s="32" t="s">
        <v>19</v>
      </c>
      <c r="U78" s="32" t="s">
        <v>19</v>
      </c>
      <c r="V78" s="37"/>
    </row>
    <row r="79" spans="1:22" x14ac:dyDescent="0.2">
      <c r="A79" s="61" t="s">
        <v>20</v>
      </c>
      <c r="B79" s="31" t="s">
        <v>69</v>
      </c>
      <c r="C79" s="32" t="s">
        <v>71</v>
      </c>
      <c r="D79" s="32" t="s">
        <v>73</v>
      </c>
      <c r="E79" s="32" t="s">
        <v>75</v>
      </c>
      <c r="F79" s="32" t="s">
        <v>77</v>
      </c>
      <c r="G79" s="32" t="s">
        <v>79</v>
      </c>
      <c r="H79" s="37"/>
      <c r="I79" s="31" t="s">
        <v>81</v>
      </c>
      <c r="J79" s="32" t="s">
        <v>83</v>
      </c>
      <c r="K79" s="32" t="s">
        <v>85</v>
      </c>
      <c r="L79" s="32" t="s">
        <v>87</v>
      </c>
      <c r="M79" s="32" t="s">
        <v>90</v>
      </c>
      <c r="N79" s="32" t="s">
        <v>92</v>
      </c>
      <c r="O79" s="37"/>
      <c r="P79" s="31" t="s">
        <v>94</v>
      </c>
      <c r="Q79" s="32" t="s">
        <v>96</v>
      </c>
      <c r="R79" s="32" t="s">
        <v>98</v>
      </c>
      <c r="S79" s="32" t="s">
        <v>100</v>
      </c>
      <c r="T79" s="32" t="s">
        <v>102</v>
      </c>
      <c r="U79" s="32" t="s">
        <v>104</v>
      </c>
      <c r="V79" s="37"/>
    </row>
    <row r="80" spans="1:22" x14ac:dyDescent="0.2">
      <c r="A80" s="61" t="s">
        <v>22</v>
      </c>
      <c r="B80" s="31">
        <v>4</v>
      </c>
      <c r="C80" s="32">
        <v>4</v>
      </c>
      <c r="D80" s="32">
        <v>4</v>
      </c>
      <c r="E80" s="32">
        <v>4</v>
      </c>
      <c r="F80" s="32">
        <v>4</v>
      </c>
      <c r="G80" s="32">
        <v>4</v>
      </c>
      <c r="H80" s="37"/>
      <c r="I80" s="31">
        <v>4</v>
      </c>
      <c r="J80" s="32">
        <v>4</v>
      </c>
      <c r="K80" s="32">
        <v>4</v>
      </c>
      <c r="L80" s="32">
        <v>4</v>
      </c>
      <c r="M80" s="32">
        <v>4</v>
      </c>
      <c r="N80" s="32">
        <v>4</v>
      </c>
      <c r="O80" s="37"/>
      <c r="P80" s="31">
        <v>4</v>
      </c>
      <c r="Q80" s="32">
        <v>4</v>
      </c>
      <c r="R80" s="32">
        <v>4</v>
      </c>
      <c r="S80" s="32">
        <v>4</v>
      </c>
      <c r="T80" s="32">
        <v>4</v>
      </c>
      <c r="U80" s="32">
        <v>4</v>
      </c>
      <c r="V80" s="37"/>
    </row>
    <row r="81" spans="1:22" x14ac:dyDescent="0.2">
      <c r="A81" s="61"/>
      <c r="B81" s="31"/>
      <c r="C81" s="32"/>
      <c r="D81" s="32"/>
      <c r="E81" s="32"/>
      <c r="F81" s="32"/>
      <c r="G81" s="32"/>
      <c r="H81" s="37"/>
      <c r="I81" s="31"/>
      <c r="J81" s="32"/>
      <c r="K81" s="32"/>
      <c r="L81" s="32"/>
      <c r="M81" s="32"/>
      <c r="N81" s="32"/>
      <c r="O81" s="37"/>
      <c r="P81" s="31"/>
      <c r="Q81" s="32"/>
      <c r="R81" s="32"/>
      <c r="S81" s="32"/>
      <c r="T81" s="32"/>
      <c r="U81" s="32"/>
      <c r="V81" s="37"/>
    </row>
    <row r="82" spans="1:22" x14ac:dyDescent="0.2">
      <c r="A82" s="61" t="s">
        <v>23</v>
      </c>
      <c r="B82" s="31"/>
      <c r="C82" s="32"/>
      <c r="D82" s="32"/>
      <c r="E82" s="32"/>
      <c r="F82" s="32"/>
      <c r="G82" s="32"/>
      <c r="H82" s="37"/>
      <c r="I82" s="31"/>
      <c r="J82" s="32"/>
      <c r="K82" s="32"/>
      <c r="L82" s="32"/>
      <c r="M82" s="32"/>
      <c r="N82" s="32"/>
      <c r="O82" s="37"/>
      <c r="P82" s="31"/>
      <c r="Q82" s="32"/>
      <c r="R82" s="32"/>
      <c r="S82" s="32"/>
      <c r="T82" s="32"/>
      <c r="U82" s="32"/>
      <c r="V82" s="37"/>
    </row>
    <row r="83" spans="1:22" x14ac:dyDescent="0.2">
      <c r="A83" s="61" t="s">
        <v>24</v>
      </c>
      <c r="B83" s="31">
        <v>-1.25</v>
      </c>
      <c r="C83" s="32">
        <v>-1.85</v>
      </c>
      <c r="D83" s="32">
        <v>6.85</v>
      </c>
      <c r="E83" s="32">
        <v>9.6750000000000007</v>
      </c>
      <c r="F83" s="32">
        <v>18.13</v>
      </c>
      <c r="G83" s="32">
        <v>14.23</v>
      </c>
      <c r="H83" s="37"/>
      <c r="I83" s="31">
        <v>0.5</v>
      </c>
      <c r="J83" s="32">
        <v>1.6</v>
      </c>
      <c r="K83" s="32">
        <v>-6.2249999999999996</v>
      </c>
      <c r="L83" s="32">
        <v>-8.5</v>
      </c>
      <c r="M83" s="32">
        <v>-12.68</v>
      </c>
      <c r="N83" s="32">
        <v>-10.73</v>
      </c>
      <c r="O83" s="37"/>
      <c r="P83" s="31">
        <v>0.625</v>
      </c>
      <c r="Q83" s="32">
        <v>7.4999999999999997E-2</v>
      </c>
      <c r="R83" s="32">
        <v>-0.32500000000000001</v>
      </c>
      <c r="S83" s="32">
        <v>-1.4</v>
      </c>
      <c r="T83" s="32">
        <v>-5.25</v>
      </c>
      <c r="U83" s="32">
        <v>-3.3</v>
      </c>
      <c r="V83" s="37"/>
    </row>
    <row r="84" spans="1:22" x14ac:dyDescent="0.2">
      <c r="A84" s="61" t="s">
        <v>25</v>
      </c>
      <c r="B84" s="31">
        <v>2.266</v>
      </c>
      <c r="C84" s="32">
        <v>1.546</v>
      </c>
      <c r="D84" s="32">
        <v>2.8820000000000001</v>
      </c>
      <c r="E84" s="32">
        <v>4.5679999999999996</v>
      </c>
      <c r="F84" s="32">
        <v>3.3439999999999999</v>
      </c>
      <c r="G84" s="32">
        <v>7.2190000000000003</v>
      </c>
      <c r="H84" s="37"/>
      <c r="I84" s="31">
        <v>2.0699999999999998</v>
      </c>
      <c r="J84" s="32">
        <v>1.278</v>
      </c>
      <c r="K84" s="32">
        <v>2.198</v>
      </c>
      <c r="L84" s="32">
        <v>2.9790000000000001</v>
      </c>
      <c r="M84" s="32">
        <v>1.554</v>
      </c>
      <c r="N84" s="32">
        <v>4.875</v>
      </c>
      <c r="O84" s="37"/>
      <c r="P84" s="31">
        <v>0.58520000000000005</v>
      </c>
      <c r="Q84" s="32">
        <v>0.74550000000000005</v>
      </c>
      <c r="R84" s="32">
        <v>0.62380000000000002</v>
      </c>
      <c r="S84" s="32">
        <v>1.903</v>
      </c>
      <c r="T84" s="32">
        <v>2.2549999999999999</v>
      </c>
      <c r="U84" s="32">
        <v>2.4830000000000001</v>
      </c>
      <c r="V84" s="37"/>
    </row>
    <row r="85" spans="1:22" x14ac:dyDescent="0.2">
      <c r="A85" s="61" t="s">
        <v>26</v>
      </c>
      <c r="B85" s="31">
        <v>1.133</v>
      </c>
      <c r="C85" s="32">
        <v>0.77300000000000002</v>
      </c>
      <c r="D85" s="32">
        <v>1.4410000000000001</v>
      </c>
      <c r="E85" s="32">
        <v>2.2839999999999998</v>
      </c>
      <c r="F85" s="32">
        <v>1.6719999999999999</v>
      </c>
      <c r="G85" s="32">
        <v>3.61</v>
      </c>
      <c r="H85" s="37"/>
      <c r="I85" s="31">
        <v>1.0349999999999999</v>
      </c>
      <c r="J85" s="32">
        <v>0.63900000000000001</v>
      </c>
      <c r="K85" s="32">
        <v>1.099</v>
      </c>
      <c r="L85" s="32">
        <v>1.4890000000000001</v>
      </c>
      <c r="M85" s="32">
        <v>0.77710000000000001</v>
      </c>
      <c r="N85" s="32">
        <v>2.4369999999999998</v>
      </c>
      <c r="O85" s="37"/>
      <c r="P85" s="31">
        <v>0.29260000000000003</v>
      </c>
      <c r="Q85" s="32">
        <v>0.37280000000000002</v>
      </c>
      <c r="R85" s="32">
        <v>0.31190000000000001</v>
      </c>
      <c r="S85" s="32">
        <v>0.95130000000000003</v>
      </c>
      <c r="T85" s="32">
        <v>1.127</v>
      </c>
      <c r="U85" s="32">
        <v>1.242</v>
      </c>
      <c r="V85" s="37"/>
    </row>
    <row r="86" spans="1:22" x14ac:dyDescent="0.2">
      <c r="A86" s="61" t="s">
        <v>27</v>
      </c>
      <c r="B86" s="31" t="s">
        <v>70</v>
      </c>
      <c r="C86" s="32" t="s">
        <v>72</v>
      </c>
      <c r="D86" s="32" t="s">
        <v>74</v>
      </c>
      <c r="E86" s="32" t="s">
        <v>76</v>
      </c>
      <c r="F86" s="32" t="s">
        <v>78</v>
      </c>
      <c r="G86" s="32" t="s">
        <v>80</v>
      </c>
      <c r="H86" s="37"/>
      <c r="I86" s="31" t="s">
        <v>82</v>
      </c>
      <c r="J86" s="32" t="s">
        <v>84</v>
      </c>
      <c r="K86" s="32" t="s">
        <v>86</v>
      </c>
      <c r="L86" s="32" t="s">
        <v>88</v>
      </c>
      <c r="M86" s="32" t="s">
        <v>91</v>
      </c>
      <c r="N86" s="32" t="s">
        <v>93</v>
      </c>
      <c r="O86" s="37"/>
      <c r="P86" s="31" t="s">
        <v>95</v>
      </c>
      <c r="Q86" s="32" t="s">
        <v>97</v>
      </c>
      <c r="R86" s="32" t="s">
        <v>99</v>
      </c>
      <c r="S86" s="32" t="s">
        <v>101</v>
      </c>
      <c r="T86" s="32" t="s">
        <v>103</v>
      </c>
      <c r="U86" s="32" t="s">
        <v>105</v>
      </c>
      <c r="V86" s="37"/>
    </row>
    <row r="87" spans="1:22" x14ac:dyDescent="0.2">
      <c r="A87" s="61" t="s">
        <v>29</v>
      </c>
      <c r="B87" s="31">
        <v>0.28860000000000002</v>
      </c>
      <c r="C87" s="32">
        <v>0.65629999999999999</v>
      </c>
      <c r="D87" s="32">
        <v>0.88280000000000003</v>
      </c>
      <c r="E87" s="32">
        <v>0.85670000000000002</v>
      </c>
      <c r="F87" s="32">
        <v>0.97509999999999997</v>
      </c>
      <c r="G87" s="32">
        <v>0.83809999999999996</v>
      </c>
      <c r="H87" s="37"/>
      <c r="I87" s="31">
        <v>7.2150000000000006E-2</v>
      </c>
      <c r="J87" s="32">
        <v>0.6764</v>
      </c>
      <c r="K87" s="32">
        <v>0.91449999999999998</v>
      </c>
      <c r="L87" s="32">
        <v>0.91569999999999996</v>
      </c>
      <c r="M87" s="32">
        <v>0.98880000000000001</v>
      </c>
      <c r="N87" s="32">
        <v>0.86580000000000001</v>
      </c>
      <c r="O87" s="37"/>
      <c r="P87" s="31">
        <v>0.60329999999999995</v>
      </c>
      <c r="Q87" s="32">
        <v>1.3310000000000001E-2</v>
      </c>
      <c r="R87" s="32">
        <v>0.26569999999999999</v>
      </c>
      <c r="S87" s="32">
        <v>0.41930000000000001</v>
      </c>
      <c r="T87" s="32">
        <v>0.87849999999999995</v>
      </c>
      <c r="U87" s="32">
        <v>0.70189999999999997</v>
      </c>
      <c r="V87" s="37"/>
    </row>
    <row r="88" spans="1:22" x14ac:dyDescent="0.2">
      <c r="A88" s="61"/>
      <c r="B88" s="31"/>
      <c r="C88" s="32"/>
      <c r="D88" s="32"/>
      <c r="E88" s="32"/>
      <c r="F88" s="32"/>
      <c r="G88" s="32"/>
      <c r="H88" s="37"/>
      <c r="I88" s="31"/>
      <c r="J88" s="32"/>
      <c r="K88" s="32"/>
      <c r="L88" s="32"/>
      <c r="M88" s="32"/>
      <c r="N88" s="32"/>
      <c r="O88" s="37"/>
      <c r="P88" s="31"/>
      <c r="Q88" s="32"/>
      <c r="R88" s="32"/>
      <c r="S88" s="32"/>
      <c r="T88" s="32"/>
      <c r="U88" s="32"/>
      <c r="V88" s="37"/>
    </row>
    <row r="89" spans="1:22" x14ac:dyDescent="0.2">
      <c r="A89" s="61" t="s">
        <v>30</v>
      </c>
      <c r="B89" s="31"/>
      <c r="C89" s="32"/>
      <c r="D89" s="32"/>
      <c r="E89" s="32"/>
      <c r="F89" s="32"/>
      <c r="G89" s="32"/>
      <c r="H89" s="37"/>
      <c r="I89" s="31"/>
      <c r="J89" s="32"/>
      <c r="K89" s="32"/>
      <c r="L89" s="32"/>
      <c r="M89" s="32"/>
      <c r="N89" s="32"/>
      <c r="O89" s="37"/>
      <c r="P89" s="31"/>
      <c r="Q89" s="32"/>
      <c r="R89" s="32"/>
      <c r="S89" s="32"/>
      <c r="T89" s="32"/>
      <c r="U89" s="32"/>
      <c r="V89" s="37"/>
    </row>
    <row r="90" spans="1:22" x14ac:dyDescent="0.2">
      <c r="A90" s="61" t="s">
        <v>31</v>
      </c>
      <c r="B90" s="31">
        <v>0.86209999999999998</v>
      </c>
      <c r="C90" s="32">
        <v>0.85880000000000001</v>
      </c>
      <c r="D90" s="32">
        <v>0.92820000000000003</v>
      </c>
      <c r="E90" s="32">
        <v>0.98170000000000002</v>
      </c>
      <c r="F90" s="32">
        <v>0.99539999999999995</v>
      </c>
      <c r="G90" s="32">
        <v>0.92510000000000003</v>
      </c>
      <c r="H90" s="37"/>
      <c r="I90" s="31">
        <v>0.59140000000000004</v>
      </c>
      <c r="J90" s="32">
        <v>0.62070000000000003</v>
      </c>
      <c r="K90" s="32">
        <v>0.69499999999999995</v>
      </c>
      <c r="L90" s="32">
        <v>0.66830000000000001</v>
      </c>
      <c r="M90" s="32">
        <v>0.82450000000000001</v>
      </c>
      <c r="N90" s="32">
        <v>0.59419999999999995</v>
      </c>
      <c r="O90" s="37"/>
      <c r="P90" s="31">
        <v>0.94840000000000002</v>
      </c>
      <c r="Q90" s="32">
        <v>0.99139999999999995</v>
      </c>
      <c r="R90" s="32">
        <v>0.99419999999999997</v>
      </c>
      <c r="S90" s="32">
        <v>0.90200000000000002</v>
      </c>
      <c r="T90" s="32">
        <v>0.87609999999999999</v>
      </c>
      <c r="U90" s="32">
        <v>0.9214</v>
      </c>
      <c r="V90" s="37"/>
    </row>
    <row r="91" spans="1:22" x14ac:dyDescent="0.2">
      <c r="A91" s="61" t="s">
        <v>32</v>
      </c>
      <c r="B91" s="31">
        <v>6.8900000000000003E-2</v>
      </c>
      <c r="C91" s="32">
        <v>7.0599999999999996E-2</v>
      </c>
      <c r="D91" s="32">
        <v>3.5900000000000001E-2</v>
      </c>
      <c r="E91" s="32">
        <v>9.1999999999999998E-3</v>
      </c>
      <c r="F91" s="32">
        <v>2.3E-3</v>
      </c>
      <c r="G91" s="32">
        <v>3.7400000000000003E-2</v>
      </c>
      <c r="H91" s="37"/>
      <c r="I91" s="31">
        <v>0.20430000000000001</v>
      </c>
      <c r="J91" s="32">
        <v>0.18959999999999999</v>
      </c>
      <c r="K91" s="32">
        <v>0.1525</v>
      </c>
      <c r="L91" s="32">
        <v>0.16589999999999999</v>
      </c>
      <c r="M91" s="32">
        <v>8.77E-2</v>
      </c>
      <c r="N91" s="32">
        <v>0.2029</v>
      </c>
      <c r="O91" s="37"/>
      <c r="P91" s="31">
        <v>2.58E-2</v>
      </c>
      <c r="Q91" s="32">
        <v>4.3E-3</v>
      </c>
      <c r="R91" s="32">
        <v>2.8999999999999998E-3</v>
      </c>
      <c r="S91" s="32">
        <v>4.9000000000000002E-2</v>
      </c>
      <c r="T91" s="32">
        <v>6.1899999999999997E-2</v>
      </c>
      <c r="U91" s="32">
        <v>3.9300000000000002E-2</v>
      </c>
      <c r="V91" s="37"/>
    </row>
    <row r="92" spans="1:22" x14ac:dyDescent="0.2">
      <c r="A92" s="61" t="s">
        <v>14</v>
      </c>
      <c r="B92" s="31" t="s">
        <v>33</v>
      </c>
      <c r="C92" s="32" t="s">
        <v>33</v>
      </c>
      <c r="D92" s="32" t="s">
        <v>36</v>
      </c>
      <c r="E92" s="32" t="s">
        <v>15</v>
      </c>
      <c r="F92" s="32" t="s">
        <v>15</v>
      </c>
      <c r="G92" s="32" t="s">
        <v>36</v>
      </c>
      <c r="H92" s="37"/>
      <c r="I92" s="31" t="s">
        <v>33</v>
      </c>
      <c r="J92" s="32" t="s">
        <v>33</v>
      </c>
      <c r="K92" s="32" t="s">
        <v>33</v>
      </c>
      <c r="L92" s="32" t="s">
        <v>33</v>
      </c>
      <c r="M92" s="32" t="s">
        <v>33</v>
      </c>
      <c r="N92" s="32" t="s">
        <v>33</v>
      </c>
      <c r="O92" s="37"/>
      <c r="P92" s="31" t="s">
        <v>36</v>
      </c>
      <c r="Q92" s="32" t="s">
        <v>15</v>
      </c>
      <c r="R92" s="32" t="s">
        <v>15</v>
      </c>
      <c r="S92" s="32" t="s">
        <v>36</v>
      </c>
      <c r="T92" s="32" t="s">
        <v>33</v>
      </c>
      <c r="U92" s="32" t="s">
        <v>36</v>
      </c>
      <c r="V92" s="37"/>
    </row>
    <row r="93" spans="1:22" ht="15" thickBot="1" x14ac:dyDescent="0.25">
      <c r="A93" s="62" t="s">
        <v>34</v>
      </c>
      <c r="B93" s="34" t="s">
        <v>35</v>
      </c>
      <c r="C93" s="35" t="s">
        <v>35</v>
      </c>
      <c r="D93" s="35" t="s">
        <v>17</v>
      </c>
      <c r="E93" s="35" t="s">
        <v>17</v>
      </c>
      <c r="F93" s="35" t="s">
        <v>17</v>
      </c>
      <c r="G93" s="35" t="s">
        <v>17</v>
      </c>
      <c r="H93" s="38"/>
      <c r="I93" s="34" t="s">
        <v>35</v>
      </c>
      <c r="J93" s="35" t="s">
        <v>35</v>
      </c>
      <c r="K93" s="35" t="s">
        <v>35</v>
      </c>
      <c r="L93" s="35" t="s">
        <v>35</v>
      </c>
      <c r="M93" s="35" t="s">
        <v>35</v>
      </c>
      <c r="N93" s="35" t="s">
        <v>35</v>
      </c>
      <c r="O93" s="38"/>
      <c r="P93" s="34" t="s">
        <v>17</v>
      </c>
      <c r="Q93" s="35" t="s">
        <v>17</v>
      </c>
      <c r="R93" s="35" t="s">
        <v>17</v>
      </c>
      <c r="S93" s="35" t="s">
        <v>17</v>
      </c>
      <c r="T93" s="35" t="s">
        <v>35</v>
      </c>
      <c r="U93" s="35" t="s">
        <v>17</v>
      </c>
      <c r="V93" s="38"/>
    </row>
  </sheetData>
  <mergeCells count="16">
    <mergeCell ref="AI3:AL3"/>
    <mergeCell ref="AM3:AP3"/>
    <mergeCell ref="B63:H63"/>
    <mergeCell ref="I63:O63"/>
    <mergeCell ref="P63:V63"/>
    <mergeCell ref="C3:F3"/>
    <mergeCell ref="G3:J3"/>
    <mergeCell ref="K3:N3"/>
    <mergeCell ref="O3:R3"/>
    <mergeCell ref="S3:V3"/>
    <mergeCell ref="W3:Z3"/>
    <mergeCell ref="B69:H69"/>
    <mergeCell ref="I69:O69"/>
    <mergeCell ref="P69:V69"/>
    <mergeCell ref="AA3:AD3"/>
    <mergeCell ref="AE3:AH3"/>
  </mergeCells>
  <phoneticPr fontId="0" type="noConversion"/>
  <pageMargins left="0.47244094488188981" right="0.47244094488188981" top="1.2598425196850394" bottom="0.86614173228346458" header="0.47244094488188981" footer="0.39370078740157483"/>
  <pageSetup paperSize="9" orientation="landscape" horizontalDpi="200" verticalDpi="200" r:id="rId1"/>
  <headerFooter>
    <oddHeader>&amp;L&amp;G</oddHeader>
    <oddFooter>&amp;L&amp;G&amp;R&amp;P/&amp;N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topLeftCell="A67" zoomScale="70" zoomScaleNormal="70" workbookViewId="0">
      <selection activeCell="O11" sqref="O11"/>
    </sheetView>
  </sheetViews>
  <sheetFormatPr baseColWidth="10" defaultRowHeight="14.25" x14ac:dyDescent="0.2"/>
  <sheetData>
    <row r="1" spans="1:7" ht="15.75" x14ac:dyDescent="0.25">
      <c r="A1" s="8" t="s">
        <v>455</v>
      </c>
    </row>
    <row r="2" spans="1:7" x14ac:dyDescent="0.2">
      <c r="A2" t="s">
        <v>414</v>
      </c>
      <c r="G2" t="s">
        <v>416</v>
      </c>
    </row>
    <row r="25" spans="1:13" ht="15.75" x14ac:dyDescent="0.25">
      <c r="A25" s="8" t="s">
        <v>456</v>
      </c>
    </row>
    <row r="26" spans="1:13" x14ac:dyDescent="0.2">
      <c r="A26" t="s">
        <v>414</v>
      </c>
      <c r="M26" t="s">
        <v>416</v>
      </c>
    </row>
    <row r="50" spans="1:7" ht="15.75" x14ac:dyDescent="0.25">
      <c r="A50" s="8" t="s">
        <v>417</v>
      </c>
      <c r="G50" s="8" t="s">
        <v>457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R55"/>
  <sheetViews>
    <sheetView topLeftCell="M10" zoomScale="48" zoomScaleNormal="48" workbookViewId="0">
      <selection activeCell="O35" sqref="O35"/>
    </sheetView>
  </sheetViews>
  <sheetFormatPr baseColWidth="10" defaultRowHeight="14.25" x14ac:dyDescent="0.2"/>
  <cols>
    <col min="1" max="1" width="6.25" customWidth="1"/>
    <col min="3" max="3" width="7.5" bestFit="1" customWidth="1"/>
    <col min="4" max="5" width="9.625" bestFit="1" customWidth="1"/>
    <col min="6" max="7" width="13.125" bestFit="1" customWidth="1"/>
    <col min="9" max="9" width="9.375" customWidth="1"/>
    <col min="10" max="10" width="9.375" bestFit="1" customWidth="1"/>
    <col min="11" max="11" width="9.75" bestFit="1" customWidth="1"/>
    <col min="12" max="12" width="10" bestFit="1" customWidth="1"/>
    <col min="13" max="13" width="13.5" bestFit="1" customWidth="1"/>
    <col min="14" max="14" width="13.875" bestFit="1" customWidth="1"/>
    <col min="15" max="15" width="28.75" bestFit="1" customWidth="1"/>
    <col min="16" max="16" width="29.375" bestFit="1" customWidth="1"/>
    <col min="17" max="18" width="13.5" bestFit="1" customWidth="1"/>
    <col min="19" max="20" width="13.125" bestFit="1" customWidth="1"/>
    <col min="21" max="21" width="12.25" bestFit="1" customWidth="1"/>
    <col min="22" max="22" width="13.5" bestFit="1" customWidth="1"/>
    <col min="23" max="23" width="13.125" bestFit="1" customWidth="1"/>
    <col min="24" max="24" width="13.5" bestFit="1" customWidth="1"/>
    <col min="26" max="26" width="13.5" bestFit="1" customWidth="1"/>
    <col min="27" max="27" width="14.625" bestFit="1" customWidth="1"/>
    <col min="28" max="29" width="13.625" bestFit="1" customWidth="1"/>
    <col min="30" max="31" width="14.625" bestFit="1" customWidth="1"/>
    <col min="33" max="33" width="13.625" bestFit="1" customWidth="1"/>
    <col min="34" max="35" width="14.625" bestFit="1" customWidth="1"/>
    <col min="36" max="37" width="12.25" bestFit="1" customWidth="1"/>
    <col min="38" max="39" width="13.125" bestFit="1" customWidth="1"/>
    <col min="40" max="41" width="13.625" bestFit="1" customWidth="1"/>
    <col min="42" max="43" width="14.625" bestFit="1" customWidth="1"/>
  </cols>
  <sheetData>
    <row r="1" spans="1:44" ht="15.75" thickBot="1" x14ac:dyDescent="0.3">
      <c r="A1" s="7" t="s">
        <v>114</v>
      </c>
    </row>
    <row r="2" spans="1:44" ht="15" thickBot="1" x14ac:dyDescent="0.25">
      <c r="B2" s="121" t="s">
        <v>115</v>
      </c>
      <c r="C2" s="121"/>
      <c r="D2" s="121"/>
      <c r="E2" s="121"/>
      <c r="F2" s="121"/>
      <c r="G2" s="121"/>
      <c r="I2" s="45" t="s">
        <v>126</v>
      </c>
      <c r="J2" s="45"/>
      <c r="K2" s="45"/>
      <c r="L2" s="45"/>
      <c r="M2" s="45"/>
      <c r="N2" s="45"/>
      <c r="P2" t="s">
        <v>123</v>
      </c>
      <c r="Q2" s="39" t="s">
        <v>107</v>
      </c>
      <c r="R2" s="40"/>
      <c r="S2" s="40"/>
      <c r="T2" s="41"/>
      <c r="U2" s="39" t="s">
        <v>108</v>
      </c>
      <c r="V2" s="40"/>
      <c r="W2" s="40"/>
      <c r="X2" s="41"/>
      <c r="Y2" s="39" t="s">
        <v>110</v>
      </c>
      <c r="Z2" s="40"/>
      <c r="AA2" s="40"/>
      <c r="AB2" s="41"/>
      <c r="AC2" s="39" t="s">
        <v>112</v>
      </c>
      <c r="AD2" s="40"/>
      <c r="AE2" s="40"/>
      <c r="AF2" s="41"/>
      <c r="AG2" s="39" t="s">
        <v>109</v>
      </c>
      <c r="AH2" s="40"/>
      <c r="AI2" s="40"/>
      <c r="AJ2" s="41"/>
      <c r="AK2" s="39" t="s">
        <v>113</v>
      </c>
      <c r="AL2" s="40"/>
      <c r="AM2" s="40"/>
      <c r="AN2" s="41"/>
      <c r="AO2" s="39" t="s">
        <v>111</v>
      </c>
      <c r="AP2" s="40"/>
      <c r="AQ2" s="40"/>
      <c r="AR2" s="41"/>
    </row>
    <row r="3" spans="1:44" ht="15" thickBot="1" x14ac:dyDescent="0.25">
      <c r="B3" s="29"/>
      <c r="C3" s="30" t="s">
        <v>453</v>
      </c>
      <c r="D3" s="30" t="s">
        <v>5</v>
      </c>
      <c r="E3" s="30" t="s">
        <v>6</v>
      </c>
      <c r="F3" s="30" t="s">
        <v>461</v>
      </c>
      <c r="G3" s="30" t="s">
        <v>462</v>
      </c>
      <c r="I3" s="15" t="s">
        <v>127</v>
      </c>
      <c r="J3" s="30" t="s">
        <v>453</v>
      </c>
      <c r="K3" s="30" t="s">
        <v>5</v>
      </c>
      <c r="L3" s="30" t="s">
        <v>6</v>
      </c>
      <c r="M3" s="30" t="s">
        <v>461</v>
      </c>
      <c r="N3" s="30" t="s">
        <v>462</v>
      </c>
      <c r="P3" s="60" t="s">
        <v>11</v>
      </c>
      <c r="Q3" s="31" t="s">
        <v>5</v>
      </c>
      <c r="R3" s="32" t="s">
        <v>6</v>
      </c>
      <c r="S3" s="32" t="s">
        <v>461</v>
      </c>
      <c r="T3" s="33" t="s">
        <v>462</v>
      </c>
      <c r="U3" s="31" t="s">
        <v>5</v>
      </c>
      <c r="V3" s="32" t="s">
        <v>6</v>
      </c>
      <c r="W3" s="32" t="s">
        <v>461</v>
      </c>
      <c r="X3" s="33" t="s">
        <v>462</v>
      </c>
      <c r="Y3" s="31" t="s">
        <v>5</v>
      </c>
      <c r="Z3" s="32" t="s">
        <v>6</v>
      </c>
      <c r="AA3" s="32" t="s">
        <v>461</v>
      </c>
      <c r="AB3" s="37" t="s">
        <v>462</v>
      </c>
      <c r="AC3" s="42" t="s">
        <v>5</v>
      </c>
      <c r="AD3" s="6" t="s">
        <v>6</v>
      </c>
      <c r="AE3" s="6" t="s">
        <v>461</v>
      </c>
      <c r="AF3" s="37" t="s">
        <v>462</v>
      </c>
      <c r="AG3" s="42" t="s">
        <v>5</v>
      </c>
      <c r="AH3" s="6" t="s">
        <v>6</v>
      </c>
      <c r="AI3" s="6" t="s">
        <v>461</v>
      </c>
      <c r="AJ3" s="37" t="s">
        <v>462</v>
      </c>
      <c r="AK3" s="31" t="s">
        <v>5</v>
      </c>
      <c r="AL3" s="32" t="s">
        <v>6</v>
      </c>
      <c r="AM3" s="32" t="s">
        <v>461</v>
      </c>
      <c r="AN3" s="33" t="s">
        <v>462</v>
      </c>
      <c r="AO3" s="42" t="s">
        <v>5</v>
      </c>
      <c r="AP3" s="6" t="s">
        <v>6</v>
      </c>
      <c r="AQ3" s="6" t="s">
        <v>461</v>
      </c>
      <c r="AR3" s="37" t="s">
        <v>462</v>
      </c>
    </row>
    <row r="4" spans="1:44" x14ac:dyDescent="0.2">
      <c r="A4" s="122" t="s">
        <v>107</v>
      </c>
      <c r="B4" s="18" t="s">
        <v>116</v>
      </c>
      <c r="C4" s="19">
        <v>100</v>
      </c>
      <c r="D4" s="19">
        <v>17103</v>
      </c>
      <c r="E4" s="19">
        <v>29966.6</v>
      </c>
      <c r="F4" s="19">
        <v>10991.8</v>
      </c>
      <c r="G4" s="19">
        <v>13757.5</v>
      </c>
      <c r="H4" s="122" t="s">
        <v>107</v>
      </c>
      <c r="I4" s="18" t="s">
        <v>119</v>
      </c>
      <c r="J4" s="19">
        <v>13.93</v>
      </c>
      <c r="K4" s="19">
        <v>8.06</v>
      </c>
      <c r="L4" s="19">
        <v>7.43</v>
      </c>
      <c r="M4" s="19">
        <v>8.42</v>
      </c>
      <c r="N4" s="20">
        <v>7.07</v>
      </c>
      <c r="P4" s="61" t="s">
        <v>10</v>
      </c>
      <c r="Q4" s="31" t="s">
        <v>10</v>
      </c>
      <c r="R4" s="32" t="s">
        <v>10</v>
      </c>
      <c r="S4" s="32" t="s">
        <v>10</v>
      </c>
      <c r="T4" s="33" t="s">
        <v>10</v>
      </c>
      <c r="U4" s="31" t="s">
        <v>10</v>
      </c>
      <c r="V4" s="32" t="s">
        <v>10</v>
      </c>
      <c r="W4" s="32" t="s">
        <v>10</v>
      </c>
      <c r="X4" s="33" t="s">
        <v>10</v>
      </c>
      <c r="Y4" s="31" t="s">
        <v>10</v>
      </c>
      <c r="Z4" s="32" t="s">
        <v>10</v>
      </c>
      <c r="AA4" s="32" t="s">
        <v>10</v>
      </c>
      <c r="AB4" s="37" t="s">
        <v>10</v>
      </c>
      <c r="AC4" s="42" t="s">
        <v>10</v>
      </c>
      <c r="AD4" s="6" t="s">
        <v>10</v>
      </c>
      <c r="AE4" s="6" t="s">
        <v>10</v>
      </c>
      <c r="AF4" s="37" t="s">
        <v>10</v>
      </c>
      <c r="AG4" s="42" t="s">
        <v>10</v>
      </c>
      <c r="AH4" s="6" t="s">
        <v>10</v>
      </c>
      <c r="AI4" s="6" t="s">
        <v>10</v>
      </c>
      <c r="AJ4" s="37" t="s">
        <v>10</v>
      </c>
      <c r="AK4" s="31" t="s">
        <v>10</v>
      </c>
      <c r="AL4" s="32" t="s">
        <v>10</v>
      </c>
      <c r="AM4" s="32" t="s">
        <v>10</v>
      </c>
      <c r="AN4" s="33" t="s">
        <v>10</v>
      </c>
      <c r="AO4" s="42" t="s">
        <v>10</v>
      </c>
      <c r="AP4" s="6" t="s">
        <v>10</v>
      </c>
      <c r="AQ4" s="6" t="s">
        <v>10</v>
      </c>
      <c r="AR4" s="37" t="s">
        <v>10</v>
      </c>
    </row>
    <row r="5" spans="1:44" x14ac:dyDescent="0.2">
      <c r="A5" s="123"/>
      <c r="B5" s="12" t="s">
        <v>117</v>
      </c>
      <c r="C5" s="2">
        <v>228.7</v>
      </c>
      <c r="D5" s="2">
        <v>19078</v>
      </c>
      <c r="E5" s="2">
        <v>37164.300000000003</v>
      </c>
      <c r="F5" s="2">
        <v>12007.3</v>
      </c>
      <c r="G5" s="2">
        <v>27190.1</v>
      </c>
      <c r="H5" s="123"/>
      <c r="I5" s="12" t="s">
        <v>120</v>
      </c>
      <c r="J5" s="2">
        <v>16.12</v>
      </c>
      <c r="K5" s="2">
        <v>7.8</v>
      </c>
      <c r="L5" s="2">
        <v>6.91</v>
      </c>
      <c r="M5" s="2">
        <v>8.66</v>
      </c>
      <c r="N5" s="22">
        <v>8.8699999999999992</v>
      </c>
      <c r="P5" s="61" t="s">
        <v>68</v>
      </c>
      <c r="Q5" s="31" t="s">
        <v>453</v>
      </c>
      <c r="R5" s="32" t="s">
        <v>453</v>
      </c>
      <c r="S5" s="32" t="s">
        <v>453</v>
      </c>
      <c r="T5" s="33" t="s">
        <v>453</v>
      </c>
      <c r="U5" s="31" t="s">
        <v>453</v>
      </c>
      <c r="V5" s="32" t="s">
        <v>453</v>
      </c>
      <c r="W5" s="32" t="s">
        <v>453</v>
      </c>
      <c r="X5" s="33" t="s">
        <v>453</v>
      </c>
      <c r="Y5" s="31" t="s">
        <v>453</v>
      </c>
      <c r="Z5" s="32" t="s">
        <v>453</v>
      </c>
      <c r="AA5" s="32" t="s">
        <v>453</v>
      </c>
      <c r="AB5" s="37" t="s">
        <v>453</v>
      </c>
      <c r="AC5" s="42" t="s">
        <v>453</v>
      </c>
      <c r="AD5" s="6" t="s">
        <v>453</v>
      </c>
      <c r="AE5" s="6" t="s">
        <v>453</v>
      </c>
      <c r="AF5" s="37" t="s">
        <v>453</v>
      </c>
      <c r="AG5" s="42" t="s">
        <v>453</v>
      </c>
      <c r="AH5" s="6" t="s">
        <v>453</v>
      </c>
      <c r="AI5" s="6" t="s">
        <v>453</v>
      </c>
      <c r="AJ5" s="37" t="s">
        <v>453</v>
      </c>
      <c r="AK5" s="31" t="s">
        <v>453</v>
      </c>
      <c r="AL5" s="32" t="s">
        <v>453</v>
      </c>
      <c r="AM5" s="32" t="s">
        <v>453</v>
      </c>
      <c r="AN5" s="33" t="s">
        <v>453</v>
      </c>
      <c r="AO5" s="42" t="s">
        <v>453</v>
      </c>
      <c r="AP5" s="6" t="s">
        <v>453</v>
      </c>
      <c r="AQ5" s="6" t="s">
        <v>453</v>
      </c>
      <c r="AR5" s="37" t="s">
        <v>453</v>
      </c>
    </row>
    <row r="6" spans="1:44" ht="15" thickBot="1" x14ac:dyDescent="0.25">
      <c r="A6" s="124"/>
      <c r="B6" s="24" t="s">
        <v>118</v>
      </c>
      <c r="C6" s="25">
        <v>43.7</v>
      </c>
      <c r="D6" s="25">
        <v>15332.4</v>
      </c>
      <c r="E6" s="25">
        <v>24162.9</v>
      </c>
      <c r="F6" s="25">
        <v>10062.299999999999</v>
      </c>
      <c r="G6" s="25">
        <v>6960.9</v>
      </c>
      <c r="H6" s="124"/>
      <c r="I6" s="24" t="s">
        <v>121</v>
      </c>
      <c r="J6" s="25">
        <v>15.85</v>
      </c>
      <c r="K6" s="25">
        <v>7.78</v>
      </c>
      <c r="L6" s="25">
        <v>6.87</v>
      </c>
      <c r="M6" s="25">
        <v>8.4700000000000006</v>
      </c>
      <c r="N6" s="26">
        <v>8.64</v>
      </c>
      <c r="P6" s="61"/>
      <c r="Q6" s="31"/>
      <c r="R6" s="32"/>
      <c r="S6" s="32"/>
      <c r="T6" s="33"/>
      <c r="U6" s="31"/>
      <c r="V6" s="32"/>
      <c r="W6" s="32"/>
      <c r="X6" s="33"/>
      <c r="Y6" s="31"/>
      <c r="Z6" s="32"/>
      <c r="AA6" s="32"/>
      <c r="AB6" s="37"/>
      <c r="AC6" s="42"/>
      <c r="AD6" s="6"/>
      <c r="AE6" s="6"/>
      <c r="AF6" s="37"/>
      <c r="AG6" s="42"/>
      <c r="AH6" s="6"/>
      <c r="AI6" s="6"/>
      <c r="AJ6" s="37"/>
      <c r="AK6" s="31"/>
      <c r="AL6" s="32"/>
      <c r="AM6" s="32"/>
      <c r="AN6" s="33"/>
      <c r="AO6" s="42"/>
      <c r="AP6" s="6"/>
      <c r="AQ6" s="6"/>
      <c r="AR6" s="37"/>
    </row>
    <row r="7" spans="1:44" x14ac:dyDescent="0.2">
      <c r="A7" s="122" t="s">
        <v>108</v>
      </c>
      <c r="B7" s="18" t="s">
        <v>116</v>
      </c>
      <c r="C7" s="19">
        <v>100</v>
      </c>
      <c r="D7" s="19">
        <v>850</v>
      </c>
      <c r="E7" s="19">
        <v>1212.2</v>
      </c>
      <c r="F7" s="19">
        <v>959.2</v>
      </c>
      <c r="G7" s="19">
        <v>1098.7</v>
      </c>
      <c r="H7" s="122" t="s">
        <v>108</v>
      </c>
      <c r="I7" s="18" t="s">
        <v>119</v>
      </c>
      <c r="J7" s="19">
        <v>11.46</v>
      </c>
      <c r="K7" s="19">
        <v>8.93</v>
      </c>
      <c r="L7" s="19">
        <v>7.49</v>
      </c>
      <c r="M7" s="19">
        <v>7.5</v>
      </c>
      <c r="N7" s="20">
        <v>7.96</v>
      </c>
      <c r="P7" s="61" t="s">
        <v>12</v>
      </c>
      <c r="Q7" s="31"/>
      <c r="R7" s="32"/>
      <c r="S7" s="32"/>
      <c r="T7" s="33"/>
      <c r="U7" s="31"/>
      <c r="V7" s="32"/>
      <c r="W7" s="32"/>
      <c r="X7" s="33"/>
      <c r="Y7" s="31"/>
      <c r="Z7" s="32"/>
      <c r="AA7" s="32"/>
      <c r="AB7" s="37"/>
      <c r="AC7" s="42"/>
      <c r="AD7" s="6"/>
      <c r="AE7" s="6"/>
      <c r="AF7" s="37"/>
      <c r="AG7" s="42"/>
      <c r="AH7" s="6"/>
      <c r="AI7" s="6"/>
      <c r="AJ7" s="37"/>
      <c r="AK7" s="31"/>
      <c r="AL7" s="32"/>
      <c r="AM7" s="32"/>
      <c r="AN7" s="33"/>
      <c r="AO7" s="42"/>
      <c r="AP7" s="6"/>
      <c r="AQ7" s="6"/>
      <c r="AR7" s="37"/>
    </row>
    <row r="8" spans="1:44" x14ac:dyDescent="0.2">
      <c r="A8" s="123"/>
      <c r="B8" s="12" t="s">
        <v>117</v>
      </c>
      <c r="C8" s="2">
        <v>216.8</v>
      </c>
      <c r="D8" s="2">
        <v>1743.5</v>
      </c>
      <c r="E8" s="2">
        <v>3122.2</v>
      </c>
      <c r="F8" s="2">
        <v>2768.3</v>
      </c>
      <c r="G8" s="2">
        <v>2668.3</v>
      </c>
      <c r="H8" s="123"/>
      <c r="I8" s="12" t="s">
        <v>120</v>
      </c>
      <c r="J8" s="2">
        <v>12.45</v>
      </c>
      <c r="K8" s="2">
        <v>8.68</v>
      </c>
      <c r="L8" s="2">
        <v>8.67</v>
      </c>
      <c r="M8" s="2">
        <v>9.27</v>
      </c>
      <c r="N8" s="22">
        <v>8.5299999999999994</v>
      </c>
      <c r="P8" s="61" t="s">
        <v>13</v>
      </c>
      <c r="Q8" s="31">
        <v>1.0800000000000001E-2</v>
      </c>
      <c r="R8" s="32">
        <v>1.09E-2</v>
      </c>
      <c r="S8" s="32">
        <v>8.6999999999999994E-3</v>
      </c>
      <c r="T8" s="33">
        <v>2.9999999999999997E-4</v>
      </c>
      <c r="U8" s="31">
        <v>2.5000000000000001E-3</v>
      </c>
      <c r="V8" s="32">
        <v>5.9999999999999995E-4</v>
      </c>
      <c r="W8" s="32">
        <v>8.9999999999999998E-4</v>
      </c>
      <c r="X8" s="33">
        <v>5.0000000000000001E-4</v>
      </c>
      <c r="Y8" s="31">
        <v>2.3999999999999998E-3</v>
      </c>
      <c r="Z8" s="32">
        <v>1.67E-2</v>
      </c>
      <c r="AA8" s="32">
        <v>1.0800000000000001E-2</v>
      </c>
      <c r="AB8" s="37">
        <v>2.0000000000000001E-4</v>
      </c>
      <c r="AC8" s="42">
        <v>1.1000000000000001E-3</v>
      </c>
      <c r="AD8" s="6">
        <v>1.4E-3</v>
      </c>
      <c r="AE8" s="6">
        <v>2.8E-3</v>
      </c>
      <c r="AF8" s="37">
        <v>9.1000000000000004E-3</v>
      </c>
      <c r="AG8" s="42">
        <v>2.3E-3</v>
      </c>
      <c r="AH8" s="6">
        <v>1.1999999999999999E-3</v>
      </c>
      <c r="AI8" s="6">
        <v>5.9999999999999995E-4</v>
      </c>
      <c r="AJ8" s="37">
        <v>1.1000000000000001E-3</v>
      </c>
      <c r="AK8" s="31">
        <v>2.2000000000000001E-3</v>
      </c>
      <c r="AL8" s="32">
        <v>2.8E-3</v>
      </c>
      <c r="AM8" s="32">
        <v>2.0000000000000001E-4</v>
      </c>
      <c r="AN8" s="33">
        <v>2.6100000000000002E-2</v>
      </c>
      <c r="AO8" s="42">
        <v>7.9000000000000008E-3</v>
      </c>
      <c r="AP8" s="6">
        <v>3.8E-3</v>
      </c>
      <c r="AQ8" s="6">
        <v>1.72E-2</v>
      </c>
      <c r="AR8" s="37">
        <v>6.4000000000000003E-3</v>
      </c>
    </row>
    <row r="9" spans="1:44" x14ac:dyDescent="0.2">
      <c r="A9" s="123"/>
      <c r="B9" s="12" t="s">
        <v>118</v>
      </c>
      <c r="C9" s="2">
        <v>46.1</v>
      </c>
      <c r="D9" s="2">
        <v>414.4</v>
      </c>
      <c r="E9" s="2">
        <v>470.6</v>
      </c>
      <c r="F9" s="2">
        <v>332.3</v>
      </c>
      <c r="G9" s="2">
        <v>452.4</v>
      </c>
      <c r="H9" s="123"/>
      <c r="I9" s="13" t="s">
        <v>121</v>
      </c>
      <c r="J9" s="14">
        <v>14.1</v>
      </c>
      <c r="K9" s="14">
        <v>10.56</v>
      </c>
      <c r="L9" s="14">
        <v>10.35</v>
      </c>
      <c r="M9" s="14">
        <v>11.03</v>
      </c>
      <c r="N9" s="22">
        <v>10.56</v>
      </c>
      <c r="P9" s="61" t="s">
        <v>14</v>
      </c>
      <c r="Q9" s="31" t="s">
        <v>36</v>
      </c>
      <c r="R9" s="32" t="s">
        <v>36</v>
      </c>
      <c r="S9" s="32" t="s">
        <v>15</v>
      </c>
      <c r="T9" s="33" t="s">
        <v>89</v>
      </c>
      <c r="U9" s="31" t="s">
        <v>15</v>
      </c>
      <c r="V9" s="32" t="s">
        <v>89</v>
      </c>
      <c r="W9" s="32" t="s">
        <v>89</v>
      </c>
      <c r="X9" s="33" t="s">
        <v>89</v>
      </c>
      <c r="Y9" s="31" t="s">
        <v>15</v>
      </c>
      <c r="Z9" s="32" t="s">
        <v>36</v>
      </c>
      <c r="AA9" s="32" t="s">
        <v>36</v>
      </c>
      <c r="AB9" s="37" t="s">
        <v>89</v>
      </c>
      <c r="AC9" s="42" t="s">
        <v>15</v>
      </c>
      <c r="AD9" s="6" t="s">
        <v>15</v>
      </c>
      <c r="AE9" s="6" t="s">
        <v>15</v>
      </c>
      <c r="AF9" s="37" t="s">
        <v>15</v>
      </c>
      <c r="AG9" s="42" t="s">
        <v>15</v>
      </c>
      <c r="AH9" s="6" t="s">
        <v>15</v>
      </c>
      <c r="AI9" s="6" t="s">
        <v>89</v>
      </c>
      <c r="AJ9" s="37" t="s">
        <v>15</v>
      </c>
      <c r="AK9" s="31" t="s">
        <v>15</v>
      </c>
      <c r="AL9" s="32" t="s">
        <v>15</v>
      </c>
      <c r="AM9" s="32" t="s">
        <v>89</v>
      </c>
      <c r="AN9" s="33" t="s">
        <v>36</v>
      </c>
      <c r="AO9" s="42" t="s">
        <v>15</v>
      </c>
      <c r="AP9" s="6" t="s">
        <v>15</v>
      </c>
      <c r="AQ9" s="6" t="s">
        <v>36</v>
      </c>
      <c r="AR9" s="37" t="s">
        <v>15</v>
      </c>
    </row>
    <row r="10" spans="1:44" ht="15" thickBot="1" x14ac:dyDescent="0.25">
      <c r="A10" s="124"/>
      <c r="B10" s="28"/>
      <c r="C10" s="28"/>
      <c r="D10" s="28"/>
      <c r="E10" s="28"/>
      <c r="F10" s="28"/>
      <c r="G10" s="28"/>
      <c r="H10" s="124"/>
      <c r="I10" s="24" t="s">
        <v>122</v>
      </c>
      <c r="J10" s="25">
        <v>13.15</v>
      </c>
      <c r="K10" s="25">
        <v>10.62</v>
      </c>
      <c r="L10" s="25">
        <v>10.24</v>
      </c>
      <c r="M10" s="25">
        <v>10.3</v>
      </c>
      <c r="N10" s="26">
        <v>10.26</v>
      </c>
      <c r="P10" s="61" t="s">
        <v>16</v>
      </c>
      <c r="Q10" s="31" t="s">
        <v>17</v>
      </c>
      <c r="R10" s="32" t="s">
        <v>17</v>
      </c>
      <c r="S10" s="32" t="s">
        <v>17</v>
      </c>
      <c r="T10" s="33" t="s">
        <v>17</v>
      </c>
      <c r="U10" s="31" t="s">
        <v>17</v>
      </c>
      <c r="V10" s="32" t="s">
        <v>17</v>
      </c>
      <c r="W10" s="32" t="s">
        <v>17</v>
      </c>
      <c r="X10" s="33" t="s">
        <v>17</v>
      </c>
      <c r="Y10" s="31" t="s">
        <v>17</v>
      </c>
      <c r="Z10" s="32" t="s">
        <v>17</v>
      </c>
      <c r="AA10" s="32" t="s">
        <v>17</v>
      </c>
      <c r="AB10" s="37" t="s">
        <v>17</v>
      </c>
      <c r="AC10" s="42" t="s">
        <v>17</v>
      </c>
      <c r="AD10" s="6" t="s">
        <v>17</v>
      </c>
      <c r="AE10" s="6" t="s">
        <v>17</v>
      </c>
      <c r="AF10" s="37" t="s">
        <v>17</v>
      </c>
      <c r="AG10" s="42" t="s">
        <v>17</v>
      </c>
      <c r="AH10" s="6" t="s">
        <v>17</v>
      </c>
      <c r="AI10" s="6" t="s">
        <v>17</v>
      </c>
      <c r="AJ10" s="37" t="s">
        <v>17</v>
      </c>
      <c r="AK10" s="31" t="s">
        <v>17</v>
      </c>
      <c r="AL10" s="32" t="s">
        <v>17</v>
      </c>
      <c r="AM10" s="32" t="s">
        <v>17</v>
      </c>
      <c r="AN10" s="33" t="s">
        <v>17</v>
      </c>
      <c r="AO10" s="42" t="s">
        <v>17</v>
      </c>
      <c r="AP10" s="6" t="s">
        <v>17</v>
      </c>
      <c r="AQ10" s="6" t="s">
        <v>17</v>
      </c>
      <c r="AR10" s="37" t="s">
        <v>17</v>
      </c>
    </row>
    <row r="11" spans="1:44" x14ac:dyDescent="0.2">
      <c r="A11" s="122" t="s">
        <v>110</v>
      </c>
      <c r="B11" s="18" t="s">
        <v>116</v>
      </c>
      <c r="C11" s="19">
        <v>100</v>
      </c>
      <c r="D11" s="19">
        <v>517.29999999999995</v>
      </c>
      <c r="E11" s="19">
        <v>1488.2</v>
      </c>
      <c r="F11" s="19">
        <v>2477.5</v>
      </c>
      <c r="G11" s="19">
        <v>1211</v>
      </c>
      <c r="H11" s="122" t="s">
        <v>110</v>
      </c>
      <c r="I11" s="18" t="s">
        <v>119</v>
      </c>
      <c r="J11" s="19">
        <v>20.53</v>
      </c>
      <c r="K11" s="19">
        <v>18.190000000000001</v>
      </c>
      <c r="L11" s="19">
        <v>15.66</v>
      </c>
      <c r="M11" s="19">
        <v>16.43</v>
      </c>
      <c r="N11" s="20">
        <v>17.010000000000002</v>
      </c>
      <c r="P11" s="61" t="s">
        <v>18</v>
      </c>
      <c r="Q11" s="31" t="s">
        <v>19</v>
      </c>
      <c r="R11" s="32" t="s">
        <v>19</v>
      </c>
      <c r="S11" s="32" t="s">
        <v>19</v>
      </c>
      <c r="T11" s="33" t="s">
        <v>19</v>
      </c>
      <c r="U11" s="31" t="s">
        <v>19</v>
      </c>
      <c r="V11" s="32" t="s">
        <v>19</v>
      </c>
      <c r="W11" s="32" t="s">
        <v>19</v>
      </c>
      <c r="X11" s="33" t="s">
        <v>19</v>
      </c>
      <c r="Y11" s="31" t="s">
        <v>19</v>
      </c>
      <c r="Z11" s="32" t="s">
        <v>19</v>
      </c>
      <c r="AA11" s="32" t="s">
        <v>19</v>
      </c>
      <c r="AB11" s="37" t="s">
        <v>19</v>
      </c>
      <c r="AC11" s="42" t="s">
        <v>19</v>
      </c>
      <c r="AD11" s="6" t="s">
        <v>19</v>
      </c>
      <c r="AE11" s="6" t="s">
        <v>19</v>
      </c>
      <c r="AF11" s="37" t="s">
        <v>19</v>
      </c>
      <c r="AG11" s="42" t="s">
        <v>19</v>
      </c>
      <c r="AH11" s="6" t="s">
        <v>19</v>
      </c>
      <c r="AI11" s="6" t="s">
        <v>19</v>
      </c>
      <c r="AJ11" s="37" t="s">
        <v>19</v>
      </c>
      <c r="AK11" s="31" t="s">
        <v>19</v>
      </c>
      <c r="AL11" s="32" t="s">
        <v>19</v>
      </c>
      <c r="AM11" s="32" t="s">
        <v>19</v>
      </c>
      <c r="AN11" s="33" t="s">
        <v>19</v>
      </c>
      <c r="AO11" s="42" t="s">
        <v>19</v>
      </c>
      <c r="AP11" s="6" t="s">
        <v>19</v>
      </c>
      <c r="AQ11" s="6" t="s">
        <v>19</v>
      </c>
      <c r="AR11" s="37" t="s">
        <v>19</v>
      </c>
    </row>
    <row r="12" spans="1:44" x14ac:dyDescent="0.2">
      <c r="A12" s="123"/>
      <c r="B12" s="12" t="s">
        <v>117</v>
      </c>
      <c r="C12" s="2">
        <v>155.1</v>
      </c>
      <c r="D12" s="2">
        <v>781.8</v>
      </c>
      <c r="E12" s="2">
        <v>4126.2</v>
      </c>
      <c r="F12" s="2">
        <v>4446.3</v>
      </c>
      <c r="G12" s="2">
        <v>1808.5</v>
      </c>
      <c r="H12" s="123"/>
      <c r="I12" s="12" t="s">
        <v>120</v>
      </c>
      <c r="J12" s="2">
        <v>21.73</v>
      </c>
      <c r="K12" s="2">
        <v>19.14</v>
      </c>
      <c r="L12" s="2">
        <v>18.059999999999999</v>
      </c>
      <c r="M12" s="2">
        <v>17.54</v>
      </c>
      <c r="N12" s="22">
        <v>18.149999999999999</v>
      </c>
      <c r="P12" s="61" t="s">
        <v>20</v>
      </c>
      <c r="Q12" s="31" t="s">
        <v>124</v>
      </c>
      <c r="R12" s="32" t="s">
        <v>128</v>
      </c>
      <c r="S12" s="32" t="s">
        <v>130</v>
      </c>
      <c r="T12" s="33" t="s">
        <v>132</v>
      </c>
      <c r="U12" s="31" t="s">
        <v>134</v>
      </c>
      <c r="V12" s="32" t="s">
        <v>136</v>
      </c>
      <c r="W12" s="32" t="s">
        <v>138</v>
      </c>
      <c r="X12" s="33" t="s">
        <v>140</v>
      </c>
      <c r="Y12" s="31" t="s">
        <v>142</v>
      </c>
      <c r="Z12" s="32" t="s">
        <v>144</v>
      </c>
      <c r="AA12" s="32" t="s">
        <v>124</v>
      </c>
      <c r="AB12" s="37" t="s">
        <v>147</v>
      </c>
      <c r="AC12" s="42" t="s">
        <v>149</v>
      </c>
      <c r="AD12" s="6" t="s">
        <v>151</v>
      </c>
      <c r="AE12" s="6" t="s">
        <v>153</v>
      </c>
      <c r="AF12" s="37" t="s">
        <v>155</v>
      </c>
      <c r="AG12" s="42" t="s">
        <v>157</v>
      </c>
      <c r="AH12" s="6" t="s">
        <v>159</v>
      </c>
      <c r="AI12" s="6" t="s">
        <v>161</v>
      </c>
      <c r="AJ12" s="37" t="s">
        <v>163</v>
      </c>
      <c r="AK12" s="31" t="s">
        <v>165</v>
      </c>
      <c r="AL12" s="32" t="s">
        <v>167</v>
      </c>
      <c r="AM12" s="32" t="s">
        <v>169</v>
      </c>
      <c r="AN12" s="33" t="s">
        <v>171</v>
      </c>
      <c r="AO12" s="42" t="s">
        <v>173</v>
      </c>
      <c r="AP12" s="6" t="s">
        <v>175</v>
      </c>
      <c r="AQ12" s="6" t="s">
        <v>177</v>
      </c>
      <c r="AR12" s="37" t="s">
        <v>179</v>
      </c>
    </row>
    <row r="13" spans="1:44" ht="15" thickBot="1" x14ac:dyDescent="0.25">
      <c r="A13" s="124"/>
      <c r="B13" s="24" t="s">
        <v>118</v>
      </c>
      <c r="C13" s="25">
        <v>64.5</v>
      </c>
      <c r="D13" s="25">
        <v>342.3</v>
      </c>
      <c r="E13" s="25">
        <v>536.79999999999995</v>
      </c>
      <c r="F13" s="25">
        <v>1380.4</v>
      </c>
      <c r="G13" s="25">
        <v>810.9</v>
      </c>
      <c r="H13" s="124"/>
      <c r="I13" s="24" t="s">
        <v>121</v>
      </c>
      <c r="J13" s="25">
        <v>21.48</v>
      </c>
      <c r="K13" s="25">
        <v>19.29</v>
      </c>
      <c r="L13" s="25">
        <v>18.329999999999998</v>
      </c>
      <c r="M13" s="25">
        <v>15.88</v>
      </c>
      <c r="N13" s="26">
        <v>17.78</v>
      </c>
      <c r="P13" s="61" t="s">
        <v>22</v>
      </c>
      <c r="Q13" s="31">
        <v>3</v>
      </c>
      <c r="R13" s="32">
        <v>3</v>
      </c>
      <c r="S13" s="32">
        <v>3</v>
      </c>
      <c r="T13" s="33">
        <v>3</v>
      </c>
      <c r="U13" s="31">
        <v>4</v>
      </c>
      <c r="V13" s="32">
        <v>4</v>
      </c>
      <c r="W13" s="32">
        <v>4</v>
      </c>
      <c r="X13" s="33">
        <v>4</v>
      </c>
      <c r="Y13" s="31">
        <v>3</v>
      </c>
      <c r="Z13" s="32">
        <v>3</v>
      </c>
      <c r="AA13" s="32">
        <v>3</v>
      </c>
      <c r="AB13" s="37">
        <v>3</v>
      </c>
      <c r="AC13" s="42">
        <v>3</v>
      </c>
      <c r="AD13" s="6">
        <v>3</v>
      </c>
      <c r="AE13" s="6">
        <v>3</v>
      </c>
      <c r="AF13" s="37">
        <v>3</v>
      </c>
      <c r="AG13" s="42">
        <v>4</v>
      </c>
      <c r="AH13" s="6">
        <v>4</v>
      </c>
      <c r="AI13" s="6">
        <v>4</v>
      </c>
      <c r="AJ13" s="37">
        <v>4</v>
      </c>
      <c r="AK13" s="31">
        <v>3</v>
      </c>
      <c r="AL13" s="32">
        <v>3</v>
      </c>
      <c r="AM13" s="32">
        <v>3</v>
      </c>
      <c r="AN13" s="33">
        <v>3</v>
      </c>
      <c r="AO13" s="42">
        <v>3</v>
      </c>
      <c r="AP13" s="6">
        <v>3</v>
      </c>
      <c r="AQ13" s="6">
        <v>3</v>
      </c>
      <c r="AR13" s="37">
        <v>3</v>
      </c>
    </row>
    <row r="14" spans="1:44" x14ac:dyDescent="0.2">
      <c r="A14" s="122" t="s">
        <v>112</v>
      </c>
      <c r="B14" s="18" t="s">
        <v>116</v>
      </c>
      <c r="C14" s="19">
        <v>100</v>
      </c>
      <c r="D14" s="19">
        <v>1418.2</v>
      </c>
      <c r="E14" s="19">
        <v>2867.6</v>
      </c>
      <c r="F14" s="19">
        <v>2098.6999999999998</v>
      </c>
      <c r="G14" s="19">
        <v>1498</v>
      </c>
      <c r="H14" s="122" t="s">
        <v>112</v>
      </c>
      <c r="I14" s="18" t="s">
        <v>119</v>
      </c>
      <c r="J14" s="19">
        <v>10.53</v>
      </c>
      <c r="K14" s="19">
        <v>6.74</v>
      </c>
      <c r="L14" s="19">
        <v>5.33</v>
      </c>
      <c r="M14" s="19">
        <v>6.56</v>
      </c>
      <c r="N14" s="20">
        <v>5.88</v>
      </c>
      <c r="P14" s="61"/>
      <c r="Q14" s="31"/>
      <c r="R14" s="32"/>
      <c r="S14" s="32"/>
      <c r="T14" s="33"/>
      <c r="U14" s="31"/>
      <c r="V14" s="32"/>
      <c r="W14" s="32"/>
      <c r="X14" s="33"/>
      <c r="Y14" s="31"/>
      <c r="Z14" s="32"/>
      <c r="AA14" s="32"/>
      <c r="AB14" s="37"/>
      <c r="AC14" s="42"/>
      <c r="AD14" s="6"/>
      <c r="AE14" s="6"/>
      <c r="AF14" s="37"/>
      <c r="AG14" s="42"/>
      <c r="AH14" s="6"/>
      <c r="AI14" s="6"/>
      <c r="AJ14" s="37"/>
      <c r="AK14" s="31"/>
      <c r="AL14" s="32"/>
      <c r="AM14" s="32"/>
      <c r="AN14" s="33"/>
      <c r="AO14" s="42"/>
      <c r="AP14" s="6"/>
      <c r="AQ14" s="6"/>
      <c r="AR14" s="37"/>
    </row>
    <row r="15" spans="1:44" x14ac:dyDescent="0.2">
      <c r="A15" s="123"/>
      <c r="B15" s="12" t="s">
        <v>117</v>
      </c>
      <c r="C15" s="2">
        <v>137.69999999999999</v>
      </c>
      <c r="D15" s="2">
        <v>1914.5</v>
      </c>
      <c r="E15" s="2">
        <v>4874.1000000000004</v>
      </c>
      <c r="F15" s="2">
        <v>2565.5</v>
      </c>
      <c r="G15" s="2">
        <v>3236</v>
      </c>
      <c r="H15" s="123"/>
      <c r="I15" s="12" t="s">
        <v>120</v>
      </c>
      <c r="J15" s="2">
        <v>11.41</v>
      </c>
      <c r="K15" s="2">
        <v>7.35</v>
      </c>
      <c r="L15" s="2">
        <v>6.74</v>
      </c>
      <c r="M15" s="2">
        <v>6.98</v>
      </c>
      <c r="N15" s="22">
        <v>7.95</v>
      </c>
      <c r="P15" s="61" t="s">
        <v>23</v>
      </c>
      <c r="Q15" s="31"/>
      <c r="R15" s="32"/>
      <c r="S15" s="32"/>
      <c r="T15" s="33"/>
      <c r="U15" s="31"/>
      <c r="V15" s="32"/>
      <c r="W15" s="32"/>
      <c r="X15" s="33"/>
      <c r="Y15" s="31"/>
      <c r="Z15" s="32"/>
      <c r="AA15" s="32"/>
      <c r="AB15" s="37"/>
      <c r="AC15" s="42"/>
      <c r="AD15" s="6"/>
      <c r="AE15" s="6"/>
      <c r="AF15" s="37"/>
      <c r="AG15" s="42"/>
      <c r="AH15" s="6"/>
      <c r="AI15" s="6"/>
      <c r="AJ15" s="37"/>
      <c r="AK15" s="31"/>
      <c r="AL15" s="32"/>
      <c r="AM15" s="32"/>
      <c r="AN15" s="33"/>
      <c r="AO15" s="42"/>
      <c r="AP15" s="6"/>
      <c r="AQ15" s="6"/>
      <c r="AR15" s="37"/>
    </row>
    <row r="16" spans="1:44" ht="15" thickBot="1" x14ac:dyDescent="0.25">
      <c r="A16" s="124"/>
      <c r="B16" s="24" t="s">
        <v>118</v>
      </c>
      <c r="C16" s="25">
        <v>72.599999999999994</v>
      </c>
      <c r="D16" s="25">
        <v>1050.5</v>
      </c>
      <c r="E16" s="25">
        <v>1687.1</v>
      </c>
      <c r="F16" s="25">
        <v>1716.9</v>
      </c>
      <c r="G16" s="25">
        <v>693.5</v>
      </c>
      <c r="H16" s="124"/>
      <c r="I16" s="24" t="s">
        <v>121</v>
      </c>
      <c r="J16" s="25">
        <v>11.21</v>
      </c>
      <c r="K16" s="25">
        <v>7.58</v>
      </c>
      <c r="L16" s="25">
        <v>6.55</v>
      </c>
      <c r="M16" s="25">
        <v>6.43</v>
      </c>
      <c r="N16" s="26">
        <v>7.61</v>
      </c>
      <c r="P16" s="61" t="s">
        <v>24</v>
      </c>
      <c r="Q16" s="31">
        <v>-7.42</v>
      </c>
      <c r="R16" s="32">
        <v>-8.23</v>
      </c>
      <c r="S16" s="32">
        <v>-6.7830000000000004</v>
      </c>
      <c r="T16" s="33">
        <v>-7.1070000000000002</v>
      </c>
      <c r="U16" s="31">
        <v>-3.093</v>
      </c>
      <c r="V16" s="32">
        <v>-3.6030000000000002</v>
      </c>
      <c r="W16" s="32">
        <v>-3.2650000000000001</v>
      </c>
      <c r="X16" s="33">
        <v>-3.4630000000000001</v>
      </c>
      <c r="Y16" s="31">
        <v>-2.3730000000000002</v>
      </c>
      <c r="Z16" s="32">
        <v>-3.8969999999999998</v>
      </c>
      <c r="AA16" s="32">
        <v>-4.63</v>
      </c>
      <c r="AB16" s="37">
        <v>-3.6</v>
      </c>
      <c r="AC16" s="42">
        <v>-3.827</v>
      </c>
      <c r="AD16" s="6">
        <v>-4.843</v>
      </c>
      <c r="AE16" s="6">
        <v>-4.3929999999999998</v>
      </c>
      <c r="AF16" s="37">
        <v>-3.903</v>
      </c>
      <c r="AG16" s="42">
        <v>-2.5299999999999998</v>
      </c>
      <c r="AH16" s="6">
        <v>-2.62</v>
      </c>
      <c r="AI16" s="6">
        <v>-2.3450000000000002</v>
      </c>
      <c r="AJ16" s="37">
        <v>-2.4449999999999998</v>
      </c>
      <c r="AK16" s="31">
        <v>-2.593</v>
      </c>
      <c r="AL16" s="32">
        <v>-3.1930000000000001</v>
      </c>
      <c r="AM16" s="32">
        <v>-2.383</v>
      </c>
      <c r="AN16" s="33">
        <v>-2.3929999999999998</v>
      </c>
      <c r="AO16" s="42">
        <v>-4.5670000000000002</v>
      </c>
      <c r="AP16" s="6">
        <v>-5.43</v>
      </c>
      <c r="AQ16" s="6">
        <v>-5.6230000000000002</v>
      </c>
      <c r="AR16" s="37">
        <v>-5.1029999999999998</v>
      </c>
    </row>
    <row r="17" spans="1:44" x14ac:dyDescent="0.2">
      <c r="A17" s="122" t="s">
        <v>109</v>
      </c>
      <c r="B17" s="18" t="s">
        <v>116</v>
      </c>
      <c r="C17" s="19">
        <v>100</v>
      </c>
      <c r="D17" s="19">
        <v>578.29999999999995</v>
      </c>
      <c r="E17" s="19">
        <v>616.20000000000005</v>
      </c>
      <c r="F17" s="19">
        <v>508.4</v>
      </c>
      <c r="G17" s="19">
        <v>545.70000000000005</v>
      </c>
      <c r="H17" s="122" t="s">
        <v>109</v>
      </c>
      <c r="I17" s="18" t="s">
        <v>119</v>
      </c>
      <c r="J17" s="19">
        <v>8.24</v>
      </c>
      <c r="K17" s="19">
        <v>6.29</v>
      </c>
      <c r="L17" s="19">
        <v>6.15</v>
      </c>
      <c r="M17" s="19">
        <v>6.32</v>
      </c>
      <c r="N17" s="20">
        <v>5.79</v>
      </c>
      <c r="P17" s="61" t="s">
        <v>25</v>
      </c>
      <c r="Q17" s="31">
        <v>1.3480000000000001</v>
      </c>
      <c r="R17" s="32">
        <v>1.5029999999999999</v>
      </c>
      <c r="S17" s="32">
        <v>1.103</v>
      </c>
      <c r="T17" s="33">
        <v>0.21460000000000001</v>
      </c>
      <c r="U17" s="31">
        <v>0.65629999999999999</v>
      </c>
      <c r="V17" s="32">
        <v>0.4718</v>
      </c>
      <c r="W17" s="32">
        <v>0.48320000000000002</v>
      </c>
      <c r="X17" s="33">
        <v>0.42599999999999999</v>
      </c>
      <c r="Y17" s="31">
        <v>0.2021</v>
      </c>
      <c r="Z17" s="32">
        <v>0.8821</v>
      </c>
      <c r="AA17" s="32">
        <v>0.84119999999999995</v>
      </c>
      <c r="AB17" s="37">
        <v>9.1649999999999995E-2</v>
      </c>
      <c r="AC17" s="42">
        <v>0.21729999999999999</v>
      </c>
      <c r="AD17" s="6">
        <v>0.30890000000000001</v>
      </c>
      <c r="AE17" s="6">
        <v>0.40620000000000001</v>
      </c>
      <c r="AF17" s="37">
        <v>0.65039999999999998</v>
      </c>
      <c r="AG17" s="42">
        <v>0.52080000000000004</v>
      </c>
      <c r="AH17" s="6">
        <v>0.43569999999999998</v>
      </c>
      <c r="AI17" s="6">
        <v>0.3075</v>
      </c>
      <c r="AJ17" s="37">
        <v>0.38590000000000002</v>
      </c>
      <c r="AK17" s="31">
        <v>0.21029999999999999</v>
      </c>
      <c r="AL17" s="32">
        <v>0.29480000000000001</v>
      </c>
      <c r="AM17" s="32">
        <v>5.5079999999999997E-2</v>
      </c>
      <c r="AN17" s="33">
        <v>0.68310000000000004</v>
      </c>
      <c r="AO17" s="42">
        <v>0.7077</v>
      </c>
      <c r="AP17" s="6">
        <v>0.58130000000000004</v>
      </c>
      <c r="AQ17" s="6">
        <v>1.2929999999999999</v>
      </c>
      <c r="AR17" s="37">
        <v>0.71009999999999995</v>
      </c>
    </row>
    <row r="18" spans="1:44" x14ac:dyDescent="0.2">
      <c r="A18" s="123"/>
      <c r="B18" s="12" t="s">
        <v>117</v>
      </c>
      <c r="C18" s="2">
        <v>232.9</v>
      </c>
      <c r="D18" s="2">
        <v>1058.8</v>
      </c>
      <c r="E18" s="2">
        <v>1152.3</v>
      </c>
      <c r="F18" s="2">
        <v>966.9</v>
      </c>
      <c r="G18" s="2">
        <v>1304.2</v>
      </c>
      <c r="H18" s="123"/>
      <c r="I18" s="12" t="s">
        <v>120</v>
      </c>
      <c r="J18" s="2">
        <v>10.119999999999999</v>
      </c>
      <c r="K18" s="2">
        <v>7.14</v>
      </c>
      <c r="L18" s="2">
        <v>7.1</v>
      </c>
      <c r="M18" s="2">
        <v>7.61</v>
      </c>
      <c r="N18" s="22">
        <v>7.31</v>
      </c>
      <c r="P18" s="61" t="s">
        <v>26</v>
      </c>
      <c r="Q18" s="31">
        <v>0.77839999999999998</v>
      </c>
      <c r="R18" s="32">
        <v>0.86750000000000005</v>
      </c>
      <c r="S18" s="32">
        <v>0.6371</v>
      </c>
      <c r="T18" s="33">
        <v>0.1239</v>
      </c>
      <c r="U18" s="31">
        <v>0.3281</v>
      </c>
      <c r="V18" s="32">
        <v>0.2359</v>
      </c>
      <c r="W18" s="32">
        <v>0.24160000000000001</v>
      </c>
      <c r="X18" s="33">
        <v>0.21299999999999999</v>
      </c>
      <c r="Y18" s="31">
        <v>0.1167</v>
      </c>
      <c r="Z18" s="32">
        <v>0.50929999999999997</v>
      </c>
      <c r="AA18" s="32">
        <v>0.48570000000000002</v>
      </c>
      <c r="AB18" s="37">
        <v>5.2920000000000002E-2</v>
      </c>
      <c r="AC18" s="42">
        <v>0.1255</v>
      </c>
      <c r="AD18" s="6">
        <v>0.1784</v>
      </c>
      <c r="AE18" s="6">
        <v>0.23449999999999999</v>
      </c>
      <c r="AF18" s="37">
        <v>0.3755</v>
      </c>
      <c r="AG18" s="42">
        <v>0.26040000000000002</v>
      </c>
      <c r="AH18" s="6">
        <v>0.21779999999999999</v>
      </c>
      <c r="AI18" s="6">
        <v>0.15379999999999999</v>
      </c>
      <c r="AJ18" s="37">
        <v>0.19289999999999999</v>
      </c>
      <c r="AK18" s="31">
        <v>0.12139999999999999</v>
      </c>
      <c r="AL18" s="32">
        <v>0.17019999999999999</v>
      </c>
      <c r="AM18" s="32">
        <v>3.1800000000000002E-2</v>
      </c>
      <c r="AN18" s="33">
        <v>0.39439999999999997</v>
      </c>
      <c r="AO18" s="42">
        <v>0.40860000000000002</v>
      </c>
      <c r="AP18" s="6">
        <v>0.33560000000000001</v>
      </c>
      <c r="AQ18" s="6">
        <v>0.74670000000000003</v>
      </c>
      <c r="AR18" s="37">
        <v>0.41</v>
      </c>
    </row>
    <row r="19" spans="1:44" x14ac:dyDescent="0.2">
      <c r="A19" s="123"/>
      <c r="B19" s="12" t="s">
        <v>118</v>
      </c>
      <c r="C19" s="2">
        <v>42.9</v>
      </c>
      <c r="D19" s="2">
        <v>315.89999999999998</v>
      </c>
      <c r="E19" s="2">
        <v>329.5</v>
      </c>
      <c r="F19" s="2">
        <v>267.3</v>
      </c>
      <c r="G19" s="2">
        <v>228.3</v>
      </c>
      <c r="H19" s="123"/>
      <c r="I19" s="13" t="s">
        <v>121</v>
      </c>
      <c r="J19" s="14">
        <v>11.14</v>
      </c>
      <c r="K19" s="14">
        <v>8.18</v>
      </c>
      <c r="L19" s="14">
        <v>8.2100000000000009</v>
      </c>
      <c r="M19" s="14">
        <v>8.52</v>
      </c>
      <c r="N19" s="22">
        <v>8.5299999999999994</v>
      </c>
      <c r="P19" s="61" t="s">
        <v>27</v>
      </c>
      <c r="Q19" s="31" t="s">
        <v>125</v>
      </c>
      <c r="R19" s="32" t="s">
        <v>129</v>
      </c>
      <c r="S19" s="32" t="s">
        <v>131</v>
      </c>
      <c r="T19" s="33" t="s">
        <v>133</v>
      </c>
      <c r="U19" s="31" t="s">
        <v>135</v>
      </c>
      <c r="V19" s="32" t="s">
        <v>137</v>
      </c>
      <c r="W19" s="32" t="s">
        <v>139</v>
      </c>
      <c r="X19" s="33" t="s">
        <v>141</v>
      </c>
      <c r="Y19" s="31" t="s">
        <v>143</v>
      </c>
      <c r="Z19" s="32" t="s">
        <v>145</v>
      </c>
      <c r="AA19" s="32" t="s">
        <v>146</v>
      </c>
      <c r="AB19" s="37" t="s">
        <v>148</v>
      </c>
      <c r="AC19" s="42" t="s">
        <v>150</v>
      </c>
      <c r="AD19" s="6" t="s">
        <v>152</v>
      </c>
      <c r="AE19" s="6" t="s">
        <v>154</v>
      </c>
      <c r="AF19" s="37" t="s">
        <v>156</v>
      </c>
      <c r="AG19" s="42" t="s">
        <v>158</v>
      </c>
      <c r="AH19" s="6" t="s">
        <v>160</v>
      </c>
      <c r="AI19" s="6" t="s">
        <v>162</v>
      </c>
      <c r="AJ19" s="37" t="s">
        <v>164</v>
      </c>
      <c r="AK19" s="31" t="s">
        <v>166</v>
      </c>
      <c r="AL19" s="32" t="s">
        <v>168</v>
      </c>
      <c r="AM19" s="32" t="s">
        <v>170</v>
      </c>
      <c r="AN19" s="33" t="s">
        <v>172</v>
      </c>
      <c r="AO19" s="42" t="s">
        <v>174</v>
      </c>
      <c r="AP19" s="6" t="s">
        <v>176</v>
      </c>
      <c r="AQ19" s="6" t="s">
        <v>178</v>
      </c>
      <c r="AR19" s="37" t="s">
        <v>180</v>
      </c>
    </row>
    <row r="20" spans="1:44" ht="15" thickBot="1" x14ac:dyDescent="0.25">
      <c r="A20" s="124"/>
      <c r="B20" s="28"/>
      <c r="C20" s="28"/>
      <c r="D20" s="28"/>
      <c r="E20" s="28"/>
      <c r="F20" s="28"/>
      <c r="G20" s="28"/>
      <c r="H20" s="124"/>
      <c r="I20" s="24" t="s">
        <v>122</v>
      </c>
      <c r="J20" s="25">
        <v>10.25</v>
      </c>
      <c r="K20" s="25">
        <v>8.02</v>
      </c>
      <c r="L20" s="25">
        <v>7.81</v>
      </c>
      <c r="M20" s="25">
        <v>7.92</v>
      </c>
      <c r="N20" s="26">
        <v>8.34</v>
      </c>
      <c r="P20" s="61" t="s">
        <v>29</v>
      </c>
      <c r="Q20" s="31">
        <v>0.97850000000000004</v>
      </c>
      <c r="R20" s="32">
        <v>0.97829999999999995</v>
      </c>
      <c r="S20" s="32">
        <v>0.98270000000000002</v>
      </c>
      <c r="T20" s="33">
        <v>0.99939999999999996</v>
      </c>
      <c r="U20" s="31">
        <v>0.96730000000000005</v>
      </c>
      <c r="V20" s="32">
        <v>0.98729999999999996</v>
      </c>
      <c r="W20" s="32">
        <v>0.98380000000000001</v>
      </c>
      <c r="X20" s="33">
        <v>0.98880000000000001</v>
      </c>
      <c r="Y20" s="31">
        <v>0.99519999999999997</v>
      </c>
      <c r="Z20" s="32">
        <v>0.96699999999999997</v>
      </c>
      <c r="AA20" s="32">
        <v>0.97850000000000004</v>
      </c>
      <c r="AB20" s="37">
        <v>0.99960000000000004</v>
      </c>
      <c r="AC20" s="42">
        <v>0.99790000000000001</v>
      </c>
      <c r="AD20" s="6">
        <v>0.99729999999999996</v>
      </c>
      <c r="AE20" s="6">
        <v>0.99429999999999996</v>
      </c>
      <c r="AF20" s="37">
        <v>0.98180000000000001</v>
      </c>
      <c r="AG20" s="42">
        <v>0.96919999999999995</v>
      </c>
      <c r="AH20" s="6">
        <v>0.97970000000000002</v>
      </c>
      <c r="AI20" s="6">
        <v>0.98729999999999996</v>
      </c>
      <c r="AJ20" s="37">
        <v>0.98170000000000002</v>
      </c>
      <c r="AK20" s="31">
        <v>0.99560000000000004</v>
      </c>
      <c r="AL20" s="32">
        <v>0.99429999999999996</v>
      </c>
      <c r="AM20" s="32">
        <v>0.99960000000000004</v>
      </c>
      <c r="AN20" s="33">
        <v>0.94850000000000001</v>
      </c>
      <c r="AO20" s="42">
        <v>0.98419999999999996</v>
      </c>
      <c r="AP20" s="6">
        <v>0.99239999999999995</v>
      </c>
      <c r="AQ20" s="6">
        <v>0.96589999999999998</v>
      </c>
      <c r="AR20" s="37">
        <v>0.98729999999999996</v>
      </c>
    </row>
    <row r="21" spans="1:44" x14ac:dyDescent="0.2">
      <c r="A21" s="122" t="s">
        <v>113</v>
      </c>
      <c r="B21" s="18" t="s">
        <v>116</v>
      </c>
      <c r="C21" s="19">
        <v>100</v>
      </c>
      <c r="D21" s="19">
        <v>605</v>
      </c>
      <c r="E21" s="19">
        <v>915.3</v>
      </c>
      <c r="F21" s="19">
        <v>523.1</v>
      </c>
      <c r="G21" s="19">
        <v>525.6</v>
      </c>
      <c r="H21" s="122" t="s">
        <v>113</v>
      </c>
      <c r="I21" s="18" t="s">
        <v>119</v>
      </c>
      <c r="J21" s="19">
        <v>9.52</v>
      </c>
      <c r="K21" s="19">
        <v>7.13</v>
      </c>
      <c r="L21" s="19">
        <v>6.66</v>
      </c>
      <c r="M21" s="19">
        <v>7.11</v>
      </c>
      <c r="N21" s="20">
        <v>6.34</v>
      </c>
      <c r="P21" s="61"/>
      <c r="Q21" s="31"/>
      <c r="R21" s="32"/>
      <c r="S21" s="32"/>
      <c r="T21" s="33"/>
      <c r="U21" s="31"/>
      <c r="V21" s="32"/>
      <c r="W21" s="32"/>
      <c r="X21" s="33"/>
      <c r="Y21" s="31"/>
      <c r="Z21" s="32"/>
      <c r="AA21" s="32"/>
      <c r="AB21" s="37"/>
      <c r="AC21" s="42"/>
      <c r="AD21" s="6"/>
      <c r="AE21" s="6"/>
      <c r="AF21" s="37"/>
      <c r="AG21" s="42"/>
      <c r="AH21" s="6"/>
      <c r="AI21" s="6"/>
      <c r="AJ21" s="37"/>
      <c r="AK21" s="31"/>
      <c r="AL21" s="32"/>
      <c r="AM21" s="32"/>
      <c r="AN21" s="33"/>
      <c r="AO21" s="42"/>
      <c r="AP21" s="6"/>
      <c r="AQ21" s="6"/>
      <c r="AR21" s="37"/>
    </row>
    <row r="22" spans="1:44" x14ac:dyDescent="0.2">
      <c r="A22" s="123"/>
      <c r="B22" s="12" t="s">
        <v>117</v>
      </c>
      <c r="C22" s="2">
        <v>295.39999999999998</v>
      </c>
      <c r="D22" s="2">
        <v>1639.4</v>
      </c>
      <c r="E22" s="2">
        <v>2275.1999999999998</v>
      </c>
      <c r="F22" s="2">
        <v>1551.3</v>
      </c>
      <c r="G22" s="2">
        <v>2466</v>
      </c>
      <c r="H22" s="123"/>
      <c r="I22" s="12" t="s">
        <v>120</v>
      </c>
      <c r="J22" s="2">
        <v>11.63</v>
      </c>
      <c r="K22" s="2">
        <v>8.82</v>
      </c>
      <c r="L22" s="2">
        <v>8.2100000000000009</v>
      </c>
      <c r="M22" s="2">
        <v>9.31</v>
      </c>
      <c r="N22" s="22">
        <v>9.58</v>
      </c>
      <c r="P22" s="61" t="s">
        <v>30</v>
      </c>
      <c r="Q22" s="31"/>
      <c r="R22" s="32"/>
      <c r="S22" s="32"/>
      <c r="T22" s="33"/>
      <c r="U22" s="31"/>
      <c r="V22" s="32"/>
      <c r="W22" s="32"/>
      <c r="X22" s="33"/>
      <c r="Y22" s="31"/>
      <c r="Z22" s="32"/>
      <c r="AA22" s="32"/>
      <c r="AB22" s="37"/>
      <c r="AC22" s="42"/>
      <c r="AD22" s="6"/>
      <c r="AE22" s="6"/>
      <c r="AF22" s="37"/>
      <c r="AG22" s="42"/>
      <c r="AH22" s="6"/>
      <c r="AI22" s="6"/>
      <c r="AJ22" s="37"/>
      <c r="AK22" s="31"/>
      <c r="AL22" s="32"/>
      <c r="AM22" s="32"/>
      <c r="AN22" s="33"/>
      <c r="AO22" s="42"/>
      <c r="AP22" s="6"/>
      <c r="AQ22" s="6"/>
      <c r="AR22" s="37"/>
    </row>
    <row r="23" spans="1:44" ht="15" thickBot="1" x14ac:dyDescent="0.25">
      <c r="A23" s="124"/>
      <c r="B23" s="24" t="s">
        <v>118</v>
      </c>
      <c r="C23" s="25">
        <v>33.799999999999997</v>
      </c>
      <c r="D23" s="25">
        <v>223.2</v>
      </c>
      <c r="E23" s="25">
        <v>368.2</v>
      </c>
      <c r="F23" s="25">
        <v>176.4</v>
      </c>
      <c r="G23" s="25">
        <v>112</v>
      </c>
      <c r="H23" s="124"/>
      <c r="I23" s="24" t="s">
        <v>121</v>
      </c>
      <c r="J23" s="25">
        <v>12.57</v>
      </c>
      <c r="K23" s="25">
        <v>9.99</v>
      </c>
      <c r="L23" s="25">
        <v>9.27</v>
      </c>
      <c r="M23" s="25">
        <v>10.15</v>
      </c>
      <c r="N23" s="26">
        <v>10.62</v>
      </c>
      <c r="P23" s="61" t="s">
        <v>31</v>
      </c>
      <c r="Q23" s="31">
        <v>-0.98429999999999995</v>
      </c>
      <c r="R23" s="32">
        <v>-0.98429999999999995</v>
      </c>
      <c r="S23" s="32">
        <v>0.74170000000000003</v>
      </c>
      <c r="T23" s="33">
        <v>1</v>
      </c>
      <c r="U23" s="31">
        <v>0.81630000000000003</v>
      </c>
      <c r="V23" s="32">
        <v>0.94789999999999996</v>
      </c>
      <c r="W23" s="32">
        <v>0.98229999999999995</v>
      </c>
      <c r="X23" s="33">
        <v>0.94550000000000001</v>
      </c>
      <c r="Y23" s="31">
        <v>0.94769999999999999</v>
      </c>
      <c r="Z23" s="32">
        <v>0.95799999999999996</v>
      </c>
      <c r="AA23" s="32">
        <v>0.38119999999999998</v>
      </c>
      <c r="AB23" s="37">
        <v>0.99219999999999997</v>
      </c>
      <c r="AC23" s="42">
        <v>0.88390000000000002</v>
      </c>
      <c r="AD23" s="6">
        <v>0.99560000000000004</v>
      </c>
      <c r="AE23" s="6">
        <v>0.49170000000000003</v>
      </c>
      <c r="AF23" s="37">
        <v>0.99790000000000001</v>
      </c>
      <c r="AG23" s="42">
        <v>0.92859999999999998</v>
      </c>
      <c r="AH23" s="6">
        <v>0.95899999999999996</v>
      </c>
      <c r="AI23" s="6">
        <v>0.99550000000000005</v>
      </c>
      <c r="AJ23" s="37">
        <v>0.95179999999999998</v>
      </c>
      <c r="AK23" s="31">
        <v>0.99360000000000004</v>
      </c>
      <c r="AL23" s="32">
        <v>0.99399999999999999</v>
      </c>
      <c r="AM23" s="32">
        <v>0.99939999999999996</v>
      </c>
      <c r="AN23" s="33">
        <v>0.99750000000000005</v>
      </c>
      <c r="AO23" s="42">
        <v>0.98839999999999995</v>
      </c>
      <c r="AP23" s="6">
        <v>0.99780000000000002</v>
      </c>
      <c r="AQ23" s="6">
        <v>0.88590000000000002</v>
      </c>
      <c r="AR23" s="37">
        <v>0.999</v>
      </c>
    </row>
    <row r="24" spans="1:44" x14ac:dyDescent="0.2">
      <c r="A24" s="122" t="s">
        <v>111</v>
      </c>
      <c r="B24" s="18" t="s">
        <v>116</v>
      </c>
      <c r="C24" s="19">
        <v>100</v>
      </c>
      <c r="D24" s="19">
        <v>2372.3000000000002</v>
      </c>
      <c r="E24" s="19">
        <v>4305.8999999999996</v>
      </c>
      <c r="F24" s="19">
        <v>4909.7</v>
      </c>
      <c r="G24" s="19">
        <v>3426.6</v>
      </c>
      <c r="H24" s="122" t="s">
        <v>111</v>
      </c>
      <c r="I24" s="18" t="s">
        <v>119</v>
      </c>
      <c r="J24" s="19">
        <v>11.36</v>
      </c>
      <c r="K24" s="19">
        <v>7.61</v>
      </c>
      <c r="L24" s="19">
        <v>6.6</v>
      </c>
      <c r="M24" s="19">
        <v>7.23</v>
      </c>
      <c r="N24" s="20">
        <v>7.07</v>
      </c>
      <c r="P24" s="61" t="s">
        <v>32</v>
      </c>
      <c r="Q24" s="31">
        <v>5.6500000000000002E-2</v>
      </c>
      <c r="R24" s="32">
        <v>5.6500000000000002E-2</v>
      </c>
      <c r="S24" s="32">
        <v>0.23400000000000001</v>
      </c>
      <c r="T24" s="33">
        <v>1.4E-3</v>
      </c>
      <c r="U24" s="31">
        <v>9.1899999999999996E-2</v>
      </c>
      <c r="V24" s="32">
        <v>2.6100000000000002E-2</v>
      </c>
      <c r="W24" s="32">
        <v>8.8999999999999999E-3</v>
      </c>
      <c r="X24" s="33">
        <v>2.7199999999999998E-2</v>
      </c>
      <c r="Y24" s="31">
        <v>0.10340000000000001</v>
      </c>
      <c r="Z24" s="32">
        <v>9.2499999999999999E-2</v>
      </c>
      <c r="AA24" s="32">
        <v>0.3755</v>
      </c>
      <c r="AB24" s="37">
        <v>3.9800000000000002E-2</v>
      </c>
      <c r="AC24" s="42">
        <v>0.15490000000000001</v>
      </c>
      <c r="AD24" s="6">
        <v>2.9899999999999999E-2</v>
      </c>
      <c r="AE24" s="6">
        <v>0.33639999999999998</v>
      </c>
      <c r="AF24" s="37">
        <v>2.06E-2</v>
      </c>
      <c r="AG24" s="42">
        <v>3.5700000000000003E-2</v>
      </c>
      <c r="AH24" s="6">
        <v>2.0500000000000001E-2</v>
      </c>
      <c r="AI24" s="6">
        <v>2.3E-3</v>
      </c>
      <c r="AJ24" s="37">
        <v>2.41E-2</v>
      </c>
      <c r="AK24" s="31">
        <v>3.61E-2</v>
      </c>
      <c r="AL24" s="32">
        <v>3.5000000000000003E-2</v>
      </c>
      <c r="AM24" s="32">
        <v>1.11E-2</v>
      </c>
      <c r="AN24" s="33">
        <v>2.2499999999999999E-2</v>
      </c>
      <c r="AO24" s="42">
        <v>4.8500000000000001E-2</v>
      </c>
      <c r="AP24" s="6">
        <v>2.0899999999999998E-2</v>
      </c>
      <c r="AQ24" s="6">
        <v>0.15359999999999999</v>
      </c>
      <c r="AR24" s="37">
        <v>1.41E-2</v>
      </c>
    </row>
    <row r="25" spans="1:44" x14ac:dyDescent="0.2">
      <c r="A25" s="123"/>
      <c r="B25" s="12" t="s">
        <v>117</v>
      </c>
      <c r="C25" s="2">
        <v>329.3</v>
      </c>
      <c r="D25" s="2">
        <v>4882.7</v>
      </c>
      <c r="E25" s="2">
        <v>9546.9</v>
      </c>
      <c r="F25" s="2">
        <v>6982.8</v>
      </c>
      <c r="G25" s="2">
        <v>6898.7</v>
      </c>
      <c r="H25" s="123"/>
      <c r="I25" s="12" t="s">
        <v>120</v>
      </c>
      <c r="J25" s="2">
        <v>14.61</v>
      </c>
      <c r="K25" s="2">
        <v>9.66</v>
      </c>
      <c r="L25" s="2">
        <v>8.81</v>
      </c>
      <c r="M25" s="2">
        <v>8.23</v>
      </c>
      <c r="N25" s="22">
        <v>9.01</v>
      </c>
      <c r="P25" s="61" t="s">
        <v>14</v>
      </c>
      <c r="Q25" s="31" t="s">
        <v>33</v>
      </c>
      <c r="R25" s="32" t="s">
        <v>33</v>
      </c>
      <c r="S25" s="32" t="s">
        <v>33</v>
      </c>
      <c r="T25" s="33" t="s">
        <v>15</v>
      </c>
      <c r="U25" s="31" t="s">
        <v>33</v>
      </c>
      <c r="V25" s="32" t="s">
        <v>36</v>
      </c>
      <c r="W25" s="32" t="s">
        <v>15</v>
      </c>
      <c r="X25" s="33" t="s">
        <v>36</v>
      </c>
      <c r="Y25" s="31" t="s">
        <v>33</v>
      </c>
      <c r="Z25" s="32" t="s">
        <v>33</v>
      </c>
      <c r="AA25" s="32" t="s">
        <v>33</v>
      </c>
      <c r="AB25" s="37" t="s">
        <v>36</v>
      </c>
      <c r="AC25" s="42" t="s">
        <v>33</v>
      </c>
      <c r="AD25" s="6" t="s">
        <v>36</v>
      </c>
      <c r="AE25" s="6" t="s">
        <v>33</v>
      </c>
      <c r="AF25" s="37" t="s">
        <v>36</v>
      </c>
      <c r="AG25" s="42" t="s">
        <v>36</v>
      </c>
      <c r="AH25" s="6" t="s">
        <v>36</v>
      </c>
      <c r="AI25" s="6" t="s">
        <v>15</v>
      </c>
      <c r="AJ25" s="37" t="s">
        <v>36</v>
      </c>
      <c r="AK25" s="31" t="s">
        <v>36</v>
      </c>
      <c r="AL25" s="32" t="s">
        <v>36</v>
      </c>
      <c r="AM25" s="32" t="s">
        <v>36</v>
      </c>
      <c r="AN25" s="33" t="s">
        <v>36</v>
      </c>
      <c r="AO25" s="42" t="s">
        <v>36</v>
      </c>
      <c r="AP25" s="6" t="s">
        <v>36</v>
      </c>
      <c r="AQ25" s="6" t="s">
        <v>33</v>
      </c>
      <c r="AR25" s="37" t="s">
        <v>36</v>
      </c>
    </row>
    <row r="26" spans="1:44" ht="15" thickBot="1" x14ac:dyDescent="0.25">
      <c r="A26" s="124"/>
      <c r="B26" s="24" t="s">
        <v>118</v>
      </c>
      <c r="C26" s="25">
        <v>30.4</v>
      </c>
      <c r="D26" s="25">
        <v>1152.5999999999999</v>
      </c>
      <c r="E26" s="25">
        <v>1942.1</v>
      </c>
      <c r="F26" s="25">
        <v>3452.1</v>
      </c>
      <c r="G26" s="25">
        <v>1702</v>
      </c>
      <c r="H26" s="124"/>
      <c r="I26" s="24" t="s">
        <v>121</v>
      </c>
      <c r="J26" s="25">
        <v>13.96</v>
      </c>
      <c r="K26" s="25">
        <v>8.9600000000000009</v>
      </c>
      <c r="L26" s="25">
        <v>8.23</v>
      </c>
      <c r="M26" s="25">
        <v>7.6</v>
      </c>
      <c r="N26" s="26">
        <v>8.5399999999999991</v>
      </c>
      <c r="P26" s="62" t="s">
        <v>34</v>
      </c>
      <c r="Q26" s="34" t="s">
        <v>35</v>
      </c>
      <c r="R26" s="35" t="s">
        <v>35</v>
      </c>
      <c r="S26" s="35" t="s">
        <v>35</v>
      </c>
      <c r="T26" s="36" t="s">
        <v>17</v>
      </c>
      <c r="U26" s="34" t="s">
        <v>35</v>
      </c>
      <c r="V26" s="35" t="s">
        <v>17</v>
      </c>
      <c r="W26" s="35" t="s">
        <v>17</v>
      </c>
      <c r="X26" s="36" t="s">
        <v>17</v>
      </c>
      <c r="Y26" s="34" t="s">
        <v>35</v>
      </c>
      <c r="Z26" s="35" t="s">
        <v>35</v>
      </c>
      <c r="AA26" s="35" t="s">
        <v>35</v>
      </c>
      <c r="AB26" s="38" t="s">
        <v>17</v>
      </c>
      <c r="AC26" s="43" t="s">
        <v>35</v>
      </c>
      <c r="AD26" s="44" t="s">
        <v>17</v>
      </c>
      <c r="AE26" s="44" t="s">
        <v>35</v>
      </c>
      <c r="AF26" s="38" t="s">
        <v>17</v>
      </c>
      <c r="AG26" s="43" t="s">
        <v>17</v>
      </c>
      <c r="AH26" s="44" t="s">
        <v>17</v>
      </c>
      <c r="AI26" s="44" t="s">
        <v>17</v>
      </c>
      <c r="AJ26" s="38" t="s">
        <v>17</v>
      </c>
      <c r="AK26" s="34" t="s">
        <v>17</v>
      </c>
      <c r="AL26" s="35" t="s">
        <v>17</v>
      </c>
      <c r="AM26" s="35" t="s">
        <v>17</v>
      </c>
      <c r="AN26" s="36" t="s">
        <v>17</v>
      </c>
      <c r="AO26" s="43" t="s">
        <v>17</v>
      </c>
      <c r="AP26" s="44" t="s">
        <v>17</v>
      </c>
      <c r="AQ26" s="44" t="s">
        <v>35</v>
      </c>
      <c r="AR26" s="38" t="s">
        <v>17</v>
      </c>
    </row>
    <row r="27" spans="1:44" ht="15" thickBot="1" x14ac:dyDescent="0.25"/>
    <row r="28" spans="1:44" ht="15" thickBot="1" x14ac:dyDescent="0.25">
      <c r="B28" s="45" t="s">
        <v>115</v>
      </c>
      <c r="C28" s="45"/>
      <c r="D28" s="45"/>
      <c r="E28" s="45"/>
      <c r="G28" s="45" t="s">
        <v>126</v>
      </c>
      <c r="H28" s="45"/>
      <c r="I28" s="45"/>
      <c r="J28" s="45"/>
      <c r="M28" s="11"/>
      <c r="P28" t="s">
        <v>123</v>
      </c>
      <c r="Q28" s="39" t="s">
        <v>107</v>
      </c>
      <c r="R28" s="41"/>
      <c r="S28" s="39" t="s">
        <v>108</v>
      </c>
      <c r="T28" s="41"/>
      <c r="U28" s="39" t="s">
        <v>110</v>
      </c>
      <c r="V28" s="41"/>
      <c r="W28" s="39" t="s">
        <v>112</v>
      </c>
      <c r="X28" s="41"/>
      <c r="Y28" s="39" t="s">
        <v>109</v>
      </c>
      <c r="Z28" s="41"/>
      <c r="AA28" s="39" t="s">
        <v>113</v>
      </c>
      <c r="AB28" s="41"/>
      <c r="AC28" s="39" t="s">
        <v>111</v>
      </c>
      <c r="AD28" s="41"/>
    </row>
    <row r="29" spans="1:44" ht="15" thickBot="1" x14ac:dyDescent="0.25">
      <c r="B29" s="29"/>
      <c r="C29" s="30" t="s">
        <v>453</v>
      </c>
      <c r="D29" s="30" t="s">
        <v>7</v>
      </c>
      <c r="E29" s="30" t="s">
        <v>8</v>
      </c>
      <c r="G29" s="15" t="s">
        <v>127</v>
      </c>
      <c r="H29" s="30" t="s">
        <v>453</v>
      </c>
      <c r="I29" s="30" t="s">
        <v>7</v>
      </c>
      <c r="J29" s="30" t="s">
        <v>8</v>
      </c>
      <c r="P29" s="60" t="s">
        <v>11</v>
      </c>
      <c r="Q29" s="56" t="s">
        <v>7</v>
      </c>
      <c r="R29" s="57" t="s">
        <v>8</v>
      </c>
      <c r="S29" s="56" t="s">
        <v>7</v>
      </c>
      <c r="T29" s="57" t="s">
        <v>8</v>
      </c>
      <c r="U29" s="56" t="s">
        <v>7</v>
      </c>
      <c r="V29" s="57" t="s">
        <v>8</v>
      </c>
      <c r="W29" s="56" t="s">
        <v>7</v>
      </c>
      <c r="X29" s="57" t="s">
        <v>8</v>
      </c>
      <c r="Y29" s="56" t="s">
        <v>7</v>
      </c>
      <c r="Z29" s="57" t="s">
        <v>8</v>
      </c>
      <c r="AA29" s="56" t="s">
        <v>7</v>
      </c>
      <c r="AB29" s="57" t="s">
        <v>8</v>
      </c>
      <c r="AC29" s="56" t="s">
        <v>7</v>
      </c>
      <c r="AD29" s="57" t="s">
        <v>8</v>
      </c>
    </row>
    <row r="30" spans="1:44" x14ac:dyDescent="0.2">
      <c r="A30" s="122" t="s">
        <v>107</v>
      </c>
      <c r="B30" s="18" t="s">
        <v>116</v>
      </c>
      <c r="C30" s="19">
        <v>100</v>
      </c>
      <c r="D30" s="19">
        <v>93.8</v>
      </c>
      <c r="E30" s="20">
        <v>94.2</v>
      </c>
      <c r="F30" s="17" t="s">
        <v>107</v>
      </c>
      <c r="G30" s="48" t="s">
        <v>119</v>
      </c>
      <c r="H30" s="19">
        <v>8.43</v>
      </c>
      <c r="I30" s="19">
        <v>8.7200000000000006</v>
      </c>
      <c r="J30" s="20">
        <v>8.74</v>
      </c>
      <c r="P30" s="61" t="s">
        <v>10</v>
      </c>
      <c r="Q30" s="56" t="s">
        <v>10</v>
      </c>
      <c r="R30" s="57" t="s">
        <v>10</v>
      </c>
      <c r="S30" s="56" t="s">
        <v>10</v>
      </c>
      <c r="T30" s="57" t="s">
        <v>10</v>
      </c>
      <c r="U30" s="56" t="s">
        <v>10</v>
      </c>
      <c r="V30" s="57" t="s">
        <v>10</v>
      </c>
      <c r="W30" s="56" t="s">
        <v>10</v>
      </c>
      <c r="X30" s="57" t="s">
        <v>10</v>
      </c>
      <c r="Y30" s="56" t="s">
        <v>10</v>
      </c>
      <c r="Z30" s="57" t="s">
        <v>10</v>
      </c>
      <c r="AA30" s="56" t="s">
        <v>10</v>
      </c>
      <c r="AB30" s="57" t="s">
        <v>10</v>
      </c>
      <c r="AC30" s="56" t="s">
        <v>10</v>
      </c>
      <c r="AD30" s="57" t="s">
        <v>10</v>
      </c>
    </row>
    <row r="31" spans="1:44" x14ac:dyDescent="0.2">
      <c r="A31" s="123"/>
      <c r="B31" s="12" t="s">
        <v>117</v>
      </c>
      <c r="C31" s="2">
        <v>152</v>
      </c>
      <c r="D31" s="2">
        <v>135.1</v>
      </c>
      <c r="E31" s="22">
        <v>145.5</v>
      </c>
      <c r="F31" s="21"/>
      <c r="G31" s="49" t="s">
        <v>120</v>
      </c>
      <c r="H31" s="2">
        <v>9.64</v>
      </c>
      <c r="I31" s="2">
        <v>9.6999999999999993</v>
      </c>
      <c r="J31" s="22">
        <v>9.81</v>
      </c>
      <c r="P31" s="61" t="s">
        <v>68</v>
      </c>
      <c r="Q31" s="56" t="s">
        <v>453</v>
      </c>
      <c r="R31" s="57" t="s">
        <v>453</v>
      </c>
      <c r="S31" s="56" t="s">
        <v>453</v>
      </c>
      <c r="T31" s="57" t="s">
        <v>453</v>
      </c>
      <c r="U31" s="56" t="s">
        <v>453</v>
      </c>
      <c r="V31" s="57" t="s">
        <v>453</v>
      </c>
      <c r="W31" s="56" t="s">
        <v>453</v>
      </c>
      <c r="X31" s="57" t="s">
        <v>453</v>
      </c>
      <c r="Y31" s="56" t="s">
        <v>453</v>
      </c>
      <c r="Z31" s="57" t="s">
        <v>453</v>
      </c>
      <c r="AA31" s="56" t="s">
        <v>453</v>
      </c>
      <c r="AB31" s="57" t="s">
        <v>453</v>
      </c>
      <c r="AC31" s="56" t="s">
        <v>453</v>
      </c>
      <c r="AD31" s="57" t="s">
        <v>453</v>
      </c>
    </row>
    <row r="32" spans="1:44" ht="15" thickBot="1" x14ac:dyDescent="0.25">
      <c r="A32" s="124"/>
      <c r="B32" s="24" t="s">
        <v>118</v>
      </c>
      <c r="C32" s="25">
        <v>65.8</v>
      </c>
      <c r="D32" s="25">
        <v>65.099999999999994</v>
      </c>
      <c r="E32" s="26">
        <v>61.1</v>
      </c>
      <c r="F32" s="23"/>
      <c r="G32" s="50" t="s">
        <v>121</v>
      </c>
      <c r="H32" s="25">
        <v>8.94</v>
      </c>
      <c r="I32" s="25">
        <v>8.8699999999999992</v>
      </c>
      <c r="J32" s="26">
        <v>8.7100000000000009</v>
      </c>
      <c r="P32" s="61"/>
      <c r="Q32" s="56"/>
      <c r="R32" s="57"/>
      <c r="S32" s="56"/>
      <c r="T32" s="57"/>
      <c r="U32" s="56"/>
      <c r="V32" s="57"/>
      <c r="W32" s="56"/>
      <c r="X32" s="57"/>
      <c r="Y32" s="56"/>
      <c r="Z32" s="57"/>
      <c r="AA32" s="56"/>
      <c r="AB32" s="57"/>
      <c r="AC32" s="56"/>
      <c r="AD32" s="57"/>
    </row>
    <row r="33" spans="1:30" x14ac:dyDescent="0.2">
      <c r="A33" s="122" t="s">
        <v>108</v>
      </c>
      <c r="B33" s="18" t="s">
        <v>116</v>
      </c>
      <c r="C33" s="19">
        <v>100</v>
      </c>
      <c r="D33" s="19">
        <v>99.5</v>
      </c>
      <c r="E33" s="20">
        <v>91.7</v>
      </c>
      <c r="F33" s="17" t="s">
        <v>108</v>
      </c>
      <c r="G33" s="48" t="s">
        <v>119</v>
      </c>
      <c r="H33" s="19">
        <v>14.1</v>
      </c>
      <c r="I33" s="19">
        <v>13.98</v>
      </c>
      <c r="J33" s="20">
        <v>13.9</v>
      </c>
      <c r="P33" s="61" t="s">
        <v>12</v>
      </c>
      <c r="Q33" s="56"/>
      <c r="R33" s="57"/>
      <c r="S33" s="56"/>
      <c r="T33" s="57"/>
      <c r="U33" s="56"/>
      <c r="V33" s="57"/>
      <c r="W33" s="56"/>
      <c r="X33" s="57"/>
      <c r="Y33" s="56"/>
      <c r="Z33" s="57"/>
      <c r="AA33" s="56"/>
      <c r="AB33" s="57"/>
      <c r="AC33" s="56"/>
      <c r="AD33" s="57"/>
    </row>
    <row r="34" spans="1:30" x14ac:dyDescent="0.2">
      <c r="A34" s="123"/>
      <c r="B34" s="12" t="s">
        <v>117</v>
      </c>
      <c r="C34" s="2">
        <v>299.8</v>
      </c>
      <c r="D34" s="2">
        <v>261</v>
      </c>
      <c r="E34" s="22">
        <v>250.6</v>
      </c>
      <c r="F34" s="21"/>
      <c r="G34" s="49" t="s">
        <v>120</v>
      </c>
      <c r="H34" s="2">
        <v>10.81</v>
      </c>
      <c r="I34" s="2">
        <v>11.11</v>
      </c>
      <c r="J34" s="22">
        <v>11.11</v>
      </c>
      <c r="P34" s="61" t="s">
        <v>13</v>
      </c>
      <c r="Q34" s="56">
        <v>0.46879999999999999</v>
      </c>
      <c r="R34" s="57">
        <v>0.65780000000000005</v>
      </c>
      <c r="S34" s="56">
        <v>0.94420000000000004</v>
      </c>
      <c r="T34" s="57">
        <v>0.34839999999999999</v>
      </c>
      <c r="U34" s="56">
        <v>0.99319999999999997</v>
      </c>
      <c r="V34" s="57">
        <v>0.58420000000000005</v>
      </c>
      <c r="W34" s="56">
        <v>0.60260000000000002</v>
      </c>
      <c r="X34" s="57">
        <v>0.1138</v>
      </c>
      <c r="Y34" s="56">
        <v>0.64329999999999998</v>
      </c>
      <c r="Z34" s="57">
        <v>5.8599999999999999E-2</v>
      </c>
      <c r="AA34" s="56">
        <v>0.4778</v>
      </c>
      <c r="AB34" s="57">
        <v>0.1636</v>
      </c>
      <c r="AC34" s="56">
        <v>0.45810000000000001</v>
      </c>
      <c r="AD34" s="57">
        <v>8.2299999999999998E-2</v>
      </c>
    </row>
    <row r="35" spans="1:30" x14ac:dyDescent="0.2">
      <c r="A35" s="123"/>
      <c r="B35" s="12" t="s">
        <v>118</v>
      </c>
      <c r="C35" s="2">
        <v>33.4</v>
      </c>
      <c r="D35" s="2">
        <v>37.9</v>
      </c>
      <c r="E35" s="22">
        <v>33.6</v>
      </c>
      <c r="F35" s="21"/>
      <c r="G35" s="51" t="s">
        <v>121</v>
      </c>
      <c r="H35" s="14">
        <v>13.15</v>
      </c>
      <c r="I35" s="14">
        <v>13.1</v>
      </c>
      <c r="J35" s="22">
        <v>13.4</v>
      </c>
      <c r="P35" s="61" t="s">
        <v>14</v>
      </c>
      <c r="Q35" s="56" t="s">
        <v>33</v>
      </c>
      <c r="R35" s="57" t="s">
        <v>33</v>
      </c>
      <c r="S35" s="56" t="s">
        <v>33</v>
      </c>
      <c r="T35" s="57" t="s">
        <v>33</v>
      </c>
      <c r="U35" s="56" t="s">
        <v>33</v>
      </c>
      <c r="V35" s="57" t="s">
        <v>33</v>
      </c>
      <c r="W35" s="56" t="s">
        <v>33</v>
      </c>
      <c r="X35" s="57" t="s">
        <v>33</v>
      </c>
      <c r="Y35" s="56" t="s">
        <v>33</v>
      </c>
      <c r="Z35" s="57" t="s">
        <v>33</v>
      </c>
      <c r="AA35" s="56" t="s">
        <v>33</v>
      </c>
      <c r="AB35" s="57" t="s">
        <v>33</v>
      </c>
      <c r="AC35" s="56" t="s">
        <v>33</v>
      </c>
      <c r="AD35" s="57" t="s">
        <v>33</v>
      </c>
    </row>
    <row r="36" spans="1:30" ht="15" thickBot="1" x14ac:dyDescent="0.25">
      <c r="A36" s="124"/>
      <c r="B36" s="28"/>
      <c r="C36" s="28"/>
      <c r="D36" s="28"/>
      <c r="E36" s="47"/>
      <c r="F36" s="23"/>
      <c r="G36" s="50" t="s">
        <v>122</v>
      </c>
      <c r="H36" s="25">
        <v>14.24</v>
      </c>
      <c r="I36" s="25">
        <v>14.14</v>
      </c>
      <c r="J36" s="26">
        <v>14.39</v>
      </c>
      <c r="P36" s="61" t="s">
        <v>16</v>
      </c>
      <c r="Q36" s="56" t="s">
        <v>35</v>
      </c>
      <c r="R36" s="57" t="s">
        <v>35</v>
      </c>
      <c r="S36" s="56" t="s">
        <v>35</v>
      </c>
      <c r="T36" s="57" t="s">
        <v>35</v>
      </c>
      <c r="U36" s="56" t="s">
        <v>35</v>
      </c>
      <c r="V36" s="57" t="s">
        <v>35</v>
      </c>
      <c r="W36" s="56" t="s">
        <v>35</v>
      </c>
      <c r="X36" s="57" t="s">
        <v>35</v>
      </c>
      <c r="Y36" s="56" t="s">
        <v>35</v>
      </c>
      <c r="Z36" s="57" t="s">
        <v>35</v>
      </c>
      <c r="AA36" s="56" t="s">
        <v>35</v>
      </c>
      <c r="AB36" s="57" t="s">
        <v>35</v>
      </c>
      <c r="AC36" s="56" t="s">
        <v>35</v>
      </c>
      <c r="AD36" s="57" t="s">
        <v>35</v>
      </c>
    </row>
    <row r="37" spans="1:30" x14ac:dyDescent="0.2">
      <c r="A37" s="122" t="s">
        <v>110</v>
      </c>
      <c r="B37" s="18" t="s">
        <v>116</v>
      </c>
      <c r="C37" s="19">
        <v>100</v>
      </c>
      <c r="D37" s="19">
        <v>100</v>
      </c>
      <c r="E37" s="20">
        <v>130.1</v>
      </c>
      <c r="F37" s="17" t="s">
        <v>110</v>
      </c>
      <c r="G37" s="48" t="s">
        <v>119</v>
      </c>
      <c r="H37" s="19">
        <v>21.48</v>
      </c>
      <c r="I37" s="19">
        <v>21.3</v>
      </c>
      <c r="J37" s="20">
        <v>21.63</v>
      </c>
      <c r="P37" s="61" t="s">
        <v>18</v>
      </c>
      <c r="Q37" s="56" t="s">
        <v>19</v>
      </c>
      <c r="R37" s="57" t="s">
        <v>19</v>
      </c>
      <c r="S37" s="56" t="s">
        <v>19</v>
      </c>
      <c r="T37" s="57" t="s">
        <v>19</v>
      </c>
      <c r="U37" s="56" t="s">
        <v>19</v>
      </c>
      <c r="V37" s="57" t="s">
        <v>19</v>
      </c>
      <c r="W37" s="56" t="s">
        <v>19</v>
      </c>
      <c r="X37" s="57" t="s">
        <v>19</v>
      </c>
      <c r="Y37" s="56" t="s">
        <v>19</v>
      </c>
      <c r="Z37" s="57" t="s">
        <v>19</v>
      </c>
      <c r="AA37" s="56" t="s">
        <v>19</v>
      </c>
      <c r="AB37" s="57" t="s">
        <v>19</v>
      </c>
      <c r="AC37" s="56" t="s">
        <v>19</v>
      </c>
      <c r="AD37" s="57" t="s">
        <v>19</v>
      </c>
    </row>
    <row r="38" spans="1:30" x14ac:dyDescent="0.2">
      <c r="A38" s="123"/>
      <c r="B38" s="12" t="s">
        <v>117</v>
      </c>
      <c r="C38" s="2">
        <v>190.9</v>
      </c>
      <c r="D38" s="2">
        <v>131.9</v>
      </c>
      <c r="E38" s="22">
        <v>176.3</v>
      </c>
      <c r="F38" s="21"/>
      <c r="G38" s="49" t="s">
        <v>120</v>
      </c>
      <c r="H38" s="2">
        <v>20.59</v>
      </c>
      <c r="I38" s="2">
        <v>21.26</v>
      </c>
      <c r="J38" s="22">
        <v>20.85</v>
      </c>
      <c r="P38" s="61" t="s">
        <v>20</v>
      </c>
      <c r="Q38" s="56" t="s">
        <v>181</v>
      </c>
      <c r="R38" s="57" t="s">
        <v>183</v>
      </c>
      <c r="S38" s="56" t="s">
        <v>185</v>
      </c>
      <c r="T38" s="57" t="s">
        <v>191</v>
      </c>
      <c r="U38" s="56" t="s">
        <v>187</v>
      </c>
      <c r="V38" s="57" t="s">
        <v>189</v>
      </c>
      <c r="W38" s="56" t="s">
        <v>193</v>
      </c>
      <c r="X38" s="57" t="s">
        <v>195</v>
      </c>
      <c r="Y38" s="56" t="s">
        <v>197</v>
      </c>
      <c r="Z38" s="57" t="s">
        <v>201</v>
      </c>
      <c r="AA38" s="56" t="s">
        <v>203</v>
      </c>
      <c r="AB38" s="57" t="s">
        <v>205</v>
      </c>
      <c r="AC38" s="56" t="s">
        <v>207</v>
      </c>
      <c r="AD38" s="57" t="s">
        <v>209</v>
      </c>
    </row>
    <row r="39" spans="1:30" ht="15" thickBot="1" x14ac:dyDescent="0.25">
      <c r="A39" s="123"/>
      <c r="B39" s="15" t="s">
        <v>118</v>
      </c>
      <c r="C39" s="16">
        <v>52.4</v>
      </c>
      <c r="D39" s="16">
        <v>75.900000000000006</v>
      </c>
      <c r="E39" s="52">
        <v>96</v>
      </c>
      <c r="F39" s="21"/>
      <c r="G39" s="54" t="s">
        <v>121</v>
      </c>
      <c r="H39" s="16">
        <v>22.45</v>
      </c>
      <c r="I39" s="16">
        <v>21.97</v>
      </c>
      <c r="J39" s="52">
        <v>20.91</v>
      </c>
      <c r="P39" s="61" t="s">
        <v>22</v>
      </c>
      <c r="Q39" s="56">
        <v>3</v>
      </c>
      <c r="R39" s="57">
        <v>3</v>
      </c>
      <c r="S39" s="56">
        <v>4</v>
      </c>
      <c r="T39" s="57">
        <v>4</v>
      </c>
      <c r="U39" s="56">
        <v>3</v>
      </c>
      <c r="V39" s="57">
        <v>3</v>
      </c>
      <c r="W39" s="56">
        <v>4</v>
      </c>
      <c r="X39" s="57">
        <v>4</v>
      </c>
      <c r="Y39" s="56">
        <v>8</v>
      </c>
      <c r="Z39" s="57">
        <v>8</v>
      </c>
      <c r="AA39" s="56">
        <v>3</v>
      </c>
      <c r="AB39" s="57">
        <v>3</v>
      </c>
      <c r="AC39" s="56">
        <v>3</v>
      </c>
      <c r="AD39" s="57">
        <v>3</v>
      </c>
    </row>
    <row r="40" spans="1:30" x14ac:dyDescent="0.2">
      <c r="A40" s="122" t="s">
        <v>112</v>
      </c>
      <c r="B40" s="18" t="s">
        <v>116</v>
      </c>
      <c r="C40" s="19">
        <v>100</v>
      </c>
      <c r="D40" s="19">
        <v>103.5</v>
      </c>
      <c r="E40" s="20">
        <v>84</v>
      </c>
      <c r="F40" s="17" t="s">
        <v>112</v>
      </c>
      <c r="G40" s="48" t="s">
        <v>119</v>
      </c>
      <c r="H40" s="19">
        <v>9.67</v>
      </c>
      <c r="I40" s="19">
        <v>9.74</v>
      </c>
      <c r="J40" s="20">
        <v>10.16</v>
      </c>
      <c r="P40" s="61"/>
      <c r="Q40" s="56"/>
      <c r="R40" s="57"/>
      <c r="S40" s="56"/>
      <c r="T40" s="57"/>
      <c r="U40" s="56"/>
      <c r="V40" s="57"/>
      <c r="W40" s="56"/>
      <c r="X40" s="57"/>
      <c r="Y40" s="56"/>
      <c r="Z40" s="57"/>
      <c r="AA40" s="56"/>
      <c r="AB40" s="57"/>
      <c r="AC40" s="56"/>
      <c r="AD40" s="57"/>
    </row>
    <row r="41" spans="1:30" x14ac:dyDescent="0.2">
      <c r="A41" s="123"/>
      <c r="B41" s="12" t="s">
        <v>117</v>
      </c>
      <c r="C41" s="2">
        <v>163.30000000000001</v>
      </c>
      <c r="D41" s="2">
        <v>166.6</v>
      </c>
      <c r="E41" s="22">
        <v>130.6</v>
      </c>
      <c r="F41" s="21"/>
      <c r="G41" s="49" t="s">
        <v>120</v>
      </c>
      <c r="H41" s="2">
        <v>11.21</v>
      </c>
      <c r="I41" s="2">
        <v>11.1</v>
      </c>
      <c r="J41" s="22">
        <v>11.41</v>
      </c>
      <c r="P41" s="61" t="s">
        <v>23</v>
      </c>
      <c r="Q41" s="56"/>
      <c r="R41" s="57"/>
      <c r="S41" s="56"/>
      <c r="T41" s="57"/>
      <c r="U41" s="56"/>
      <c r="V41" s="57"/>
      <c r="W41" s="56"/>
      <c r="X41" s="57"/>
      <c r="Y41" s="56"/>
      <c r="Z41" s="57"/>
      <c r="AA41" s="56"/>
      <c r="AB41" s="57"/>
      <c r="AC41" s="56"/>
      <c r="AD41" s="57"/>
    </row>
    <row r="42" spans="1:30" x14ac:dyDescent="0.2">
      <c r="A42" s="123"/>
      <c r="B42" s="12" t="s">
        <v>118</v>
      </c>
      <c r="C42" s="2">
        <v>61.2</v>
      </c>
      <c r="D42" s="2">
        <v>64.3</v>
      </c>
      <c r="E42" s="22">
        <v>54</v>
      </c>
      <c r="F42" s="21"/>
      <c r="G42" s="49" t="s">
        <v>121</v>
      </c>
      <c r="H42" s="2">
        <v>10.7</v>
      </c>
      <c r="I42" s="2">
        <v>10.45</v>
      </c>
      <c r="J42" s="22">
        <v>10.66</v>
      </c>
      <c r="P42" s="61" t="s">
        <v>24</v>
      </c>
      <c r="Q42" s="56">
        <v>9.3329999999999996E-2</v>
      </c>
      <c r="R42" s="57">
        <v>8.3330000000000001E-2</v>
      </c>
      <c r="S42" s="56">
        <v>7.4999999999999997E-3</v>
      </c>
      <c r="T42" s="57">
        <v>0.125</v>
      </c>
      <c r="U42" s="56">
        <v>3.333E-3</v>
      </c>
      <c r="V42" s="57">
        <v>-0.37669999999999998</v>
      </c>
      <c r="W42" s="56">
        <v>-4.7500000000000001E-2</v>
      </c>
      <c r="X42" s="57">
        <v>0.2525</v>
      </c>
      <c r="Y42" s="56">
        <v>-2.75E-2</v>
      </c>
      <c r="Z42" s="57">
        <v>0.23</v>
      </c>
      <c r="AA42" s="56">
        <v>-7.0000000000000007E-2</v>
      </c>
      <c r="AB42" s="57">
        <v>0.14330000000000001</v>
      </c>
      <c r="AC42" s="56">
        <v>6.6669999999999993E-2</v>
      </c>
      <c r="AD42" s="57">
        <v>0.22670000000000001</v>
      </c>
    </row>
    <row r="43" spans="1:30" ht="15" thickBot="1" x14ac:dyDescent="0.25">
      <c r="A43" s="124"/>
      <c r="B43" s="24"/>
      <c r="C43" s="25"/>
      <c r="D43" s="25"/>
      <c r="E43" s="26"/>
      <c r="F43" s="23"/>
      <c r="G43" s="50" t="s">
        <v>122</v>
      </c>
      <c r="H43" s="25">
        <v>11.14</v>
      </c>
      <c r="I43" s="25">
        <v>11.24</v>
      </c>
      <c r="J43" s="26">
        <v>11.5</v>
      </c>
      <c r="P43" s="61" t="s">
        <v>25</v>
      </c>
      <c r="Q43" s="56">
        <v>0.18229999999999999</v>
      </c>
      <c r="R43" s="57">
        <v>0.2802</v>
      </c>
      <c r="S43" s="56">
        <v>0.19719999999999999</v>
      </c>
      <c r="T43" s="57">
        <v>0.22550000000000001</v>
      </c>
      <c r="U43" s="56">
        <v>0.59650000000000003</v>
      </c>
      <c r="V43" s="57">
        <v>1.0089999999999999</v>
      </c>
      <c r="W43" s="56">
        <v>0.1638</v>
      </c>
      <c r="X43" s="57">
        <v>0.22819999999999999</v>
      </c>
      <c r="Y43" s="56">
        <v>0.1608</v>
      </c>
      <c r="Z43" s="57">
        <v>0.2883</v>
      </c>
      <c r="AA43" s="56">
        <v>0.14000000000000001</v>
      </c>
      <c r="AB43" s="57">
        <v>0.115</v>
      </c>
      <c r="AC43" s="56">
        <v>0.12659999999999999</v>
      </c>
      <c r="AD43" s="57">
        <v>0.1201</v>
      </c>
    </row>
    <row r="44" spans="1:30" x14ac:dyDescent="0.2">
      <c r="A44" s="123" t="s">
        <v>109</v>
      </c>
      <c r="B44" s="46" t="s">
        <v>116</v>
      </c>
      <c r="C44" s="3">
        <v>100</v>
      </c>
      <c r="D44" s="3">
        <v>100.7</v>
      </c>
      <c r="E44" s="53">
        <v>86.7</v>
      </c>
      <c r="F44" s="21" t="s">
        <v>109</v>
      </c>
      <c r="G44" s="55" t="s">
        <v>119</v>
      </c>
      <c r="H44" s="3">
        <v>11.14</v>
      </c>
      <c r="I44" s="3">
        <v>11.05</v>
      </c>
      <c r="J44" s="53">
        <v>11.01</v>
      </c>
      <c r="P44" s="61" t="s">
        <v>26</v>
      </c>
      <c r="Q44" s="56">
        <v>0.1053</v>
      </c>
      <c r="R44" s="57">
        <v>0.1618</v>
      </c>
      <c r="S44" s="56">
        <v>9.8599999999999993E-2</v>
      </c>
      <c r="T44" s="57">
        <v>0.11269999999999999</v>
      </c>
      <c r="U44" s="56">
        <v>0.34439999999999998</v>
      </c>
      <c r="V44" s="57">
        <v>0.58250000000000002</v>
      </c>
      <c r="W44" s="56">
        <v>8.1890000000000004E-2</v>
      </c>
      <c r="X44" s="57">
        <v>0.11409999999999999</v>
      </c>
      <c r="Y44" s="56">
        <v>5.6840000000000002E-2</v>
      </c>
      <c r="Z44" s="57">
        <v>0.1019</v>
      </c>
      <c r="AA44" s="56">
        <v>8.0829999999999999E-2</v>
      </c>
      <c r="AB44" s="57">
        <v>6.6420000000000007E-2</v>
      </c>
      <c r="AC44" s="56">
        <v>7.3109999999999994E-2</v>
      </c>
      <c r="AD44" s="57">
        <v>6.9360000000000005E-2</v>
      </c>
    </row>
    <row r="45" spans="1:30" x14ac:dyDescent="0.2">
      <c r="A45" s="123"/>
      <c r="B45" s="12" t="s">
        <v>117</v>
      </c>
      <c r="C45" s="2">
        <v>303.89999999999998</v>
      </c>
      <c r="D45" s="2">
        <v>270.8</v>
      </c>
      <c r="E45" s="22">
        <v>203.6</v>
      </c>
      <c r="F45" s="21"/>
      <c r="G45" s="49" t="s">
        <v>120</v>
      </c>
      <c r="H45" s="2">
        <v>7.6</v>
      </c>
      <c r="I45" s="2">
        <v>7.86</v>
      </c>
      <c r="J45" s="22">
        <v>8.34</v>
      </c>
      <c r="P45" s="61" t="s">
        <v>27</v>
      </c>
      <c r="Q45" s="56" t="s">
        <v>182</v>
      </c>
      <c r="R45" s="57" t="s">
        <v>184</v>
      </c>
      <c r="S45" s="56" t="s">
        <v>186</v>
      </c>
      <c r="T45" s="57" t="s">
        <v>192</v>
      </c>
      <c r="U45" s="56" t="s">
        <v>188</v>
      </c>
      <c r="V45" s="57" t="s">
        <v>190</v>
      </c>
      <c r="W45" s="56" t="s">
        <v>194</v>
      </c>
      <c r="X45" s="57" t="s">
        <v>196</v>
      </c>
      <c r="Y45" s="56" t="s">
        <v>198</v>
      </c>
      <c r="Z45" s="57" t="s">
        <v>202</v>
      </c>
      <c r="AA45" s="56" t="s">
        <v>204</v>
      </c>
      <c r="AB45" s="57" t="s">
        <v>206</v>
      </c>
      <c r="AC45" s="56" t="s">
        <v>208</v>
      </c>
      <c r="AD45" s="57" t="s">
        <v>210</v>
      </c>
    </row>
    <row r="46" spans="1:30" x14ac:dyDescent="0.2">
      <c r="A46" s="123"/>
      <c r="B46" s="12" t="s">
        <v>118</v>
      </c>
      <c r="C46" s="2">
        <v>32.9</v>
      </c>
      <c r="D46" s="2">
        <v>37.5</v>
      </c>
      <c r="E46" s="22">
        <v>36.9</v>
      </c>
      <c r="F46" s="21"/>
      <c r="G46" s="51" t="s">
        <v>121</v>
      </c>
      <c r="H46" s="14">
        <v>10.25</v>
      </c>
      <c r="I46" s="14">
        <v>10.18</v>
      </c>
      <c r="J46" s="22">
        <v>10.41</v>
      </c>
      <c r="P46" s="61" t="s">
        <v>29</v>
      </c>
      <c r="Q46" s="56">
        <v>0.28220000000000001</v>
      </c>
      <c r="R46" s="57">
        <v>0.1171</v>
      </c>
      <c r="S46" s="56">
        <v>1.9250000000000001E-3</v>
      </c>
      <c r="T46" s="57">
        <v>0.29070000000000001</v>
      </c>
      <c r="U46" s="56">
        <v>4.6839999999999999E-5</v>
      </c>
      <c r="V46" s="57">
        <v>0.1729</v>
      </c>
      <c r="W46" s="56">
        <v>0.1008</v>
      </c>
      <c r="X46" s="57">
        <v>0.62</v>
      </c>
      <c r="Y46" s="56">
        <v>3.2349999999999997E-2</v>
      </c>
      <c r="Z46" s="57">
        <v>0.42109999999999997</v>
      </c>
      <c r="AA46" s="56">
        <v>0.2727</v>
      </c>
      <c r="AB46" s="57">
        <v>0.6996</v>
      </c>
      <c r="AC46" s="56">
        <v>0.29370000000000002</v>
      </c>
      <c r="AD46" s="57">
        <v>0.84230000000000005</v>
      </c>
    </row>
    <row r="47" spans="1:30" ht="15" thickBot="1" x14ac:dyDescent="0.25">
      <c r="A47" s="124"/>
      <c r="B47" s="28"/>
      <c r="C47" s="28"/>
      <c r="D47" s="28"/>
      <c r="E47" s="47"/>
      <c r="F47" s="23"/>
      <c r="G47" s="50" t="s">
        <v>122</v>
      </c>
      <c r="H47" s="25">
        <v>10.77</v>
      </c>
      <c r="I47" s="25">
        <v>10.64</v>
      </c>
      <c r="J47" s="26">
        <v>10.83</v>
      </c>
      <c r="P47" s="61"/>
      <c r="Q47" s="56"/>
      <c r="R47" s="57"/>
      <c r="S47" s="56"/>
      <c r="T47" s="57"/>
      <c r="U47" s="56"/>
      <c r="V47" s="57"/>
      <c r="W47" s="56"/>
      <c r="X47" s="57"/>
      <c r="Y47" s="56"/>
      <c r="Z47" s="57"/>
      <c r="AA47" s="56"/>
      <c r="AB47" s="57"/>
      <c r="AC47" s="56"/>
      <c r="AD47" s="57"/>
    </row>
    <row r="48" spans="1:30" x14ac:dyDescent="0.2">
      <c r="A48" s="122" t="s">
        <v>113</v>
      </c>
      <c r="B48" s="18" t="s">
        <v>116</v>
      </c>
      <c r="C48" s="19">
        <v>100</v>
      </c>
      <c r="D48" s="19">
        <v>105.1</v>
      </c>
      <c r="E48" s="20">
        <v>90.7</v>
      </c>
      <c r="F48" s="17" t="s">
        <v>113</v>
      </c>
      <c r="G48" s="48" t="s">
        <v>119</v>
      </c>
      <c r="H48" s="19">
        <v>12.57</v>
      </c>
      <c r="I48" s="19">
        <v>12.5</v>
      </c>
      <c r="J48" s="20">
        <v>12.71</v>
      </c>
      <c r="P48" s="61" t="s">
        <v>30</v>
      </c>
      <c r="Q48" s="56"/>
      <c r="R48" s="57"/>
      <c r="S48" s="56"/>
      <c r="T48" s="57"/>
      <c r="U48" s="56"/>
      <c r="V48" s="57"/>
      <c r="W48" s="56"/>
      <c r="X48" s="57"/>
      <c r="Y48" s="56"/>
      <c r="Z48" s="57"/>
      <c r="AA48" s="56"/>
      <c r="AB48" s="57"/>
      <c r="AC48" s="56"/>
      <c r="AD48" s="57"/>
    </row>
    <row r="49" spans="1:30" x14ac:dyDescent="0.2">
      <c r="A49" s="123"/>
      <c r="B49" s="12" t="s">
        <v>117</v>
      </c>
      <c r="C49" s="2">
        <v>131</v>
      </c>
      <c r="D49" s="2">
        <v>135.19999999999999</v>
      </c>
      <c r="E49" s="22">
        <v>117.1</v>
      </c>
      <c r="F49" s="21"/>
      <c r="G49" s="49" t="s">
        <v>120</v>
      </c>
      <c r="H49" s="2">
        <v>13.06</v>
      </c>
      <c r="I49" s="2">
        <v>13.13</v>
      </c>
      <c r="J49" s="22">
        <v>13.32</v>
      </c>
      <c r="P49" s="61" t="s">
        <v>31</v>
      </c>
      <c r="Q49" s="56">
        <v>0.95809999999999995</v>
      </c>
      <c r="R49" s="57">
        <v>0.89729999999999999</v>
      </c>
      <c r="S49" s="56">
        <v>0.99970000000000003</v>
      </c>
      <c r="T49" s="57">
        <v>0.9929</v>
      </c>
      <c r="U49" s="56">
        <v>0.90110000000000001</v>
      </c>
      <c r="V49" s="57">
        <v>4.4330000000000001E-2</v>
      </c>
      <c r="W49" s="56">
        <v>0.97309999999999997</v>
      </c>
      <c r="X49" s="57">
        <v>0.94830000000000003</v>
      </c>
      <c r="Y49" s="56">
        <v>0.995</v>
      </c>
      <c r="Z49" s="57">
        <v>0.98460000000000003</v>
      </c>
      <c r="AA49" s="56">
        <v>0.93330000000000002</v>
      </c>
      <c r="AB49" s="57">
        <v>0.95550000000000002</v>
      </c>
      <c r="AC49" s="56">
        <v>0.98680000000000001</v>
      </c>
      <c r="AD49" s="57">
        <v>0.99939999999999996</v>
      </c>
    </row>
    <row r="50" spans="1:30" ht="15" thickBot="1" x14ac:dyDescent="0.25">
      <c r="A50" s="124"/>
      <c r="B50" s="24" t="s">
        <v>118</v>
      </c>
      <c r="C50" s="25">
        <v>76.3</v>
      </c>
      <c r="D50" s="25">
        <v>81.7</v>
      </c>
      <c r="E50" s="26">
        <v>70.3</v>
      </c>
      <c r="F50" s="23"/>
      <c r="G50" s="50" t="s">
        <v>121</v>
      </c>
      <c r="H50" s="25">
        <v>13.34</v>
      </c>
      <c r="I50" s="25">
        <v>13.13</v>
      </c>
      <c r="J50" s="26">
        <v>13.37</v>
      </c>
      <c r="P50" s="61" t="s">
        <v>32</v>
      </c>
      <c r="Q50" s="56">
        <v>9.2499999999999999E-2</v>
      </c>
      <c r="R50" s="57">
        <v>0.14549999999999999</v>
      </c>
      <c r="S50" s="56">
        <v>2.0000000000000001E-4</v>
      </c>
      <c r="T50" s="57">
        <v>3.5000000000000001E-3</v>
      </c>
      <c r="U50" s="56">
        <v>0.14280000000000001</v>
      </c>
      <c r="V50" s="57">
        <v>0.4859</v>
      </c>
      <c r="W50" s="56">
        <v>1.35E-2</v>
      </c>
      <c r="X50" s="57">
        <v>2.5899999999999999E-2</v>
      </c>
      <c r="Y50" s="56" t="s">
        <v>199</v>
      </c>
      <c r="Z50" s="57" t="s">
        <v>199</v>
      </c>
      <c r="AA50" s="56">
        <v>0.11700000000000001</v>
      </c>
      <c r="AB50" s="57">
        <v>9.5299999999999996E-2</v>
      </c>
      <c r="AC50" s="56">
        <v>5.1799999999999999E-2</v>
      </c>
      <c r="AD50" s="57">
        <v>1.12E-2</v>
      </c>
    </row>
    <row r="51" spans="1:30" x14ac:dyDescent="0.2">
      <c r="A51" s="122" t="s">
        <v>111</v>
      </c>
      <c r="B51" s="18" t="s">
        <v>116</v>
      </c>
      <c r="C51" s="19">
        <v>100</v>
      </c>
      <c r="D51" s="19">
        <v>141.5</v>
      </c>
      <c r="E51" s="20">
        <v>70.7</v>
      </c>
      <c r="F51" s="17" t="s">
        <v>111</v>
      </c>
      <c r="G51" s="48" t="s">
        <v>119</v>
      </c>
      <c r="H51" s="19">
        <v>13.96</v>
      </c>
      <c r="I51" s="19">
        <v>13.98</v>
      </c>
      <c r="J51" s="20">
        <v>14.07</v>
      </c>
      <c r="P51" s="61" t="s">
        <v>14</v>
      </c>
      <c r="Q51" s="56" t="s">
        <v>33</v>
      </c>
      <c r="R51" s="57" t="s">
        <v>33</v>
      </c>
      <c r="S51" s="56" t="s">
        <v>89</v>
      </c>
      <c r="T51" s="57" t="s">
        <v>15</v>
      </c>
      <c r="U51" s="56" t="s">
        <v>33</v>
      </c>
      <c r="V51" s="57" t="s">
        <v>33</v>
      </c>
      <c r="W51" s="56" t="s">
        <v>36</v>
      </c>
      <c r="X51" s="57" t="s">
        <v>36</v>
      </c>
      <c r="Y51" s="56" t="s">
        <v>200</v>
      </c>
      <c r="Z51" s="57" t="s">
        <v>200</v>
      </c>
      <c r="AA51" s="56" t="s">
        <v>33</v>
      </c>
      <c r="AB51" s="57" t="s">
        <v>33</v>
      </c>
      <c r="AC51" s="56" t="s">
        <v>33</v>
      </c>
      <c r="AD51" s="57" t="s">
        <v>36</v>
      </c>
    </row>
    <row r="52" spans="1:30" ht="15" thickBot="1" x14ac:dyDescent="0.25">
      <c r="A52" s="123"/>
      <c r="B52" s="12" t="s">
        <v>117</v>
      </c>
      <c r="C52" s="2">
        <v>95.4</v>
      </c>
      <c r="D52" s="2">
        <v>143.5</v>
      </c>
      <c r="E52" s="22">
        <v>63.4</v>
      </c>
      <c r="F52" s="21"/>
      <c r="G52" s="49" t="s">
        <v>120</v>
      </c>
      <c r="H52" s="2">
        <v>14.57</v>
      </c>
      <c r="I52" s="2">
        <v>14.54</v>
      </c>
      <c r="J52" s="22">
        <v>14.79</v>
      </c>
      <c r="P52" s="62" t="s">
        <v>34</v>
      </c>
      <c r="Q52" s="58" t="s">
        <v>35</v>
      </c>
      <c r="R52" s="59" t="s">
        <v>35</v>
      </c>
      <c r="S52" s="58" t="s">
        <v>17</v>
      </c>
      <c r="T52" s="59" t="s">
        <v>17</v>
      </c>
      <c r="U52" s="58" t="s">
        <v>35</v>
      </c>
      <c r="V52" s="59" t="s">
        <v>35</v>
      </c>
      <c r="W52" s="58" t="s">
        <v>17</v>
      </c>
      <c r="X52" s="59" t="s">
        <v>17</v>
      </c>
      <c r="Y52" s="58" t="s">
        <v>17</v>
      </c>
      <c r="Z52" s="59" t="s">
        <v>17</v>
      </c>
      <c r="AA52" s="58" t="s">
        <v>35</v>
      </c>
      <c r="AB52" s="59" t="s">
        <v>35</v>
      </c>
      <c r="AC52" s="58" t="s">
        <v>35</v>
      </c>
      <c r="AD52" s="59" t="s">
        <v>17</v>
      </c>
    </row>
    <row r="53" spans="1:30" ht="15" thickBot="1" x14ac:dyDescent="0.25">
      <c r="A53" s="124"/>
      <c r="B53" s="24" t="s">
        <v>118</v>
      </c>
      <c r="C53" s="25">
        <v>85.6</v>
      </c>
      <c r="D53" s="25">
        <v>131.30000000000001</v>
      </c>
      <c r="E53" s="26">
        <v>55.8</v>
      </c>
      <c r="F53" s="23"/>
      <c r="G53" s="50" t="s">
        <v>121</v>
      </c>
      <c r="H53" s="25">
        <v>14.95</v>
      </c>
      <c r="I53" s="25">
        <v>15.16</v>
      </c>
      <c r="J53" s="26">
        <v>15.3</v>
      </c>
    </row>
    <row r="55" spans="1:30" x14ac:dyDescent="0.2">
      <c r="B55" s="10"/>
      <c r="C55" s="10"/>
      <c r="D55" s="10"/>
    </row>
  </sheetData>
  <mergeCells count="22">
    <mergeCell ref="H21:H23"/>
    <mergeCell ref="H24:H26"/>
    <mergeCell ref="A7:A10"/>
    <mergeCell ref="A11:A13"/>
    <mergeCell ref="A14:A16"/>
    <mergeCell ref="A17:A20"/>
    <mergeCell ref="H4:H6"/>
    <mergeCell ref="H7:H10"/>
    <mergeCell ref="H11:H13"/>
    <mergeCell ref="H14:H16"/>
    <mergeCell ref="H17:H20"/>
    <mergeCell ref="B2:G2"/>
    <mergeCell ref="A40:A43"/>
    <mergeCell ref="A48:A50"/>
    <mergeCell ref="A51:A53"/>
    <mergeCell ref="A30:A32"/>
    <mergeCell ref="A33:A36"/>
    <mergeCell ref="A37:A39"/>
    <mergeCell ref="A44:A47"/>
    <mergeCell ref="A21:A23"/>
    <mergeCell ref="A24:A26"/>
    <mergeCell ref="A4:A6"/>
  </mergeCells>
  <phoneticPr fontId="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90"/>
  <sheetViews>
    <sheetView topLeftCell="A135" zoomScale="142" zoomScaleNormal="142" workbookViewId="0">
      <selection activeCell="D103" sqref="D103:D105"/>
    </sheetView>
  </sheetViews>
  <sheetFormatPr baseColWidth="10" defaultRowHeight="14.25" x14ac:dyDescent="0.2"/>
  <cols>
    <col min="1" max="1" width="7" bestFit="1" customWidth="1"/>
    <col min="10" max="10" width="29.375" bestFit="1" customWidth="1"/>
    <col min="11" max="12" width="13.875" bestFit="1" customWidth="1"/>
    <col min="13" max="13" width="15.25" bestFit="1" customWidth="1"/>
    <col min="14" max="14" width="14.625" bestFit="1" customWidth="1"/>
    <col min="15" max="16" width="15.375" bestFit="1" customWidth="1"/>
    <col min="17" max="18" width="14.875" bestFit="1" customWidth="1"/>
    <col min="19" max="19" width="15.375" bestFit="1" customWidth="1"/>
  </cols>
  <sheetData>
    <row r="1" spans="1:20" ht="15.75" thickBot="1" x14ac:dyDescent="0.3">
      <c r="A1" s="7" t="s">
        <v>211</v>
      </c>
    </row>
    <row r="2" spans="1:20" ht="27.75" customHeight="1" thickBot="1" x14ac:dyDescent="0.3">
      <c r="A2" s="7" t="s">
        <v>9</v>
      </c>
      <c r="C2" s="128" t="s">
        <v>254</v>
      </c>
      <c r="D2" s="128"/>
      <c r="F2" s="102" t="s">
        <v>126</v>
      </c>
      <c r="G2" s="102"/>
      <c r="H2" s="102"/>
      <c r="J2" t="s">
        <v>123</v>
      </c>
      <c r="K2" s="85" t="s">
        <v>214</v>
      </c>
      <c r="L2" s="87" t="s">
        <v>107</v>
      </c>
      <c r="M2" s="87" t="s">
        <v>110</v>
      </c>
      <c r="N2" s="87" t="s">
        <v>112</v>
      </c>
      <c r="O2" s="86" t="s">
        <v>111</v>
      </c>
      <c r="P2" s="11"/>
      <c r="Q2" s="6"/>
      <c r="R2" s="11"/>
      <c r="S2" s="6"/>
      <c r="T2" s="11"/>
    </row>
    <row r="3" spans="1:20" ht="15" thickBot="1" x14ac:dyDescent="0.25">
      <c r="C3" s="29" t="s">
        <v>212</v>
      </c>
      <c r="D3" s="29" t="s">
        <v>215</v>
      </c>
      <c r="F3" s="15" t="s">
        <v>127</v>
      </c>
      <c r="G3" s="29" t="s">
        <v>212</v>
      </c>
      <c r="H3" s="29" t="s">
        <v>215</v>
      </c>
      <c r="J3" s="60" t="s">
        <v>11</v>
      </c>
      <c r="K3" s="88" t="s">
        <v>219</v>
      </c>
      <c r="L3" s="92" t="s">
        <v>219</v>
      </c>
      <c r="M3" s="92" t="s">
        <v>219</v>
      </c>
      <c r="N3" s="92" t="s">
        <v>219</v>
      </c>
      <c r="O3" s="71" t="s">
        <v>219</v>
      </c>
    </row>
    <row r="4" spans="1:20" x14ac:dyDescent="0.2">
      <c r="A4" s="125" t="s">
        <v>214</v>
      </c>
      <c r="B4" s="18" t="s">
        <v>116</v>
      </c>
      <c r="C4" s="19">
        <v>100</v>
      </c>
      <c r="D4" s="19">
        <v>390.4</v>
      </c>
      <c r="E4" s="125" t="s">
        <v>214</v>
      </c>
      <c r="F4" s="75" t="s">
        <v>119</v>
      </c>
      <c r="G4" s="79">
        <v>7.58</v>
      </c>
      <c r="H4" s="80">
        <v>5.55</v>
      </c>
      <c r="J4" s="61" t="s">
        <v>10</v>
      </c>
      <c r="K4" s="42" t="s">
        <v>10</v>
      </c>
      <c r="L4" s="93" t="s">
        <v>10</v>
      </c>
      <c r="M4" s="93" t="s">
        <v>10</v>
      </c>
      <c r="N4" s="93" t="s">
        <v>10</v>
      </c>
      <c r="O4" s="37" t="s">
        <v>10</v>
      </c>
    </row>
    <row r="5" spans="1:20" x14ac:dyDescent="0.2">
      <c r="A5" s="126"/>
      <c r="B5" s="12" t="s">
        <v>117</v>
      </c>
      <c r="C5" s="2">
        <v>132.30000000000001</v>
      </c>
      <c r="D5" s="2">
        <v>545.70000000000005</v>
      </c>
      <c r="E5" s="126"/>
      <c r="F5" s="76" t="s">
        <v>120</v>
      </c>
      <c r="G5" s="78">
        <v>8.3699999999999992</v>
      </c>
      <c r="H5" s="81">
        <v>6.11</v>
      </c>
      <c r="J5" s="61" t="s">
        <v>68</v>
      </c>
      <c r="K5" s="42" t="s">
        <v>212</v>
      </c>
      <c r="L5" s="93" t="s">
        <v>212</v>
      </c>
      <c r="M5" s="93" t="s">
        <v>212</v>
      </c>
      <c r="N5" s="93" t="s">
        <v>212</v>
      </c>
      <c r="O5" s="37" t="s">
        <v>212</v>
      </c>
    </row>
    <row r="6" spans="1:20" ht="15" thickBot="1" x14ac:dyDescent="0.25">
      <c r="A6" s="127"/>
      <c r="B6" s="24" t="s">
        <v>118</v>
      </c>
      <c r="C6" s="25">
        <v>75.599999999999994</v>
      </c>
      <c r="D6" s="25">
        <v>279.3</v>
      </c>
      <c r="E6" s="127"/>
      <c r="F6" s="77" t="s">
        <v>121</v>
      </c>
      <c r="G6" s="82">
        <v>8.11</v>
      </c>
      <c r="H6" s="83">
        <v>6.51</v>
      </c>
      <c r="J6" s="61"/>
      <c r="K6" s="42"/>
      <c r="L6" s="93"/>
      <c r="M6" s="93"/>
      <c r="N6" s="93"/>
      <c r="O6" s="37"/>
    </row>
    <row r="7" spans="1:20" x14ac:dyDescent="0.2">
      <c r="A7" s="125" t="s">
        <v>107</v>
      </c>
      <c r="B7" s="18" t="s">
        <v>116</v>
      </c>
      <c r="C7" s="19">
        <v>100</v>
      </c>
      <c r="D7" s="19">
        <v>864.1</v>
      </c>
      <c r="E7" s="125" t="s">
        <v>107</v>
      </c>
      <c r="F7" s="75" t="s">
        <v>119</v>
      </c>
      <c r="G7" s="79">
        <v>10.88</v>
      </c>
      <c r="H7" s="80">
        <v>8.4700000000000006</v>
      </c>
      <c r="J7" s="61" t="s">
        <v>12</v>
      </c>
      <c r="K7" s="42"/>
      <c r="L7" s="93"/>
      <c r="M7" s="93"/>
      <c r="N7" s="93"/>
      <c r="O7" s="37"/>
    </row>
    <row r="8" spans="1:20" x14ac:dyDescent="0.2">
      <c r="A8" s="126"/>
      <c r="B8" s="12" t="s">
        <v>117</v>
      </c>
      <c r="C8" s="2">
        <v>180.4</v>
      </c>
      <c r="D8" s="2">
        <v>1265.3</v>
      </c>
      <c r="E8" s="126"/>
      <c r="F8" s="76" t="s">
        <v>120</v>
      </c>
      <c r="G8" s="78">
        <v>10.66</v>
      </c>
      <c r="H8" s="81">
        <v>7.51</v>
      </c>
      <c r="J8" s="61" t="s">
        <v>13</v>
      </c>
      <c r="K8" s="42">
        <v>9.5999999999999992E-3</v>
      </c>
      <c r="L8" s="93">
        <v>1.5599999999999999E-2</v>
      </c>
      <c r="M8" s="93">
        <v>4.7199999999999999E-2</v>
      </c>
      <c r="N8" s="93">
        <v>1.2999999999999999E-3</v>
      </c>
      <c r="O8" s="37">
        <v>1.8E-3</v>
      </c>
    </row>
    <row r="9" spans="1:20" ht="15" thickBot="1" x14ac:dyDescent="0.25">
      <c r="A9" s="127"/>
      <c r="B9" s="24" t="s">
        <v>118</v>
      </c>
      <c r="C9" s="25">
        <v>55.4</v>
      </c>
      <c r="D9" s="25">
        <v>590.20000000000005</v>
      </c>
      <c r="E9" s="127"/>
      <c r="F9" s="77" t="s">
        <v>121</v>
      </c>
      <c r="G9" s="82">
        <v>12.23</v>
      </c>
      <c r="H9" s="83">
        <v>8.4600000000000009</v>
      </c>
      <c r="J9" s="61" t="s">
        <v>14</v>
      </c>
      <c r="K9" s="42" t="s">
        <v>15</v>
      </c>
      <c r="L9" s="93" t="s">
        <v>36</v>
      </c>
      <c r="M9" s="93" t="s">
        <v>36</v>
      </c>
      <c r="N9" s="93" t="s">
        <v>15</v>
      </c>
      <c r="O9" s="37" t="s">
        <v>15</v>
      </c>
    </row>
    <row r="10" spans="1:20" x14ac:dyDescent="0.2">
      <c r="A10" s="125" t="s">
        <v>110</v>
      </c>
      <c r="B10" s="18" t="s">
        <v>116</v>
      </c>
      <c r="C10" s="19">
        <v>100</v>
      </c>
      <c r="D10" s="19">
        <v>1100.3</v>
      </c>
      <c r="E10" s="125" t="s">
        <v>110</v>
      </c>
      <c r="F10" s="75" t="s">
        <v>119</v>
      </c>
      <c r="G10" s="79">
        <v>21.7</v>
      </c>
      <c r="H10" s="80">
        <v>19.649999999999999</v>
      </c>
      <c r="J10" s="61" t="s">
        <v>16</v>
      </c>
      <c r="K10" s="42" t="s">
        <v>17</v>
      </c>
      <c r="L10" s="93" t="s">
        <v>17</v>
      </c>
      <c r="M10" s="93" t="s">
        <v>17</v>
      </c>
      <c r="N10" s="93" t="s">
        <v>17</v>
      </c>
      <c r="O10" s="37" t="s">
        <v>17</v>
      </c>
    </row>
    <row r="11" spans="1:20" x14ac:dyDescent="0.2">
      <c r="A11" s="126"/>
      <c r="B11" s="12" t="s">
        <v>117</v>
      </c>
      <c r="C11" s="2">
        <v>125.3</v>
      </c>
      <c r="D11" s="2">
        <v>2237.9</v>
      </c>
      <c r="E11" s="126"/>
      <c r="F11" s="76" t="s">
        <v>120</v>
      </c>
      <c r="G11" s="78">
        <v>22.34</v>
      </c>
      <c r="H11" s="81">
        <v>17.600000000000001</v>
      </c>
      <c r="J11" s="61" t="s">
        <v>18</v>
      </c>
      <c r="K11" s="42" t="s">
        <v>19</v>
      </c>
      <c r="L11" s="93" t="s">
        <v>19</v>
      </c>
      <c r="M11" s="93" t="s">
        <v>19</v>
      </c>
      <c r="N11" s="93" t="s">
        <v>19</v>
      </c>
      <c r="O11" s="37" t="s">
        <v>19</v>
      </c>
    </row>
    <row r="12" spans="1:20" ht="15" thickBot="1" x14ac:dyDescent="0.25">
      <c r="A12" s="127"/>
      <c r="B12" s="24" t="s">
        <v>118</v>
      </c>
      <c r="C12" s="25">
        <v>79.8</v>
      </c>
      <c r="D12" s="25">
        <v>541</v>
      </c>
      <c r="E12" s="127"/>
      <c r="F12" s="77" t="s">
        <v>121</v>
      </c>
      <c r="G12" s="82">
        <v>22.14</v>
      </c>
      <c r="H12" s="83">
        <v>18.55</v>
      </c>
      <c r="J12" s="61" t="s">
        <v>20</v>
      </c>
      <c r="K12" s="42" t="s">
        <v>220</v>
      </c>
      <c r="L12" s="93" t="s">
        <v>222</v>
      </c>
      <c r="M12" s="93" t="s">
        <v>224</v>
      </c>
      <c r="N12" s="93" t="s">
        <v>226</v>
      </c>
      <c r="O12" s="37" t="s">
        <v>228</v>
      </c>
    </row>
    <row r="13" spans="1:20" x14ac:dyDescent="0.2">
      <c r="A13" s="125" t="s">
        <v>112</v>
      </c>
      <c r="B13" s="18" t="s">
        <v>116</v>
      </c>
      <c r="C13" s="19">
        <v>100</v>
      </c>
      <c r="D13" s="19">
        <v>1591.6</v>
      </c>
      <c r="E13" s="125" t="s">
        <v>112</v>
      </c>
      <c r="F13" s="75" t="s">
        <v>119</v>
      </c>
      <c r="G13" s="79">
        <v>11.78</v>
      </c>
      <c r="H13" s="80">
        <v>8.01</v>
      </c>
      <c r="J13" s="61" t="s">
        <v>22</v>
      </c>
      <c r="K13" s="42">
        <v>3</v>
      </c>
      <c r="L13" s="93">
        <v>3</v>
      </c>
      <c r="M13" s="93">
        <v>3</v>
      </c>
      <c r="N13" s="93">
        <v>3</v>
      </c>
      <c r="O13" s="37">
        <v>3</v>
      </c>
    </row>
    <row r="14" spans="1:20" x14ac:dyDescent="0.2">
      <c r="A14" s="126"/>
      <c r="B14" s="12" t="s">
        <v>117</v>
      </c>
      <c r="C14" s="2">
        <v>157.5</v>
      </c>
      <c r="D14" s="2">
        <v>2178.4</v>
      </c>
      <c r="E14" s="126"/>
      <c r="F14" s="76" t="s">
        <v>120</v>
      </c>
      <c r="G14" s="78">
        <v>11.66</v>
      </c>
      <c r="H14" s="81">
        <v>7.7</v>
      </c>
      <c r="J14" s="61"/>
      <c r="K14" s="42"/>
      <c r="L14" s="93"/>
      <c r="M14" s="93"/>
      <c r="N14" s="93"/>
      <c r="O14" s="37"/>
    </row>
    <row r="15" spans="1:20" ht="15" thickBot="1" x14ac:dyDescent="0.25">
      <c r="A15" s="127"/>
      <c r="B15" s="24" t="s">
        <v>118</v>
      </c>
      <c r="C15" s="25">
        <v>63.5</v>
      </c>
      <c r="D15" s="25">
        <v>1162.9000000000001</v>
      </c>
      <c r="E15" s="127"/>
      <c r="F15" s="77" t="s">
        <v>121</v>
      </c>
      <c r="G15" s="82">
        <v>12.85</v>
      </c>
      <c r="H15" s="83">
        <v>8.59</v>
      </c>
      <c r="J15" s="61" t="s">
        <v>23</v>
      </c>
      <c r="K15" s="42"/>
      <c r="L15" s="93"/>
      <c r="M15" s="93"/>
      <c r="N15" s="93"/>
      <c r="O15" s="37"/>
    </row>
    <row r="16" spans="1:20" x14ac:dyDescent="0.2">
      <c r="A16" s="125" t="s">
        <v>111</v>
      </c>
      <c r="B16" s="18" t="s">
        <v>116</v>
      </c>
      <c r="C16" s="19">
        <v>100</v>
      </c>
      <c r="D16" s="19">
        <v>830</v>
      </c>
      <c r="E16" s="125" t="s">
        <v>111</v>
      </c>
      <c r="F16" s="75" t="s">
        <v>119</v>
      </c>
      <c r="G16" s="79">
        <v>13.55</v>
      </c>
      <c r="H16" s="80">
        <v>10.33</v>
      </c>
      <c r="J16" s="61" t="s">
        <v>24</v>
      </c>
      <c r="K16" s="42">
        <v>-1.9630000000000001</v>
      </c>
      <c r="L16" s="93">
        <v>-3.11</v>
      </c>
      <c r="M16" s="93">
        <v>-3.46</v>
      </c>
      <c r="N16" s="93">
        <v>-3.9969999999999999</v>
      </c>
      <c r="O16" s="37">
        <v>-3.0529999999999999</v>
      </c>
    </row>
    <row r="17" spans="1:20" x14ac:dyDescent="0.2">
      <c r="A17" s="126"/>
      <c r="B17" s="12" t="s">
        <v>117</v>
      </c>
      <c r="C17" s="2">
        <v>149.1</v>
      </c>
      <c r="D17" s="2">
        <v>1127.7</v>
      </c>
      <c r="E17" s="126"/>
      <c r="F17" s="76" t="s">
        <v>120</v>
      </c>
      <c r="G17" s="78">
        <v>13.01</v>
      </c>
      <c r="H17" s="81">
        <v>10.210000000000001</v>
      </c>
      <c r="J17" s="61" t="s">
        <v>25</v>
      </c>
      <c r="K17" s="42">
        <v>0.33500000000000002</v>
      </c>
      <c r="L17" s="93">
        <v>0.68089999999999995</v>
      </c>
      <c r="M17" s="93">
        <v>1.35</v>
      </c>
      <c r="N17" s="93">
        <v>0.247</v>
      </c>
      <c r="O17" s="37">
        <v>0.223</v>
      </c>
    </row>
    <row r="18" spans="1:20" ht="15" thickBot="1" x14ac:dyDescent="0.25">
      <c r="A18" s="127"/>
      <c r="B18" s="24" t="s">
        <v>118</v>
      </c>
      <c r="C18" s="25">
        <v>67.099999999999994</v>
      </c>
      <c r="D18" s="25">
        <v>610.9</v>
      </c>
      <c r="E18" s="127"/>
      <c r="F18" s="77" t="s">
        <v>121</v>
      </c>
      <c r="G18" s="82">
        <v>14.17</v>
      </c>
      <c r="H18" s="83">
        <v>11.03</v>
      </c>
      <c r="J18" s="61" t="s">
        <v>26</v>
      </c>
      <c r="K18" s="42">
        <v>0.19339999999999999</v>
      </c>
      <c r="L18" s="93">
        <v>0.3931</v>
      </c>
      <c r="M18" s="93">
        <v>0.77929999999999999</v>
      </c>
      <c r="N18" s="93">
        <v>0.1426</v>
      </c>
      <c r="O18" s="37">
        <v>0.1288</v>
      </c>
    </row>
    <row r="19" spans="1:20" x14ac:dyDescent="0.2">
      <c r="J19" s="61" t="s">
        <v>27</v>
      </c>
      <c r="K19" s="42" t="s">
        <v>221</v>
      </c>
      <c r="L19" s="93" t="s">
        <v>223</v>
      </c>
      <c r="M19" s="93" t="s">
        <v>225</v>
      </c>
      <c r="N19" s="93" t="s">
        <v>227</v>
      </c>
      <c r="O19" s="37" t="s">
        <v>229</v>
      </c>
    </row>
    <row r="20" spans="1:20" x14ac:dyDescent="0.2">
      <c r="J20" s="61" t="s">
        <v>29</v>
      </c>
      <c r="K20" s="42">
        <v>0.98099999999999998</v>
      </c>
      <c r="L20" s="93">
        <v>0.96899999999999997</v>
      </c>
      <c r="M20" s="93">
        <v>0.90790000000000004</v>
      </c>
      <c r="N20" s="93">
        <v>0.99750000000000005</v>
      </c>
      <c r="O20" s="37">
        <v>0.99650000000000005</v>
      </c>
    </row>
    <row r="21" spans="1:20" x14ac:dyDescent="0.2">
      <c r="H21" s="74"/>
      <c r="I21" s="74"/>
      <c r="J21" s="61"/>
      <c r="K21" s="42"/>
      <c r="L21" s="93"/>
      <c r="M21" s="93"/>
      <c r="N21" s="93"/>
      <c r="O21" s="37"/>
    </row>
    <row r="22" spans="1:20" x14ac:dyDescent="0.2">
      <c r="H22" s="72"/>
      <c r="I22" s="72"/>
      <c r="J22" s="61" t="s">
        <v>30</v>
      </c>
      <c r="K22" s="42"/>
      <c r="L22" s="93"/>
      <c r="M22" s="93"/>
      <c r="N22" s="93"/>
      <c r="O22" s="37"/>
    </row>
    <row r="23" spans="1:20" x14ac:dyDescent="0.2">
      <c r="H23" s="72"/>
      <c r="I23" s="72"/>
      <c r="J23" s="61" t="s">
        <v>31</v>
      </c>
      <c r="K23" s="42">
        <v>0.72729999999999995</v>
      </c>
      <c r="L23" s="93">
        <v>0.60060000000000002</v>
      </c>
      <c r="M23" s="93">
        <v>-0.98540000000000005</v>
      </c>
      <c r="N23" s="93">
        <v>0.96679999999999999</v>
      </c>
      <c r="O23" s="37">
        <v>0.94010000000000005</v>
      </c>
    </row>
    <row r="24" spans="1:20" x14ac:dyDescent="0.2">
      <c r="H24" s="72"/>
      <c r="I24" s="72"/>
      <c r="J24" s="61" t="s">
        <v>32</v>
      </c>
      <c r="K24" s="42">
        <v>0.24079999999999999</v>
      </c>
      <c r="L24" s="93">
        <v>0.2949</v>
      </c>
      <c r="M24" s="93">
        <v>5.4399999999999997E-2</v>
      </c>
      <c r="N24" s="93">
        <v>8.2299999999999998E-2</v>
      </c>
      <c r="O24" s="37">
        <v>0.11070000000000001</v>
      </c>
    </row>
    <row r="25" spans="1:20" x14ac:dyDescent="0.2">
      <c r="H25" s="72"/>
      <c r="I25" s="72"/>
      <c r="J25" s="61" t="s">
        <v>14</v>
      </c>
      <c r="K25" s="42" t="s">
        <v>33</v>
      </c>
      <c r="L25" s="93" t="s">
        <v>33</v>
      </c>
      <c r="M25" s="93" t="s">
        <v>33</v>
      </c>
      <c r="N25" s="93" t="s">
        <v>33</v>
      </c>
      <c r="O25" s="37" t="s">
        <v>33</v>
      </c>
    </row>
    <row r="26" spans="1:20" ht="15" thickBot="1" x14ac:dyDescent="0.25">
      <c r="H26" s="72"/>
      <c r="I26" s="72"/>
      <c r="J26" s="62" t="s">
        <v>34</v>
      </c>
      <c r="K26" s="43" t="s">
        <v>35</v>
      </c>
      <c r="L26" s="64" t="s">
        <v>35</v>
      </c>
      <c r="M26" s="64" t="s">
        <v>35</v>
      </c>
      <c r="N26" s="64" t="s">
        <v>35</v>
      </c>
      <c r="O26" s="38" t="s">
        <v>35</v>
      </c>
    </row>
    <row r="27" spans="1:20" ht="15" thickBot="1" x14ac:dyDescent="0.25">
      <c r="H27" s="72"/>
      <c r="I27" s="72"/>
      <c r="J27" s="72"/>
    </row>
    <row r="28" spans="1:20" ht="42.75" customHeight="1" thickBot="1" x14ac:dyDescent="0.3">
      <c r="A28" s="7" t="s">
        <v>217</v>
      </c>
      <c r="C28" s="128" t="s">
        <v>254</v>
      </c>
      <c r="D28" s="128"/>
      <c r="F28" s="102" t="s">
        <v>126</v>
      </c>
      <c r="G28" s="102"/>
      <c r="H28" s="102"/>
      <c r="I28" s="72"/>
      <c r="J28" t="s">
        <v>123</v>
      </c>
      <c r="K28" s="87" t="s">
        <v>214</v>
      </c>
      <c r="L28" s="87" t="s">
        <v>107</v>
      </c>
      <c r="M28" s="87" t="s">
        <v>110</v>
      </c>
      <c r="N28" s="87" t="s">
        <v>112</v>
      </c>
      <c r="O28" s="86" t="s">
        <v>111</v>
      </c>
      <c r="P28" s="11"/>
      <c r="Q28" s="6"/>
      <c r="R28" s="11"/>
      <c r="S28" s="6"/>
      <c r="T28" s="11"/>
    </row>
    <row r="29" spans="1:20" ht="15" thickBot="1" x14ac:dyDescent="0.25">
      <c r="C29" s="29" t="s">
        <v>212</v>
      </c>
      <c r="D29" s="29" t="s">
        <v>215</v>
      </c>
      <c r="F29" s="15" t="s">
        <v>127</v>
      </c>
      <c r="G29" s="29" t="s">
        <v>212</v>
      </c>
      <c r="H29" s="29" t="s">
        <v>215</v>
      </c>
      <c r="I29" s="72"/>
      <c r="J29" s="94" t="s">
        <v>11</v>
      </c>
      <c r="K29" s="92" t="s">
        <v>219</v>
      </c>
      <c r="L29" s="92" t="s">
        <v>219</v>
      </c>
      <c r="M29" s="92" t="s">
        <v>219</v>
      </c>
      <c r="N29" s="92" t="s">
        <v>219</v>
      </c>
      <c r="O29" s="71" t="s">
        <v>219</v>
      </c>
    </row>
    <row r="30" spans="1:20" x14ac:dyDescent="0.2">
      <c r="A30" s="125" t="s">
        <v>214</v>
      </c>
      <c r="B30" s="18" t="s">
        <v>116</v>
      </c>
      <c r="C30" s="79">
        <v>100</v>
      </c>
      <c r="D30" s="79">
        <v>1469.7</v>
      </c>
      <c r="E30" s="125" t="s">
        <v>214</v>
      </c>
      <c r="F30" s="75" t="s">
        <v>119</v>
      </c>
      <c r="G30" s="79">
        <v>7.06</v>
      </c>
      <c r="H30" s="80">
        <v>2.97</v>
      </c>
      <c r="I30" s="72"/>
      <c r="J30" s="95" t="s">
        <v>10</v>
      </c>
      <c r="K30" s="93" t="s">
        <v>10</v>
      </c>
      <c r="L30" s="93" t="s">
        <v>10</v>
      </c>
      <c r="M30" s="93" t="s">
        <v>10</v>
      </c>
      <c r="N30" s="93" t="s">
        <v>10</v>
      </c>
      <c r="O30" s="37" t="s">
        <v>10</v>
      </c>
    </row>
    <row r="31" spans="1:20" x14ac:dyDescent="0.2">
      <c r="A31" s="126"/>
      <c r="B31" s="12" t="s">
        <v>117</v>
      </c>
      <c r="C31" s="78">
        <v>130.9</v>
      </c>
      <c r="D31" s="78">
        <v>1741.4</v>
      </c>
      <c r="E31" s="126"/>
      <c r="F31" s="76" t="s">
        <v>120</v>
      </c>
      <c r="G31" s="78">
        <v>7.54</v>
      </c>
      <c r="H31" s="81">
        <v>3.42</v>
      </c>
      <c r="I31" s="72"/>
      <c r="J31" s="95" t="s">
        <v>68</v>
      </c>
      <c r="K31" s="93" t="s">
        <v>212</v>
      </c>
      <c r="L31" s="97" t="s">
        <v>212</v>
      </c>
      <c r="M31" s="98" t="s">
        <v>212</v>
      </c>
      <c r="N31" s="98" t="s">
        <v>212</v>
      </c>
      <c r="O31" s="90" t="s">
        <v>212</v>
      </c>
      <c r="P31" s="129"/>
      <c r="Q31" s="129"/>
      <c r="R31" s="129"/>
    </row>
    <row r="32" spans="1:20" ht="15" thickBot="1" x14ac:dyDescent="0.25">
      <c r="A32" s="127"/>
      <c r="B32" s="24" t="s">
        <v>118</v>
      </c>
      <c r="C32" s="82">
        <v>76.400000000000006</v>
      </c>
      <c r="D32" s="82">
        <v>1240.4000000000001</v>
      </c>
      <c r="E32" s="127"/>
      <c r="F32" s="77" t="s">
        <v>121</v>
      </c>
      <c r="G32" s="82">
        <v>6.77</v>
      </c>
      <c r="H32" s="83">
        <v>3.35</v>
      </c>
      <c r="I32" s="72"/>
      <c r="J32" s="95"/>
      <c r="K32" s="93"/>
      <c r="L32" s="61"/>
      <c r="M32" s="99"/>
      <c r="N32" s="99"/>
      <c r="O32" s="33"/>
      <c r="P32" s="10"/>
      <c r="Q32" s="10"/>
      <c r="R32" s="10"/>
    </row>
    <row r="33" spans="1:18" x14ac:dyDescent="0.2">
      <c r="A33" s="125" t="s">
        <v>107</v>
      </c>
      <c r="B33" s="18" t="s">
        <v>116</v>
      </c>
      <c r="C33" s="79">
        <v>100</v>
      </c>
      <c r="D33" s="79">
        <v>1615.8</v>
      </c>
      <c r="E33" s="125" t="s">
        <v>107</v>
      </c>
      <c r="F33" s="75" t="s">
        <v>119</v>
      </c>
      <c r="G33" s="79">
        <v>6.27</v>
      </c>
      <c r="H33" s="80">
        <v>2.33</v>
      </c>
      <c r="I33" s="72"/>
      <c r="J33" s="95" t="s">
        <v>12</v>
      </c>
      <c r="K33" s="93"/>
      <c r="L33" s="61"/>
      <c r="M33" s="99"/>
      <c r="N33" s="99"/>
      <c r="O33" s="33"/>
      <c r="P33" s="10"/>
      <c r="Q33" s="10"/>
      <c r="R33" s="10"/>
    </row>
    <row r="34" spans="1:18" x14ac:dyDescent="0.2">
      <c r="A34" s="126"/>
      <c r="B34" s="12" t="s">
        <v>117</v>
      </c>
      <c r="C34" s="78">
        <v>108.4</v>
      </c>
      <c r="D34" s="78">
        <v>3379.6</v>
      </c>
      <c r="E34" s="126"/>
      <c r="F34" s="76" t="s">
        <v>120</v>
      </c>
      <c r="G34" s="78">
        <v>6.48</v>
      </c>
      <c r="H34" s="81">
        <v>1.27</v>
      </c>
      <c r="J34" s="95" t="s">
        <v>13</v>
      </c>
      <c r="K34" s="93">
        <v>3.5000000000000001E-3</v>
      </c>
      <c r="L34" s="61">
        <v>2.6800000000000001E-2</v>
      </c>
      <c r="M34" s="99">
        <v>4.7199999999999999E-2</v>
      </c>
      <c r="N34" s="99">
        <v>1.04E-2</v>
      </c>
      <c r="O34" s="33">
        <v>4.1999999999999997E-3</v>
      </c>
      <c r="P34" s="10"/>
      <c r="Q34" s="10"/>
      <c r="R34" s="10"/>
    </row>
    <row r="35" spans="1:18" ht="15" thickBot="1" x14ac:dyDescent="0.25">
      <c r="A35" s="127"/>
      <c r="B35" s="24" t="s">
        <v>118</v>
      </c>
      <c r="C35" s="82">
        <v>92.3</v>
      </c>
      <c r="D35" s="82">
        <v>772.5</v>
      </c>
      <c r="E35" s="127"/>
      <c r="F35" s="77" t="s">
        <v>121</v>
      </c>
      <c r="G35" s="82">
        <v>6.29</v>
      </c>
      <c r="H35" s="83">
        <v>3.4</v>
      </c>
      <c r="J35" s="95" t="s">
        <v>14</v>
      </c>
      <c r="K35" s="93" t="s">
        <v>15</v>
      </c>
      <c r="L35" s="61" t="s">
        <v>36</v>
      </c>
      <c r="M35" s="99" t="s">
        <v>36</v>
      </c>
      <c r="N35" s="99" t="s">
        <v>36</v>
      </c>
      <c r="O35" s="33" t="s">
        <v>15</v>
      </c>
      <c r="P35" s="10"/>
      <c r="Q35" s="10"/>
      <c r="R35" s="10"/>
    </row>
    <row r="36" spans="1:18" x14ac:dyDescent="0.2">
      <c r="A36" s="125" t="s">
        <v>110</v>
      </c>
      <c r="B36" s="18" t="s">
        <v>116</v>
      </c>
      <c r="C36" s="79">
        <v>100</v>
      </c>
      <c r="D36" s="141">
        <v>691.23239572947966</v>
      </c>
      <c r="E36" s="125" t="s">
        <v>110</v>
      </c>
      <c r="F36" s="75" t="s">
        <v>119</v>
      </c>
      <c r="G36" s="79">
        <v>19.079999999999998</v>
      </c>
      <c r="H36" s="80">
        <v>16.760000000000002</v>
      </c>
      <c r="J36" s="95" t="s">
        <v>16</v>
      </c>
      <c r="K36" s="93" t="s">
        <v>17</v>
      </c>
      <c r="L36" s="61" t="s">
        <v>17</v>
      </c>
      <c r="M36" s="99" t="s">
        <v>17</v>
      </c>
      <c r="N36" s="99" t="s">
        <v>17</v>
      </c>
      <c r="O36" s="33" t="s">
        <v>17</v>
      </c>
      <c r="P36" s="10"/>
      <c r="Q36" s="10"/>
      <c r="R36" s="10"/>
    </row>
    <row r="37" spans="1:18" x14ac:dyDescent="0.2">
      <c r="A37" s="126"/>
      <c r="B37" s="12" t="s">
        <v>117</v>
      </c>
      <c r="C37" s="78">
        <v>176.6</v>
      </c>
      <c r="D37" s="141">
        <v>985.81715111805033</v>
      </c>
      <c r="E37" s="126"/>
      <c r="F37" s="76" t="s">
        <v>120</v>
      </c>
      <c r="G37" s="78">
        <v>19.77</v>
      </c>
      <c r="H37" s="81">
        <v>15.74</v>
      </c>
      <c r="J37" s="95" t="s">
        <v>18</v>
      </c>
      <c r="K37" s="93" t="s">
        <v>19</v>
      </c>
      <c r="L37" s="61" t="s">
        <v>19</v>
      </c>
      <c r="M37" s="99" t="s">
        <v>19</v>
      </c>
      <c r="N37" s="99" t="s">
        <v>19</v>
      </c>
      <c r="O37" s="33" t="s">
        <v>19</v>
      </c>
      <c r="P37" s="10"/>
      <c r="Q37" s="10"/>
      <c r="R37" s="10"/>
    </row>
    <row r="38" spans="1:18" ht="15" thickBot="1" x14ac:dyDescent="0.25">
      <c r="A38" s="127"/>
      <c r="B38" s="24" t="s">
        <v>118</v>
      </c>
      <c r="C38" s="82">
        <v>56.6</v>
      </c>
      <c r="D38" s="141">
        <v>484.67631585028056</v>
      </c>
      <c r="E38" s="127"/>
      <c r="F38" s="77" t="s">
        <v>121</v>
      </c>
      <c r="G38" s="82">
        <v>18.13</v>
      </c>
      <c r="H38" s="83">
        <v>16.12</v>
      </c>
      <c r="J38" s="95" t="s">
        <v>20</v>
      </c>
      <c r="K38" s="93" t="s">
        <v>238</v>
      </c>
      <c r="L38" s="61" t="s">
        <v>236</v>
      </c>
      <c r="M38" s="99" t="s">
        <v>234</v>
      </c>
      <c r="N38" s="99" t="s">
        <v>232</v>
      </c>
      <c r="O38" s="33" t="s">
        <v>230</v>
      </c>
      <c r="P38" s="10"/>
      <c r="Q38" s="10"/>
      <c r="R38" s="10"/>
    </row>
    <row r="39" spans="1:18" x14ac:dyDescent="0.2">
      <c r="A39" s="125" t="s">
        <v>112</v>
      </c>
      <c r="B39" s="18" t="s">
        <v>116</v>
      </c>
      <c r="C39" s="79">
        <v>100</v>
      </c>
      <c r="D39" s="79">
        <v>1056.4000000000001</v>
      </c>
      <c r="E39" s="125" t="s">
        <v>112</v>
      </c>
      <c r="F39" s="75" t="s">
        <v>119</v>
      </c>
      <c r="G39" s="79">
        <v>8.24</v>
      </c>
      <c r="H39" s="80">
        <v>4.71</v>
      </c>
      <c r="J39" s="95" t="s">
        <v>22</v>
      </c>
      <c r="K39" s="93">
        <v>3</v>
      </c>
      <c r="L39" s="61">
        <v>3</v>
      </c>
      <c r="M39" s="99">
        <v>3</v>
      </c>
      <c r="N39" s="99">
        <v>3</v>
      </c>
      <c r="O39" s="33">
        <v>3</v>
      </c>
      <c r="P39" s="10"/>
      <c r="Q39" s="10"/>
      <c r="R39" s="10"/>
    </row>
    <row r="40" spans="1:18" x14ac:dyDescent="0.2">
      <c r="A40" s="126"/>
      <c r="B40" s="12" t="s">
        <v>117</v>
      </c>
      <c r="C40" s="78">
        <v>147.19999999999999</v>
      </c>
      <c r="D40" s="78">
        <v>2323.4</v>
      </c>
      <c r="E40" s="126"/>
      <c r="F40" s="76" t="s">
        <v>120</v>
      </c>
      <c r="G40" s="78">
        <v>7.44</v>
      </c>
      <c r="H40" s="81">
        <v>3.51</v>
      </c>
      <c r="J40" s="95"/>
      <c r="K40" s="93"/>
      <c r="L40" s="61"/>
      <c r="M40" s="99"/>
      <c r="N40" s="99"/>
      <c r="O40" s="33"/>
      <c r="P40" s="10"/>
      <c r="Q40" s="10"/>
      <c r="R40" s="10"/>
    </row>
    <row r="41" spans="1:18" ht="15" thickBot="1" x14ac:dyDescent="0.25">
      <c r="A41" s="127"/>
      <c r="B41" s="24" t="s">
        <v>118</v>
      </c>
      <c r="C41" s="82">
        <v>67.900000000000006</v>
      </c>
      <c r="D41" s="82">
        <v>480.3</v>
      </c>
      <c r="E41" s="127"/>
      <c r="F41" s="77" t="s">
        <v>121</v>
      </c>
      <c r="G41" s="82">
        <v>8.52</v>
      </c>
      <c r="H41" s="83">
        <v>5.78</v>
      </c>
      <c r="J41" s="95" t="s">
        <v>23</v>
      </c>
      <c r="K41" s="93"/>
      <c r="L41" s="61"/>
      <c r="M41" s="99"/>
      <c r="N41" s="99"/>
      <c r="O41" s="33"/>
      <c r="P41" s="10"/>
      <c r="Q41" s="10"/>
      <c r="R41" s="10"/>
    </row>
    <row r="42" spans="1:18" x14ac:dyDescent="0.2">
      <c r="A42" s="125" t="s">
        <v>111</v>
      </c>
      <c r="B42" s="18" t="s">
        <v>116</v>
      </c>
      <c r="C42" s="79">
        <v>100</v>
      </c>
      <c r="D42" s="79">
        <v>1550.6</v>
      </c>
      <c r="E42" s="125" t="s">
        <v>111</v>
      </c>
      <c r="F42" s="75" t="s">
        <v>119</v>
      </c>
      <c r="G42" s="79">
        <v>11.8</v>
      </c>
      <c r="H42" s="80">
        <v>7.33</v>
      </c>
      <c r="J42" s="95" t="s">
        <v>24</v>
      </c>
      <c r="K42" s="93">
        <v>-3.8769999999999998</v>
      </c>
      <c r="L42" s="61">
        <v>-4.0129999999999999</v>
      </c>
      <c r="M42" s="99">
        <v>-2.7869999999999999</v>
      </c>
      <c r="N42" s="99">
        <v>-3.4</v>
      </c>
      <c r="O42" s="33">
        <v>-3.9569999999999999</v>
      </c>
      <c r="P42" s="10"/>
      <c r="Q42" s="10"/>
      <c r="R42" s="10"/>
    </row>
    <row r="43" spans="1:18" x14ac:dyDescent="0.2">
      <c r="A43" s="126"/>
      <c r="B43" s="12" t="s">
        <v>117</v>
      </c>
      <c r="C43" s="78">
        <v>196.5</v>
      </c>
      <c r="D43" s="78">
        <v>2945.1</v>
      </c>
      <c r="E43" s="126"/>
      <c r="F43" s="76" t="s">
        <v>120</v>
      </c>
      <c r="G43" s="78">
        <v>10.29</v>
      </c>
      <c r="H43" s="81">
        <v>6.58</v>
      </c>
      <c r="J43" s="95" t="s">
        <v>25</v>
      </c>
      <c r="K43" s="93">
        <v>0.39579999999999999</v>
      </c>
      <c r="L43" s="61">
        <v>1.1619999999999999</v>
      </c>
      <c r="M43" s="99">
        <v>1.0880000000000001</v>
      </c>
      <c r="N43" s="99">
        <v>0.60560000000000003</v>
      </c>
      <c r="O43" s="33">
        <v>0.44469999999999998</v>
      </c>
      <c r="P43" s="10"/>
      <c r="Q43" s="10"/>
      <c r="R43" s="10"/>
    </row>
    <row r="44" spans="1:18" ht="15" thickBot="1" x14ac:dyDescent="0.25">
      <c r="A44" s="127"/>
      <c r="B44" s="24" t="s">
        <v>118</v>
      </c>
      <c r="C44" s="82">
        <v>50.9</v>
      </c>
      <c r="D44" s="82">
        <v>816.4</v>
      </c>
      <c r="E44" s="127"/>
      <c r="F44" s="77" t="s">
        <v>121</v>
      </c>
      <c r="G44" s="82">
        <v>12.11</v>
      </c>
      <c r="H44" s="83">
        <v>8.42</v>
      </c>
      <c r="J44" s="95" t="s">
        <v>26</v>
      </c>
      <c r="K44" s="93">
        <v>0.22850000000000001</v>
      </c>
      <c r="L44" s="93">
        <v>0.67069999999999996</v>
      </c>
      <c r="M44" s="93">
        <v>0.62809999999999999</v>
      </c>
      <c r="N44" s="93">
        <v>0.34960000000000002</v>
      </c>
      <c r="O44" s="37">
        <v>0.25669999999999998</v>
      </c>
    </row>
    <row r="45" spans="1:18" x14ac:dyDescent="0.2">
      <c r="J45" s="95" t="s">
        <v>27</v>
      </c>
      <c r="K45" s="93" t="s">
        <v>239</v>
      </c>
      <c r="L45" s="93" t="s">
        <v>237</v>
      </c>
      <c r="M45" s="93" t="s">
        <v>235</v>
      </c>
      <c r="N45" s="93" t="s">
        <v>233</v>
      </c>
      <c r="O45" s="37" t="s">
        <v>231</v>
      </c>
    </row>
    <row r="46" spans="1:18" x14ac:dyDescent="0.2">
      <c r="J46" s="95" t="s">
        <v>29</v>
      </c>
      <c r="K46" s="93">
        <v>0.99309999999999998</v>
      </c>
      <c r="L46" s="93">
        <v>0.94710000000000005</v>
      </c>
      <c r="M46" s="93">
        <v>0.90780000000000005</v>
      </c>
      <c r="N46" s="93">
        <v>0.97929999999999995</v>
      </c>
      <c r="O46" s="37">
        <v>0.99160000000000004</v>
      </c>
    </row>
    <row r="47" spans="1:18" x14ac:dyDescent="0.2">
      <c r="J47" s="95"/>
      <c r="K47" s="93"/>
      <c r="L47" s="93"/>
      <c r="M47" s="93"/>
      <c r="N47" s="93"/>
      <c r="O47" s="37"/>
    </row>
    <row r="48" spans="1:18" x14ac:dyDescent="0.2">
      <c r="J48" s="95" t="s">
        <v>30</v>
      </c>
      <c r="K48" s="93"/>
      <c r="L48" s="93"/>
      <c r="M48" s="93"/>
      <c r="N48" s="93"/>
      <c r="O48" s="37"/>
    </row>
    <row r="49" spans="1:20" x14ac:dyDescent="0.2">
      <c r="J49" s="95" t="s">
        <v>31</v>
      </c>
      <c r="K49" s="93">
        <v>0.28270000000000001</v>
      </c>
      <c r="L49" s="93">
        <v>-0.81810000000000005</v>
      </c>
      <c r="M49" s="93">
        <v>-0.2823</v>
      </c>
      <c r="N49" s="93">
        <v>0.9718</v>
      </c>
      <c r="O49" s="37">
        <v>0.89159999999999995</v>
      </c>
    </row>
    <row r="50" spans="1:20" x14ac:dyDescent="0.2">
      <c r="J50" s="95" t="s">
        <v>32</v>
      </c>
      <c r="K50" s="93">
        <v>0.4088</v>
      </c>
      <c r="L50" s="93">
        <v>0.19500000000000001</v>
      </c>
      <c r="M50" s="93">
        <v>0.40889999999999999</v>
      </c>
      <c r="N50" s="93">
        <v>7.5800000000000006E-2</v>
      </c>
      <c r="O50" s="37">
        <v>0.14960000000000001</v>
      </c>
    </row>
    <row r="51" spans="1:20" x14ac:dyDescent="0.2">
      <c r="J51" s="95" t="s">
        <v>14</v>
      </c>
      <c r="K51" s="93" t="s">
        <v>33</v>
      </c>
      <c r="L51" s="93" t="s">
        <v>33</v>
      </c>
      <c r="M51" s="93" t="s">
        <v>33</v>
      </c>
      <c r="N51" s="93" t="s">
        <v>33</v>
      </c>
      <c r="O51" s="37" t="s">
        <v>33</v>
      </c>
    </row>
    <row r="52" spans="1:20" ht="15" thickBot="1" x14ac:dyDescent="0.25">
      <c r="J52" s="96" t="s">
        <v>34</v>
      </c>
      <c r="K52" s="64" t="s">
        <v>35</v>
      </c>
      <c r="L52" s="64" t="s">
        <v>35</v>
      </c>
      <c r="M52" s="64" t="s">
        <v>35</v>
      </c>
      <c r="N52" s="64" t="s">
        <v>35</v>
      </c>
      <c r="O52" s="38" t="s">
        <v>35</v>
      </c>
    </row>
    <row r="53" spans="1:20" ht="15" thickBot="1" x14ac:dyDescent="0.25"/>
    <row r="54" spans="1:20" ht="42" customHeight="1" thickBot="1" x14ac:dyDescent="0.3">
      <c r="A54" s="7" t="s">
        <v>218</v>
      </c>
      <c r="C54" s="128" t="s">
        <v>254</v>
      </c>
      <c r="D54" s="128"/>
      <c r="F54" s="102" t="s">
        <v>126</v>
      </c>
      <c r="G54" s="102"/>
      <c r="H54" s="102"/>
      <c r="J54" t="s">
        <v>123</v>
      </c>
      <c r="K54" s="87" t="s">
        <v>214</v>
      </c>
      <c r="L54" s="87" t="s">
        <v>107</v>
      </c>
      <c r="M54" s="87" t="s">
        <v>110</v>
      </c>
      <c r="N54" s="87" t="s">
        <v>112</v>
      </c>
      <c r="O54" s="87" t="s">
        <v>111</v>
      </c>
      <c r="P54" s="11"/>
      <c r="Q54" s="6"/>
      <c r="R54" s="11"/>
      <c r="S54" s="6"/>
      <c r="T54" s="11"/>
    </row>
    <row r="55" spans="1:20" ht="15" thickBot="1" x14ac:dyDescent="0.25">
      <c r="C55" s="29" t="s">
        <v>212</v>
      </c>
      <c r="D55" s="29" t="s">
        <v>215</v>
      </c>
      <c r="F55" s="15" t="s">
        <v>127</v>
      </c>
      <c r="G55" s="29" t="s">
        <v>212</v>
      </c>
      <c r="H55" s="29" t="s">
        <v>215</v>
      </c>
      <c r="J55" s="94" t="s">
        <v>11</v>
      </c>
      <c r="K55" s="93" t="s">
        <v>219</v>
      </c>
      <c r="L55" s="93" t="s">
        <v>219</v>
      </c>
      <c r="M55" s="93" t="s">
        <v>219</v>
      </c>
      <c r="N55" s="93" t="s">
        <v>219</v>
      </c>
      <c r="O55" s="93" t="s">
        <v>219</v>
      </c>
    </row>
    <row r="56" spans="1:20" x14ac:dyDescent="0.2">
      <c r="A56" s="125" t="s">
        <v>214</v>
      </c>
      <c r="B56" s="18" t="s">
        <v>116</v>
      </c>
      <c r="C56" s="79">
        <v>100</v>
      </c>
      <c r="D56" s="79">
        <v>994.4</v>
      </c>
      <c r="E56" s="125" t="s">
        <v>214</v>
      </c>
      <c r="F56" s="75" t="s">
        <v>119</v>
      </c>
      <c r="G56" s="79">
        <v>6.08</v>
      </c>
      <c r="H56" s="80">
        <v>2.9</v>
      </c>
      <c r="J56" s="95" t="s">
        <v>10</v>
      </c>
      <c r="K56" s="93" t="s">
        <v>10</v>
      </c>
      <c r="L56" s="93" t="s">
        <v>10</v>
      </c>
      <c r="M56" s="93" t="s">
        <v>10</v>
      </c>
      <c r="N56" s="93" t="s">
        <v>10</v>
      </c>
      <c r="O56" s="93" t="s">
        <v>10</v>
      </c>
    </row>
    <row r="57" spans="1:20" x14ac:dyDescent="0.2">
      <c r="A57" s="126"/>
      <c r="B57" s="12" t="s">
        <v>117</v>
      </c>
      <c r="C57" s="78">
        <v>138.6</v>
      </c>
      <c r="D57" s="78">
        <v>1271.8</v>
      </c>
      <c r="E57" s="126"/>
      <c r="F57" s="76" t="s">
        <v>120</v>
      </c>
      <c r="G57" s="78">
        <v>6.97</v>
      </c>
      <c r="H57" s="81">
        <v>3.46</v>
      </c>
      <c r="J57" s="95" t="s">
        <v>68</v>
      </c>
      <c r="K57" s="93" t="s">
        <v>212</v>
      </c>
      <c r="L57" s="93" t="s">
        <v>212</v>
      </c>
      <c r="M57" s="93" t="s">
        <v>212</v>
      </c>
      <c r="N57" s="93" t="s">
        <v>212</v>
      </c>
      <c r="O57" s="93" t="s">
        <v>212</v>
      </c>
    </row>
    <row r="58" spans="1:20" ht="15" thickBot="1" x14ac:dyDescent="0.25">
      <c r="A58" s="127"/>
      <c r="B58" s="24" t="s">
        <v>118</v>
      </c>
      <c r="C58" s="82">
        <v>72.2</v>
      </c>
      <c r="D58" s="82">
        <v>777.4</v>
      </c>
      <c r="E58" s="127"/>
      <c r="F58" s="77" t="s">
        <v>121</v>
      </c>
      <c r="G58" s="82">
        <v>6.8</v>
      </c>
      <c r="H58" s="83">
        <v>3.56</v>
      </c>
      <c r="J58" s="95"/>
      <c r="K58" s="93"/>
      <c r="L58" s="61"/>
      <c r="M58" s="99"/>
      <c r="N58" s="99"/>
      <c r="O58" s="99"/>
      <c r="P58" s="10"/>
      <c r="Q58" s="10"/>
      <c r="R58" s="10"/>
    </row>
    <row r="59" spans="1:20" x14ac:dyDescent="0.2">
      <c r="A59" s="125" t="s">
        <v>107</v>
      </c>
      <c r="B59" s="18" t="s">
        <v>116</v>
      </c>
      <c r="C59" s="79">
        <v>100</v>
      </c>
      <c r="D59" s="79">
        <v>883.3</v>
      </c>
      <c r="E59" s="125" t="s">
        <v>107</v>
      </c>
      <c r="F59" s="75" t="s">
        <v>119</v>
      </c>
      <c r="G59" s="79">
        <v>5.2</v>
      </c>
      <c r="H59" s="80">
        <v>2.44</v>
      </c>
      <c r="J59" s="95" t="s">
        <v>12</v>
      </c>
      <c r="K59" s="93"/>
      <c r="L59" s="61"/>
      <c r="M59" s="99"/>
      <c r="N59" s="99"/>
      <c r="O59" s="99"/>
      <c r="P59" s="10"/>
      <c r="Q59" s="10"/>
      <c r="R59" s="10"/>
    </row>
    <row r="60" spans="1:20" x14ac:dyDescent="0.2">
      <c r="A60" s="126"/>
      <c r="B60" s="12" t="s">
        <v>117</v>
      </c>
      <c r="C60" s="78">
        <v>106.6</v>
      </c>
      <c r="D60" s="78">
        <v>1602.8</v>
      </c>
      <c r="E60" s="126"/>
      <c r="F60" s="76" t="s">
        <v>120</v>
      </c>
      <c r="G60" s="78">
        <v>5.16</v>
      </c>
      <c r="H60" s="81">
        <v>0.99</v>
      </c>
      <c r="J60" s="95" t="s">
        <v>13</v>
      </c>
      <c r="K60" s="93">
        <v>8.9999999999999998E-4</v>
      </c>
      <c r="L60" s="61">
        <v>2.6200000000000001E-2</v>
      </c>
      <c r="M60" s="99">
        <v>3.5000000000000003E-2</v>
      </c>
      <c r="N60" s="99">
        <v>3.2800000000000003E-2</v>
      </c>
      <c r="O60" s="99">
        <v>1.5100000000000001E-2</v>
      </c>
      <c r="P60" s="10"/>
      <c r="Q60" s="10"/>
      <c r="R60" s="10"/>
    </row>
    <row r="61" spans="1:20" ht="15" thickBot="1" x14ac:dyDescent="0.25">
      <c r="A61" s="127"/>
      <c r="B61" s="24" t="s">
        <v>118</v>
      </c>
      <c r="C61" s="82">
        <v>93.8</v>
      </c>
      <c r="D61" s="82">
        <v>486.8</v>
      </c>
      <c r="E61" s="127"/>
      <c r="F61" s="77" t="s">
        <v>121</v>
      </c>
      <c r="G61" s="82">
        <v>5.0199999999999996</v>
      </c>
      <c r="H61" s="83">
        <v>2.52</v>
      </c>
      <c r="J61" s="95" t="s">
        <v>14</v>
      </c>
      <c r="K61" s="93" t="s">
        <v>89</v>
      </c>
      <c r="L61" s="61" t="s">
        <v>36</v>
      </c>
      <c r="M61" s="99" t="s">
        <v>36</v>
      </c>
      <c r="N61" s="99" t="s">
        <v>36</v>
      </c>
      <c r="O61" s="99" t="s">
        <v>36</v>
      </c>
      <c r="P61" s="10"/>
      <c r="Q61" s="10"/>
      <c r="R61" s="10"/>
    </row>
    <row r="62" spans="1:20" x14ac:dyDescent="0.2">
      <c r="A62" s="125" t="s">
        <v>110</v>
      </c>
      <c r="B62" s="18" t="s">
        <v>116</v>
      </c>
      <c r="C62" s="79">
        <v>100</v>
      </c>
      <c r="D62" s="141">
        <v>1163.9942286993526</v>
      </c>
      <c r="E62" s="125" t="s">
        <v>110</v>
      </c>
      <c r="F62" s="75" t="s">
        <v>119</v>
      </c>
      <c r="G62" s="79">
        <v>18.75</v>
      </c>
      <c r="H62" s="80">
        <v>15.33</v>
      </c>
      <c r="J62" s="95" t="s">
        <v>16</v>
      </c>
      <c r="K62" s="93" t="s">
        <v>17</v>
      </c>
      <c r="L62" s="61" t="s">
        <v>17</v>
      </c>
      <c r="M62" s="99" t="s">
        <v>17</v>
      </c>
      <c r="N62" s="99" t="s">
        <v>17</v>
      </c>
      <c r="O62" s="99" t="s">
        <v>17</v>
      </c>
      <c r="P62" s="10"/>
      <c r="Q62" s="10"/>
      <c r="R62" s="10"/>
    </row>
    <row r="63" spans="1:20" x14ac:dyDescent="0.2">
      <c r="A63" s="126"/>
      <c r="B63" s="12" t="s">
        <v>117</v>
      </c>
      <c r="C63" s="78">
        <v>156.30000000000001</v>
      </c>
      <c r="D63" s="141">
        <v>1692.5395691851186</v>
      </c>
      <c r="E63" s="126"/>
      <c r="F63" s="76" t="s">
        <v>120</v>
      </c>
      <c r="G63" s="78">
        <v>19.43</v>
      </c>
      <c r="H63" s="81">
        <v>14.65</v>
      </c>
      <c r="J63" s="95" t="s">
        <v>18</v>
      </c>
      <c r="K63" s="93" t="s">
        <v>19</v>
      </c>
      <c r="L63" s="61" t="s">
        <v>19</v>
      </c>
      <c r="M63" s="99" t="s">
        <v>19</v>
      </c>
      <c r="N63" s="99" t="s">
        <v>19</v>
      </c>
      <c r="O63" s="99" t="s">
        <v>19</v>
      </c>
      <c r="P63" s="10"/>
      <c r="Q63" s="10"/>
      <c r="R63" s="10"/>
    </row>
    <row r="64" spans="1:20" ht="15" thickBot="1" x14ac:dyDescent="0.25">
      <c r="A64" s="127"/>
      <c r="B64" s="24" t="s">
        <v>118</v>
      </c>
      <c r="C64" s="82">
        <v>64</v>
      </c>
      <c r="D64" s="141">
        <v>800.50274103648599</v>
      </c>
      <c r="E64" s="127"/>
      <c r="F64" s="77" t="s">
        <v>121</v>
      </c>
      <c r="G64" s="82">
        <v>18.14</v>
      </c>
      <c r="H64" s="83">
        <v>15.71</v>
      </c>
      <c r="J64" s="95" t="s">
        <v>20</v>
      </c>
      <c r="K64" s="93" t="s">
        <v>240</v>
      </c>
      <c r="L64" s="61" t="s">
        <v>242</v>
      </c>
      <c r="M64" s="99" t="s">
        <v>244</v>
      </c>
      <c r="N64" s="99" t="s">
        <v>246</v>
      </c>
      <c r="O64" s="99" t="s">
        <v>248</v>
      </c>
      <c r="P64" s="10"/>
      <c r="Q64" s="10"/>
      <c r="R64" s="10"/>
    </row>
    <row r="65" spans="1:18" x14ac:dyDescent="0.2">
      <c r="A65" s="125" t="s">
        <v>112</v>
      </c>
      <c r="B65" s="18" t="s">
        <v>116</v>
      </c>
      <c r="C65" s="79">
        <v>100</v>
      </c>
      <c r="D65" s="79">
        <v>646.70000000000005</v>
      </c>
      <c r="E65" s="125" t="s">
        <v>112</v>
      </c>
      <c r="F65" s="75" t="s">
        <v>119</v>
      </c>
      <c r="G65" s="79">
        <v>8.41</v>
      </c>
      <c r="H65" s="80">
        <v>5.12</v>
      </c>
      <c r="J65" s="95" t="s">
        <v>22</v>
      </c>
      <c r="K65" s="93">
        <v>3</v>
      </c>
      <c r="L65" s="61">
        <v>3</v>
      </c>
      <c r="M65" s="99">
        <v>3</v>
      </c>
      <c r="N65" s="99">
        <v>3</v>
      </c>
      <c r="O65" s="99">
        <v>3</v>
      </c>
      <c r="P65" s="10"/>
      <c r="Q65" s="10"/>
      <c r="R65" s="10"/>
    </row>
    <row r="66" spans="1:18" x14ac:dyDescent="0.2">
      <c r="A66" s="126"/>
      <c r="B66" s="12" t="s">
        <v>117</v>
      </c>
      <c r="C66" s="78">
        <v>178</v>
      </c>
      <c r="D66" s="78">
        <v>1668.4</v>
      </c>
      <c r="E66" s="126"/>
      <c r="F66" s="76" t="s">
        <v>120</v>
      </c>
      <c r="G66" s="78">
        <v>6.89</v>
      </c>
      <c r="H66" s="81">
        <v>3.8</v>
      </c>
      <c r="J66" s="95"/>
      <c r="K66" s="93"/>
      <c r="L66" s="61"/>
      <c r="M66" s="99"/>
      <c r="N66" s="99"/>
      <c r="O66" s="99"/>
      <c r="P66" s="10"/>
      <c r="Q66" s="10"/>
      <c r="R66" s="10"/>
    </row>
    <row r="67" spans="1:18" ht="15" thickBot="1" x14ac:dyDescent="0.25">
      <c r="A67" s="127"/>
      <c r="B67" s="24" t="s">
        <v>118</v>
      </c>
      <c r="C67" s="82">
        <v>56.2</v>
      </c>
      <c r="D67" s="82">
        <v>250.7</v>
      </c>
      <c r="E67" s="127"/>
      <c r="F67" s="77" t="s">
        <v>121</v>
      </c>
      <c r="G67" s="82">
        <v>8.23</v>
      </c>
      <c r="H67" s="83">
        <v>6.53</v>
      </c>
      <c r="J67" s="95" t="s">
        <v>23</v>
      </c>
      <c r="K67" s="93"/>
      <c r="L67" s="61"/>
      <c r="M67" s="99"/>
      <c r="N67" s="99"/>
      <c r="O67" s="99"/>
      <c r="P67" s="10"/>
      <c r="Q67" s="10"/>
      <c r="R67" s="10"/>
    </row>
    <row r="68" spans="1:18" x14ac:dyDescent="0.2">
      <c r="A68" s="125" t="s">
        <v>111</v>
      </c>
      <c r="B68" s="18" t="s">
        <v>116</v>
      </c>
      <c r="C68" s="79">
        <v>100</v>
      </c>
      <c r="D68" s="79">
        <v>650.6</v>
      </c>
      <c r="E68" s="125" t="s">
        <v>111</v>
      </c>
      <c r="F68" s="75" t="s">
        <v>119</v>
      </c>
      <c r="G68" s="79">
        <v>11.12</v>
      </c>
      <c r="H68" s="80">
        <v>8.0399999999999991</v>
      </c>
      <c r="J68" s="95" t="s">
        <v>24</v>
      </c>
      <c r="K68" s="93">
        <v>-3.31</v>
      </c>
      <c r="L68" s="61">
        <v>-3.1429999999999998</v>
      </c>
      <c r="M68" s="99">
        <v>-3.5430000000000001</v>
      </c>
      <c r="N68" s="99">
        <v>-2.6930000000000001</v>
      </c>
      <c r="O68" s="99">
        <v>-2.7</v>
      </c>
      <c r="P68" s="10"/>
      <c r="Q68" s="10"/>
      <c r="R68" s="10"/>
    </row>
    <row r="69" spans="1:18" x14ac:dyDescent="0.2">
      <c r="A69" s="126"/>
      <c r="B69" s="12" t="s">
        <v>117</v>
      </c>
      <c r="C69" s="78">
        <v>291.5</v>
      </c>
      <c r="D69" s="78">
        <v>1299.0999999999999</v>
      </c>
      <c r="E69" s="126"/>
      <c r="F69" s="76" t="s">
        <v>120</v>
      </c>
      <c r="G69" s="78">
        <v>8.84</v>
      </c>
      <c r="H69" s="81">
        <v>6.81</v>
      </c>
      <c r="J69" s="95" t="s">
        <v>25</v>
      </c>
      <c r="K69" s="93">
        <v>0.17580000000000001</v>
      </c>
      <c r="L69" s="61">
        <v>0.89859999999999995</v>
      </c>
      <c r="M69" s="99">
        <v>1.18</v>
      </c>
      <c r="N69" s="99">
        <v>0.86599999999999999</v>
      </c>
      <c r="O69" s="99">
        <v>0.58199999999999996</v>
      </c>
      <c r="P69" s="10"/>
      <c r="Q69" s="10"/>
      <c r="R69" s="10"/>
    </row>
    <row r="70" spans="1:18" ht="15" thickBot="1" x14ac:dyDescent="0.25">
      <c r="A70" s="127"/>
      <c r="B70" s="24" t="s">
        <v>118</v>
      </c>
      <c r="C70" s="82">
        <v>34.299999999999997</v>
      </c>
      <c r="D70" s="82">
        <v>325.8</v>
      </c>
      <c r="E70" s="127"/>
      <c r="F70" s="77" t="s">
        <v>121</v>
      </c>
      <c r="G70" s="82">
        <v>11.78</v>
      </c>
      <c r="H70" s="83">
        <v>8.7899999999999991</v>
      </c>
      <c r="J70" s="95" t="s">
        <v>26</v>
      </c>
      <c r="K70" s="93">
        <v>0.10150000000000001</v>
      </c>
      <c r="L70" s="93">
        <v>0.51880000000000004</v>
      </c>
      <c r="M70" s="93">
        <v>0.68120000000000003</v>
      </c>
      <c r="N70" s="93">
        <v>0.5</v>
      </c>
      <c r="O70" s="93">
        <v>0.33600000000000002</v>
      </c>
    </row>
    <row r="71" spans="1:18" x14ac:dyDescent="0.2">
      <c r="J71" s="95" t="s">
        <v>27</v>
      </c>
      <c r="K71" s="93" t="s">
        <v>241</v>
      </c>
      <c r="L71" s="93" t="s">
        <v>243</v>
      </c>
      <c r="M71" s="93" t="s">
        <v>245</v>
      </c>
      <c r="N71" s="93" t="s">
        <v>247</v>
      </c>
      <c r="O71" s="93" t="s">
        <v>249</v>
      </c>
    </row>
    <row r="72" spans="1:18" x14ac:dyDescent="0.2">
      <c r="J72" s="95" t="s">
        <v>29</v>
      </c>
      <c r="K72" s="93">
        <v>0.99809999999999999</v>
      </c>
      <c r="L72" s="93">
        <v>0.94830000000000003</v>
      </c>
      <c r="M72" s="93">
        <v>0.93120000000000003</v>
      </c>
      <c r="N72" s="93">
        <v>0.9355</v>
      </c>
      <c r="O72" s="93">
        <v>0.97</v>
      </c>
    </row>
    <row r="73" spans="1:18" x14ac:dyDescent="0.2">
      <c r="J73" s="95"/>
      <c r="K73" s="93"/>
      <c r="L73" s="93"/>
      <c r="M73" s="93"/>
      <c r="N73" s="93"/>
      <c r="O73" s="93"/>
    </row>
    <row r="74" spans="1:18" x14ac:dyDescent="0.2">
      <c r="J74" s="95" t="s">
        <v>30</v>
      </c>
      <c r="K74" s="93"/>
      <c r="L74" s="93"/>
      <c r="M74" s="93"/>
      <c r="N74" s="93"/>
      <c r="O74" s="93"/>
    </row>
    <row r="75" spans="1:18" x14ac:dyDescent="0.2">
      <c r="J75" s="95" t="s">
        <v>31</v>
      </c>
      <c r="K75" s="93">
        <v>0.9486</v>
      </c>
      <c r="L75" s="93">
        <v>-0.3493</v>
      </c>
      <c r="M75" s="93">
        <v>-0.99150000000000005</v>
      </c>
      <c r="N75" s="93">
        <v>0.7954</v>
      </c>
      <c r="O75" s="93">
        <v>0.98580000000000001</v>
      </c>
    </row>
    <row r="76" spans="1:18" x14ac:dyDescent="0.2">
      <c r="J76" s="95" t="s">
        <v>32</v>
      </c>
      <c r="K76" s="93">
        <v>0.10249999999999999</v>
      </c>
      <c r="L76" s="93">
        <v>0.38640000000000002</v>
      </c>
      <c r="M76" s="93">
        <v>4.1599999999999998E-2</v>
      </c>
      <c r="N76" s="93">
        <v>0.20730000000000001</v>
      </c>
      <c r="O76" s="93">
        <v>5.3800000000000001E-2</v>
      </c>
    </row>
    <row r="77" spans="1:18" x14ac:dyDescent="0.2">
      <c r="J77" s="95" t="s">
        <v>14</v>
      </c>
      <c r="K77" s="93" t="s">
        <v>33</v>
      </c>
      <c r="L77" s="93" t="s">
        <v>33</v>
      </c>
      <c r="M77" s="93" t="s">
        <v>36</v>
      </c>
      <c r="N77" s="93" t="s">
        <v>33</v>
      </c>
      <c r="O77" s="93" t="s">
        <v>33</v>
      </c>
    </row>
    <row r="78" spans="1:18" ht="15" thickBot="1" x14ac:dyDescent="0.25">
      <c r="J78" s="96" t="s">
        <v>34</v>
      </c>
      <c r="K78" s="64" t="s">
        <v>35</v>
      </c>
      <c r="L78" s="64" t="s">
        <v>35</v>
      </c>
      <c r="M78" s="64" t="s">
        <v>17</v>
      </c>
      <c r="N78" s="64" t="s">
        <v>35</v>
      </c>
      <c r="O78" s="64" t="s">
        <v>35</v>
      </c>
    </row>
    <row r="80" spans="1:18" ht="15.75" thickBot="1" x14ac:dyDescent="0.3">
      <c r="A80" s="7" t="s">
        <v>250</v>
      </c>
    </row>
    <row r="81" spans="1:19" ht="54" customHeight="1" thickBot="1" x14ac:dyDescent="0.3">
      <c r="A81" s="7" t="s">
        <v>9</v>
      </c>
      <c r="C81" s="128" t="s">
        <v>216</v>
      </c>
      <c r="D81" s="128"/>
      <c r="F81" s="102" t="s">
        <v>126</v>
      </c>
      <c r="G81" s="102"/>
      <c r="H81" s="102"/>
      <c r="J81" t="s">
        <v>123</v>
      </c>
      <c r="K81" s="87" t="s">
        <v>253</v>
      </c>
      <c r="L81" s="87" t="s">
        <v>213</v>
      </c>
      <c r="M81" s="87" t="s">
        <v>214</v>
      </c>
      <c r="N81" s="87" t="s">
        <v>107</v>
      </c>
      <c r="O81" s="87" t="s">
        <v>108</v>
      </c>
      <c r="P81" s="87" t="s">
        <v>110</v>
      </c>
      <c r="Q81" s="87" t="s">
        <v>112</v>
      </c>
      <c r="R81" s="87" t="s">
        <v>113</v>
      </c>
      <c r="S81" s="87" t="s">
        <v>111</v>
      </c>
    </row>
    <row r="82" spans="1:19" ht="15" thickBot="1" x14ac:dyDescent="0.25">
      <c r="C82" s="15" t="s">
        <v>251</v>
      </c>
      <c r="D82" s="15" t="s">
        <v>252</v>
      </c>
      <c r="F82" s="15" t="s">
        <v>127</v>
      </c>
      <c r="G82" s="15" t="s">
        <v>251</v>
      </c>
      <c r="H82" s="15" t="s">
        <v>252</v>
      </c>
      <c r="J82" s="94" t="s">
        <v>11</v>
      </c>
      <c r="K82" s="93" t="s">
        <v>256</v>
      </c>
      <c r="L82" s="93" t="s">
        <v>256</v>
      </c>
      <c r="M82" s="93" t="s">
        <v>256</v>
      </c>
      <c r="N82" s="93" t="s">
        <v>256</v>
      </c>
      <c r="O82" s="93" t="s">
        <v>256</v>
      </c>
      <c r="P82" s="93" t="s">
        <v>256</v>
      </c>
      <c r="Q82" s="93" t="s">
        <v>256</v>
      </c>
      <c r="R82" s="93" t="s">
        <v>256</v>
      </c>
      <c r="S82" s="93" t="s">
        <v>256</v>
      </c>
    </row>
    <row r="83" spans="1:19" x14ac:dyDescent="0.2">
      <c r="A83" s="130" t="s">
        <v>253</v>
      </c>
      <c r="B83" s="18" t="s">
        <v>116</v>
      </c>
      <c r="C83" s="79">
        <v>100</v>
      </c>
      <c r="D83" s="79">
        <v>160.6</v>
      </c>
      <c r="E83" s="130" t="s">
        <v>253</v>
      </c>
      <c r="F83" s="18" t="s">
        <v>119</v>
      </c>
      <c r="G83" s="79">
        <v>4</v>
      </c>
      <c r="H83" s="80">
        <v>3.35</v>
      </c>
      <c r="J83" s="95" t="s">
        <v>10</v>
      </c>
      <c r="K83" s="93" t="s">
        <v>10</v>
      </c>
      <c r="L83" s="93" t="s">
        <v>10</v>
      </c>
      <c r="M83" s="93" t="s">
        <v>10</v>
      </c>
      <c r="N83" s="93" t="s">
        <v>10</v>
      </c>
      <c r="O83" s="93" t="s">
        <v>10</v>
      </c>
      <c r="P83" s="93" t="s">
        <v>10</v>
      </c>
      <c r="Q83" s="93" t="s">
        <v>10</v>
      </c>
      <c r="R83" s="93" t="s">
        <v>10</v>
      </c>
      <c r="S83" s="93" t="s">
        <v>10</v>
      </c>
    </row>
    <row r="84" spans="1:19" x14ac:dyDescent="0.2">
      <c r="A84" s="131"/>
      <c r="B84" s="12" t="s">
        <v>117</v>
      </c>
      <c r="C84" s="78">
        <v>128.69999999999999</v>
      </c>
      <c r="D84" s="78">
        <v>220.9</v>
      </c>
      <c r="E84" s="131"/>
      <c r="F84" s="12" t="s">
        <v>120</v>
      </c>
      <c r="G84" s="78">
        <v>3.34</v>
      </c>
      <c r="H84" s="81">
        <v>2.62</v>
      </c>
      <c r="J84" s="95" t="s">
        <v>68</v>
      </c>
      <c r="K84" s="93" t="s">
        <v>255</v>
      </c>
      <c r="L84" s="93" t="s">
        <v>255</v>
      </c>
      <c r="M84" s="93" t="s">
        <v>255</v>
      </c>
      <c r="N84" s="93" t="s">
        <v>255</v>
      </c>
      <c r="O84" s="93" t="s">
        <v>255</v>
      </c>
      <c r="P84" s="93" t="s">
        <v>255</v>
      </c>
      <c r="Q84" s="93" t="s">
        <v>255</v>
      </c>
      <c r="R84" s="93" t="s">
        <v>255</v>
      </c>
      <c r="S84" s="93" t="s">
        <v>255</v>
      </c>
    </row>
    <row r="85" spans="1:19" x14ac:dyDescent="0.2">
      <c r="A85" s="131"/>
      <c r="B85" s="12" t="s">
        <v>118</v>
      </c>
      <c r="C85" s="78">
        <v>77.7</v>
      </c>
      <c r="D85" s="78">
        <v>116.8</v>
      </c>
      <c r="E85" s="131"/>
      <c r="F85" s="12" t="s">
        <v>121</v>
      </c>
      <c r="G85" s="78">
        <v>4.16</v>
      </c>
      <c r="H85" s="81">
        <v>3.63</v>
      </c>
      <c r="J85" s="95"/>
      <c r="K85" s="93"/>
      <c r="L85" s="61"/>
      <c r="M85" s="99"/>
      <c r="N85" s="99"/>
      <c r="O85" s="99"/>
      <c r="P85" s="93"/>
      <c r="Q85" s="61"/>
      <c r="R85" s="99"/>
      <c r="S85" s="99"/>
    </row>
    <row r="86" spans="1:19" ht="15" thickBot="1" x14ac:dyDescent="0.25">
      <c r="A86" s="132"/>
      <c r="B86" s="24"/>
      <c r="C86" s="82"/>
      <c r="D86" s="82"/>
      <c r="E86" s="132"/>
      <c r="F86" s="24" t="s">
        <v>122</v>
      </c>
      <c r="G86" s="82">
        <v>3.67</v>
      </c>
      <c r="H86" s="83">
        <v>2.84</v>
      </c>
      <c r="J86" s="95" t="s">
        <v>12</v>
      </c>
      <c r="K86" s="93"/>
      <c r="L86" s="61"/>
      <c r="M86" s="99"/>
      <c r="N86" s="99"/>
      <c r="O86" s="99"/>
      <c r="P86" s="93"/>
      <c r="Q86" s="61"/>
      <c r="R86" s="99"/>
      <c r="S86" s="99"/>
    </row>
    <row r="87" spans="1:19" x14ac:dyDescent="0.2">
      <c r="A87" s="130" t="s">
        <v>213</v>
      </c>
      <c r="B87" s="18" t="s">
        <v>116</v>
      </c>
      <c r="C87" s="79">
        <v>100</v>
      </c>
      <c r="D87" s="79">
        <v>249.4</v>
      </c>
      <c r="E87" s="130" t="s">
        <v>213</v>
      </c>
      <c r="F87" s="18" t="s">
        <v>119</v>
      </c>
      <c r="G87" s="79">
        <v>1.99</v>
      </c>
      <c r="H87" s="80">
        <v>0.65</v>
      </c>
      <c r="J87" s="95" t="s">
        <v>13</v>
      </c>
      <c r="K87" s="93">
        <v>1.6999999999999999E-3</v>
      </c>
      <c r="L87" s="61">
        <v>1E-4</v>
      </c>
      <c r="M87" s="99">
        <v>5.0000000000000001E-4</v>
      </c>
      <c r="N87" s="99" t="s">
        <v>199</v>
      </c>
      <c r="O87" s="99">
        <v>6.6E-3</v>
      </c>
      <c r="P87" s="93">
        <v>5.0000000000000001E-3</v>
      </c>
      <c r="Q87" s="61" t="s">
        <v>199</v>
      </c>
      <c r="R87" s="99">
        <v>4.7999999999999996E-3</v>
      </c>
      <c r="S87" s="99">
        <v>2.0000000000000001E-4</v>
      </c>
    </row>
    <row r="88" spans="1:19" x14ac:dyDescent="0.2">
      <c r="A88" s="131"/>
      <c r="B88" s="12" t="s">
        <v>117</v>
      </c>
      <c r="C88" s="78">
        <v>130.80000000000001</v>
      </c>
      <c r="D88" s="78">
        <v>350.9</v>
      </c>
      <c r="E88" s="131"/>
      <c r="F88" s="12" t="s">
        <v>120</v>
      </c>
      <c r="G88" s="78">
        <v>1.81</v>
      </c>
      <c r="H88" s="81">
        <v>0.46</v>
      </c>
      <c r="J88" s="95" t="s">
        <v>14</v>
      </c>
      <c r="K88" s="93" t="s">
        <v>15</v>
      </c>
      <c r="L88" s="61" t="s">
        <v>89</v>
      </c>
      <c r="M88" s="99" t="s">
        <v>89</v>
      </c>
      <c r="N88" s="99" t="s">
        <v>200</v>
      </c>
      <c r="O88" s="99" t="s">
        <v>15</v>
      </c>
      <c r="P88" s="93" t="s">
        <v>15</v>
      </c>
      <c r="Q88" s="61" t="s">
        <v>200</v>
      </c>
      <c r="R88" s="99" t="s">
        <v>15</v>
      </c>
      <c r="S88" s="99" t="s">
        <v>89</v>
      </c>
    </row>
    <row r="89" spans="1:19" x14ac:dyDescent="0.2">
      <c r="A89" s="131"/>
      <c r="B89" s="12" t="s">
        <v>118</v>
      </c>
      <c r="C89" s="78">
        <v>76.400000000000006</v>
      </c>
      <c r="D89" s="78">
        <v>177.3</v>
      </c>
      <c r="E89" s="131"/>
      <c r="F89" s="12" t="s">
        <v>121</v>
      </c>
      <c r="G89" s="78">
        <v>2.58</v>
      </c>
      <c r="H89" s="81">
        <v>1.41</v>
      </c>
      <c r="J89" s="95" t="s">
        <v>16</v>
      </c>
      <c r="K89" s="93" t="s">
        <v>17</v>
      </c>
      <c r="L89" s="61" t="s">
        <v>17</v>
      </c>
      <c r="M89" s="99" t="s">
        <v>17</v>
      </c>
      <c r="N89" s="99" t="s">
        <v>17</v>
      </c>
      <c r="O89" s="99" t="s">
        <v>17</v>
      </c>
      <c r="P89" s="93" t="s">
        <v>17</v>
      </c>
      <c r="Q89" s="61" t="s">
        <v>17</v>
      </c>
      <c r="R89" s="99" t="s">
        <v>17</v>
      </c>
      <c r="S89" s="99" t="s">
        <v>17</v>
      </c>
    </row>
    <row r="90" spans="1:19" ht="15" thickBot="1" x14ac:dyDescent="0.25">
      <c r="A90" s="132"/>
      <c r="B90" s="24"/>
      <c r="C90" s="82"/>
      <c r="D90" s="82"/>
      <c r="E90" s="132"/>
      <c r="F90" s="24" t="s">
        <v>122</v>
      </c>
      <c r="G90" s="82">
        <v>1.72</v>
      </c>
      <c r="H90" s="83">
        <v>0.3</v>
      </c>
      <c r="J90" s="95" t="s">
        <v>18</v>
      </c>
      <c r="K90" s="93" t="s">
        <v>19</v>
      </c>
      <c r="L90" s="61" t="s">
        <v>19</v>
      </c>
      <c r="M90" s="99" t="s">
        <v>19</v>
      </c>
      <c r="N90" s="99" t="s">
        <v>19</v>
      </c>
      <c r="O90" s="99" t="s">
        <v>19</v>
      </c>
      <c r="P90" s="93" t="s">
        <v>19</v>
      </c>
      <c r="Q90" s="61" t="s">
        <v>19</v>
      </c>
      <c r="R90" s="99" t="s">
        <v>19</v>
      </c>
      <c r="S90" s="99" t="s">
        <v>19</v>
      </c>
    </row>
    <row r="91" spans="1:19" x14ac:dyDescent="0.2">
      <c r="A91" s="130" t="s">
        <v>214</v>
      </c>
      <c r="B91" s="18" t="s">
        <v>116</v>
      </c>
      <c r="C91" s="79">
        <v>100</v>
      </c>
      <c r="D91" s="79">
        <v>455.5</v>
      </c>
      <c r="E91" s="130" t="s">
        <v>214</v>
      </c>
      <c r="F91" s="18" t="s">
        <v>119</v>
      </c>
      <c r="G91" s="79">
        <v>6.99</v>
      </c>
      <c r="H91" s="80">
        <v>4.71</v>
      </c>
      <c r="J91" s="95" t="s">
        <v>20</v>
      </c>
      <c r="K91" s="93" t="s">
        <v>273</v>
      </c>
      <c r="L91" s="61" t="s">
        <v>271</v>
      </c>
      <c r="M91" s="99" t="s">
        <v>269</v>
      </c>
      <c r="N91" s="99" t="s">
        <v>267</v>
      </c>
      <c r="O91" s="99" t="s">
        <v>265</v>
      </c>
      <c r="P91" s="93" t="s">
        <v>263</v>
      </c>
      <c r="Q91" s="61" t="s">
        <v>261</v>
      </c>
      <c r="R91" s="99" t="s">
        <v>259</v>
      </c>
      <c r="S91" s="99" t="s">
        <v>257</v>
      </c>
    </row>
    <row r="92" spans="1:19" x14ac:dyDescent="0.2">
      <c r="A92" s="131"/>
      <c r="B92" s="12" t="s">
        <v>117</v>
      </c>
      <c r="C92" s="78">
        <v>119.3</v>
      </c>
      <c r="D92" s="78">
        <v>518.70000000000005</v>
      </c>
      <c r="E92" s="131"/>
      <c r="F92" s="12" t="s">
        <v>120</v>
      </c>
      <c r="G92" s="78">
        <v>6.85</v>
      </c>
      <c r="H92" s="81">
        <v>4.8899999999999997</v>
      </c>
      <c r="J92" s="95" t="s">
        <v>22</v>
      </c>
      <c r="K92" s="93">
        <v>4</v>
      </c>
      <c r="L92" s="61">
        <v>4</v>
      </c>
      <c r="M92" s="99">
        <v>4</v>
      </c>
      <c r="N92" s="99">
        <v>4</v>
      </c>
      <c r="O92" s="99">
        <v>4</v>
      </c>
      <c r="P92" s="93">
        <v>4</v>
      </c>
      <c r="Q92" s="61">
        <v>4</v>
      </c>
      <c r="R92" s="99">
        <v>4</v>
      </c>
      <c r="S92" s="99">
        <v>4</v>
      </c>
    </row>
    <row r="93" spans="1:19" x14ac:dyDescent="0.2">
      <c r="A93" s="131"/>
      <c r="B93" s="12" t="s">
        <v>118</v>
      </c>
      <c r="C93" s="78">
        <v>83.8</v>
      </c>
      <c r="D93" s="78">
        <v>399.9</v>
      </c>
      <c r="E93" s="131"/>
      <c r="F93" s="12" t="s">
        <v>121</v>
      </c>
      <c r="G93" s="78">
        <v>7.16</v>
      </c>
      <c r="H93" s="81">
        <v>5.17</v>
      </c>
      <c r="J93" s="95"/>
      <c r="K93" s="93"/>
      <c r="L93" s="61"/>
      <c r="M93" s="99"/>
      <c r="N93" s="99"/>
      <c r="O93" s="99"/>
      <c r="P93" s="93"/>
      <c r="Q93" s="61"/>
      <c r="R93" s="99"/>
      <c r="S93" s="99"/>
    </row>
    <row r="94" spans="1:19" ht="15" thickBot="1" x14ac:dyDescent="0.25">
      <c r="A94" s="132"/>
      <c r="B94" s="24"/>
      <c r="C94" s="82"/>
      <c r="D94" s="82"/>
      <c r="E94" s="132"/>
      <c r="F94" s="24" t="s">
        <v>122</v>
      </c>
      <c r="G94" s="82">
        <v>7.44</v>
      </c>
      <c r="H94" s="83">
        <v>4.92</v>
      </c>
      <c r="J94" s="95" t="s">
        <v>23</v>
      </c>
      <c r="K94" s="93"/>
      <c r="L94" s="61"/>
      <c r="M94" s="99"/>
      <c r="N94" s="99"/>
      <c r="O94" s="99"/>
      <c r="P94" s="93"/>
      <c r="Q94" s="61"/>
      <c r="R94" s="99"/>
      <c r="S94" s="99"/>
    </row>
    <row r="95" spans="1:19" x14ac:dyDescent="0.2">
      <c r="A95" s="130" t="s">
        <v>107</v>
      </c>
      <c r="B95" s="18" t="s">
        <v>116</v>
      </c>
      <c r="C95" s="79">
        <v>100</v>
      </c>
      <c r="D95" s="79">
        <v>518.6</v>
      </c>
      <c r="E95" s="130" t="s">
        <v>107</v>
      </c>
      <c r="F95" s="18" t="s">
        <v>119</v>
      </c>
      <c r="G95" s="79">
        <v>9</v>
      </c>
      <c r="H95" s="80">
        <v>6.68</v>
      </c>
      <c r="J95" s="95" t="s">
        <v>24</v>
      </c>
      <c r="K95" s="93">
        <v>-0.6825</v>
      </c>
      <c r="L95" s="61">
        <v>-1.32</v>
      </c>
      <c r="M95" s="99">
        <v>-2.1880000000000002</v>
      </c>
      <c r="N95" s="99">
        <v>-2.3730000000000002</v>
      </c>
      <c r="O95" s="99">
        <v>-1.1679999999999999</v>
      </c>
      <c r="P95" s="93">
        <v>-3.5049999999999999</v>
      </c>
      <c r="Q95" s="61">
        <v>-4.8150000000000004</v>
      </c>
      <c r="R95" s="99">
        <v>-1.26</v>
      </c>
      <c r="S95" s="99">
        <v>-4.6280000000000001</v>
      </c>
    </row>
    <row r="96" spans="1:19" x14ac:dyDescent="0.2">
      <c r="A96" s="131"/>
      <c r="B96" s="12" t="s">
        <v>117</v>
      </c>
      <c r="C96" s="78">
        <v>109.4</v>
      </c>
      <c r="D96" s="78">
        <v>574.4</v>
      </c>
      <c r="E96" s="131"/>
      <c r="F96" s="12" t="s">
        <v>120</v>
      </c>
      <c r="G96" s="78">
        <v>9.26</v>
      </c>
      <c r="H96" s="81">
        <v>6.64</v>
      </c>
      <c r="J96" s="95" t="s">
        <v>25</v>
      </c>
      <c r="K96" s="93">
        <v>0.1258</v>
      </c>
      <c r="L96" s="61">
        <v>0.1061</v>
      </c>
      <c r="M96" s="99">
        <v>0.26450000000000001</v>
      </c>
      <c r="N96" s="99">
        <v>0.16880000000000001</v>
      </c>
      <c r="O96" s="99">
        <v>0.34439999999999998</v>
      </c>
      <c r="P96" s="93">
        <v>0.94359999999999999</v>
      </c>
      <c r="Q96" s="61">
        <v>0.17749999999999999</v>
      </c>
      <c r="R96" s="99">
        <v>0.33239999999999997</v>
      </c>
      <c r="S96" s="99">
        <v>0.3886</v>
      </c>
    </row>
    <row r="97" spans="1:19" x14ac:dyDescent="0.2">
      <c r="A97" s="131"/>
      <c r="B97" s="12" t="s">
        <v>118</v>
      </c>
      <c r="C97" s="78">
        <v>91.4</v>
      </c>
      <c r="D97" s="78">
        <v>468.2</v>
      </c>
      <c r="E97" s="131"/>
      <c r="F97" s="12" t="s">
        <v>121</v>
      </c>
      <c r="G97" s="78">
        <v>9.26</v>
      </c>
      <c r="H97" s="81">
        <v>6.95</v>
      </c>
      <c r="J97" s="95" t="s">
        <v>26</v>
      </c>
      <c r="K97" s="93">
        <v>6.2899999999999998E-2</v>
      </c>
      <c r="L97" s="93">
        <v>5.3069999999999999E-2</v>
      </c>
      <c r="M97" s="93">
        <v>0.13220000000000001</v>
      </c>
      <c r="N97" s="93">
        <v>8.4400000000000003E-2</v>
      </c>
      <c r="O97" s="93">
        <v>0.17219999999999999</v>
      </c>
      <c r="P97" s="93">
        <v>0.4718</v>
      </c>
      <c r="Q97" s="93">
        <v>8.8739999999999999E-2</v>
      </c>
      <c r="R97" s="93">
        <v>0.16619999999999999</v>
      </c>
      <c r="S97" s="93">
        <v>0.1943</v>
      </c>
    </row>
    <row r="98" spans="1:19" ht="15" thickBot="1" x14ac:dyDescent="0.25">
      <c r="A98" s="132"/>
      <c r="B98" s="24"/>
      <c r="C98" s="82"/>
      <c r="D98" s="82"/>
      <c r="E98" s="132"/>
      <c r="F98" s="24" t="s">
        <v>122</v>
      </c>
      <c r="G98" s="82">
        <v>9.1</v>
      </c>
      <c r="H98" s="83">
        <v>6.86</v>
      </c>
      <c r="J98" s="95" t="s">
        <v>27</v>
      </c>
      <c r="K98" s="93" t="s">
        <v>274</v>
      </c>
      <c r="L98" s="93" t="s">
        <v>272</v>
      </c>
      <c r="M98" s="93" t="s">
        <v>270</v>
      </c>
      <c r="N98" s="93" t="s">
        <v>268</v>
      </c>
      <c r="O98" s="93" t="s">
        <v>266</v>
      </c>
      <c r="P98" s="93" t="s">
        <v>264</v>
      </c>
      <c r="Q98" s="93" t="s">
        <v>262</v>
      </c>
      <c r="R98" s="93" t="s">
        <v>260</v>
      </c>
      <c r="S98" s="93" t="s">
        <v>258</v>
      </c>
    </row>
    <row r="99" spans="1:19" x14ac:dyDescent="0.2">
      <c r="A99" s="130" t="s">
        <v>108</v>
      </c>
      <c r="B99" s="18" t="s">
        <v>116</v>
      </c>
      <c r="C99" s="79">
        <v>100</v>
      </c>
      <c r="D99" s="79">
        <v>224.3</v>
      </c>
      <c r="E99" s="130" t="s">
        <v>108</v>
      </c>
      <c r="F99" s="18" t="s">
        <v>119</v>
      </c>
      <c r="G99" s="79">
        <v>12.47</v>
      </c>
      <c r="H99" s="80">
        <v>10.92</v>
      </c>
      <c r="J99" s="95" t="s">
        <v>29</v>
      </c>
      <c r="K99" s="93">
        <v>0.97519999999999996</v>
      </c>
      <c r="L99" s="93">
        <v>0.99519999999999997</v>
      </c>
      <c r="M99" s="93">
        <v>0.98919999999999997</v>
      </c>
      <c r="N99" s="93">
        <v>0.99619999999999997</v>
      </c>
      <c r="O99" s="93">
        <v>0.93869999999999998</v>
      </c>
      <c r="P99" s="93">
        <v>0.94840000000000002</v>
      </c>
      <c r="Q99" s="93">
        <v>0.999</v>
      </c>
      <c r="R99" s="93">
        <v>0.95040000000000002</v>
      </c>
      <c r="S99" s="93">
        <v>0.99470000000000003</v>
      </c>
    </row>
    <row r="100" spans="1:19" x14ac:dyDescent="0.2">
      <c r="A100" s="131"/>
      <c r="B100" s="12" t="s">
        <v>117</v>
      </c>
      <c r="C100" s="78">
        <v>173.8</v>
      </c>
      <c r="D100" s="78">
        <v>440.9</v>
      </c>
      <c r="E100" s="131"/>
      <c r="F100" s="12" t="s">
        <v>120</v>
      </c>
      <c r="G100" s="78">
        <v>12.43</v>
      </c>
      <c r="H100" s="81">
        <v>11.61</v>
      </c>
      <c r="J100" s="95"/>
      <c r="K100" s="93"/>
      <c r="L100" s="93"/>
      <c r="M100" s="93"/>
      <c r="N100" s="93"/>
      <c r="O100" s="93"/>
      <c r="P100" s="93"/>
      <c r="Q100" s="93"/>
      <c r="R100" s="93"/>
      <c r="S100" s="93"/>
    </row>
    <row r="101" spans="1:19" x14ac:dyDescent="0.2">
      <c r="A101" s="131"/>
      <c r="B101" s="12" t="s">
        <v>118</v>
      </c>
      <c r="C101" s="78">
        <v>57.5</v>
      </c>
      <c r="D101" s="78">
        <v>114.1</v>
      </c>
      <c r="E101" s="131"/>
      <c r="F101" s="12" t="s">
        <v>121</v>
      </c>
      <c r="G101" s="78">
        <v>14.13</v>
      </c>
      <c r="H101" s="81">
        <v>13.19</v>
      </c>
      <c r="J101" s="95" t="s">
        <v>30</v>
      </c>
      <c r="K101" s="93"/>
      <c r="L101" s="93"/>
      <c r="M101" s="93"/>
      <c r="N101" s="93"/>
      <c r="O101" s="93"/>
      <c r="P101" s="93"/>
      <c r="Q101" s="93"/>
      <c r="R101" s="93"/>
      <c r="S101" s="93"/>
    </row>
    <row r="102" spans="1:19" ht="15" thickBot="1" x14ac:dyDescent="0.25">
      <c r="A102" s="132"/>
      <c r="B102" s="24"/>
      <c r="C102" s="82"/>
      <c r="D102" s="82"/>
      <c r="E102" s="132"/>
      <c r="F102" s="24" t="s">
        <v>122</v>
      </c>
      <c r="G102" s="82">
        <v>12.82</v>
      </c>
      <c r="H102" s="83">
        <v>11.46</v>
      </c>
      <c r="J102" s="95" t="s">
        <v>31</v>
      </c>
      <c r="K102" s="93">
        <v>0.98160000000000003</v>
      </c>
      <c r="L102" s="93">
        <v>0.99919999999999998</v>
      </c>
      <c r="M102" s="93">
        <v>0.31559999999999999</v>
      </c>
      <c r="N102" s="93">
        <v>0.2525</v>
      </c>
      <c r="O102" s="93">
        <v>0.94420000000000004</v>
      </c>
      <c r="P102" s="93">
        <v>-0.95630000000000004</v>
      </c>
      <c r="Q102" s="93">
        <v>0.96040000000000003</v>
      </c>
      <c r="R102" s="93">
        <v>0.96230000000000004</v>
      </c>
      <c r="S102" s="93">
        <v>0.98839999999999995</v>
      </c>
    </row>
    <row r="103" spans="1:19" x14ac:dyDescent="0.2">
      <c r="A103" s="130" t="s">
        <v>110</v>
      </c>
      <c r="B103" s="18" t="s">
        <v>116</v>
      </c>
      <c r="C103" s="79">
        <v>100</v>
      </c>
      <c r="D103" s="79">
        <v>1133.717568</v>
      </c>
      <c r="E103" s="130" t="s">
        <v>110</v>
      </c>
      <c r="F103" s="18" t="s">
        <v>119</v>
      </c>
      <c r="G103" s="79">
        <v>22.3</v>
      </c>
      <c r="H103" s="80">
        <v>18.34</v>
      </c>
      <c r="J103" s="95" t="s">
        <v>32</v>
      </c>
      <c r="K103" s="93">
        <v>9.1999999999999998E-3</v>
      </c>
      <c r="L103" s="93">
        <v>4.0000000000000002E-4</v>
      </c>
      <c r="M103" s="93">
        <v>0.3422</v>
      </c>
      <c r="N103" s="93">
        <v>0.37380000000000002</v>
      </c>
      <c r="O103" s="93">
        <v>2.7900000000000001E-2</v>
      </c>
      <c r="P103" s="93">
        <v>2.1899999999999999E-2</v>
      </c>
      <c r="Q103" s="93">
        <v>1.9800000000000002E-2</v>
      </c>
      <c r="R103" s="93">
        <v>1.8800000000000001E-2</v>
      </c>
      <c r="S103" s="93">
        <v>5.7999999999999996E-3</v>
      </c>
    </row>
    <row r="104" spans="1:19" x14ac:dyDescent="0.2">
      <c r="A104" s="131"/>
      <c r="B104" s="12" t="s">
        <v>117</v>
      </c>
      <c r="C104" s="78">
        <v>123.742311</v>
      </c>
      <c r="D104" s="78">
        <v>1770.51782</v>
      </c>
      <c r="E104" s="131"/>
      <c r="F104" s="12" t="s">
        <v>120</v>
      </c>
      <c r="G104" s="78">
        <v>22.23</v>
      </c>
      <c r="H104" s="81">
        <v>18.059999999999999</v>
      </c>
      <c r="J104" s="95" t="s">
        <v>14</v>
      </c>
      <c r="K104" s="93" t="s">
        <v>15</v>
      </c>
      <c r="L104" s="93" t="s">
        <v>89</v>
      </c>
      <c r="M104" s="93" t="s">
        <v>33</v>
      </c>
      <c r="N104" s="93" t="s">
        <v>33</v>
      </c>
      <c r="O104" s="93" t="s">
        <v>36</v>
      </c>
      <c r="P104" s="93" t="s">
        <v>36</v>
      </c>
      <c r="Q104" s="93" t="s">
        <v>36</v>
      </c>
      <c r="R104" s="93" t="s">
        <v>36</v>
      </c>
      <c r="S104" s="93" t="s">
        <v>15</v>
      </c>
    </row>
    <row r="105" spans="1:19" ht="15" thickBot="1" x14ac:dyDescent="0.25">
      <c r="A105" s="131"/>
      <c r="B105" s="12" t="s">
        <v>118</v>
      </c>
      <c r="C105" s="78">
        <v>80.813101900000007</v>
      </c>
      <c r="D105" s="78">
        <v>725.95458099999996</v>
      </c>
      <c r="E105" s="131"/>
      <c r="F105" s="12" t="s">
        <v>121</v>
      </c>
      <c r="G105" s="78">
        <v>21.62</v>
      </c>
      <c r="H105" s="81">
        <v>19.510000000000002</v>
      </c>
      <c r="J105" s="96" t="s">
        <v>34</v>
      </c>
      <c r="K105" s="64" t="s">
        <v>17</v>
      </c>
      <c r="L105" s="64" t="s">
        <v>17</v>
      </c>
      <c r="M105" s="64" t="s">
        <v>35</v>
      </c>
      <c r="N105" s="64" t="s">
        <v>35</v>
      </c>
      <c r="O105" s="64" t="s">
        <v>17</v>
      </c>
      <c r="P105" s="64" t="s">
        <v>17</v>
      </c>
      <c r="Q105" s="64" t="s">
        <v>17</v>
      </c>
      <c r="R105" s="64" t="s">
        <v>17</v>
      </c>
      <c r="S105" s="64" t="s">
        <v>17</v>
      </c>
    </row>
    <row r="106" spans="1:19" ht="15" thickBot="1" x14ac:dyDescent="0.25">
      <c r="A106" s="132"/>
      <c r="B106" s="24"/>
      <c r="C106" s="82"/>
      <c r="D106" s="82"/>
      <c r="E106" s="132"/>
      <c r="F106" s="24" t="s">
        <v>122</v>
      </c>
      <c r="G106" s="82">
        <v>22.12</v>
      </c>
      <c r="H106" s="83">
        <v>18.34</v>
      </c>
      <c r="J106" s="89"/>
      <c r="K106" s="129"/>
      <c r="L106" s="129"/>
      <c r="M106" s="129"/>
      <c r="N106" s="129"/>
      <c r="O106" s="129"/>
      <c r="P106" s="129"/>
    </row>
    <row r="107" spans="1:19" x14ac:dyDescent="0.2">
      <c r="A107" s="130" t="s">
        <v>112</v>
      </c>
      <c r="B107" s="18" t="s">
        <v>116</v>
      </c>
      <c r="C107" s="79">
        <v>100</v>
      </c>
      <c r="D107" s="79">
        <v>2817.6</v>
      </c>
      <c r="E107" s="130" t="s">
        <v>112</v>
      </c>
      <c r="F107" s="18" t="s">
        <v>119</v>
      </c>
      <c r="G107" s="79">
        <v>11.73</v>
      </c>
      <c r="H107" s="80">
        <v>6.66</v>
      </c>
      <c r="J107" s="9"/>
      <c r="K107" s="10"/>
      <c r="L107" s="10"/>
      <c r="M107" s="10"/>
      <c r="N107" s="10"/>
      <c r="O107" s="10"/>
      <c r="P107" s="10"/>
    </row>
    <row r="108" spans="1:19" x14ac:dyDescent="0.2">
      <c r="A108" s="131"/>
      <c r="B108" s="12" t="s">
        <v>117</v>
      </c>
      <c r="C108" s="78">
        <v>155.30000000000001</v>
      </c>
      <c r="D108" s="78">
        <v>4340.8999999999996</v>
      </c>
      <c r="E108" s="131"/>
      <c r="F108" s="12" t="s">
        <v>120</v>
      </c>
      <c r="G108" s="78">
        <v>11.06</v>
      </c>
      <c r="H108" s="81">
        <v>6.4</v>
      </c>
      <c r="J108" s="9"/>
      <c r="K108" s="10"/>
      <c r="L108" s="10"/>
      <c r="M108" s="10"/>
      <c r="N108" s="10"/>
      <c r="O108" s="10"/>
      <c r="P108" s="10"/>
    </row>
    <row r="109" spans="1:19" x14ac:dyDescent="0.2">
      <c r="A109" s="131"/>
      <c r="B109" s="12" t="s">
        <v>118</v>
      </c>
      <c r="C109" s="78">
        <v>64.400000000000006</v>
      </c>
      <c r="D109" s="78">
        <v>1828.9</v>
      </c>
      <c r="E109" s="131"/>
      <c r="F109" s="12" t="s">
        <v>121</v>
      </c>
      <c r="G109" s="78">
        <v>12.61</v>
      </c>
      <c r="H109" s="81">
        <v>7.83</v>
      </c>
      <c r="J109" s="9"/>
      <c r="K109" s="10"/>
      <c r="L109" s="10"/>
      <c r="M109" s="10"/>
      <c r="N109" s="10"/>
      <c r="O109" s="10"/>
      <c r="P109" s="10"/>
    </row>
    <row r="110" spans="1:19" ht="15" thickBot="1" x14ac:dyDescent="0.25">
      <c r="A110" s="132"/>
      <c r="B110" s="24"/>
      <c r="C110" s="82"/>
      <c r="D110" s="82"/>
      <c r="E110" s="132"/>
      <c r="F110" s="24" t="s">
        <v>122</v>
      </c>
      <c r="G110" s="82">
        <v>11.81</v>
      </c>
      <c r="H110" s="83">
        <v>7.06</v>
      </c>
      <c r="J110" s="9"/>
      <c r="K110" s="10"/>
      <c r="L110" s="10"/>
      <c r="M110" s="10"/>
      <c r="N110" s="10"/>
      <c r="O110" s="10"/>
      <c r="P110" s="10"/>
    </row>
    <row r="111" spans="1:19" x14ac:dyDescent="0.2">
      <c r="A111" s="130" t="s">
        <v>113</v>
      </c>
      <c r="B111" s="18" t="s">
        <v>116</v>
      </c>
      <c r="C111" s="79">
        <v>100</v>
      </c>
      <c r="D111" s="79">
        <v>239.7</v>
      </c>
      <c r="E111" s="130" t="s">
        <v>113</v>
      </c>
      <c r="F111" s="18" t="s">
        <v>119</v>
      </c>
      <c r="G111" s="79">
        <v>9.91</v>
      </c>
      <c r="H111" s="80">
        <v>8.67</v>
      </c>
      <c r="J111" s="9"/>
      <c r="K111" s="10"/>
      <c r="L111" s="10"/>
      <c r="M111" s="10"/>
      <c r="N111" s="10"/>
      <c r="O111" s="10"/>
      <c r="P111" s="10"/>
    </row>
    <row r="112" spans="1:19" x14ac:dyDescent="0.2">
      <c r="A112" s="131"/>
      <c r="B112" s="12" t="s">
        <v>117</v>
      </c>
      <c r="C112" s="78">
        <v>159.69999999999999</v>
      </c>
      <c r="D112" s="78">
        <v>454.9</v>
      </c>
      <c r="E112" s="131"/>
      <c r="F112" s="12" t="s">
        <v>120</v>
      </c>
      <c r="G112" s="78">
        <v>10.41</v>
      </c>
      <c r="H112" s="81">
        <v>8.76</v>
      </c>
      <c r="J112" s="9"/>
      <c r="K112" s="10"/>
      <c r="L112" s="10"/>
      <c r="M112" s="10"/>
      <c r="N112" s="10"/>
      <c r="O112" s="10"/>
      <c r="P112" s="10"/>
    </row>
    <row r="113" spans="1:19" x14ac:dyDescent="0.2">
      <c r="A113" s="131"/>
      <c r="B113" s="12" t="s">
        <v>118</v>
      </c>
      <c r="C113" s="78">
        <v>62.6</v>
      </c>
      <c r="D113" s="78">
        <v>126.3</v>
      </c>
      <c r="E113" s="131"/>
      <c r="F113" s="12" t="s">
        <v>121</v>
      </c>
      <c r="G113" s="78">
        <v>11.45</v>
      </c>
      <c r="H113" s="81">
        <v>10.61</v>
      </c>
      <c r="J113" s="9"/>
      <c r="K113" s="10"/>
      <c r="L113" s="10"/>
      <c r="M113" s="10"/>
      <c r="N113" s="10"/>
      <c r="O113" s="10"/>
      <c r="P113" s="10"/>
    </row>
    <row r="114" spans="1:19" ht="15" thickBot="1" x14ac:dyDescent="0.25">
      <c r="A114" s="132"/>
      <c r="B114" s="24"/>
      <c r="C114" s="82"/>
      <c r="D114" s="82"/>
      <c r="E114" s="132"/>
      <c r="F114" s="24" t="s">
        <v>122</v>
      </c>
      <c r="G114" s="82">
        <v>10.17</v>
      </c>
      <c r="H114" s="83">
        <v>8.86</v>
      </c>
      <c r="J114" s="9"/>
      <c r="K114" s="10"/>
      <c r="L114" s="10"/>
      <c r="M114" s="10"/>
      <c r="N114" s="10"/>
      <c r="O114" s="10"/>
      <c r="P114" s="10"/>
    </row>
    <row r="115" spans="1:19" x14ac:dyDescent="0.2">
      <c r="A115" s="130" t="s">
        <v>111</v>
      </c>
      <c r="B115" s="18" t="s">
        <v>116</v>
      </c>
      <c r="C115" s="79">
        <v>100</v>
      </c>
      <c r="D115" s="79">
        <v>2466.9</v>
      </c>
      <c r="E115" s="130" t="s">
        <v>111</v>
      </c>
      <c r="F115" s="18" t="s">
        <v>119</v>
      </c>
      <c r="G115" s="79">
        <v>12.13</v>
      </c>
      <c r="H115" s="80">
        <v>7.89</v>
      </c>
      <c r="J115" s="9"/>
      <c r="K115" s="10"/>
      <c r="L115" s="10"/>
      <c r="M115" s="10"/>
      <c r="N115" s="10"/>
      <c r="O115" s="10"/>
      <c r="P115" s="10"/>
    </row>
    <row r="116" spans="1:19" x14ac:dyDescent="0.2">
      <c r="A116" s="131"/>
      <c r="B116" s="12" t="s">
        <v>117</v>
      </c>
      <c r="C116" s="78">
        <v>238.4</v>
      </c>
      <c r="D116" s="78">
        <v>4603.5</v>
      </c>
      <c r="E116" s="131"/>
      <c r="F116" s="12" t="s">
        <v>120</v>
      </c>
      <c r="G116" s="78">
        <v>14.41</v>
      </c>
      <c r="H116" s="81">
        <v>9.6300000000000008</v>
      </c>
      <c r="J116" s="9"/>
      <c r="K116" s="10"/>
      <c r="L116" s="10"/>
      <c r="M116" s="10"/>
      <c r="N116" s="10"/>
      <c r="O116" s="10"/>
      <c r="P116" s="10"/>
    </row>
    <row r="117" spans="1:19" x14ac:dyDescent="0.2">
      <c r="A117" s="131"/>
      <c r="B117" s="12" t="s">
        <v>118</v>
      </c>
      <c r="C117" s="78">
        <v>41.9</v>
      </c>
      <c r="D117" s="78">
        <v>1321.9</v>
      </c>
      <c r="E117" s="131"/>
      <c r="F117" s="12" t="s">
        <v>121</v>
      </c>
      <c r="G117" s="78">
        <v>14.4</v>
      </c>
      <c r="H117" s="81">
        <v>9.3000000000000007</v>
      </c>
      <c r="J117" s="9"/>
      <c r="K117" s="10"/>
      <c r="L117" s="10"/>
      <c r="M117" s="10"/>
      <c r="N117" s="10"/>
      <c r="O117" s="10"/>
      <c r="P117" s="10"/>
    </row>
    <row r="118" spans="1:19" ht="15" thickBot="1" x14ac:dyDescent="0.25">
      <c r="A118" s="132"/>
      <c r="B118" s="24"/>
      <c r="C118" s="82"/>
      <c r="D118" s="82"/>
      <c r="E118" s="132"/>
      <c r="F118" s="24" t="s">
        <v>122</v>
      </c>
      <c r="G118" s="82">
        <v>12.35</v>
      </c>
      <c r="H118" s="83">
        <v>7.96</v>
      </c>
      <c r="J118" s="9"/>
      <c r="K118" s="10"/>
      <c r="L118" s="10"/>
      <c r="M118" s="10"/>
      <c r="N118" s="10"/>
      <c r="O118" s="10"/>
      <c r="P118" s="10"/>
    </row>
    <row r="119" spans="1:19" ht="15" thickBot="1" x14ac:dyDescent="0.25">
      <c r="J119" s="91"/>
      <c r="K119" s="32"/>
      <c r="L119" s="32"/>
      <c r="M119" s="32"/>
      <c r="N119" s="32"/>
      <c r="O119" s="32"/>
      <c r="P119" s="32"/>
      <c r="Q119" s="6"/>
      <c r="R119" s="6"/>
      <c r="S119" s="6"/>
    </row>
    <row r="120" spans="1:19" ht="43.5" customHeight="1" thickBot="1" x14ac:dyDescent="0.3">
      <c r="A120" s="7" t="s">
        <v>217</v>
      </c>
      <c r="C120" s="128" t="s">
        <v>216</v>
      </c>
      <c r="D120" s="128"/>
      <c r="F120" s="102" t="s">
        <v>126</v>
      </c>
      <c r="G120" s="102"/>
      <c r="H120" s="102"/>
      <c r="J120" t="s">
        <v>123</v>
      </c>
      <c r="K120" s="87" t="s">
        <v>253</v>
      </c>
      <c r="L120" s="87" t="s">
        <v>213</v>
      </c>
      <c r="M120" s="87" t="s">
        <v>214</v>
      </c>
      <c r="N120" s="87" t="s">
        <v>107</v>
      </c>
      <c r="O120" s="87" t="s">
        <v>108</v>
      </c>
      <c r="P120" s="87" t="s">
        <v>110</v>
      </c>
      <c r="Q120" s="87" t="s">
        <v>112</v>
      </c>
      <c r="R120" s="87" t="s">
        <v>113</v>
      </c>
      <c r="S120" s="87" t="s">
        <v>111</v>
      </c>
    </row>
    <row r="121" spans="1:19" ht="15" thickBot="1" x14ac:dyDescent="0.25">
      <c r="C121" s="15" t="s">
        <v>251</v>
      </c>
      <c r="D121" s="15" t="s">
        <v>252</v>
      </c>
      <c r="F121" s="15" t="s">
        <v>127</v>
      </c>
      <c r="G121" s="15" t="s">
        <v>251</v>
      </c>
      <c r="H121" s="15" t="s">
        <v>252</v>
      </c>
      <c r="J121" s="94" t="s">
        <v>11</v>
      </c>
      <c r="K121" s="93" t="s">
        <v>256</v>
      </c>
      <c r="L121" s="93" t="s">
        <v>256</v>
      </c>
      <c r="M121" s="93" t="s">
        <v>256</v>
      </c>
      <c r="N121" s="93" t="s">
        <v>256</v>
      </c>
      <c r="O121" s="93" t="s">
        <v>256</v>
      </c>
      <c r="P121" s="93" t="s">
        <v>256</v>
      </c>
      <c r="Q121" s="93" t="s">
        <v>256</v>
      </c>
      <c r="R121" s="93" t="s">
        <v>256</v>
      </c>
      <c r="S121" s="93" t="s">
        <v>256</v>
      </c>
    </row>
    <row r="122" spans="1:19" x14ac:dyDescent="0.2">
      <c r="A122" s="130" t="s">
        <v>253</v>
      </c>
      <c r="B122" s="18" t="s">
        <v>116</v>
      </c>
      <c r="C122" s="79">
        <v>100</v>
      </c>
      <c r="D122" s="79">
        <v>243.87330299999999</v>
      </c>
      <c r="E122" s="130" t="s">
        <v>253</v>
      </c>
      <c r="F122" s="18" t="s">
        <v>119</v>
      </c>
      <c r="G122" s="79">
        <v>3.58</v>
      </c>
      <c r="H122" s="80">
        <v>1.8</v>
      </c>
      <c r="J122" s="95" t="s">
        <v>10</v>
      </c>
      <c r="K122" s="93" t="s">
        <v>10</v>
      </c>
      <c r="L122" s="93" t="s">
        <v>10</v>
      </c>
      <c r="M122" s="93" t="s">
        <v>10</v>
      </c>
      <c r="N122" s="93" t="s">
        <v>10</v>
      </c>
      <c r="O122" s="93" t="s">
        <v>10</v>
      </c>
      <c r="P122" s="93" t="s">
        <v>10</v>
      </c>
      <c r="Q122" s="93" t="s">
        <v>10</v>
      </c>
      <c r="R122" s="93" t="s">
        <v>10</v>
      </c>
      <c r="S122" s="93" t="s">
        <v>10</v>
      </c>
    </row>
    <row r="123" spans="1:19" x14ac:dyDescent="0.2">
      <c r="A123" s="131"/>
      <c r="B123" s="12" t="s">
        <v>117</v>
      </c>
      <c r="C123" s="78">
        <v>127.025226</v>
      </c>
      <c r="D123" s="78">
        <v>261.053763</v>
      </c>
      <c r="E123" s="131"/>
      <c r="F123" s="12" t="s">
        <v>120</v>
      </c>
      <c r="G123" s="78">
        <v>3.06</v>
      </c>
      <c r="H123" s="81">
        <v>1.99</v>
      </c>
      <c r="J123" s="95" t="s">
        <v>68</v>
      </c>
      <c r="K123" s="93" t="s">
        <v>255</v>
      </c>
      <c r="L123" s="93" t="s">
        <v>255</v>
      </c>
      <c r="M123" s="93" t="s">
        <v>255</v>
      </c>
      <c r="N123" s="93" t="s">
        <v>255</v>
      </c>
      <c r="O123" s="93" t="s">
        <v>255</v>
      </c>
      <c r="P123" s="93" t="s">
        <v>255</v>
      </c>
      <c r="Q123" s="93" t="s">
        <v>255</v>
      </c>
      <c r="R123" s="93" t="s">
        <v>255</v>
      </c>
      <c r="S123" s="93" t="s">
        <v>255</v>
      </c>
    </row>
    <row r="124" spans="1:19" ht="15" thickBot="1" x14ac:dyDescent="0.25">
      <c r="A124" s="133"/>
      <c r="B124" s="15" t="s">
        <v>118</v>
      </c>
      <c r="C124" s="100">
        <v>78.724520600000005</v>
      </c>
      <c r="D124" s="100">
        <v>227.823522</v>
      </c>
      <c r="E124" s="133"/>
      <c r="F124" s="15" t="s">
        <v>121</v>
      </c>
      <c r="G124" s="100">
        <v>2.93</v>
      </c>
      <c r="H124" s="101">
        <v>1.92</v>
      </c>
      <c r="J124" s="95"/>
      <c r="K124" s="93"/>
      <c r="L124" s="61"/>
      <c r="M124" s="99"/>
      <c r="N124" s="99"/>
      <c r="O124" s="99"/>
      <c r="P124" s="93"/>
      <c r="Q124" s="61"/>
      <c r="R124" s="99"/>
      <c r="S124" s="99"/>
    </row>
    <row r="125" spans="1:19" x14ac:dyDescent="0.2">
      <c r="A125" s="130" t="s">
        <v>213</v>
      </c>
      <c r="B125" s="18" t="s">
        <v>116</v>
      </c>
      <c r="C125" s="79">
        <v>100</v>
      </c>
      <c r="D125" s="79">
        <v>319.53198099999997</v>
      </c>
      <c r="E125" s="130" t="s">
        <v>213</v>
      </c>
      <c r="F125" s="18" t="s">
        <v>119</v>
      </c>
      <c r="G125" s="79">
        <v>2.13</v>
      </c>
      <c r="H125" s="80">
        <v>0.09</v>
      </c>
      <c r="J125" s="95" t="s">
        <v>12</v>
      </c>
      <c r="K125" s="93"/>
      <c r="L125" s="61"/>
      <c r="M125" s="99"/>
      <c r="N125" s="99"/>
      <c r="O125" s="99"/>
      <c r="P125" s="93"/>
      <c r="Q125" s="61"/>
      <c r="R125" s="99"/>
      <c r="S125" s="99"/>
    </row>
    <row r="126" spans="1:19" x14ac:dyDescent="0.2">
      <c r="A126" s="131"/>
      <c r="B126" s="12" t="s">
        <v>117</v>
      </c>
      <c r="C126" s="78">
        <v>112.82722699999999</v>
      </c>
      <c r="D126" s="78">
        <v>362.301154</v>
      </c>
      <c r="E126" s="131"/>
      <c r="F126" s="12" t="s">
        <v>120</v>
      </c>
      <c r="G126" s="78">
        <v>1.93</v>
      </c>
      <c r="H126" s="81">
        <v>0.27</v>
      </c>
      <c r="J126" s="95" t="s">
        <v>13</v>
      </c>
      <c r="K126" s="93">
        <v>3.5000000000000003E-2</v>
      </c>
      <c r="L126" s="61">
        <v>1.5100000000000001E-2</v>
      </c>
      <c r="M126" s="99">
        <v>1.1000000000000001E-3</v>
      </c>
      <c r="N126" s="99">
        <v>3.7000000000000002E-3</v>
      </c>
      <c r="O126" s="99">
        <v>4.5199999999999997E-2</v>
      </c>
      <c r="P126" s="93">
        <v>1.89E-2</v>
      </c>
      <c r="Q126" s="61">
        <v>1E-3</v>
      </c>
      <c r="R126" s="99">
        <v>6.3E-3</v>
      </c>
      <c r="S126" s="99">
        <v>4.0000000000000002E-4</v>
      </c>
    </row>
    <row r="127" spans="1:19" ht="15" thickBot="1" x14ac:dyDescent="0.25">
      <c r="A127" s="132"/>
      <c r="B127" s="24" t="s">
        <v>118</v>
      </c>
      <c r="C127" s="82">
        <v>88.631089000000003</v>
      </c>
      <c r="D127" s="82">
        <v>281.81165199999998</v>
      </c>
      <c r="E127" s="132"/>
      <c r="F127" s="24" t="s">
        <v>121</v>
      </c>
      <c r="G127" s="82">
        <v>1.78</v>
      </c>
      <c r="H127" s="83">
        <v>0.46</v>
      </c>
      <c r="J127" s="95" t="s">
        <v>14</v>
      </c>
      <c r="K127" s="93" t="s">
        <v>36</v>
      </c>
      <c r="L127" s="61" t="s">
        <v>36</v>
      </c>
      <c r="M127" s="99" t="s">
        <v>15</v>
      </c>
      <c r="N127" s="99" t="s">
        <v>15</v>
      </c>
      <c r="O127" s="99" t="s">
        <v>36</v>
      </c>
      <c r="P127" s="93" t="s">
        <v>36</v>
      </c>
      <c r="Q127" s="61" t="s">
        <v>89</v>
      </c>
      <c r="R127" s="99" t="s">
        <v>15</v>
      </c>
      <c r="S127" s="99" t="s">
        <v>89</v>
      </c>
    </row>
    <row r="128" spans="1:19" x14ac:dyDescent="0.2">
      <c r="A128" s="130" t="s">
        <v>214</v>
      </c>
      <c r="B128" s="18" t="s">
        <v>116</v>
      </c>
      <c r="C128" s="79">
        <v>100</v>
      </c>
      <c r="D128" s="79">
        <v>1009.0704500000001</v>
      </c>
      <c r="E128" s="130" t="s">
        <v>214</v>
      </c>
      <c r="F128" s="18" t="s">
        <v>119</v>
      </c>
      <c r="G128" s="79">
        <v>6.67</v>
      </c>
      <c r="H128" s="80">
        <v>3.14</v>
      </c>
      <c r="J128" s="95" t="s">
        <v>16</v>
      </c>
      <c r="K128" s="93" t="s">
        <v>17</v>
      </c>
      <c r="L128" s="61" t="s">
        <v>17</v>
      </c>
      <c r="M128" s="99" t="s">
        <v>17</v>
      </c>
      <c r="N128" s="99" t="s">
        <v>17</v>
      </c>
      <c r="O128" s="99" t="s">
        <v>17</v>
      </c>
      <c r="P128" s="93" t="s">
        <v>17</v>
      </c>
      <c r="Q128" s="61" t="s">
        <v>17</v>
      </c>
      <c r="R128" s="99" t="s">
        <v>17</v>
      </c>
      <c r="S128" s="99" t="s">
        <v>17</v>
      </c>
    </row>
    <row r="129" spans="1:19" x14ac:dyDescent="0.2">
      <c r="A129" s="131"/>
      <c r="B129" s="12" t="s">
        <v>117</v>
      </c>
      <c r="C129" s="78">
        <v>114.706124</v>
      </c>
      <c r="D129" s="78">
        <v>1054.2108499999999</v>
      </c>
      <c r="E129" s="131"/>
      <c r="F129" s="12" t="s">
        <v>120</v>
      </c>
      <c r="G129" s="78">
        <v>6.57</v>
      </c>
      <c r="H129" s="81">
        <v>3.24</v>
      </c>
      <c r="J129" s="95" t="s">
        <v>18</v>
      </c>
      <c r="K129" s="93" t="s">
        <v>19</v>
      </c>
      <c r="L129" s="61" t="s">
        <v>19</v>
      </c>
      <c r="M129" s="99" t="s">
        <v>19</v>
      </c>
      <c r="N129" s="99" t="s">
        <v>19</v>
      </c>
      <c r="O129" s="99" t="s">
        <v>19</v>
      </c>
      <c r="P129" s="93" t="s">
        <v>19</v>
      </c>
      <c r="Q129" s="61" t="s">
        <v>19</v>
      </c>
      <c r="R129" s="99" t="s">
        <v>19</v>
      </c>
      <c r="S129" s="99" t="s">
        <v>19</v>
      </c>
    </row>
    <row r="130" spans="1:19" ht="15" thickBot="1" x14ac:dyDescent="0.25">
      <c r="A130" s="132"/>
      <c r="B130" s="24" t="s">
        <v>118</v>
      </c>
      <c r="C130" s="82">
        <v>87.179303300000001</v>
      </c>
      <c r="D130" s="82">
        <v>965.86292700000001</v>
      </c>
      <c r="E130" s="132"/>
      <c r="F130" s="24" t="s">
        <v>121</v>
      </c>
      <c r="G130" s="82">
        <v>6.28</v>
      </c>
      <c r="H130" s="83">
        <v>3.13</v>
      </c>
      <c r="J130" s="95" t="s">
        <v>20</v>
      </c>
      <c r="K130" s="93" t="s">
        <v>289</v>
      </c>
      <c r="L130" s="61" t="s">
        <v>287</v>
      </c>
      <c r="M130" s="99" t="s">
        <v>285</v>
      </c>
      <c r="N130" s="99" t="s">
        <v>283</v>
      </c>
      <c r="O130" s="99" t="s">
        <v>291</v>
      </c>
      <c r="P130" s="93" t="s">
        <v>281</v>
      </c>
      <c r="Q130" s="61" t="s">
        <v>279</v>
      </c>
      <c r="R130" s="99" t="s">
        <v>277</v>
      </c>
      <c r="S130" s="99" t="s">
        <v>275</v>
      </c>
    </row>
    <row r="131" spans="1:19" x14ac:dyDescent="0.2">
      <c r="A131" s="130" t="s">
        <v>107</v>
      </c>
      <c r="B131" s="18" t="s">
        <v>116</v>
      </c>
      <c r="C131" s="79">
        <v>100</v>
      </c>
      <c r="D131" s="79">
        <v>1359.87345</v>
      </c>
      <c r="E131" s="130" t="s">
        <v>107</v>
      </c>
      <c r="F131" s="18" t="s">
        <v>119</v>
      </c>
      <c r="G131" s="79">
        <v>5.66</v>
      </c>
      <c r="H131" s="80">
        <v>1.55</v>
      </c>
      <c r="J131" s="95" t="s">
        <v>22</v>
      </c>
      <c r="K131" s="93">
        <v>3</v>
      </c>
      <c r="L131" s="61">
        <v>3</v>
      </c>
      <c r="M131" s="99">
        <v>3</v>
      </c>
      <c r="N131" s="99">
        <v>3</v>
      </c>
      <c r="O131" s="99">
        <v>3</v>
      </c>
      <c r="P131" s="93">
        <v>3</v>
      </c>
      <c r="Q131" s="61">
        <v>3</v>
      </c>
      <c r="R131" s="99">
        <v>3</v>
      </c>
      <c r="S131" s="99">
        <v>3</v>
      </c>
    </row>
    <row r="132" spans="1:19" x14ac:dyDescent="0.2">
      <c r="A132" s="131"/>
      <c r="B132" s="12" t="s">
        <v>117</v>
      </c>
      <c r="C132" s="78">
        <v>116.20804800000001</v>
      </c>
      <c r="D132" s="78">
        <v>1544.5251800000001</v>
      </c>
      <c r="E132" s="131"/>
      <c r="F132" s="12" t="s">
        <v>120</v>
      </c>
      <c r="G132" s="78">
        <v>5.56</v>
      </c>
      <c r="H132" s="81">
        <v>1.71</v>
      </c>
      <c r="J132" s="95"/>
      <c r="K132" s="93"/>
      <c r="L132" s="61"/>
      <c r="M132" s="99"/>
      <c r="N132" s="99"/>
      <c r="O132" s="99"/>
      <c r="P132" s="93"/>
      <c r="Q132" s="61"/>
      <c r="R132" s="99"/>
      <c r="S132" s="99"/>
    </row>
    <row r="133" spans="1:19" ht="15" thickBot="1" x14ac:dyDescent="0.25">
      <c r="A133" s="132"/>
      <c r="B133" s="24" t="s">
        <v>118</v>
      </c>
      <c r="C133" s="82">
        <v>86.052559599999995</v>
      </c>
      <c r="D133" s="82">
        <v>1197.29729</v>
      </c>
      <c r="E133" s="132"/>
      <c r="F133" s="24" t="s">
        <v>121</v>
      </c>
      <c r="G133" s="82">
        <v>5.24</v>
      </c>
      <c r="H133" s="83">
        <v>1.91</v>
      </c>
      <c r="J133" s="95" t="s">
        <v>23</v>
      </c>
      <c r="K133" s="93"/>
      <c r="L133" s="61"/>
      <c r="M133" s="99"/>
      <c r="N133" s="99"/>
      <c r="O133" s="99"/>
      <c r="P133" s="93"/>
      <c r="Q133" s="61"/>
      <c r="R133" s="99"/>
      <c r="S133" s="99"/>
    </row>
    <row r="134" spans="1:19" x14ac:dyDescent="0.2">
      <c r="A134" s="130" t="s">
        <v>108</v>
      </c>
      <c r="B134" s="18" t="s">
        <v>116</v>
      </c>
      <c r="C134" s="79">
        <v>100</v>
      </c>
      <c r="D134" s="79">
        <v>348.62596000000002</v>
      </c>
      <c r="E134" s="130" t="s">
        <v>108</v>
      </c>
      <c r="F134" s="18" t="s">
        <v>119</v>
      </c>
      <c r="G134" s="79">
        <v>9.56</v>
      </c>
      <c r="H134" s="80">
        <v>7.14</v>
      </c>
      <c r="J134" s="95" t="s">
        <v>24</v>
      </c>
      <c r="K134" s="93">
        <v>-1.2869999999999999</v>
      </c>
      <c r="L134" s="61">
        <v>-1.673</v>
      </c>
      <c r="M134" s="99">
        <v>-3.3370000000000002</v>
      </c>
      <c r="N134" s="99">
        <v>-3.7629999999999999</v>
      </c>
      <c r="O134" s="99">
        <v>-1.82</v>
      </c>
      <c r="P134" s="93">
        <v>-2.5129999999999999</v>
      </c>
      <c r="Q134" s="61">
        <v>-5.7530000000000001</v>
      </c>
      <c r="R134" s="99">
        <v>-2.2530000000000001</v>
      </c>
      <c r="S134" s="99">
        <v>-3.7770000000000001</v>
      </c>
    </row>
    <row r="135" spans="1:19" x14ac:dyDescent="0.2">
      <c r="A135" s="131"/>
      <c r="B135" s="12" t="s">
        <v>117</v>
      </c>
      <c r="C135" s="78">
        <v>140.83576500000001</v>
      </c>
      <c r="D135" s="78">
        <v>427.59030100000001</v>
      </c>
      <c r="E135" s="131"/>
      <c r="F135" s="12" t="s">
        <v>120</v>
      </c>
      <c r="G135" s="78">
        <v>8.98</v>
      </c>
      <c r="H135" s="81">
        <v>7</v>
      </c>
      <c r="J135" s="95" t="s">
        <v>25</v>
      </c>
      <c r="K135" s="93">
        <v>0.42830000000000001</v>
      </c>
      <c r="L135" s="61">
        <v>0.36020000000000002</v>
      </c>
      <c r="M135" s="99">
        <v>0.19009999999999999</v>
      </c>
      <c r="N135" s="99">
        <v>0.3972</v>
      </c>
      <c r="O135" s="99">
        <v>0.69399999999999995</v>
      </c>
      <c r="P135" s="93">
        <v>0.60740000000000005</v>
      </c>
      <c r="Q135" s="61">
        <v>0.31019999999999998</v>
      </c>
      <c r="R135" s="99">
        <v>0.31090000000000001</v>
      </c>
      <c r="S135" s="99">
        <v>0.13200000000000001</v>
      </c>
    </row>
    <row r="136" spans="1:19" ht="15" thickBot="1" x14ac:dyDescent="0.25">
      <c r="A136" s="132"/>
      <c r="B136" s="24" t="s">
        <v>118</v>
      </c>
      <c r="C136" s="82">
        <v>71.004691399999999</v>
      </c>
      <c r="D136" s="82">
        <v>284.244192</v>
      </c>
      <c r="E136" s="132"/>
      <c r="F136" s="24" t="s">
        <v>121</v>
      </c>
      <c r="G136" s="82">
        <v>8.57</v>
      </c>
      <c r="H136" s="83">
        <v>7.51</v>
      </c>
      <c r="J136" s="95" t="s">
        <v>26</v>
      </c>
      <c r="K136" s="93">
        <v>0.24729999999999999</v>
      </c>
      <c r="L136" s="93">
        <v>0.20799999999999999</v>
      </c>
      <c r="M136" s="93">
        <v>0.10970000000000001</v>
      </c>
      <c r="N136" s="93">
        <v>0.2293</v>
      </c>
      <c r="O136" s="93">
        <v>0.4007</v>
      </c>
      <c r="P136" s="93">
        <v>0.35070000000000001</v>
      </c>
      <c r="Q136" s="93">
        <v>0.17910000000000001</v>
      </c>
      <c r="R136" s="93">
        <v>0.17949999999999999</v>
      </c>
      <c r="S136" s="93">
        <v>7.6230000000000006E-2</v>
      </c>
    </row>
    <row r="137" spans="1:19" x14ac:dyDescent="0.2">
      <c r="A137" s="130" t="s">
        <v>110</v>
      </c>
      <c r="B137" s="18" t="s">
        <v>116</v>
      </c>
      <c r="C137" s="79">
        <v>100</v>
      </c>
      <c r="D137" s="79">
        <v>571.555924</v>
      </c>
      <c r="E137" s="130" t="s">
        <v>110</v>
      </c>
      <c r="F137" s="18" t="s">
        <v>119</v>
      </c>
      <c r="G137" s="79">
        <v>18.52</v>
      </c>
      <c r="H137" s="80">
        <v>15.5</v>
      </c>
      <c r="J137" s="95" t="s">
        <v>27</v>
      </c>
      <c r="K137" s="93" t="s">
        <v>290</v>
      </c>
      <c r="L137" s="93" t="s">
        <v>288</v>
      </c>
      <c r="M137" s="93" t="s">
        <v>286</v>
      </c>
      <c r="N137" s="93" t="s">
        <v>284</v>
      </c>
      <c r="O137" s="93" t="s">
        <v>292</v>
      </c>
      <c r="P137" s="93" t="s">
        <v>282</v>
      </c>
      <c r="Q137" s="93" t="s">
        <v>280</v>
      </c>
      <c r="R137" s="93" t="s">
        <v>278</v>
      </c>
      <c r="S137" s="93" t="s">
        <v>276</v>
      </c>
    </row>
    <row r="138" spans="1:19" x14ac:dyDescent="0.2">
      <c r="A138" s="131"/>
      <c r="B138" s="12" t="s">
        <v>117</v>
      </c>
      <c r="C138" s="78">
        <v>166.84008800000001</v>
      </c>
      <c r="D138" s="78">
        <v>701.22528499999999</v>
      </c>
      <c r="E138" s="131"/>
      <c r="F138" s="12" t="s">
        <v>120</v>
      </c>
      <c r="G138" s="78">
        <v>18.68</v>
      </c>
      <c r="H138" s="81">
        <v>16</v>
      </c>
      <c r="J138" s="95" t="s">
        <v>29</v>
      </c>
      <c r="K138" s="93">
        <v>0.93120000000000003</v>
      </c>
      <c r="L138" s="93">
        <v>0.97</v>
      </c>
      <c r="M138" s="93">
        <v>0.99780000000000002</v>
      </c>
      <c r="N138" s="93">
        <v>0.99260000000000004</v>
      </c>
      <c r="O138" s="93">
        <v>0.91159999999999997</v>
      </c>
      <c r="P138" s="93">
        <v>0.96250000000000002</v>
      </c>
      <c r="Q138" s="93">
        <v>0.99809999999999999</v>
      </c>
      <c r="R138" s="93">
        <v>0.98750000000000004</v>
      </c>
      <c r="S138" s="93">
        <v>0.99919999999999998</v>
      </c>
    </row>
    <row r="139" spans="1:19" ht="15" thickBot="1" x14ac:dyDescent="0.25">
      <c r="A139" s="132"/>
      <c r="B139" s="24" t="s">
        <v>118</v>
      </c>
      <c r="C139" s="82">
        <v>59.937633099999999</v>
      </c>
      <c r="D139" s="82">
        <v>465.86479600000001</v>
      </c>
      <c r="E139" s="132"/>
      <c r="F139" s="24" t="s">
        <v>121</v>
      </c>
      <c r="G139" s="82">
        <v>17.329999999999998</v>
      </c>
      <c r="H139" s="83">
        <v>15.49</v>
      </c>
      <c r="J139" s="95"/>
      <c r="K139" s="93"/>
      <c r="L139" s="93"/>
      <c r="M139" s="93"/>
      <c r="N139" s="93"/>
      <c r="O139" s="93"/>
      <c r="P139" s="93"/>
      <c r="Q139" s="93"/>
      <c r="R139" s="93"/>
      <c r="S139" s="93"/>
    </row>
    <row r="140" spans="1:19" x14ac:dyDescent="0.2">
      <c r="A140" s="130" t="s">
        <v>112</v>
      </c>
      <c r="B140" s="18" t="s">
        <v>116</v>
      </c>
      <c r="C140" s="79">
        <v>100</v>
      </c>
      <c r="D140" s="79">
        <v>5394.13105</v>
      </c>
      <c r="E140" s="130" t="s">
        <v>112</v>
      </c>
      <c r="F140" s="18" t="s">
        <v>119</v>
      </c>
      <c r="G140" s="79">
        <v>7.06</v>
      </c>
      <c r="H140" s="80">
        <v>0.99</v>
      </c>
      <c r="J140" s="95" t="s">
        <v>30</v>
      </c>
      <c r="K140" s="93"/>
      <c r="L140" s="93"/>
      <c r="M140" s="93"/>
      <c r="N140" s="93"/>
      <c r="O140" s="93"/>
      <c r="P140" s="93"/>
      <c r="Q140" s="93"/>
      <c r="R140" s="93"/>
      <c r="S140" s="93"/>
    </row>
    <row r="141" spans="1:19" x14ac:dyDescent="0.2">
      <c r="A141" s="131"/>
      <c r="B141" s="12" t="s">
        <v>117</v>
      </c>
      <c r="C141" s="78">
        <v>107.59826200000001</v>
      </c>
      <c r="D141" s="78">
        <v>6280.5841300000002</v>
      </c>
      <c r="E141" s="131"/>
      <c r="F141" s="12" t="s">
        <v>120</v>
      </c>
      <c r="G141" s="78">
        <v>7.03</v>
      </c>
      <c r="H141" s="81">
        <v>1.29</v>
      </c>
      <c r="J141" s="95" t="s">
        <v>31</v>
      </c>
      <c r="K141" s="93">
        <v>-0.84570000000000001</v>
      </c>
      <c r="L141" s="93">
        <v>-0.99519999999999997</v>
      </c>
      <c r="M141" s="93">
        <v>0.34899999999999998</v>
      </c>
      <c r="N141" s="93">
        <v>-0.9738</v>
      </c>
      <c r="O141" s="93">
        <v>-0.62839999999999996</v>
      </c>
      <c r="P141" s="93">
        <v>0.60470000000000002</v>
      </c>
      <c r="Q141" s="93">
        <v>-0.82499999999999996</v>
      </c>
      <c r="R141" s="93">
        <v>0.30070000000000002</v>
      </c>
      <c r="S141" s="93">
        <v>0.9083</v>
      </c>
    </row>
    <row r="142" spans="1:19" ht="15" thickBot="1" x14ac:dyDescent="0.25">
      <c r="A142" s="132"/>
      <c r="B142" s="24" t="s">
        <v>118</v>
      </c>
      <c r="C142" s="82">
        <v>92.938304400000007</v>
      </c>
      <c r="D142" s="82">
        <v>4632.7935699999998</v>
      </c>
      <c r="E142" s="132"/>
      <c r="F142" s="24" t="s">
        <v>121</v>
      </c>
      <c r="G142" s="82">
        <v>6.87</v>
      </c>
      <c r="H142" s="83">
        <v>1.42</v>
      </c>
      <c r="J142" s="95" t="s">
        <v>32</v>
      </c>
      <c r="K142" s="93">
        <v>0.1792</v>
      </c>
      <c r="L142" s="93">
        <v>3.1199999999999999E-2</v>
      </c>
      <c r="M142" s="93">
        <v>0.38650000000000001</v>
      </c>
      <c r="N142" s="93">
        <v>7.3099999999999998E-2</v>
      </c>
      <c r="O142" s="93">
        <v>0.28370000000000001</v>
      </c>
      <c r="P142" s="93">
        <v>0.29330000000000001</v>
      </c>
      <c r="Q142" s="93">
        <v>0.19120000000000001</v>
      </c>
      <c r="R142" s="93">
        <v>0.40279999999999999</v>
      </c>
      <c r="S142" s="93">
        <v>0.13739999999999999</v>
      </c>
    </row>
    <row r="143" spans="1:19" x14ac:dyDescent="0.2">
      <c r="A143" s="130" t="s">
        <v>113</v>
      </c>
      <c r="B143" s="18" t="s">
        <v>116</v>
      </c>
      <c r="C143" s="79">
        <v>100</v>
      </c>
      <c r="D143" s="79">
        <v>477.700537</v>
      </c>
      <c r="E143" s="130" t="s">
        <v>113</v>
      </c>
      <c r="F143" s="18" t="s">
        <v>119</v>
      </c>
      <c r="G143" s="79">
        <v>7.55</v>
      </c>
      <c r="H143" s="80">
        <v>4.9400000000000004</v>
      </c>
      <c r="J143" s="95" t="s">
        <v>14</v>
      </c>
      <c r="K143" s="93" t="s">
        <v>33</v>
      </c>
      <c r="L143" s="93" t="s">
        <v>36</v>
      </c>
      <c r="M143" s="93" t="s">
        <v>33</v>
      </c>
      <c r="N143" s="93" t="s">
        <v>33</v>
      </c>
      <c r="O143" s="93" t="s">
        <v>33</v>
      </c>
      <c r="P143" s="93" t="s">
        <v>33</v>
      </c>
      <c r="Q143" s="93" t="s">
        <v>33</v>
      </c>
      <c r="R143" s="93" t="s">
        <v>33</v>
      </c>
      <c r="S143" s="93" t="s">
        <v>33</v>
      </c>
    </row>
    <row r="144" spans="1:19" ht="15" thickBot="1" x14ac:dyDescent="0.25">
      <c r="A144" s="131"/>
      <c r="B144" s="12" t="s">
        <v>117</v>
      </c>
      <c r="C144" s="78">
        <v>110.770573</v>
      </c>
      <c r="D144" s="78">
        <v>597.729557</v>
      </c>
      <c r="E144" s="131"/>
      <c r="F144" s="12" t="s">
        <v>120</v>
      </c>
      <c r="G144" s="78">
        <v>7.33</v>
      </c>
      <c r="H144" s="81">
        <v>5.22</v>
      </c>
      <c r="J144" s="96" t="s">
        <v>34</v>
      </c>
      <c r="K144" s="64" t="s">
        <v>35</v>
      </c>
      <c r="L144" s="64" t="s">
        <v>17</v>
      </c>
      <c r="M144" s="64" t="s">
        <v>35</v>
      </c>
      <c r="N144" s="64" t="s">
        <v>35</v>
      </c>
      <c r="O144" s="64" t="s">
        <v>35</v>
      </c>
      <c r="P144" s="64" t="s">
        <v>35</v>
      </c>
      <c r="Q144" s="64" t="s">
        <v>35</v>
      </c>
      <c r="R144" s="64" t="s">
        <v>35</v>
      </c>
      <c r="S144" s="64" t="s">
        <v>35</v>
      </c>
    </row>
    <row r="145" spans="1:19" ht="15" thickBot="1" x14ac:dyDescent="0.25">
      <c r="A145" s="132"/>
      <c r="B145" s="24" t="s">
        <v>118</v>
      </c>
      <c r="C145" s="82">
        <v>90.276683500000004</v>
      </c>
      <c r="D145" s="82">
        <v>381.77433400000001</v>
      </c>
      <c r="E145" s="132"/>
      <c r="F145" s="24" t="s">
        <v>121</v>
      </c>
      <c r="G145" s="82">
        <v>7.62</v>
      </c>
      <c r="H145" s="83">
        <v>5.58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x14ac:dyDescent="0.2">
      <c r="A146" s="130" t="s">
        <v>111</v>
      </c>
      <c r="B146" s="18" t="s">
        <v>116</v>
      </c>
      <c r="C146" s="79">
        <v>100</v>
      </c>
      <c r="D146" s="79">
        <v>1369.7898499999999</v>
      </c>
      <c r="E146" s="130" t="s">
        <v>111</v>
      </c>
      <c r="F146" s="18" t="s">
        <v>119</v>
      </c>
      <c r="G146" s="79">
        <v>10.46</v>
      </c>
      <c r="H146" s="80">
        <v>6.54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x14ac:dyDescent="0.2">
      <c r="A147" s="131"/>
      <c r="B147" s="12" t="s">
        <v>117</v>
      </c>
      <c r="C147" s="78">
        <v>120.084935</v>
      </c>
      <c r="D147" s="78">
        <v>1699.4305099999999</v>
      </c>
      <c r="E147" s="131"/>
      <c r="F147" s="12" t="s">
        <v>120</v>
      </c>
      <c r="G147" s="78">
        <v>10.44</v>
      </c>
      <c r="H147" s="81">
        <v>6.78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ht="15" thickBot="1" x14ac:dyDescent="0.25">
      <c r="A148" s="132"/>
      <c r="B148" s="24" t="s">
        <v>118</v>
      </c>
      <c r="C148" s="82">
        <v>83.274392199999994</v>
      </c>
      <c r="D148" s="82">
        <v>1104.0899899999999</v>
      </c>
      <c r="E148" s="132"/>
      <c r="F148" s="24" t="s">
        <v>121</v>
      </c>
      <c r="G148" s="82">
        <v>10.91</v>
      </c>
      <c r="H148" s="83">
        <v>7.16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ht="15" thickBot="1" x14ac:dyDescent="0.25"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ht="41.25" customHeight="1" thickBot="1" x14ac:dyDescent="0.3">
      <c r="A150" s="7" t="s">
        <v>218</v>
      </c>
      <c r="C150" s="128" t="s">
        <v>216</v>
      </c>
      <c r="D150" s="128"/>
      <c r="F150" s="102" t="s">
        <v>126</v>
      </c>
      <c r="G150" s="102"/>
      <c r="H150" s="102"/>
      <c r="J150" t="s">
        <v>123</v>
      </c>
      <c r="K150" s="87" t="s">
        <v>253</v>
      </c>
      <c r="L150" s="87" t="s">
        <v>213</v>
      </c>
      <c r="M150" s="87" t="s">
        <v>214</v>
      </c>
      <c r="N150" s="87" t="s">
        <v>107</v>
      </c>
      <c r="O150" s="87" t="s">
        <v>108</v>
      </c>
      <c r="P150" s="87" t="s">
        <v>110</v>
      </c>
      <c r="Q150" s="87" t="s">
        <v>112</v>
      </c>
      <c r="R150" s="87" t="s">
        <v>113</v>
      </c>
      <c r="S150" s="87" t="s">
        <v>111</v>
      </c>
    </row>
    <row r="151" spans="1:19" ht="15" thickBot="1" x14ac:dyDescent="0.25">
      <c r="C151" s="15" t="s">
        <v>251</v>
      </c>
      <c r="D151" s="15" t="s">
        <v>252</v>
      </c>
      <c r="F151" s="15" t="s">
        <v>127</v>
      </c>
      <c r="G151" s="15" t="s">
        <v>251</v>
      </c>
      <c r="H151" s="15" t="s">
        <v>252</v>
      </c>
      <c r="J151" s="94" t="s">
        <v>11</v>
      </c>
      <c r="K151" s="93" t="s">
        <v>256</v>
      </c>
      <c r="L151" s="93" t="s">
        <v>256</v>
      </c>
      <c r="M151" s="93" t="s">
        <v>256</v>
      </c>
      <c r="N151" s="93" t="s">
        <v>256</v>
      </c>
      <c r="O151" s="93" t="s">
        <v>256</v>
      </c>
      <c r="P151" s="93" t="s">
        <v>256</v>
      </c>
      <c r="Q151" s="93" t="s">
        <v>256</v>
      </c>
      <c r="R151" s="93" t="s">
        <v>256</v>
      </c>
      <c r="S151" s="93" t="s">
        <v>256</v>
      </c>
    </row>
    <row r="152" spans="1:19" x14ac:dyDescent="0.2">
      <c r="A152" s="130" t="s">
        <v>253</v>
      </c>
      <c r="B152" s="18" t="s">
        <v>116</v>
      </c>
      <c r="C152" s="79">
        <v>100</v>
      </c>
      <c r="D152" s="79">
        <v>157.30000000000001</v>
      </c>
      <c r="E152" s="134" t="s">
        <v>253</v>
      </c>
      <c r="F152" s="18" t="s">
        <v>119</v>
      </c>
      <c r="G152" s="79">
        <v>2.37</v>
      </c>
      <c r="H152" s="80">
        <v>1.55</v>
      </c>
      <c r="J152" s="95" t="s">
        <v>10</v>
      </c>
      <c r="K152" s="93" t="s">
        <v>10</v>
      </c>
      <c r="L152" s="93" t="s">
        <v>10</v>
      </c>
      <c r="M152" s="93" t="s">
        <v>10</v>
      </c>
      <c r="N152" s="93" t="s">
        <v>10</v>
      </c>
      <c r="O152" s="93" t="s">
        <v>10</v>
      </c>
      <c r="P152" s="93" t="s">
        <v>10</v>
      </c>
      <c r="Q152" s="93" t="s">
        <v>10</v>
      </c>
      <c r="R152" s="93" t="s">
        <v>10</v>
      </c>
      <c r="S152" s="93" t="s">
        <v>10</v>
      </c>
    </row>
    <row r="153" spans="1:19" x14ac:dyDescent="0.2">
      <c r="A153" s="131"/>
      <c r="B153" s="12" t="s">
        <v>117</v>
      </c>
      <c r="C153" s="78">
        <v>177.9</v>
      </c>
      <c r="D153" s="78">
        <v>333</v>
      </c>
      <c r="E153" s="120"/>
      <c r="F153" s="12" t="s">
        <v>120</v>
      </c>
      <c r="G153" s="78">
        <v>3.9</v>
      </c>
      <c r="H153" s="81">
        <v>3.29</v>
      </c>
      <c r="J153" s="95" t="s">
        <v>68</v>
      </c>
      <c r="K153" s="93" t="s">
        <v>255</v>
      </c>
      <c r="L153" s="93" t="s">
        <v>255</v>
      </c>
      <c r="M153" s="93" t="s">
        <v>255</v>
      </c>
      <c r="N153" s="93" t="s">
        <v>255</v>
      </c>
      <c r="O153" s="93" t="s">
        <v>255</v>
      </c>
      <c r="P153" s="93" t="s">
        <v>255</v>
      </c>
      <c r="Q153" s="93" t="s">
        <v>255</v>
      </c>
      <c r="R153" s="93" t="s">
        <v>255</v>
      </c>
      <c r="S153" s="93" t="s">
        <v>255</v>
      </c>
    </row>
    <row r="154" spans="1:19" x14ac:dyDescent="0.2">
      <c r="A154" s="131"/>
      <c r="B154" s="12" t="s">
        <v>118</v>
      </c>
      <c r="C154" s="78">
        <v>56.2</v>
      </c>
      <c r="D154" s="78">
        <v>74.3</v>
      </c>
      <c r="E154" s="120"/>
      <c r="F154" s="12" t="s">
        <v>121</v>
      </c>
      <c r="G154" s="78">
        <v>4.25</v>
      </c>
      <c r="H154" s="81">
        <v>4.1399999999999997</v>
      </c>
      <c r="J154" s="95"/>
      <c r="K154" s="93"/>
      <c r="L154" s="61"/>
      <c r="M154" s="99"/>
      <c r="N154" s="99"/>
      <c r="O154" s="99"/>
      <c r="P154" s="93"/>
      <c r="Q154" s="61"/>
      <c r="R154" s="99"/>
      <c r="S154" s="99"/>
    </row>
    <row r="155" spans="1:19" ht="15" thickBot="1" x14ac:dyDescent="0.25">
      <c r="A155" s="132"/>
      <c r="B155" s="24"/>
      <c r="C155" s="82"/>
      <c r="D155" s="82"/>
      <c r="E155" s="135"/>
      <c r="F155" s="24" t="s">
        <v>122</v>
      </c>
      <c r="G155" s="82">
        <v>3.84</v>
      </c>
      <c r="H155" s="83">
        <v>2.77</v>
      </c>
      <c r="J155" s="95" t="s">
        <v>12</v>
      </c>
      <c r="K155" s="93"/>
      <c r="L155" s="61"/>
      <c r="M155" s="99"/>
      <c r="N155" s="99"/>
      <c r="O155" s="99"/>
      <c r="P155" s="93"/>
      <c r="Q155" s="61"/>
      <c r="R155" s="99"/>
      <c r="S155" s="99"/>
    </row>
    <row r="156" spans="1:19" x14ac:dyDescent="0.2">
      <c r="A156" s="130" t="s">
        <v>213</v>
      </c>
      <c r="B156" s="18" t="s">
        <v>116</v>
      </c>
      <c r="C156" s="79">
        <v>100</v>
      </c>
      <c r="D156" s="79">
        <v>221.8</v>
      </c>
      <c r="E156" s="134" t="s">
        <v>213</v>
      </c>
      <c r="F156" s="18" t="s">
        <v>119</v>
      </c>
      <c r="G156" s="79">
        <v>1.28</v>
      </c>
      <c r="H156" s="80">
        <v>0.45</v>
      </c>
      <c r="J156" s="95" t="s">
        <v>13</v>
      </c>
      <c r="K156" s="93">
        <v>4.9299999999999997E-2</v>
      </c>
      <c r="L156" s="61">
        <v>1.6899999999999998E-2</v>
      </c>
      <c r="M156" s="99">
        <v>1.6799999999999999E-2</v>
      </c>
      <c r="N156" s="99">
        <v>4.9000000000000002E-2</v>
      </c>
      <c r="O156" s="99">
        <v>0.41</v>
      </c>
      <c r="P156" s="93">
        <v>0.4647</v>
      </c>
      <c r="Q156" s="61">
        <v>4.4999999999999998E-2</v>
      </c>
      <c r="R156" s="99">
        <v>0.42509999999999998</v>
      </c>
      <c r="S156" s="99">
        <v>8.3000000000000001E-3</v>
      </c>
    </row>
    <row r="157" spans="1:19" x14ac:dyDescent="0.2">
      <c r="A157" s="131"/>
      <c r="B157" s="12" t="s">
        <v>117</v>
      </c>
      <c r="C157" s="78">
        <v>136.80000000000001</v>
      </c>
      <c r="D157" s="78">
        <v>338.2</v>
      </c>
      <c r="E157" s="120"/>
      <c r="F157" s="12" t="s">
        <v>120</v>
      </c>
      <c r="G157" s="78">
        <v>1.59</v>
      </c>
      <c r="H157" s="81">
        <v>0.52</v>
      </c>
      <c r="J157" s="95" t="s">
        <v>14</v>
      </c>
      <c r="K157" s="93" t="s">
        <v>36</v>
      </c>
      <c r="L157" s="61" t="s">
        <v>36</v>
      </c>
      <c r="M157" s="99" t="s">
        <v>36</v>
      </c>
      <c r="N157" s="99" t="s">
        <v>36</v>
      </c>
      <c r="O157" s="99" t="s">
        <v>33</v>
      </c>
      <c r="P157" s="93" t="s">
        <v>33</v>
      </c>
      <c r="Q157" s="61" t="s">
        <v>36</v>
      </c>
      <c r="R157" s="99" t="s">
        <v>33</v>
      </c>
      <c r="S157" s="99" t="s">
        <v>15</v>
      </c>
    </row>
    <row r="158" spans="1:19" x14ac:dyDescent="0.2">
      <c r="A158" s="131"/>
      <c r="B158" s="12" t="s">
        <v>118</v>
      </c>
      <c r="C158" s="78">
        <v>73.099999999999994</v>
      </c>
      <c r="D158" s="78">
        <v>145.4</v>
      </c>
      <c r="E158" s="120"/>
      <c r="F158" s="12" t="s">
        <v>121</v>
      </c>
      <c r="G158" s="78">
        <v>2.34</v>
      </c>
      <c r="H158" s="81">
        <v>1.48</v>
      </c>
      <c r="J158" s="95" t="s">
        <v>16</v>
      </c>
      <c r="K158" s="93" t="s">
        <v>17</v>
      </c>
      <c r="L158" s="61" t="s">
        <v>17</v>
      </c>
      <c r="M158" s="99" t="s">
        <v>17</v>
      </c>
      <c r="N158" s="99" t="s">
        <v>17</v>
      </c>
      <c r="O158" s="99" t="s">
        <v>35</v>
      </c>
      <c r="P158" s="93" t="s">
        <v>35</v>
      </c>
      <c r="Q158" s="61" t="s">
        <v>17</v>
      </c>
      <c r="R158" s="99" t="s">
        <v>35</v>
      </c>
      <c r="S158" s="99" t="s">
        <v>17</v>
      </c>
    </row>
    <row r="159" spans="1:19" ht="15" thickBot="1" x14ac:dyDescent="0.25">
      <c r="A159" s="132"/>
      <c r="B159" s="24"/>
      <c r="C159" s="82"/>
      <c r="D159" s="82"/>
      <c r="E159" s="135"/>
      <c r="F159" s="24" t="s">
        <v>122</v>
      </c>
      <c r="G159" s="82">
        <v>1.89</v>
      </c>
      <c r="H159" s="83">
        <v>0.04</v>
      </c>
      <c r="J159" s="95" t="s">
        <v>18</v>
      </c>
      <c r="K159" s="93" t="s">
        <v>19</v>
      </c>
      <c r="L159" s="61" t="s">
        <v>19</v>
      </c>
      <c r="M159" s="99" t="s">
        <v>19</v>
      </c>
      <c r="N159" s="99" t="s">
        <v>19</v>
      </c>
      <c r="O159" s="99" t="s">
        <v>19</v>
      </c>
      <c r="P159" s="93" t="s">
        <v>19</v>
      </c>
      <c r="Q159" s="61" t="s">
        <v>19</v>
      </c>
      <c r="R159" s="99" t="s">
        <v>19</v>
      </c>
      <c r="S159" s="99" t="s">
        <v>19</v>
      </c>
    </row>
    <row r="160" spans="1:19" x14ac:dyDescent="0.2">
      <c r="A160" s="130" t="s">
        <v>214</v>
      </c>
      <c r="B160" s="18" t="s">
        <v>116</v>
      </c>
      <c r="C160" s="79">
        <v>100</v>
      </c>
      <c r="D160" s="79">
        <v>434.6</v>
      </c>
      <c r="E160" s="134" t="s">
        <v>214</v>
      </c>
      <c r="F160" s="18" t="s">
        <v>119</v>
      </c>
      <c r="G160" s="79">
        <v>6.23</v>
      </c>
      <c r="H160" s="80">
        <v>3.99</v>
      </c>
      <c r="J160" s="95" t="s">
        <v>20</v>
      </c>
      <c r="K160" s="93" t="s">
        <v>307</v>
      </c>
      <c r="L160" s="61" t="s">
        <v>305</v>
      </c>
      <c r="M160" s="99" t="s">
        <v>303</v>
      </c>
      <c r="N160" s="99" t="s">
        <v>309</v>
      </c>
      <c r="O160" s="99" t="s">
        <v>301</v>
      </c>
      <c r="P160" s="93" t="s">
        <v>299</v>
      </c>
      <c r="Q160" s="61" t="s">
        <v>297</v>
      </c>
      <c r="R160" s="99" t="s">
        <v>295</v>
      </c>
      <c r="S160" s="99" t="s">
        <v>293</v>
      </c>
    </row>
    <row r="161" spans="1:19" x14ac:dyDescent="0.2">
      <c r="A161" s="131"/>
      <c r="B161" s="12" t="s">
        <v>117</v>
      </c>
      <c r="C161" s="78">
        <v>143.69999999999999</v>
      </c>
      <c r="D161" s="78">
        <v>1084.9000000000001</v>
      </c>
      <c r="E161" s="120"/>
      <c r="F161" s="12" t="s">
        <v>120</v>
      </c>
      <c r="G161" s="78">
        <v>7.42</v>
      </c>
      <c r="H161" s="81">
        <v>6.48</v>
      </c>
      <c r="J161" s="95" t="s">
        <v>22</v>
      </c>
      <c r="K161" s="93">
        <v>4</v>
      </c>
      <c r="L161" s="61">
        <v>4</v>
      </c>
      <c r="M161" s="99">
        <v>4</v>
      </c>
      <c r="N161" s="99">
        <v>4</v>
      </c>
      <c r="O161" s="99">
        <v>4</v>
      </c>
      <c r="P161" s="93">
        <v>4</v>
      </c>
      <c r="Q161" s="61">
        <v>4</v>
      </c>
      <c r="R161" s="99">
        <v>4</v>
      </c>
      <c r="S161" s="99">
        <v>4</v>
      </c>
    </row>
    <row r="162" spans="1:19" x14ac:dyDescent="0.2">
      <c r="A162" s="131"/>
      <c r="B162" s="12" t="s">
        <v>118</v>
      </c>
      <c r="C162" s="78">
        <v>69.599999999999994</v>
      </c>
      <c r="D162" s="78">
        <v>174.1</v>
      </c>
      <c r="E162" s="120"/>
      <c r="F162" s="12" t="s">
        <v>121</v>
      </c>
      <c r="G162" s="78">
        <v>6.97</v>
      </c>
      <c r="H162" s="81">
        <v>4.7300000000000004</v>
      </c>
      <c r="J162" s="95"/>
      <c r="K162" s="93"/>
      <c r="L162" s="61"/>
      <c r="M162" s="99"/>
      <c r="N162" s="99"/>
      <c r="O162" s="99"/>
      <c r="P162" s="93"/>
      <c r="Q162" s="61"/>
      <c r="R162" s="99"/>
      <c r="S162" s="99"/>
    </row>
    <row r="163" spans="1:19" ht="15" thickBot="1" x14ac:dyDescent="0.25">
      <c r="A163" s="132"/>
      <c r="B163" s="24"/>
      <c r="C163" s="82"/>
      <c r="D163" s="82"/>
      <c r="E163" s="135"/>
      <c r="F163" s="24" t="s">
        <v>122</v>
      </c>
      <c r="G163" s="82">
        <v>6.51</v>
      </c>
      <c r="H163" s="83">
        <v>3.45</v>
      </c>
      <c r="J163" s="95" t="s">
        <v>23</v>
      </c>
      <c r="K163" s="93"/>
      <c r="L163" s="61"/>
      <c r="M163" s="99"/>
      <c r="N163" s="99"/>
      <c r="O163" s="99"/>
      <c r="P163" s="93"/>
      <c r="Q163" s="61"/>
      <c r="R163" s="99"/>
      <c r="S163" s="99"/>
    </row>
    <row r="164" spans="1:19" x14ac:dyDescent="0.2">
      <c r="A164" s="130" t="s">
        <v>107</v>
      </c>
      <c r="B164" s="18" t="s">
        <v>116</v>
      </c>
      <c r="C164" s="79">
        <v>100</v>
      </c>
      <c r="D164" s="79">
        <v>300.3</v>
      </c>
      <c r="E164" s="134" t="s">
        <v>107</v>
      </c>
      <c r="F164" s="18" t="s">
        <v>119</v>
      </c>
      <c r="G164" s="79">
        <v>5.17</v>
      </c>
      <c r="H164" s="80">
        <v>3.58</v>
      </c>
      <c r="J164" s="95" t="s">
        <v>24</v>
      </c>
      <c r="K164" s="93">
        <v>-0.65249999999999997</v>
      </c>
      <c r="L164" s="61">
        <v>-1.153</v>
      </c>
      <c r="M164" s="99">
        <v>-2.12</v>
      </c>
      <c r="N164" s="99">
        <v>-1.593</v>
      </c>
      <c r="O164" s="99">
        <v>-0.67500000000000004</v>
      </c>
      <c r="P164" s="93">
        <v>-0.435</v>
      </c>
      <c r="Q164" s="61">
        <v>-3.3879999999999999</v>
      </c>
      <c r="R164" s="99">
        <v>0.4</v>
      </c>
      <c r="S164" s="99">
        <v>-3.2029999999999998</v>
      </c>
    </row>
    <row r="165" spans="1:19" x14ac:dyDescent="0.2">
      <c r="A165" s="131"/>
      <c r="B165" s="12" t="s">
        <v>117</v>
      </c>
      <c r="C165" s="78">
        <v>138.19999999999999</v>
      </c>
      <c r="D165" s="78">
        <v>498</v>
      </c>
      <c r="E165" s="120"/>
      <c r="F165" s="12" t="s">
        <v>120</v>
      </c>
      <c r="G165" s="78">
        <v>5.31</v>
      </c>
      <c r="H165" s="81">
        <v>4.6399999999999997</v>
      </c>
      <c r="J165" s="95" t="s">
        <v>25</v>
      </c>
      <c r="K165" s="93">
        <v>0.40760000000000002</v>
      </c>
      <c r="L165" s="61">
        <v>0.47710000000000002</v>
      </c>
      <c r="M165" s="99">
        <v>0.87649999999999995</v>
      </c>
      <c r="N165" s="99">
        <v>0.99219999999999997</v>
      </c>
      <c r="O165" s="99">
        <v>1.413</v>
      </c>
      <c r="P165" s="93">
        <v>1.0409999999999999</v>
      </c>
      <c r="Q165" s="61">
        <v>2.04</v>
      </c>
      <c r="R165" s="99">
        <v>0.86890000000000001</v>
      </c>
      <c r="S165" s="99">
        <v>1.028</v>
      </c>
    </row>
    <row r="166" spans="1:19" x14ac:dyDescent="0.2">
      <c r="A166" s="131"/>
      <c r="B166" s="12" t="s">
        <v>118</v>
      </c>
      <c r="C166" s="78">
        <v>72.3</v>
      </c>
      <c r="D166" s="78">
        <v>181</v>
      </c>
      <c r="E166" s="120"/>
      <c r="F166" s="12" t="s">
        <v>121</v>
      </c>
      <c r="G166" s="78">
        <v>5.75</v>
      </c>
      <c r="H166" s="81">
        <v>4.6100000000000003</v>
      </c>
      <c r="J166" s="95" t="s">
        <v>26</v>
      </c>
      <c r="K166" s="93">
        <v>0.20380000000000001</v>
      </c>
      <c r="L166" s="93">
        <v>0.23860000000000001</v>
      </c>
      <c r="M166" s="93">
        <v>0.43830000000000002</v>
      </c>
      <c r="N166" s="93">
        <v>0.49609999999999999</v>
      </c>
      <c r="O166" s="93">
        <v>0.70669999999999999</v>
      </c>
      <c r="P166" s="93">
        <v>0.52059999999999995</v>
      </c>
      <c r="Q166" s="93">
        <v>1.02</v>
      </c>
      <c r="R166" s="93">
        <v>0.43440000000000001</v>
      </c>
      <c r="S166" s="93">
        <v>0.51390000000000002</v>
      </c>
    </row>
    <row r="167" spans="1:19" ht="15" thickBot="1" x14ac:dyDescent="0.25">
      <c r="A167" s="132"/>
      <c r="B167" s="24"/>
      <c r="C167" s="82"/>
      <c r="D167" s="82"/>
      <c r="E167" s="135"/>
      <c r="F167" s="24" t="s">
        <v>122</v>
      </c>
      <c r="G167" s="82">
        <v>6.2</v>
      </c>
      <c r="H167" s="83">
        <v>3.23</v>
      </c>
      <c r="J167" s="95" t="s">
        <v>27</v>
      </c>
      <c r="K167" s="93" t="s">
        <v>308</v>
      </c>
      <c r="L167" s="93" t="s">
        <v>306</v>
      </c>
      <c r="M167" s="93" t="s">
        <v>304</v>
      </c>
      <c r="N167" s="93" t="s">
        <v>310</v>
      </c>
      <c r="O167" s="93" t="s">
        <v>302</v>
      </c>
      <c r="P167" s="93" t="s">
        <v>300</v>
      </c>
      <c r="Q167" s="93" t="s">
        <v>298</v>
      </c>
      <c r="R167" s="93" t="s">
        <v>296</v>
      </c>
      <c r="S167" s="93" t="s">
        <v>294</v>
      </c>
    </row>
    <row r="168" spans="1:19" x14ac:dyDescent="0.2">
      <c r="A168" s="130" t="s">
        <v>108</v>
      </c>
      <c r="B168" s="18" t="s">
        <v>116</v>
      </c>
      <c r="C168" s="79">
        <v>100</v>
      </c>
      <c r="D168" s="79">
        <v>159.30000000000001</v>
      </c>
      <c r="E168" s="134" t="s">
        <v>108</v>
      </c>
      <c r="F168" s="18" t="s">
        <v>119</v>
      </c>
      <c r="G168" s="79">
        <v>9.0399999999999991</v>
      </c>
      <c r="H168" s="80">
        <v>8.17</v>
      </c>
      <c r="J168" s="95" t="s">
        <v>29</v>
      </c>
      <c r="K168" s="93">
        <v>0.77359999999999995</v>
      </c>
      <c r="L168" s="93">
        <v>0.8861</v>
      </c>
      <c r="M168" s="93">
        <v>0.88639999999999997</v>
      </c>
      <c r="N168" s="93">
        <v>0.77449999999999997</v>
      </c>
      <c r="O168" s="93">
        <v>0.23319999999999999</v>
      </c>
      <c r="P168" s="93">
        <v>0.1888</v>
      </c>
      <c r="Q168" s="93">
        <v>0.78610000000000002</v>
      </c>
      <c r="R168" s="93">
        <v>0.2203</v>
      </c>
      <c r="S168" s="93">
        <v>0.92830000000000001</v>
      </c>
    </row>
    <row r="169" spans="1:19" x14ac:dyDescent="0.2">
      <c r="A169" s="131"/>
      <c r="B169" s="12" t="s">
        <v>117</v>
      </c>
      <c r="C169" s="78">
        <v>216.5</v>
      </c>
      <c r="D169" s="78">
        <v>529.1</v>
      </c>
      <c r="E169" s="120"/>
      <c r="F169" s="12" t="s">
        <v>120</v>
      </c>
      <c r="G169" s="78">
        <v>11.74</v>
      </c>
      <c r="H169" s="81">
        <v>10.1</v>
      </c>
      <c r="J169" s="95"/>
      <c r="K169" s="93"/>
      <c r="L169" s="93"/>
      <c r="M169" s="93"/>
      <c r="N169" s="93"/>
      <c r="O169" s="93"/>
      <c r="P169" s="93"/>
      <c r="Q169" s="93"/>
      <c r="R169" s="93"/>
      <c r="S169" s="93"/>
    </row>
    <row r="170" spans="1:19" x14ac:dyDescent="0.2">
      <c r="A170" s="131"/>
      <c r="B170" s="12" t="s">
        <v>118</v>
      </c>
      <c r="C170" s="78">
        <v>46.2</v>
      </c>
      <c r="D170" s="78">
        <v>48</v>
      </c>
      <c r="E170" s="120"/>
      <c r="F170" s="12" t="s">
        <v>121</v>
      </c>
      <c r="G170" s="78">
        <v>10.61</v>
      </c>
      <c r="H170" s="81">
        <v>11.99</v>
      </c>
      <c r="J170" s="95" t="s">
        <v>30</v>
      </c>
      <c r="K170" s="93"/>
      <c r="L170" s="93"/>
      <c r="M170" s="93"/>
      <c r="N170" s="93"/>
      <c r="O170" s="93"/>
      <c r="P170" s="93"/>
      <c r="Q170" s="93"/>
      <c r="R170" s="93"/>
      <c r="S170" s="93"/>
    </row>
    <row r="171" spans="1:19" ht="15" thickBot="1" x14ac:dyDescent="0.25">
      <c r="A171" s="132"/>
      <c r="B171" s="24"/>
      <c r="C171" s="82"/>
      <c r="D171" s="82"/>
      <c r="E171" s="135"/>
      <c r="F171" s="24" t="s">
        <v>122</v>
      </c>
      <c r="G171" s="82">
        <v>10.15</v>
      </c>
      <c r="H171" s="83">
        <v>8.58</v>
      </c>
      <c r="J171" s="95" t="s">
        <v>31</v>
      </c>
      <c r="K171" s="93">
        <v>0.94279999999999997</v>
      </c>
      <c r="L171" s="93">
        <v>0.63190000000000002</v>
      </c>
      <c r="M171" s="93">
        <v>0.90400000000000003</v>
      </c>
      <c r="N171" s="93">
        <v>-0.37419999999999998</v>
      </c>
      <c r="O171" s="93">
        <v>0.58150000000000002</v>
      </c>
      <c r="P171" s="93">
        <v>0.87290000000000001</v>
      </c>
      <c r="Q171" s="93">
        <v>0.86580000000000001</v>
      </c>
      <c r="R171" s="93">
        <v>0.85309999999999997</v>
      </c>
      <c r="S171" s="93">
        <v>0.98529999999999995</v>
      </c>
    </row>
    <row r="172" spans="1:19" x14ac:dyDescent="0.2">
      <c r="A172" s="130" t="s">
        <v>110</v>
      </c>
      <c r="B172" s="18" t="s">
        <v>116</v>
      </c>
      <c r="C172" s="79">
        <v>100</v>
      </c>
      <c r="D172" s="79">
        <v>135.10163410000001</v>
      </c>
      <c r="E172" s="134" t="s">
        <v>110</v>
      </c>
      <c r="F172" s="18" t="s">
        <v>119</v>
      </c>
      <c r="G172" s="79">
        <v>20.190000000000001</v>
      </c>
      <c r="H172" s="80">
        <v>19.559999999999999</v>
      </c>
      <c r="J172" s="95" t="s">
        <v>32</v>
      </c>
      <c r="K172" s="93">
        <v>2.86E-2</v>
      </c>
      <c r="L172" s="93">
        <v>0.184</v>
      </c>
      <c r="M172" s="93">
        <v>4.8000000000000001E-2</v>
      </c>
      <c r="N172" s="93">
        <v>0.31290000000000001</v>
      </c>
      <c r="O172" s="93">
        <v>0.20930000000000001</v>
      </c>
      <c r="P172" s="93">
        <v>6.3600000000000004E-2</v>
      </c>
      <c r="Q172" s="93">
        <v>6.7100000000000007E-2</v>
      </c>
      <c r="R172" s="93">
        <v>7.3499999999999996E-2</v>
      </c>
      <c r="S172" s="93">
        <v>7.4000000000000003E-3</v>
      </c>
    </row>
    <row r="173" spans="1:19" x14ac:dyDescent="0.2">
      <c r="A173" s="131"/>
      <c r="B173" s="12" t="s">
        <v>117</v>
      </c>
      <c r="C173" s="78">
        <v>423.52426100000002</v>
      </c>
      <c r="D173" s="78">
        <v>556.98301700000002</v>
      </c>
      <c r="E173" s="120"/>
      <c r="F173" s="12" t="s">
        <v>120</v>
      </c>
      <c r="G173" s="78">
        <v>22.23</v>
      </c>
      <c r="H173" s="81">
        <v>21.83</v>
      </c>
      <c r="J173" s="95" t="s">
        <v>14</v>
      </c>
      <c r="K173" s="93" t="s">
        <v>36</v>
      </c>
      <c r="L173" s="93" t="s">
        <v>33</v>
      </c>
      <c r="M173" s="93" t="s">
        <v>36</v>
      </c>
      <c r="N173" s="93" t="s">
        <v>33</v>
      </c>
      <c r="O173" s="93" t="s">
        <v>33</v>
      </c>
      <c r="P173" s="93" t="s">
        <v>33</v>
      </c>
      <c r="Q173" s="93" t="s">
        <v>33</v>
      </c>
      <c r="R173" s="93" t="s">
        <v>33</v>
      </c>
      <c r="S173" s="93" t="s">
        <v>15</v>
      </c>
    </row>
    <row r="174" spans="1:19" ht="15" thickBot="1" x14ac:dyDescent="0.25">
      <c r="A174" s="131"/>
      <c r="B174" s="12" t="s">
        <v>118</v>
      </c>
      <c r="C174" s="78">
        <v>23.611398300000001</v>
      </c>
      <c r="D174" s="78">
        <v>32.770212000000001</v>
      </c>
      <c r="E174" s="120"/>
      <c r="F174" s="12" t="s">
        <v>121</v>
      </c>
      <c r="G174" s="78">
        <v>17.39</v>
      </c>
      <c r="H174" s="81">
        <v>18.3</v>
      </c>
      <c r="J174" s="96" t="s">
        <v>34</v>
      </c>
      <c r="K174" s="64" t="s">
        <v>17</v>
      </c>
      <c r="L174" s="64" t="s">
        <v>35</v>
      </c>
      <c r="M174" s="64" t="s">
        <v>17</v>
      </c>
      <c r="N174" s="64" t="s">
        <v>35</v>
      </c>
      <c r="O174" s="64" t="s">
        <v>35</v>
      </c>
      <c r="P174" s="64" t="s">
        <v>35</v>
      </c>
      <c r="Q174" s="64" t="s">
        <v>35</v>
      </c>
      <c r="R174" s="64" t="s">
        <v>35</v>
      </c>
      <c r="S174" s="64" t="s">
        <v>17</v>
      </c>
    </row>
    <row r="175" spans="1:19" ht="15" thickBot="1" x14ac:dyDescent="0.25">
      <c r="A175" s="132"/>
      <c r="B175" s="24"/>
      <c r="C175" s="82"/>
      <c r="D175" s="82"/>
      <c r="E175" s="135"/>
      <c r="F175" s="24" t="s">
        <v>122</v>
      </c>
      <c r="G175" s="82">
        <v>18.66</v>
      </c>
      <c r="H175" s="83">
        <v>17.04</v>
      </c>
      <c r="J175" s="89"/>
      <c r="K175" s="129"/>
      <c r="L175" s="129"/>
      <c r="M175" s="129"/>
      <c r="N175" s="129"/>
      <c r="O175" s="129"/>
      <c r="P175" s="129"/>
    </row>
    <row r="176" spans="1:19" x14ac:dyDescent="0.2">
      <c r="A176" s="130" t="s">
        <v>112</v>
      </c>
      <c r="B176" s="18" t="s">
        <v>116</v>
      </c>
      <c r="C176" s="79">
        <v>100</v>
      </c>
      <c r="D176" s="79">
        <v>1047.9000000000001</v>
      </c>
      <c r="E176" s="134" t="s">
        <v>112</v>
      </c>
      <c r="F176" s="18" t="s">
        <v>119</v>
      </c>
      <c r="G176" s="79">
        <v>8.07</v>
      </c>
      <c r="H176" s="80">
        <v>3.52</v>
      </c>
      <c r="J176" s="9"/>
      <c r="K176" s="10"/>
      <c r="L176" s="10"/>
      <c r="M176" s="10"/>
      <c r="N176" s="10"/>
      <c r="O176" s="10"/>
      <c r="P176" s="10"/>
    </row>
    <row r="177" spans="1:16" x14ac:dyDescent="0.2">
      <c r="A177" s="131"/>
      <c r="B177" s="12" t="s">
        <v>117</v>
      </c>
      <c r="C177" s="78">
        <v>629.5</v>
      </c>
      <c r="D177" s="78">
        <v>15099.7</v>
      </c>
      <c r="E177" s="120"/>
      <c r="F177" s="12" t="s">
        <v>120</v>
      </c>
      <c r="G177" s="78">
        <v>13.79</v>
      </c>
      <c r="H177" s="81">
        <v>10.69</v>
      </c>
      <c r="J177" s="89"/>
      <c r="K177" s="129"/>
      <c r="L177" s="129"/>
      <c r="M177" s="129"/>
      <c r="N177" s="129"/>
      <c r="O177" s="129"/>
      <c r="P177" s="129"/>
    </row>
    <row r="178" spans="1:16" x14ac:dyDescent="0.2">
      <c r="A178" s="131"/>
      <c r="B178" s="12" t="s">
        <v>118</v>
      </c>
      <c r="C178" s="78">
        <v>15.9</v>
      </c>
      <c r="D178" s="78">
        <v>72.7</v>
      </c>
      <c r="E178" s="120"/>
      <c r="F178" s="12" t="s">
        <v>121</v>
      </c>
      <c r="G178" s="78">
        <v>9.59</v>
      </c>
      <c r="H178" s="81">
        <v>8.9499999999999993</v>
      </c>
      <c r="J178" s="9"/>
      <c r="K178" s="10"/>
      <c r="L178" s="10"/>
      <c r="M178" s="10"/>
      <c r="N178" s="10"/>
      <c r="O178" s="10"/>
      <c r="P178" s="10"/>
    </row>
    <row r="179" spans="1:16" ht="15" thickBot="1" x14ac:dyDescent="0.25">
      <c r="A179" s="132"/>
      <c r="B179" s="24"/>
      <c r="C179" s="82"/>
      <c r="D179" s="82"/>
      <c r="E179" s="135"/>
      <c r="F179" s="24" t="s">
        <v>122</v>
      </c>
      <c r="G179" s="82">
        <v>8.3000000000000007</v>
      </c>
      <c r="H179" s="83">
        <v>3.04</v>
      </c>
      <c r="J179" s="9"/>
      <c r="K179" s="10"/>
      <c r="L179" s="10"/>
      <c r="M179" s="10"/>
      <c r="N179" s="10"/>
      <c r="O179" s="10"/>
      <c r="P179" s="10"/>
    </row>
    <row r="180" spans="1:16" x14ac:dyDescent="0.2">
      <c r="A180" s="130" t="s">
        <v>113</v>
      </c>
      <c r="B180" s="18" t="s">
        <v>116</v>
      </c>
      <c r="C180" s="79">
        <v>100</v>
      </c>
      <c r="D180" s="79">
        <v>75.8</v>
      </c>
      <c r="E180" s="134" t="s">
        <v>113</v>
      </c>
      <c r="F180" s="18" t="s">
        <v>119</v>
      </c>
      <c r="G180" s="79">
        <v>7.29</v>
      </c>
      <c r="H180" s="80">
        <v>7.25</v>
      </c>
      <c r="J180" s="9"/>
      <c r="K180" s="10"/>
      <c r="L180" s="10"/>
      <c r="M180" s="10"/>
      <c r="N180" s="10"/>
      <c r="O180" s="10"/>
      <c r="P180" s="10"/>
    </row>
    <row r="181" spans="1:16" x14ac:dyDescent="0.2">
      <c r="A181" s="131"/>
      <c r="B181" s="12" t="s">
        <v>117</v>
      </c>
      <c r="C181" s="78">
        <v>197.9</v>
      </c>
      <c r="D181" s="78">
        <v>220.8</v>
      </c>
      <c r="E181" s="120"/>
      <c r="F181" s="12" t="s">
        <v>120</v>
      </c>
      <c r="G181" s="78">
        <v>9.15</v>
      </c>
      <c r="H181" s="81">
        <v>9.33</v>
      </c>
      <c r="J181" s="9"/>
      <c r="K181" s="10"/>
      <c r="L181" s="10"/>
      <c r="M181" s="10"/>
      <c r="N181" s="10"/>
      <c r="O181" s="10"/>
      <c r="P181" s="10"/>
    </row>
    <row r="182" spans="1:16" x14ac:dyDescent="0.2">
      <c r="A182" s="131"/>
      <c r="B182" s="12" t="s">
        <v>118</v>
      </c>
      <c r="C182" s="78">
        <v>50.5</v>
      </c>
      <c r="D182" s="78">
        <v>26</v>
      </c>
      <c r="E182" s="120"/>
      <c r="F182" s="12" t="s">
        <v>121</v>
      </c>
      <c r="G182" s="78">
        <v>8.2100000000000009</v>
      </c>
      <c r="H182" s="81">
        <v>9.89</v>
      </c>
      <c r="J182" s="9"/>
      <c r="K182" s="10"/>
      <c r="L182" s="10"/>
      <c r="M182" s="10"/>
      <c r="N182" s="10"/>
      <c r="O182" s="10"/>
      <c r="P182" s="10"/>
    </row>
    <row r="183" spans="1:16" ht="15" thickBot="1" x14ac:dyDescent="0.25">
      <c r="A183" s="132"/>
      <c r="B183" s="24"/>
      <c r="C183" s="82"/>
      <c r="D183" s="82"/>
      <c r="E183" s="135"/>
      <c r="F183" s="24" t="s">
        <v>122</v>
      </c>
      <c r="G183" s="82">
        <v>6.96</v>
      </c>
      <c r="H183" s="83">
        <v>6.74</v>
      </c>
      <c r="J183" s="9"/>
      <c r="K183" s="10"/>
      <c r="L183" s="10"/>
      <c r="M183" s="10"/>
      <c r="N183" s="10"/>
      <c r="O183" s="10"/>
      <c r="P183" s="10"/>
    </row>
    <row r="184" spans="1:16" x14ac:dyDescent="0.2">
      <c r="A184" s="130" t="s">
        <v>111</v>
      </c>
      <c r="B184" s="18" t="s">
        <v>116</v>
      </c>
      <c r="C184" s="79">
        <v>100</v>
      </c>
      <c r="D184" s="79">
        <v>921.1</v>
      </c>
      <c r="E184" s="134" t="s">
        <v>111</v>
      </c>
      <c r="F184" s="18" t="s">
        <v>119</v>
      </c>
      <c r="G184" s="79">
        <v>13.19</v>
      </c>
      <c r="H184" s="80">
        <v>9.32</v>
      </c>
      <c r="J184" s="9"/>
      <c r="K184" s="10"/>
      <c r="L184" s="10"/>
      <c r="M184" s="10"/>
      <c r="N184" s="10"/>
      <c r="O184" s="10"/>
      <c r="P184" s="10"/>
    </row>
    <row r="185" spans="1:16" x14ac:dyDescent="0.2">
      <c r="A185" s="131"/>
      <c r="B185" s="12" t="s">
        <v>117</v>
      </c>
      <c r="C185" s="78">
        <v>193.3</v>
      </c>
      <c r="D185" s="78">
        <v>3557.8</v>
      </c>
      <c r="E185" s="120"/>
      <c r="F185" s="12" t="s">
        <v>120</v>
      </c>
      <c r="G185" s="78">
        <v>14.48</v>
      </c>
      <c r="H185" s="81">
        <v>12.54</v>
      </c>
      <c r="J185" s="9"/>
      <c r="K185" s="10"/>
      <c r="L185" s="10"/>
      <c r="M185" s="10"/>
      <c r="N185" s="10"/>
      <c r="O185" s="10"/>
      <c r="P185" s="10"/>
    </row>
    <row r="186" spans="1:16" x14ac:dyDescent="0.2">
      <c r="A186" s="131"/>
      <c r="B186" s="12" t="s">
        <v>118</v>
      </c>
      <c r="C186" s="78">
        <v>51.7</v>
      </c>
      <c r="D186" s="78">
        <v>238.5</v>
      </c>
      <c r="E186" s="120"/>
      <c r="F186" s="12" t="s">
        <v>121</v>
      </c>
      <c r="G186" s="78">
        <v>13.57</v>
      </c>
      <c r="H186" s="81">
        <v>10.76</v>
      </c>
      <c r="J186" s="9"/>
      <c r="K186" s="10"/>
      <c r="L186" s="10"/>
      <c r="M186" s="10"/>
      <c r="N186" s="10"/>
      <c r="O186" s="10"/>
      <c r="P186" s="10"/>
    </row>
    <row r="187" spans="1:16" ht="15" thickBot="1" x14ac:dyDescent="0.25">
      <c r="A187" s="132"/>
      <c r="B187" s="24"/>
      <c r="C187" s="82"/>
      <c r="D187" s="82"/>
      <c r="E187" s="135"/>
      <c r="F187" s="24" t="s">
        <v>122</v>
      </c>
      <c r="G187" s="82">
        <v>12.19</v>
      </c>
      <c r="H187" s="83">
        <v>8</v>
      </c>
      <c r="J187" s="9"/>
      <c r="K187" s="10"/>
      <c r="L187" s="10"/>
      <c r="M187" s="10"/>
      <c r="N187" s="10"/>
      <c r="O187" s="10"/>
      <c r="P187" s="10"/>
    </row>
    <row r="188" spans="1:16" x14ac:dyDescent="0.2">
      <c r="J188" s="9"/>
      <c r="K188" s="10"/>
      <c r="L188" s="10"/>
      <c r="M188" s="10"/>
      <c r="N188" s="10"/>
      <c r="O188" s="10"/>
      <c r="P188" s="10"/>
    </row>
    <row r="189" spans="1:16" x14ac:dyDescent="0.2">
      <c r="J189" s="9"/>
      <c r="K189" s="10"/>
      <c r="L189" s="10"/>
      <c r="M189" s="10"/>
      <c r="N189" s="10"/>
      <c r="O189" s="10"/>
      <c r="P189" s="10"/>
    </row>
    <row r="190" spans="1:16" x14ac:dyDescent="0.2">
      <c r="J190" s="9"/>
      <c r="K190" s="10"/>
      <c r="L190" s="10"/>
      <c r="M190" s="10"/>
      <c r="N190" s="10"/>
      <c r="O190" s="10"/>
      <c r="P190" s="10"/>
    </row>
  </sheetData>
  <mergeCells count="97">
    <mergeCell ref="E180:E183"/>
    <mergeCell ref="E184:E187"/>
    <mergeCell ref="E140:E142"/>
    <mergeCell ref="E143:E145"/>
    <mergeCell ref="E146:E148"/>
    <mergeCell ref="E152:E155"/>
    <mergeCell ref="E156:E159"/>
    <mergeCell ref="E160:E163"/>
    <mergeCell ref="E164:E167"/>
    <mergeCell ref="E168:E171"/>
    <mergeCell ref="E68:E70"/>
    <mergeCell ref="E83:E86"/>
    <mergeCell ref="E137:E139"/>
    <mergeCell ref="E91:E94"/>
    <mergeCell ref="E95:E98"/>
    <mergeCell ref="E99:E102"/>
    <mergeCell ref="E103:E106"/>
    <mergeCell ref="E107:E110"/>
    <mergeCell ref="E111:E114"/>
    <mergeCell ref="E122:E124"/>
    <mergeCell ref="E125:E127"/>
    <mergeCell ref="E128:E130"/>
    <mergeCell ref="E131:E133"/>
    <mergeCell ref="E134:E136"/>
    <mergeCell ref="E42:E44"/>
    <mergeCell ref="E56:E58"/>
    <mergeCell ref="E59:E61"/>
    <mergeCell ref="E62:E64"/>
    <mergeCell ref="E65:E67"/>
    <mergeCell ref="A152:A155"/>
    <mergeCell ref="K175:M175"/>
    <mergeCell ref="N175:P175"/>
    <mergeCell ref="K177:M177"/>
    <mergeCell ref="N177:P177"/>
    <mergeCell ref="E172:E175"/>
    <mergeCell ref="E176:E179"/>
    <mergeCell ref="C150:D150"/>
    <mergeCell ref="K106:M106"/>
    <mergeCell ref="N106:P106"/>
    <mergeCell ref="A180:A183"/>
    <mergeCell ref="A184:A187"/>
    <mergeCell ref="A156:A159"/>
    <mergeCell ref="A160:A163"/>
    <mergeCell ref="A164:A167"/>
    <mergeCell ref="A168:A171"/>
    <mergeCell ref="A172:A175"/>
    <mergeCell ref="A176:A179"/>
    <mergeCell ref="A140:A142"/>
    <mergeCell ref="A143:A145"/>
    <mergeCell ref="A146:A148"/>
    <mergeCell ref="A122:A124"/>
    <mergeCell ref="A125:A127"/>
    <mergeCell ref="A128:A130"/>
    <mergeCell ref="A131:A133"/>
    <mergeCell ref="A134:A136"/>
    <mergeCell ref="A137:A139"/>
    <mergeCell ref="A103:A106"/>
    <mergeCell ref="A107:A110"/>
    <mergeCell ref="A111:A114"/>
    <mergeCell ref="A115:A118"/>
    <mergeCell ref="C120:D120"/>
    <mergeCell ref="E115:E118"/>
    <mergeCell ref="A83:A86"/>
    <mergeCell ref="A87:A90"/>
    <mergeCell ref="A91:A94"/>
    <mergeCell ref="A95:A98"/>
    <mergeCell ref="A99:A102"/>
    <mergeCell ref="E87:E90"/>
    <mergeCell ref="C81:D81"/>
    <mergeCell ref="P31:R31"/>
    <mergeCell ref="A36:A38"/>
    <mergeCell ref="A39:A41"/>
    <mergeCell ref="A42:A44"/>
    <mergeCell ref="A68:A70"/>
    <mergeCell ref="A65:A67"/>
    <mergeCell ref="A62:A64"/>
    <mergeCell ref="A59:A61"/>
    <mergeCell ref="A56:A58"/>
    <mergeCell ref="C54:D54"/>
    <mergeCell ref="A33:A35"/>
    <mergeCell ref="E30:E32"/>
    <mergeCell ref="E33:E35"/>
    <mergeCell ref="E36:E38"/>
    <mergeCell ref="E39:E41"/>
    <mergeCell ref="A16:A18"/>
    <mergeCell ref="C2:D2"/>
    <mergeCell ref="C28:D28"/>
    <mergeCell ref="A30:A32"/>
    <mergeCell ref="E4:E6"/>
    <mergeCell ref="E7:E9"/>
    <mergeCell ref="E10:E12"/>
    <mergeCell ref="E13:E15"/>
    <mergeCell ref="A4:A6"/>
    <mergeCell ref="A7:A9"/>
    <mergeCell ref="A10:A12"/>
    <mergeCell ref="A13:A15"/>
    <mergeCell ref="E16:E1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1"/>
  <sheetViews>
    <sheetView topLeftCell="A25" zoomScale="20" zoomScaleNormal="20" workbookViewId="0">
      <selection activeCell="I33" sqref="I33:K33"/>
    </sheetView>
  </sheetViews>
  <sheetFormatPr baseColWidth="10" defaultRowHeight="14.25" x14ac:dyDescent="0.2"/>
  <cols>
    <col min="5" max="5" width="31" bestFit="1" customWidth="1"/>
    <col min="6" max="7" width="13.625" bestFit="1" customWidth="1"/>
    <col min="13" max="13" width="31" bestFit="1" customWidth="1"/>
    <col min="14" max="15" width="13.625" bestFit="1" customWidth="1"/>
    <col min="21" max="21" width="31" bestFit="1" customWidth="1"/>
    <col min="22" max="23" width="13.625" bestFit="1" customWidth="1"/>
  </cols>
  <sheetData>
    <row r="1" spans="1:1" ht="20.25" x14ac:dyDescent="0.3">
      <c r="A1" s="106" t="s">
        <v>459</v>
      </c>
    </row>
    <row r="31" spans="1:1" ht="20.25" x14ac:dyDescent="0.3">
      <c r="A31" s="106" t="s">
        <v>460</v>
      </c>
    </row>
    <row r="33" spans="1:23" x14ac:dyDescent="0.2">
      <c r="A33" s="136" t="s">
        <v>392</v>
      </c>
      <c r="B33" s="136"/>
      <c r="C33" s="136"/>
      <c r="I33" s="136" t="s">
        <v>393</v>
      </c>
      <c r="J33" s="136"/>
      <c r="K33" s="136"/>
      <c r="Q33" s="136" t="s">
        <v>403</v>
      </c>
      <c r="R33" s="136"/>
      <c r="S33" s="136"/>
    </row>
    <row r="34" spans="1:23" x14ac:dyDescent="0.2">
      <c r="A34" s="73" t="s">
        <v>371</v>
      </c>
      <c r="B34" s="73" t="s">
        <v>387</v>
      </c>
      <c r="C34" s="73" t="s">
        <v>370</v>
      </c>
      <c r="D34" s="73"/>
      <c r="I34" s="73" t="s">
        <v>371</v>
      </c>
      <c r="J34" s="73" t="s">
        <v>387</v>
      </c>
      <c r="K34" s="73" t="s">
        <v>370</v>
      </c>
      <c r="Q34" s="73" t="s">
        <v>371</v>
      </c>
      <c r="R34" s="73" t="s">
        <v>387</v>
      </c>
      <c r="S34" s="73" t="s">
        <v>370</v>
      </c>
    </row>
    <row r="35" spans="1:23" x14ac:dyDescent="0.2">
      <c r="A35" s="72">
        <v>0.29530000000000001</v>
      </c>
      <c r="B35" s="72">
        <v>1.0551999999999999</v>
      </c>
      <c r="C35" s="72">
        <v>-1.411</v>
      </c>
      <c r="D35" s="72"/>
      <c r="E35" s="105"/>
      <c r="F35" s="72" t="s">
        <v>369</v>
      </c>
      <c r="G35" s="72" t="s">
        <v>369</v>
      </c>
      <c r="I35" s="72">
        <v>-0.41639999999999999</v>
      </c>
      <c r="J35" s="72">
        <v>0.44009999999999999</v>
      </c>
      <c r="K35" s="72">
        <v>0.39410000000000001</v>
      </c>
      <c r="M35" s="105"/>
      <c r="N35" s="72" t="s">
        <v>394</v>
      </c>
      <c r="O35" s="72" t="s">
        <v>394</v>
      </c>
      <c r="Q35" s="72">
        <v>-0.432</v>
      </c>
      <c r="R35" s="72">
        <v>0.1961</v>
      </c>
      <c r="S35" s="72">
        <v>0.34899999999999998</v>
      </c>
      <c r="U35" s="105"/>
      <c r="V35" s="72" t="s">
        <v>404</v>
      </c>
      <c r="W35" s="72" t="s">
        <v>404</v>
      </c>
    </row>
    <row r="36" spans="1:23" x14ac:dyDescent="0.2">
      <c r="A36" s="72">
        <v>0.67879999999999996</v>
      </c>
      <c r="B36" s="72">
        <v>0.7077</v>
      </c>
      <c r="C36" s="72">
        <v>-1.7741</v>
      </c>
      <c r="D36" s="72"/>
      <c r="E36" s="105"/>
      <c r="F36" s="72"/>
      <c r="G36" s="72"/>
      <c r="I36" s="72">
        <v>-0.86950000000000005</v>
      </c>
      <c r="J36" s="72">
        <v>1.0035000000000001</v>
      </c>
      <c r="K36" s="72">
        <v>-2.2206000000000001</v>
      </c>
      <c r="M36" s="105"/>
      <c r="N36" s="72"/>
      <c r="O36" s="72"/>
      <c r="Q36" s="72">
        <v>-0.25019999999999998</v>
      </c>
      <c r="R36" s="72">
        <v>-0.77580000000000005</v>
      </c>
      <c r="S36" s="72">
        <v>1.1589</v>
      </c>
      <c r="U36" s="105"/>
      <c r="V36" s="72"/>
      <c r="W36" s="72"/>
    </row>
    <row r="37" spans="1:23" x14ac:dyDescent="0.2">
      <c r="A37" s="72">
        <v>0.81369999999999998</v>
      </c>
      <c r="B37" s="72">
        <v>4.9399999999999999E-2</v>
      </c>
      <c r="C37" s="72">
        <v>-1.0068999999999999</v>
      </c>
      <c r="D37" s="72"/>
      <c r="E37" s="105" t="s">
        <v>53</v>
      </c>
      <c r="F37" s="72" t="s">
        <v>370</v>
      </c>
      <c r="G37" s="72" t="s">
        <v>370</v>
      </c>
      <c r="I37" s="72">
        <v>-0.79730000000000001</v>
      </c>
      <c r="J37" s="72">
        <v>-0.30669999999999997</v>
      </c>
      <c r="K37" s="72">
        <v>-1.427</v>
      </c>
      <c r="M37" s="105" t="s">
        <v>53</v>
      </c>
      <c r="N37" s="72" t="s">
        <v>370</v>
      </c>
      <c r="O37" s="72" t="s">
        <v>370</v>
      </c>
      <c r="Q37" s="72">
        <v>0</v>
      </c>
      <c r="R37" s="72">
        <v>0.70269999999999999</v>
      </c>
      <c r="S37" s="72">
        <v>0.69230000000000003</v>
      </c>
      <c r="U37" s="105" t="s">
        <v>53</v>
      </c>
      <c r="V37" s="72" t="s">
        <v>370</v>
      </c>
      <c r="W37" s="72" t="s">
        <v>370</v>
      </c>
    </row>
    <row r="38" spans="1:23" x14ac:dyDescent="0.2">
      <c r="A38" s="72">
        <v>1.4784999999999999</v>
      </c>
      <c r="B38" s="72">
        <v>0.75580000000000003</v>
      </c>
      <c r="C38" s="72">
        <v>-1.8431</v>
      </c>
      <c r="D38" s="72"/>
      <c r="E38" s="105" t="s">
        <v>10</v>
      </c>
      <c r="F38" s="72" t="s">
        <v>10</v>
      </c>
      <c r="G38" s="72" t="s">
        <v>10</v>
      </c>
      <c r="I38" s="72">
        <v>0.30630000000000002</v>
      </c>
      <c r="J38" s="72">
        <v>0.1804</v>
      </c>
      <c r="K38" s="72">
        <v>-1.0313000000000001</v>
      </c>
      <c r="M38" s="105" t="s">
        <v>10</v>
      </c>
      <c r="N38" s="72" t="s">
        <v>10</v>
      </c>
      <c r="O38" s="72" t="s">
        <v>10</v>
      </c>
      <c r="Q38" s="72">
        <v>-0.13300000000000001</v>
      </c>
      <c r="R38" s="72">
        <v>-0.69869999999999999</v>
      </c>
      <c r="S38" s="72">
        <v>0.76990000000000003</v>
      </c>
      <c r="U38" s="105" t="s">
        <v>10</v>
      </c>
      <c r="V38" s="72" t="s">
        <v>10</v>
      </c>
      <c r="W38" s="72" t="s">
        <v>10</v>
      </c>
    </row>
    <row r="39" spans="1:23" x14ac:dyDescent="0.2">
      <c r="A39" s="72">
        <v>0.33339999999999997</v>
      </c>
      <c r="B39" s="72">
        <v>0.49630000000000002</v>
      </c>
      <c r="C39" s="72">
        <v>-1.4702999999999999</v>
      </c>
      <c r="D39" s="72"/>
      <c r="E39" s="105" t="s">
        <v>54</v>
      </c>
      <c r="F39" s="72" t="s">
        <v>371</v>
      </c>
      <c r="G39" s="72" t="s">
        <v>387</v>
      </c>
      <c r="I39" s="72">
        <v>0.2283</v>
      </c>
      <c r="J39" s="72">
        <v>0.25869999999999999</v>
      </c>
      <c r="K39" s="72">
        <v>-1.9932000000000001</v>
      </c>
      <c r="M39" s="105" t="s">
        <v>54</v>
      </c>
      <c r="N39" s="72" t="s">
        <v>371</v>
      </c>
      <c r="O39" s="72" t="s">
        <v>387</v>
      </c>
      <c r="Q39" s="72">
        <v>-0.39360000000000001</v>
      </c>
      <c r="R39" s="72">
        <v>-0.3372</v>
      </c>
      <c r="S39" s="72">
        <v>1.4370000000000001</v>
      </c>
      <c r="U39" s="105" t="s">
        <v>54</v>
      </c>
      <c r="V39" s="72" t="s">
        <v>371</v>
      </c>
      <c r="W39" s="72" t="s">
        <v>387</v>
      </c>
    </row>
    <row r="40" spans="1:23" x14ac:dyDescent="0.2">
      <c r="A40" s="72">
        <v>0.31009999999999999</v>
      </c>
      <c r="B40" s="72">
        <v>0.4914</v>
      </c>
      <c r="C40" s="72">
        <v>-1.6158999999999999</v>
      </c>
      <c r="D40" s="72"/>
      <c r="E40" s="105"/>
      <c r="F40" s="72"/>
      <c r="G40" s="72"/>
      <c r="I40" s="72">
        <v>-2.6499999999999999E-2</v>
      </c>
      <c r="J40" s="72">
        <v>-0.1305</v>
      </c>
      <c r="K40" s="72">
        <v>-1.2202999999999999</v>
      </c>
      <c r="M40" s="105"/>
      <c r="N40" s="72"/>
      <c r="O40" s="72"/>
      <c r="Q40" s="72">
        <v>-0.37830000000000003</v>
      </c>
      <c r="R40" s="72">
        <v>0.19550000000000001</v>
      </c>
      <c r="S40" s="72">
        <v>1.9068000000000001</v>
      </c>
      <c r="U40" s="105"/>
      <c r="V40" s="72"/>
      <c r="W40" s="72"/>
    </row>
    <row r="41" spans="1:23" x14ac:dyDescent="0.2">
      <c r="A41" s="72">
        <v>1.6329</v>
      </c>
      <c r="B41" s="72">
        <v>1.2314000000000001</v>
      </c>
      <c r="C41" s="72">
        <v>-1.9329000000000001</v>
      </c>
      <c r="D41" s="72"/>
      <c r="E41" s="105" t="s">
        <v>372</v>
      </c>
      <c r="F41" s="72"/>
      <c r="G41" s="72"/>
      <c r="I41" s="72">
        <v>0.23680000000000001</v>
      </c>
      <c r="J41" s="72">
        <v>0.68489999999999995</v>
      </c>
      <c r="K41" s="72">
        <v>-1.4824999999999999</v>
      </c>
      <c r="M41" s="105" t="s">
        <v>372</v>
      </c>
      <c r="N41" s="72"/>
      <c r="O41" s="72"/>
      <c r="Q41" s="72">
        <v>-0.95960000000000001</v>
      </c>
      <c r="R41" s="72">
        <v>8.7999999999999995E-2</v>
      </c>
      <c r="S41" s="72">
        <v>1.0732999999999999</v>
      </c>
      <c r="U41" s="105" t="s">
        <v>372</v>
      </c>
      <c r="V41" s="72"/>
      <c r="W41" s="72"/>
    </row>
    <row r="42" spans="1:23" x14ac:dyDescent="0.2">
      <c r="A42" s="72">
        <v>0.42370000000000002</v>
      </c>
      <c r="B42" s="72">
        <v>0.97019999999999995</v>
      </c>
      <c r="C42" s="72">
        <v>-1.7452000000000001</v>
      </c>
      <c r="D42" s="72"/>
      <c r="E42" s="105" t="s">
        <v>13</v>
      </c>
      <c r="F42" s="72" t="s">
        <v>199</v>
      </c>
      <c r="G42" s="72" t="s">
        <v>199</v>
      </c>
      <c r="I42" s="72">
        <v>0.24590000000000001</v>
      </c>
      <c r="J42" s="72">
        <v>0.35099999999999998</v>
      </c>
      <c r="K42" s="72">
        <v>-1.6666000000000001</v>
      </c>
      <c r="M42" s="105" t="s">
        <v>13</v>
      </c>
      <c r="N42" s="72" t="s">
        <v>199</v>
      </c>
      <c r="O42" s="72" t="s">
        <v>199</v>
      </c>
      <c r="Q42" s="72">
        <v>-0.1741</v>
      </c>
      <c r="R42" s="72">
        <v>-0.26369999999999999</v>
      </c>
      <c r="S42" s="72">
        <v>1.4226000000000001</v>
      </c>
      <c r="U42" s="105" t="s">
        <v>13</v>
      </c>
      <c r="V42" s="72" t="s">
        <v>199</v>
      </c>
      <c r="W42" s="72" t="s">
        <v>199</v>
      </c>
    </row>
    <row r="43" spans="1:23" x14ac:dyDescent="0.2">
      <c r="A43" s="72">
        <v>0.62390000000000001</v>
      </c>
      <c r="B43" s="72">
        <v>0.67510000000000003</v>
      </c>
      <c r="C43" s="72">
        <v>-1.5906</v>
      </c>
      <c r="D43" s="72"/>
      <c r="E43" s="105" t="s">
        <v>14</v>
      </c>
      <c r="F43" s="72" t="s">
        <v>200</v>
      </c>
      <c r="G43" s="72" t="s">
        <v>200</v>
      </c>
      <c r="I43" s="72">
        <v>1.5948</v>
      </c>
      <c r="J43" s="72">
        <v>-0.44769999999999999</v>
      </c>
      <c r="K43" s="72">
        <v>-2.4508999999999999</v>
      </c>
      <c r="M43" s="105" t="s">
        <v>14</v>
      </c>
      <c r="N43" s="72" t="s">
        <v>200</v>
      </c>
      <c r="O43" s="72" t="s">
        <v>200</v>
      </c>
      <c r="Q43" s="72">
        <v>0.2727</v>
      </c>
      <c r="R43" s="72">
        <v>0.87380000000000002</v>
      </c>
      <c r="S43" s="72">
        <v>1.3745000000000001</v>
      </c>
      <c r="U43" s="105" t="s">
        <v>14</v>
      </c>
      <c r="V43" s="72" t="s">
        <v>200</v>
      </c>
      <c r="W43" s="72" t="s">
        <v>200</v>
      </c>
    </row>
    <row r="44" spans="1:23" x14ac:dyDescent="0.2">
      <c r="A44" s="72">
        <v>0.64639999999999997</v>
      </c>
      <c r="B44" s="72">
        <v>0.28939999999999999</v>
      </c>
      <c r="C44" s="72">
        <v>-1.3151999999999999</v>
      </c>
      <c r="D44" s="72"/>
      <c r="E44" s="105" t="s">
        <v>16</v>
      </c>
      <c r="F44" s="72" t="s">
        <v>17</v>
      </c>
      <c r="G44" s="72" t="s">
        <v>17</v>
      </c>
      <c r="I44" s="72">
        <v>1.5112000000000001</v>
      </c>
      <c r="J44" s="72">
        <v>4.4400000000000002E-2</v>
      </c>
      <c r="K44" s="72">
        <v>-1.4618</v>
      </c>
      <c r="M44" s="105" t="s">
        <v>16</v>
      </c>
      <c r="N44" s="72" t="s">
        <v>17</v>
      </c>
      <c r="O44" s="72" t="s">
        <v>17</v>
      </c>
      <c r="Q44" s="72">
        <v>-0.1764</v>
      </c>
      <c r="R44" s="72">
        <v>1.0894999999999999</v>
      </c>
      <c r="S44" s="72">
        <v>0.3861</v>
      </c>
      <c r="U44" s="105" t="s">
        <v>16</v>
      </c>
      <c r="V44" s="72" t="s">
        <v>17</v>
      </c>
      <c r="W44" s="72" t="s">
        <v>17</v>
      </c>
    </row>
    <row r="45" spans="1:23" x14ac:dyDescent="0.2">
      <c r="A45" s="72">
        <v>0.14030000000000001</v>
      </c>
      <c r="B45" s="72">
        <v>-5.8700000000000002E-2</v>
      </c>
      <c r="C45" s="72">
        <v>-1.4898</v>
      </c>
      <c r="D45" s="72"/>
      <c r="E45" s="105" t="s">
        <v>18</v>
      </c>
      <c r="F45" s="72" t="s">
        <v>19</v>
      </c>
      <c r="G45" s="72" t="s">
        <v>19</v>
      </c>
      <c r="I45" s="72">
        <v>1.1034999999999999</v>
      </c>
      <c r="J45" s="72">
        <v>-0.4194</v>
      </c>
      <c r="K45" s="72">
        <v>-1.0396000000000001</v>
      </c>
      <c r="M45" s="105" t="s">
        <v>18</v>
      </c>
      <c r="N45" s="72" t="s">
        <v>19</v>
      </c>
      <c r="O45" s="72" t="s">
        <v>19</v>
      </c>
      <c r="Q45" s="72">
        <v>-0.57410000000000005</v>
      </c>
      <c r="R45" s="72">
        <v>-3.0999999999999999E-3</v>
      </c>
      <c r="S45" s="72">
        <v>1.4869000000000001</v>
      </c>
      <c r="U45" s="105" t="s">
        <v>18</v>
      </c>
      <c r="V45" s="72" t="s">
        <v>19</v>
      </c>
      <c r="W45" s="72" t="s">
        <v>19</v>
      </c>
    </row>
    <row r="46" spans="1:23" x14ac:dyDescent="0.2">
      <c r="A46" s="72">
        <v>-0.12590000000000001</v>
      </c>
      <c r="B46" s="72">
        <v>1.4164000000000001</v>
      </c>
      <c r="C46" s="72"/>
      <c r="D46" s="72"/>
      <c r="E46" s="105" t="s">
        <v>373</v>
      </c>
      <c r="F46" s="72" t="s">
        <v>374</v>
      </c>
      <c r="G46" s="72" t="s">
        <v>388</v>
      </c>
      <c r="I46" s="72">
        <v>0.80100000000000005</v>
      </c>
      <c r="J46" s="72">
        <v>0.4289</v>
      </c>
      <c r="K46" s="72"/>
      <c r="M46" s="105" t="s">
        <v>373</v>
      </c>
      <c r="N46" s="72" t="s">
        <v>395</v>
      </c>
      <c r="O46" s="72" t="s">
        <v>399</v>
      </c>
      <c r="Q46" s="72">
        <v>0.75580000000000003</v>
      </c>
      <c r="R46" s="72">
        <v>-0.39539999999999997</v>
      </c>
      <c r="S46" s="72"/>
      <c r="U46" s="105" t="s">
        <v>373</v>
      </c>
      <c r="V46" s="72" t="s">
        <v>405</v>
      </c>
      <c r="W46" s="72" t="s">
        <v>409</v>
      </c>
    </row>
    <row r="47" spans="1:23" x14ac:dyDescent="0.2">
      <c r="A47" s="72">
        <v>1.0228999999999999</v>
      </c>
      <c r="B47" s="72">
        <v>0.3962</v>
      </c>
      <c r="C47" s="72"/>
      <c r="D47" s="72"/>
      <c r="E47" s="105"/>
      <c r="F47" s="72"/>
      <c r="G47" s="72"/>
      <c r="I47" s="72">
        <v>1.4229000000000001</v>
      </c>
      <c r="J47" s="72">
        <v>1.5710999999999999</v>
      </c>
      <c r="K47" s="72"/>
      <c r="M47" s="105"/>
      <c r="N47" s="72"/>
      <c r="O47" s="72"/>
      <c r="Q47" s="72">
        <v>0.3695</v>
      </c>
      <c r="R47" s="72">
        <v>0.90080000000000005</v>
      </c>
      <c r="S47" s="72"/>
      <c r="U47" s="105"/>
      <c r="V47" s="72"/>
      <c r="W47" s="72"/>
    </row>
    <row r="48" spans="1:23" x14ac:dyDescent="0.2">
      <c r="A48" s="72">
        <v>1.1636</v>
      </c>
      <c r="B48" s="72">
        <v>0.3014</v>
      </c>
      <c r="C48" s="72"/>
      <c r="D48" s="72"/>
      <c r="E48" s="105" t="s">
        <v>23</v>
      </c>
      <c r="F48" s="72"/>
      <c r="G48" s="72"/>
      <c r="I48" s="72">
        <v>-1.1054999999999999</v>
      </c>
      <c r="J48" s="72">
        <v>0.54849999999999999</v>
      </c>
      <c r="K48" s="72"/>
      <c r="M48" s="105" t="s">
        <v>23</v>
      </c>
      <c r="N48" s="72"/>
      <c r="O48" s="72"/>
      <c r="Q48" s="72">
        <v>-5.6399999999999999E-2</v>
      </c>
      <c r="R48" s="72">
        <v>-0.48570000000000002</v>
      </c>
      <c r="S48" s="72"/>
      <c r="U48" s="105" t="s">
        <v>23</v>
      </c>
      <c r="V48" s="72"/>
      <c r="W48" s="72"/>
    </row>
    <row r="49" spans="1:23" x14ac:dyDescent="0.2">
      <c r="A49" s="72">
        <v>0.84430000000000005</v>
      </c>
      <c r="B49" s="72">
        <v>0.63149999999999995</v>
      </c>
      <c r="C49" s="72"/>
      <c r="D49" s="72"/>
      <c r="E49" s="105" t="s">
        <v>375</v>
      </c>
      <c r="F49" s="72">
        <v>0.79279999999999995</v>
      </c>
      <c r="G49" s="72">
        <v>0.73660000000000003</v>
      </c>
      <c r="I49" s="72">
        <v>0.3261</v>
      </c>
      <c r="J49" s="72">
        <v>0.24929999999999999</v>
      </c>
      <c r="K49" s="72"/>
      <c r="M49" s="105" t="s">
        <v>375</v>
      </c>
      <c r="N49" s="72">
        <v>0.59709999999999996</v>
      </c>
      <c r="O49" s="72">
        <v>0.48509999999999998</v>
      </c>
      <c r="Q49" s="72">
        <v>0.62529999999999997</v>
      </c>
      <c r="R49" s="72">
        <v>-0.49340000000000001</v>
      </c>
      <c r="S49" s="72"/>
      <c r="U49" s="105" t="s">
        <v>375</v>
      </c>
      <c r="V49" s="72">
        <v>-2.9430000000000001E-2</v>
      </c>
      <c r="W49" s="72">
        <v>-0.12330000000000001</v>
      </c>
    </row>
    <row r="50" spans="1:23" x14ac:dyDescent="0.2">
      <c r="A50" s="72">
        <v>-0.50139999999999996</v>
      </c>
      <c r="B50" s="72">
        <v>0.35830000000000001</v>
      </c>
      <c r="C50" s="72"/>
      <c r="D50" s="72"/>
      <c r="E50" s="105" t="s">
        <v>376</v>
      </c>
      <c r="F50" s="72">
        <v>-1.5629999999999999</v>
      </c>
      <c r="G50" s="72">
        <v>-1.5629999999999999</v>
      </c>
      <c r="I50" s="72">
        <v>-0.1769</v>
      </c>
      <c r="J50" s="72">
        <v>1.0886</v>
      </c>
      <c r="K50" s="72"/>
      <c r="M50" s="105" t="s">
        <v>376</v>
      </c>
      <c r="N50" s="72">
        <v>-1.4179999999999999</v>
      </c>
      <c r="O50" s="72">
        <v>-1.4179999999999999</v>
      </c>
      <c r="Q50" s="72">
        <v>0.25829999999999997</v>
      </c>
      <c r="R50" s="72">
        <v>-1.1319999999999999</v>
      </c>
      <c r="S50" s="72"/>
      <c r="U50" s="105" t="s">
        <v>376</v>
      </c>
      <c r="V50" s="72">
        <v>1.0960000000000001</v>
      </c>
      <c r="W50" s="72">
        <v>1.0960000000000001</v>
      </c>
    </row>
    <row r="51" spans="1:23" x14ac:dyDescent="0.2">
      <c r="A51" s="72">
        <v>-0.27250000000000002</v>
      </c>
      <c r="B51" s="72">
        <v>0.49609999999999999</v>
      </c>
      <c r="C51" s="72"/>
      <c r="D51" s="72"/>
      <c r="E51" s="105" t="s">
        <v>377</v>
      </c>
      <c r="F51" s="72" t="s">
        <v>378</v>
      </c>
      <c r="G51" s="72" t="s">
        <v>389</v>
      </c>
      <c r="I51" s="72">
        <v>-0.13880000000000001</v>
      </c>
      <c r="J51" s="72">
        <v>0.38840000000000002</v>
      </c>
      <c r="K51" s="72"/>
      <c r="M51" s="105" t="s">
        <v>377</v>
      </c>
      <c r="N51" s="72" t="s">
        <v>396</v>
      </c>
      <c r="O51" s="72" t="s">
        <v>400</v>
      </c>
      <c r="Q51" s="72">
        <v>6.9400000000000003E-2</v>
      </c>
      <c r="R51" s="72">
        <v>0.10489999999999999</v>
      </c>
      <c r="S51" s="72"/>
      <c r="U51" s="105" t="s">
        <v>377</v>
      </c>
      <c r="V51" s="72" t="s">
        <v>406</v>
      </c>
      <c r="W51" s="72" t="s">
        <v>410</v>
      </c>
    </row>
    <row r="52" spans="1:23" x14ac:dyDescent="0.2">
      <c r="A52" s="72">
        <v>1.0102</v>
      </c>
      <c r="B52" s="72">
        <v>0.84379999999999999</v>
      </c>
      <c r="C52" s="72"/>
      <c r="D52" s="72"/>
      <c r="E52" s="105" t="s">
        <v>27</v>
      </c>
      <c r="F52" s="72" t="s">
        <v>379</v>
      </c>
      <c r="G52" s="72" t="s">
        <v>390</v>
      </c>
      <c r="I52" s="72">
        <v>0.55740000000000001</v>
      </c>
      <c r="J52" s="72">
        <v>0</v>
      </c>
      <c r="K52" s="72"/>
      <c r="M52" s="105" t="s">
        <v>27</v>
      </c>
      <c r="N52" s="72" t="s">
        <v>397</v>
      </c>
      <c r="O52" s="72" t="s">
        <v>401</v>
      </c>
      <c r="Q52" s="72">
        <v>-0.11550000000000001</v>
      </c>
      <c r="R52" s="72">
        <v>0.28489999999999999</v>
      </c>
      <c r="S52" s="72"/>
      <c r="U52" s="105" t="s">
        <v>27</v>
      </c>
      <c r="V52" s="72" t="s">
        <v>407</v>
      </c>
      <c r="W52" s="72" t="s">
        <v>411</v>
      </c>
    </row>
    <row r="53" spans="1:23" x14ac:dyDescent="0.2">
      <c r="A53" s="72">
        <v>1.5198</v>
      </c>
      <c r="B53" s="72">
        <v>1.8295999999999999</v>
      </c>
      <c r="C53" s="72"/>
      <c r="D53" s="72"/>
      <c r="E53" s="105" t="s">
        <v>380</v>
      </c>
      <c r="F53" s="72">
        <v>0.89290000000000003</v>
      </c>
      <c r="G53" s="72">
        <v>0.92959999999999998</v>
      </c>
      <c r="I53" s="72">
        <v>0.247</v>
      </c>
      <c r="J53" s="72">
        <v>0.97030000000000005</v>
      </c>
      <c r="K53" s="72"/>
      <c r="M53" s="105" t="s">
        <v>380</v>
      </c>
      <c r="N53" s="72">
        <v>0.84419999999999995</v>
      </c>
      <c r="O53" s="72">
        <v>0.81430000000000002</v>
      </c>
      <c r="Q53" s="72">
        <v>-0.23810000000000001</v>
      </c>
      <c r="R53" s="72">
        <v>-0.52539999999999998</v>
      </c>
      <c r="S53" s="72"/>
      <c r="U53" s="105" t="s">
        <v>380</v>
      </c>
      <c r="V53" s="72">
        <v>0.74690000000000001</v>
      </c>
      <c r="W53" s="72">
        <v>0.72289999999999999</v>
      </c>
    </row>
    <row r="54" spans="1:23" x14ac:dyDescent="0.2">
      <c r="A54" s="72">
        <v>1.0187999999999999</v>
      </c>
      <c r="B54" s="72">
        <v>0.93259999999999998</v>
      </c>
      <c r="C54" s="72"/>
      <c r="D54" s="72"/>
      <c r="E54" s="105"/>
      <c r="F54" s="72"/>
      <c r="G54" s="72"/>
      <c r="I54" s="72">
        <v>1.4278</v>
      </c>
      <c r="J54" s="72">
        <v>0.80559999999999998</v>
      </c>
      <c r="K54" s="72"/>
      <c r="M54" s="105"/>
      <c r="N54" s="72"/>
      <c r="O54" s="72"/>
      <c r="Q54" s="72">
        <v>0.29680000000000001</v>
      </c>
      <c r="R54" s="72">
        <v>-0.45440000000000003</v>
      </c>
      <c r="S54" s="72"/>
      <c r="U54" s="105"/>
      <c r="V54" s="72"/>
      <c r="W54" s="72"/>
    </row>
    <row r="55" spans="1:23" x14ac:dyDescent="0.2">
      <c r="A55" s="72">
        <v>0.40849999999999997</v>
      </c>
      <c r="B55" s="72">
        <v>1.5738000000000001</v>
      </c>
      <c r="C55" s="72"/>
      <c r="D55" s="72"/>
      <c r="E55" s="105" t="s">
        <v>381</v>
      </c>
      <c r="F55" s="72"/>
      <c r="G55" s="72"/>
      <c r="I55" s="72">
        <v>0.15260000000000001</v>
      </c>
      <c r="J55" s="72">
        <v>7.5700000000000003E-2</v>
      </c>
      <c r="K55" s="72"/>
      <c r="M55" s="105" t="s">
        <v>381</v>
      </c>
      <c r="N55" s="72"/>
      <c r="O55" s="72"/>
      <c r="Q55" s="72">
        <v>-1.5689</v>
      </c>
      <c r="R55" s="72">
        <v>-8.43E-2</v>
      </c>
      <c r="S55" s="72"/>
      <c r="U55" s="105" t="s">
        <v>381</v>
      </c>
      <c r="V55" s="72"/>
      <c r="W55" s="72"/>
    </row>
    <row r="56" spans="1:23" x14ac:dyDescent="0.2">
      <c r="A56" s="72">
        <v>-0.87170000000000003</v>
      </c>
      <c r="B56" s="72">
        <v>0.38400000000000001</v>
      </c>
      <c r="C56" s="72"/>
      <c r="D56" s="72"/>
      <c r="E56" s="105" t="s">
        <v>382</v>
      </c>
      <c r="F56" s="72" t="s">
        <v>383</v>
      </c>
      <c r="G56" s="72" t="s">
        <v>391</v>
      </c>
      <c r="I56" s="72">
        <v>-8.4900000000000003E-2</v>
      </c>
      <c r="J56" s="72">
        <v>0.15160000000000001</v>
      </c>
      <c r="K56" s="72"/>
      <c r="M56" s="105" t="s">
        <v>382</v>
      </c>
      <c r="N56" s="72" t="s">
        <v>398</v>
      </c>
      <c r="O56" s="72" t="s">
        <v>402</v>
      </c>
      <c r="Q56" s="72">
        <v>0.66400000000000003</v>
      </c>
      <c r="R56" s="72">
        <v>3.8800000000000001E-2</v>
      </c>
      <c r="S56" s="72"/>
      <c r="U56" s="105" t="s">
        <v>382</v>
      </c>
      <c r="V56" s="72" t="s">
        <v>408</v>
      </c>
      <c r="W56" s="72" t="s">
        <v>412</v>
      </c>
    </row>
    <row r="57" spans="1:23" x14ac:dyDescent="0.2">
      <c r="A57" s="72">
        <v>0.64639999999999997</v>
      </c>
      <c r="B57" s="72">
        <v>1.1662999999999999</v>
      </c>
      <c r="C57" s="72"/>
      <c r="D57" s="72"/>
      <c r="E57" s="105" t="s">
        <v>13</v>
      </c>
      <c r="F57" s="72">
        <v>1E-3</v>
      </c>
      <c r="G57" s="72">
        <v>7.5399999999999995E-2</v>
      </c>
      <c r="I57" s="72">
        <v>0.1696</v>
      </c>
      <c r="J57" s="72">
        <v>0.88900000000000001</v>
      </c>
      <c r="K57" s="72"/>
      <c r="M57" s="105" t="s">
        <v>13</v>
      </c>
      <c r="N57" s="72">
        <v>0.54300000000000004</v>
      </c>
      <c r="O57" s="72">
        <v>0.11749999999999999</v>
      </c>
      <c r="Q57" s="72">
        <v>0.39879999999999999</v>
      </c>
      <c r="R57" s="72">
        <v>-0.20569999999999999</v>
      </c>
      <c r="S57" s="72"/>
      <c r="U57" s="105" t="s">
        <v>13</v>
      </c>
      <c r="V57" s="72">
        <v>0.48570000000000002</v>
      </c>
      <c r="W57" s="72">
        <v>0.92059999999999997</v>
      </c>
    </row>
    <row r="58" spans="1:23" x14ac:dyDescent="0.2">
      <c r="A58" s="72">
        <v>0.28620000000000001</v>
      </c>
      <c r="B58" s="72">
        <v>0.36220000000000002</v>
      </c>
      <c r="C58" s="72"/>
      <c r="D58" s="72"/>
      <c r="E58" s="105" t="s">
        <v>14</v>
      </c>
      <c r="F58" s="72" t="s">
        <v>89</v>
      </c>
      <c r="G58" s="72" t="s">
        <v>33</v>
      </c>
      <c r="I58" s="72">
        <v>-7.2099999999999997E-2</v>
      </c>
      <c r="J58" s="72">
        <v>-1.0500000000000001E-2</v>
      </c>
      <c r="K58" s="72"/>
      <c r="M58" s="105" t="s">
        <v>14</v>
      </c>
      <c r="N58" s="72" t="s">
        <v>33</v>
      </c>
      <c r="O58" s="72" t="s">
        <v>33</v>
      </c>
      <c r="Q58" s="72">
        <v>-0.55610000000000004</v>
      </c>
      <c r="R58" s="72">
        <v>-0.70440000000000003</v>
      </c>
      <c r="S58" s="72"/>
      <c r="U58" s="105" t="s">
        <v>14</v>
      </c>
      <c r="V58" s="72" t="s">
        <v>33</v>
      </c>
      <c r="W58" s="72" t="s">
        <v>33</v>
      </c>
    </row>
    <row r="59" spans="1:23" x14ac:dyDescent="0.2">
      <c r="A59" s="72">
        <v>0.54800000000000004</v>
      </c>
      <c r="B59" s="72">
        <v>0.79849999999999999</v>
      </c>
      <c r="C59" s="72"/>
      <c r="D59" s="72"/>
      <c r="E59" s="105" t="s">
        <v>16</v>
      </c>
      <c r="F59" s="72" t="s">
        <v>17</v>
      </c>
      <c r="G59" s="72" t="s">
        <v>35</v>
      </c>
      <c r="I59" s="72">
        <v>-0.1115</v>
      </c>
      <c r="J59" s="72">
        <v>0.78549999999999998</v>
      </c>
      <c r="K59" s="72"/>
      <c r="M59" s="105" t="s">
        <v>16</v>
      </c>
      <c r="N59" s="72" t="s">
        <v>35</v>
      </c>
      <c r="O59" s="72" t="s">
        <v>35</v>
      </c>
      <c r="Q59" s="72">
        <v>0.69079999999999997</v>
      </c>
      <c r="R59" s="72">
        <v>-0.75690000000000002</v>
      </c>
      <c r="S59" s="72"/>
      <c r="U59" s="105" t="s">
        <v>16</v>
      </c>
      <c r="V59" s="72" t="s">
        <v>35</v>
      </c>
      <c r="W59" s="72" t="s">
        <v>35</v>
      </c>
    </row>
    <row r="60" spans="1:23" x14ac:dyDescent="0.2">
      <c r="A60" s="72">
        <v>0.75209999999999999</v>
      </c>
      <c r="B60" s="72">
        <v>0.68859999999999999</v>
      </c>
      <c r="C60" s="72"/>
      <c r="D60" s="72"/>
      <c r="E60" s="105"/>
      <c r="F60" s="72"/>
      <c r="G60" s="72"/>
      <c r="I60" s="72">
        <v>0.63260000000000005</v>
      </c>
      <c r="J60" s="72">
        <v>0.51839999999999997</v>
      </c>
      <c r="K60" s="72"/>
      <c r="M60" s="105"/>
      <c r="N60" s="72"/>
      <c r="O60" s="72"/>
      <c r="Q60" s="72">
        <v>-0.33350000000000002</v>
      </c>
      <c r="R60" s="72">
        <v>-0.183</v>
      </c>
      <c r="S60" s="72"/>
      <c r="U60" s="105"/>
      <c r="V60" s="72"/>
      <c r="W60" s="72"/>
    </row>
    <row r="61" spans="1:23" x14ac:dyDescent="0.2">
      <c r="A61" s="72">
        <v>1.4285000000000001</v>
      </c>
      <c r="B61" s="72">
        <v>0.2205</v>
      </c>
      <c r="C61" s="72"/>
      <c r="D61" s="72"/>
      <c r="E61" s="105" t="s">
        <v>384</v>
      </c>
      <c r="F61" s="72"/>
      <c r="G61" s="72"/>
      <c r="I61" s="72">
        <v>1.6642999999999999</v>
      </c>
      <c r="J61" s="72">
        <v>0.32290000000000002</v>
      </c>
      <c r="K61" s="72"/>
      <c r="M61" s="105" t="s">
        <v>384</v>
      </c>
      <c r="N61" s="72"/>
      <c r="O61" s="72"/>
      <c r="Q61" s="72">
        <v>-2.5499999999999998E-2</v>
      </c>
      <c r="R61" s="72">
        <v>-0.1671</v>
      </c>
      <c r="S61" s="72"/>
      <c r="U61" s="105" t="s">
        <v>384</v>
      </c>
      <c r="V61" s="72"/>
      <c r="W61" s="72"/>
    </row>
    <row r="62" spans="1:23" x14ac:dyDescent="0.2">
      <c r="A62" s="72">
        <v>1.6493</v>
      </c>
      <c r="B62" s="72">
        <v>1.0893999999999999</v>
      </c>
      <c r="C62" s="72"/>
      <c r="D62" s="72"/>
      <c r="E62" s="105" t="s">
        <v>385</v>
      </c>
      <c r="F62" s="72">
        <v>67</v>
      </c>
      <c r="G62" s="72">
        <v>31</v>
      </c>
      <c r="I62" s="72">
        <v>0.51090000000000002</v>
      </c>
      <c r="J62" s="72">
        <v>1.3089</v>
      </c>
      <c r="K62" s="72"/>
      <c r="M62" s="105" t="s">
        <v>385</v>
      </c>
      <c r="N62" s="72">
        <v>67</v>
      </c>
      <c r="O62" s="72">
        <v>31</v>
      </c>
      <c r="Q62" s="72">
        <v>0.38440000000000002</v>
      </c>
      <c r="R62" s="72">
        <v>-0.31879999999999997</v>
      </c>
      <c r="S62" s="72"/>
      <c r="U62" s="105" t="s">
        <v>385</v>
      </c>
      <c r="V62" s="72">
        <v>67</v>
      </c>
      <c r="W62" s="72">
        <v>31</v>
      </c>
    </row>
    <row r="63" spans="1:23" x14ac:dyDescent="0.2">
      <c r="A63" s="72">
        <v>-0.34599999999999997</v>
      </c>
      <c r="B63" s="72">
        <v>0.91769999999999996</v>
      </c>
      <c r="C63" s="72"/>
      <c r="D63" s="72"/>
      <c r="E63" s="105" t="s">
        <v>386</v>
      </c>
      <c r="F63" s="72">
        <v>11</v>
      </c>
      <c r="G63" s="72">
        <v>11</v>
      </c>
      <c r="I63" s="72">
        <v>0.55310000000000004</v>
      </c>
      <c r="J63" s="72">
        <v>1.0063</v>
      </c>
      <c r="K63" s="72"/>
      <c r="M63" s="105" t="s">
        <v>386</v>
      </c>
      <c r="N63" s="72">
        <v>11</v>
      </c>
      <c r="O63" s="72">
        <v>11</v>
      </c>
      <c r="Q63" s="72">
        <v>0.91620000000000001</v>
      </c>
      <c r="R63" s="72">
        <v>0.1847</v>
      </c>
      <c r="S63" s="72"/>
      <c r="U63" s="105" t="s">
        <v>386</v>
      </c>
      <c r="V63" s="72">
        <v>11</v>
      </c>
      <c r="W63" s="72">
        <v>11</v>
      </c>
    </row>
    <row r="64" spans="1:23" x14ac:dyDescent="0.2">
      <c r="A64" s="72">
        <v>1.0118</v>
      </c>
      <c r="B64" s="72">
        <v>1.4007000000000001</v>
      </c>
      <c r="C64" s="72"/>
      <c r="D64" s="72"/>
      <c r="I64" s="72">
        <v>1.9309000000000001</v>
      </c>
      <c r="J64" s="72">
        <v>1.3367</v>
      </c>
      <c r="K64" s="72"/>
      <c r="Q64" s="72">
        <v>-4.3200000000000002E-2</v>
      </c>
      <c r="R64" s="72">
        <v>-0.35809999999999997</v>
      </c>
      <c r="S64" s="72"/>
    </row>
    <row r="65" spans="1:19" x14ac:dyDescent="0.2">
      <c r="A65" s="72">
        <v>4.4999999999999997E-3</v>
      </c>
      <c r="B65" s="72">
        <v>0.36459999999999998</v>
      </c>
      <c r="C65" s="72"/>
      <c r="D65" s="72"/>
      <c r="I65" s="72">
        <v>-8.7099999999999997E-2</v>
      </c>
      <c r="J65" s="72">
        <v>0.94310000000000005</v>
      </c>
      <c r="K65" s="72"/>
      <c r="Q65" s="72">
        <v>0.17730000000000001</v>
      </c>
      <c r="R65" s="72">
        <v>-0.1404</v>
      </c>
      <c r="S65" s="72"/>
    </row>
    <row r="66" spans="1:19" x14ac:dyDescent="0.2">
      <c r="A66" s="72">
        <v>2.2265999999999999</v>
      </c>
      <c r="B66" s="72"/>
      <c r="C66" s="72"/>
      <c r="D66" s="72"/>
      <c r="I66" s="72">
        <v>1.6469</v>
      </c>
      <c r="J66" s="72"/>
      <c r="K66" s="72"/>
      <c r="Q66" s="72">
        <v>-2.0226999999999999</v>
      </c>
      <c r="R66" s="72"/>
      <c r="S66" s="72"/>
    </row>
    <row r="67" spans="1:19" x14ac:dyDescent="0.2">
      <c r="A67" s="72">
        <v>0.8276</v>
      </c>
      <c r="B67" s="72"/>
      <c r="C67" s="72"/>
      <c r="D67" s="72"/>
      <c r="I67" s="72">
        <v>1.3080000000000001</v>
      </c>
      <c r="J67" s="72"/>
      <c r="K67" s="72"/>
      <c r="Q67" s="72">
        <v>-0.1663</v>
      </c>
      <c r="R67" s="72"/>
      <c r="S67" s="72"/>
    </row>
    <row r="68" spans="1:19" x14ac:dyDescent="0.2">
      <c r="A68" s="72">
        <v>-0.26960000000000001</v>
      </c>
      <c r="B68" s="72"/>
      <c r="C68" s="72"/>
      <c r="D68" s="72"/>
      <c r="I68" s="72">
        <v>1.5818000000000001</v>
      </c>
      <c r="J68" s="72"/>
      <c r="K68" s="72"/>
      <c r="Q68" s="72">
        <v>-0.19450000000000001</v>
      </c>
      <c r="R68" s="72"/>
      <c r="S68" s="72"/>
    </row>
    <row r="69" spans="1:19" x14ac:dyDescent="0.2">
      <c r="A69" s="72">
        <v>1.7014</v>
      </c>
      <c r="B69" s="72"/>
      <c r="C69" s="72"/>
      <c r="D69" s="72"/>
      <c r="I69" s="72">
        <v>1.3161</v>
      </c>
      <c r="J69" s="72"/>
      <c r="K69" s="72"/>
      <c r="Q69" s="72">
        <v>-1.6811</v>
      </c>
      <c r="R69" s="72"/>
      <c r="S69" s="72"/>
    </row>
    <row r="70" spans="1:19" x14ac:dyDescent="0.2">
      <c r="A70" s="72">
        <v>2.6593</v>
      </c>
      <c r="B70" s="72"/>
      <c r="C70" s="72"/>
      <c r="D70" s="72"/>
      <c r="I70" s="72">
        <v>0.69359999999999999</v>
      </c>
      <c r="J70" s="72"/>
      <c r="K70" s="72"/>
      <c r="Q70" s="72">
        <v>-0.40060000000000001</v>
      </c>
      <c r="R70" s="72"/>
      <c r="S70" s="72"/>
    </row>
    <row r="71" spans="1:19" x14ac:dyDescent="0.2">
      <c r="A71" s="72">
        <v>-0.1084</v>
      </c>
      <c r="B71" s="72"/>
      <c r="C71" s="72"/>
      <c r="D71" s="72"/>
      <c r="I71" s="72">
        <v>-3.73E-2</v>
      </c>
      <c r="J71" s="72"/>
      <c r="K71" s="72"/>
      <c r="Q71" s="72">
        <v>0.1268</v>
      </c>
      <c r="R71" s="72"/>
      <c r="S71" s="72"/>
    </row>
    <row r="72" spans="1:19" x14ac:dyDescent="0.2">
      <c r="A72" s="72">
        <v>1.2408999999999999</v>
      </c>
      <c r="B72" s="72"/>
      <c r="C72" s="72"/>
      <c r="D72" s="72"/>
      <c r="I72" s="72">
        <v>1.2114</v>
      </c>
      <c r="J72" s="72"/>
      <c r="K72" s="72"/>
      <c r="Q72" s="72">
        <v>-0.54020000000000001</v>
      </c>
      <c r="R72" s="72"/>
      <c r="S72" s="72"/>
    </row>
    <row r="73" spans="1:19" x14ac:dyDescent="0.2">
      <c r="A73" s="72">
        <v>0.54849999999999999</v>
      </c>
      <c r="B73" s="72"/>
      <c r="C73" s="72"/>
      <c r="D73" s="72"/>
      <c r="I73" s="72">
        <v>1.5346</v>
      </c>
      <c r="J73" s="72"/>
      <c r="K73" s="72"/>
      <c r="Q73" s="72">
        <v>0.37859999999999999</v>
      </c>
      <c r="R73" s="72"/>
      <c r="S73" s="72"/>
    </row>
    <row r="74" spans="1:19" x14ac:dyDescent="0.2">
      <c r="A74" s="72">
        <v>1.6564000000000001</v>
      </c>
      <c r="B74" s="72"/>
      <c r="C74" s="72"/>
      <c r="D74" s="72"/>
      <c r="I74" s="72">
        <v>0.86</v>
      </c>
      <c r="J74" s="72"/>
      <c r="K74" s="72"/>
      <c r="Q74" s="72">
        <v>-0.36020000000000002</v>
      </c>
      <c r="R74" s="72"/>
      <c r="S74" s="72"/>
    </row>
    <row r="75" spans="1:19" x14ac:dyDescent="0.2">
      <c r="A75" s="72">
        <v>0.60970000000000002</v>
      </c>
      <c r="B75" s="72"/>
      <c r="C75" s="72"/>
      <c r="D75" s="72"/>
      <c r="I75" s="72">
        <v>0.39889999999999998</v>
      </c>
      <c r="J75" s="72"/>
      <c r="K75" s="72"/>
      <c r="Q75" s="72">
        <v>1.1394</v>
      </c>
      <c r="R75" s="72"/>
      <c r="S75" s="72"/>
    </row>
    <row r="76" spans="1:19" x14ac:dyDescent="0.2">
      <c r="A76" s="72">
        <v>1.4389000000000001</v>
      </c>
      <c r="B76" s="72"/>
      <c r="C76" s="72"/>
      <c r="D76" s="72"/>
      <c r="I76" s="72">
        <v>1.2566999999999999</v>
      </c>
      <c r="J76" s="72"/>
      <c r="K76" s="72"/>
      <c r="Q76" s="72">
        <v>0.59789999999999999</v>
      </c>
      <c r="R76" s="72"/>
      <c r="S76" s="72"/>
    </row>
    <row r="77" spans="1:19" x14ac:dyDescent="0.2">
      <c r="A77" s="72">
        <v>-0.2122</v>
      </c>
      <c r="B77" s="72"/>
      <c r="C77" s="72"/>
      <c r="D77" s="72"/>
      <c r="I77" s="72">
        <v>0.4395</v>
      </c>
      <c r="J77" s="72"/>
      <c r="K77" s="72"/>
      <c r="Q77" s="72">
        <v>0.15709999999999999</v>
      </c>
      <c r="R77" s="72"/>
      <c r="S77" s="72"/>
    </row>
    <row r="78" spans="1:19" x14ac:dyDescent="0.2">
      <c r="A78" s="72">
        <v>0.20860000000000001</v>
      </c>
      <c r="B78" s="72"/>
      <c r="C78" s="72"/>
      <c r="D78" s="72"/>
      <c r="I78" s="72">
        <v>0.75580000000000003</v>
      </c>
      <c r="J78" s="72"/>
      <c r="K78" s="72"/>
      <c r="Q78" s="72">
        <v>0.61860000000000004</v>
      </c>
      <c r="R78" s="72"/>
      <c r="S78" s="72"/>
    </row>
    <row r="79" spans="1:19" x14ac:dyDescent="0.2">
      <c r="A79" s="72">
        <v>1.8172999999999999</v>
      </c>
      <c r="B79" s="72"/>
      <c r="C79" s="72"/>
      <c r="D79" s="72"/>
      <c r="I79" s="72">
        <v>0.69410000000000005</v>
      </c>
      <c r="J79" s="72"/>
      <c r="K79" s="72"/>
      <c r="Q79" s="72">
        <v>-3.5900000000000001E-2</v>
      </c>
      <c r="R79" s="72"/>
      <c r="S79" s="72"/>
    </row>
    <row r="80" spans="1:19" x14ac:dyDescent="0.2">
      <c r="A80" s="72">
        <v>0.83379999999999999</v>
      </c>
      <c r="B80" s="72"/>
      <c r="C80" s="72"/>
      <c r="D80" s="72"/>
      <c r="I80" s="72">
        <v>0.73819999999999997</v>
      </c>
      <c r="J80" s="72"/>
      <c r="K80" s="72"/>
      <c r="Q80" s="72">
        <v>0.1</v>
      </c>
      <c r="R80" s="72"/>
      <c r="S80" s="72"/>
    </row>
    <row r="81" spans="1:19" x14ac:dyDescent="0.2">
      <c r="A81" s="72">
        <v>0.71930000000000005</v>
      </c>
      <c r="B81" s="72"/>
      <c r="C81" s="72"/>
      <c r="D81" s="72"/>
      <c r="I81" s="72">
        <v>0.5171</v>
      </c>
      <c r="J81" s="72"/>
      <c r="K81" s="72"/>
      <c r="Q81" s="72">
        <v>0.1255</v>
      </c>
      <c r="R81" s="72"/>
      <c r="S81" s="72"/>
    </row>
    <row r="82" spans="1:19" x14ac:dyDescent="0.2">
      <c r="A82" s="72">
        <v>1.986</v>
      </c>
      <c r="B82" s="72"/>
      <c r="C82" s="72"/>
      <c r="D82" s="72"/>
      <c r="I82" s="72">
        <v>0.78900000000000003</v>
      </c>
      <c r="J82" s="72"/>
      <c r="K82" s="72"/>
      <c r="Q82" s="72">
        <v>-0.46510000000000001</v>
      </c>
      <c r="R82" s="72"/>
      <c r="S82" s="72"/>
    </row>
    <row r="83" spans="1:19" x14ac:dyDescent="0.2">
      <c r="A83" s="72">
        <v>0.53029999999999999</v>
      </c>
      <c r="B83" s="72"/>
      <c r="C83" s="72"/>
      <c r="D83" s="72"/>
      <c r="I83" s="72">
        <v>1.0636000000000001</v>
      </c>
      <c r="J83" s="72"/>
      <c r="K83" s="72"/>
      <c r="Q83" s="72">
        <v>-0.31269999999999998</v>
      </c>
      <c r="R83" s="72"/>
      <c r="S83" s="72"/>
    </row>
    <row r="84" spans="1:19" x14ac:dyDescent="0.2">
      <c r="A84" s="72">
        <v>1.29E-2</v>
      </c>
      <c r="B84" s="72"/>
      <c r="C84" s="72"/>
      <c r="D84" s="72"/>
      <c r="I84" s="72">
        <v>-0.12740000000000001</v>
      </c>
      <c r="J84" s="72"/>
      <c r="K84" s="72"/>
      <c r="Q84" s="72">
        <v>0.43259999999999998</v>
      </c>
      <c r="R84" s="72"/>
      <c r="S84" s="72"/>
    </row>
    <row r="85" spans="1:19" x14ac:dyDescent="0.2">
      <c r="A85" s="72">
        <v>1.6133</v>
      </c>
      <c r="B85" s="72"/>
      <c r="C85" s="72"/>
      <c r="D85" s="72"/>
      <c r="I85" s="72">
        <v>1.4974000000000001</v>
      </c>
      <c r="J85" s="72"/>
      <c r="K85" s="72"/>
      <c r="Q85" s="72">
        <v>0.95760000000000001</v>
      </c>
      <c r="R85" s="72"/>
      <c r="S85" s="72"/>
    </row>
    <row r="86" spans="1:19" x14ac:dyDescent="0.2">
      <c r="A86" s="72">
        <v>0.90820000000000001</v>
      </c>
      <c r="B86" s="72"/>
      <c r="C86" s="72"/>
      <c r="D86" s="72"/>
      <c r="I86" s="72">
        <v>1.264</v>
      </c>
      <c r="J86" s="72"/>
      <c r="K86" s="72"/>
      <c r="Q86" s="72">
        <v>0.78459999999999996</v>
      </c>
      <c r="R86" s="72"/>
      <c r="S86" s="72"/>
    </row>
    <row r="87" spans="1:19" x14ac:dyDescent="0.2">
      <c r="A87" s="72">
        <v>0.49130000000000001</v>
      </c>
      <c r="B87" s="72"/>
      <c r="C87" s="72"/>
      <c r="D87" s="72"/>
      <c r="I87" s="72">
        <v>0.51359999999999995</v>
      </c>
      <c r="J87" s="72"/>
      <c r="K87" s="72"/>
      <c r="Q87" s="72">
        <v>0.10150000000000001</v>
      </c>
      <c r="R87" s="72"/>
      <c r="S87" s="72"/>
    </row>
    <row r="88" spans="1:19" x14ac:dyDescent="0.2">
      <c r="A88" s="72">
        <v>-0.2034</v>
      </c>
      <c r="B88" s="72"/>
      <c r="C88" s="72"/>
      <c r="D88" s="72"/>
      <c r="I88" s="72">
        <v>-0.54500000000000004</v>
      </c>
      <c r="J88" s="72"/>
      <c r="K88" s="72"/>
      <c r="Q88" s="72">
        <v>0.79790000000000005</v>
      </c>
      <c r="R88" s="72"/>
      <c r="S88" s="72"/>
    </row>
    <row r="89" spans="1:19" x14ac:dyDescent="0.2">
      <c r="A89" s="72">
        <v>3.3557999999999999</v>
      </c>
      <c r="B89" s="72"/>
      <c r="C89" s="72"/>
      <c r="D89" s="72"/>
      <c r="I89" s="72">
        <v>0.73599999999999999</v>
      </c>
      <c r="J89" s="72"/>
      <c r="K89" s="72"/>
      <c r="Q89" s="72">
        <v>0.31359999999999999</v>
      </c>
      <c r="R89" s="72"/>
      <c r="S89" s="72"/>
    </row>
    <row r="90" spans="1:19" x14ac:dyDescent="0.2">
      <c r="A90" s="72">
        <v>1.2343</v>
      </c>
      <c r="B90" s="72"/>
      <c r="C90" s="72"/>
      <c r="D90" s="72"/>
      <c r="I90" s="72">
        <v>1.2154</v>
      </c>
      <c r="J90" s="72"/>
      <c r="K90" s="72"/>
      <c r="Q90" s="72">
        <v>-2.6100000000000002E-2</v>
      </c>
      <c r="R90" s="72"/>
      <c r="S90" s="72"/>
    </row>
    <row r="91" spans="1:19" x14ac:dyDescent="0.2">
      <c r="A91" s="72">
        <v>0.81079999999999997</v>
      </c>
      <c r="B91" s="72"/>
      <c r="C91" s="72"/>
      <c r="D91" s="72"/>
      <c r="I91" s="72">
        <v>0.64739999999999998</v>
      </c>
      <c r="J91" s="72"/>
      <c r="K91" s="72"/>
      <c r="Q91" s="72">
        <v>0.74429999999999996</v>
      </c>
      <c r="R91" s="72"/>
      <c r="S91" s="72"/>
    </row>
    <row r="92" spans="1:19" x14ac:dyDescent="0.2">
      <c r="A92" s="72">
        <v>1.2174</v>
      </c>
      <c r="B92" s="72"/>
      <c r="C92" s="72"/>
      <c r="D92" s="72"/>
      <c r="I92" s="72">
        <v>0.63890000000000002</v>
      </c>
      <c r="J92" s="72"/>
      <c r="K92" s="72"/>
      <c r="Q92" s="72">
        <v>0.32229999999999998</v>
      </c>
      <c r="R92" s="72"/>
      <c r="S92" s="72"/>
    </row>
    <row r="93" spans="1:19" x14ac:dyDescent="0.2">
      <c r="A93" s="72">
        <v>0.21410000000000001</v>
      </c>
      <c r="B93" s="72"/>
      <c r="C93" s="72"/>
      <c r="D93" s="72"/>
      <c r="I93" s="72">
        <v>0.44929999999999998</v>
      </c>
      <c r="J93" s="72"/>
      <c r="K93" s="72"/>
      <c r="Q93" s="72">
        <v>-0.73140000000000005</v>
      </c>
      <c r="R93" s="72"/>
      <c r="S93" s="72"/>
    </row>
    <row r="94" spans="1:19" x14ac:dyDescent="0.2">
      <c r="A94" s="72">
        <v>0.255</v>
      </c>
      <c r="B94" s="72"/>
      <c r="C94" s="72"/>
      <c r="D94" s="72"/>
      <c r="I94" s="72">
        <v>0.69430000000000003</v>
      </c>
      <c r="J94" s="72"/>
      <c r="K94" s="72"/>
      <c r="Q94" s="72">
        <v>0.57750000000000001</v>
      </c>
      <c r="R94" s="72"/>
      <c r="S94" s="72"/>
    </row>
    <row r="95" spans="1:19" x14ac:dyDescent="0.2">
      <c r="A95" s="72">
        <v>1.0846</v>
      </c>
      <c r="B95" s="72"/>
      <c r="C95" s="72"/>
      <c r="D95" s="72"/>
      <c r="I95" s="72">
        <v>0.97389999999999999</v>
      </c>
      <c r="J95" s="72"/>
      <c r="K95" s="72"/>
      <c r="Q95" s="72">
        <v>-0.60550000000000004</v>
      </c>
      <c r="R95" s="72"/>
      <c r="S95" s="72"/>
    </row>
    <row r="96" spans="1:19" x14ac:dyDescent="0.2">
      <c r="A96" s="72">
        <v>1.2659</v>
      </c>
      <c r="B96" s="72"/>
      <c r="C96" s="72"/>
      <c r="D96" s="72"/>
      <c r="I96" s="72">
        <v>0.97009999999999996</v>
      </c>
      <c r="J96" s="72"/>
      <c r="K96" s="72"/>
      <c r="Q96" s="72">
        <v>-0.93130000000000002</v>
      </c>
      <c r="R96" s="72"/>
      <c r="S96" s="72"/>
    </row>
    <row r="97" spans="1:19" x14ac:dyDescent="0.2">
      <c r="A97" s="72">
        <v>0.88009999999999999</v>
      </c>
      <c r="B97" s="72"/>
      <c r="C97" s="72"/>
      <c r="D97" s="72"/>
      <c r="I97" s="72">
        <v>1.5961000000000001</v>
      </c>
      <c r="J97" s="72"/>
      <c r="K97" s="72"/>
      <c r="Q97" s="72">
        <v>-0.76439999999999997</v>
      </c>
      <c r="R97" s="72"/>
      <c r="S97" s="72"/>
    </row>
    <row r="98" spans="1:19" x14ac:dyDescent="0.2">
      <c r="A98" s="72">
        <v>0.245</v>
      </c>
      <c r="B98" s="72"/>
      <c r="C98" s="72"/>
      <c r="D98" s="72"/>
      <c r="I98" s="72">
        <v>-6.4799999999999996E-2</v>
      </c>
      <c r="J98" s="72"/>
      <c r="K98" s="72"/>
      <c r="Q98" s="72">
        <v>0.32890000000000003</v>
      </c>
      <c r="R98" s="72"/>
      <c r="S98" s="72"/>
    </row>
    <row r="99" spans="1:19" x14ac:dyDescent="0.2">
      <c r="A99" s="72">
        <v>1.2112000000000001</v>
      </c>
      <c r="B99" s="72"/>
      <c r="C99" s="72"/>
      <c r="D99" s="72"/>
      <c r="I99" s="72">
        <v>0.41970000000000002</v>
      </c>
      <c r="J99" s="72"/>
      <c r="K99" s="72"/>
      <c r="Q99" s="72">
        <v>-0.19409999999999999</v>
      </c>
      <c r="R99" s="72"/>
      <c r="S99" s="72"/>
    </row>
    <row r="100" spans="1:19" x14ac:dyDescent="0.2">
      <c r="A100" s="72">
        <v>5.0000000000000001E-3</v>
      </c>
      <c r="B100" s="72"/>
      <c r="C100" s="72"/>
      <c r="D100" s="72"/>
      <c r="I100" s="72">
        <v>0.31259999999999999</v>
      </c>
      <c r="J100" s="72"/>
      <c r="K100" s="72"/>
      <c r="Q100" s="72">
        <v>-0.31859999999999999</v>
      </c>
      <c r="R100" s="72"/>
      <c r="S100" s="72"/>
    </row>
    <row r="101" spans="1:19" x14ac:dyDescent="0.2">
      <c r="A101" s="72">
        <v>1.5288999999999999</v>
      </c>
      <c r="B101" s="72"/>
      <c r="C101" s="72"/>
      <c r="D101" s="72"/>
      <c r="I101" s="72">
        <v>0.31180000000000002</v>
      </c>
      <c r="J101" s="72"/>
      <c r="K101" s="72"/>
      <c r="Q101" s="72">
        <v>-0.29680000000000001</v>
      </c>
      <c r="R101" s="72"/>
      <c r="S101" s="72"/>
    </row>
  </sheetData>
  <mergeCells count="3">
    <mergeCell ref="A33:C33"/>
    <mergeCell ref="I33:K33"/>
    <mergeCell ref="Q33:S33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27"/>
  <sheetViews>
    <sheetView topLeftCell="A251" zoomScale="85" zoomScaleNormal="85" workbookViewId="0"/>
  </sheetViews>
  <sheetFormatPr baseColWidth="10" defaultRowHeight="14.25" x14ac:dyDescent="0.2"/>
  <sheetData>
    <row r="1" spans="1:13" ht="20.25" x14ac:dyDescent="0.3">
      <c r="A1" s="106" t="s">
        <v>422</v>
      </c>
    </row>
    <row r="2" spans="1:13" x14ac:dyDescent="0.2">
      <c r="A2" t="s">
        <v>414</v>
      </c>
      <c r="M2" t="s">
        <v>414</v>
      </c>
    </row>
    <row r="48" spans="1:1" ht="20.25" x14ac:dyDescent="0.3">
      <c r="A48" s="106" t="s">
        <v>418</v>
      </c>
    </row>
    <row r="49" spans="1:1" x14ac:dyDescent="0.2">
      <c r="A49" t="s">
        <v>414</v>
      </c>
    </row>
    <row r="75" spans="1:1" x14ac:dyDescent="0.2">
      <c r="A75" t="s">
        <v>420</v>
      </c>
    </row>
    <row r="99" spans="1:1" x14ac:dyDescent="0.2">
      <c r="A99" t="s">
        <v>420</v>
      </c>
    </row>
    <row r="124" spans="1:1" x14ac:dyDescent="0.2">
      <c r="A124" t="s">
        <v>421</v>
      </c>
    </row>
    <row r="148" spans="1:14" ht="20.25" x14ac:dyDescent="0.3">
      <c r="A148" s="106" t="s">
        <v>419</v>
      </c>
    </row>
    <row r="149" spans="1:14" x14ac:dyDescent="0.2">
      <c r="A149" t="s">
        <v>414</v>
      </c>
      <c r="N149" t="s">
        <v>420</v>
      </c>
    </row>
    <row r="174" spans="1:21" x14ac:dyDescent="0.2">
      <c r="A174" t="s">
        <v>420</v>
      </c>
    </row>
    <row r="175" spans="1:21" x14ac:dyDescent="0.2">
      <c r="U175" t="s">
        <v>416</v>
      </c>
    </row>
    <row r="200" spans="1:1" x14ac:dyDescent="0.2">
      <c r="A200" t="s">
        <v>420</v>
      </c>
    </row>
    <row r="226" spans="1:14" ht="15.75" x14ac:dyDescent="0.25">
      <c r="A226" s="8" t="s">
        <v>423</v>
      </c>
    </row>
    <row r="227" spans="1:14" x14ac:dyDescent="0.2">
      <c r="A227" t="s">
        <v>414</v>
      </c>
      <c r="N227" t="s">
        <v>416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0"/>
  <sheetViews>
    <sheetView zoomScale="40" zoomScaleNormal="40" workbookViewId="0">
      <selection activeCell="V72" sqref="V72"/>
    </sheetView>
  </sheetViews>
  <sheetFormatPr baseColWidth="10" defaultRowHeight="14.25" x14ac:dyDescent="0.2"/>
  <cols>
    <col min="3" max="3" width="13.75" bestFit="1" customWidth="1"/>
    <col min="8" max="8" width="11.5" bestFit="1" customWidth="1"/>
    <col min="9" max="9" width="9.25" customWidth="1"/>
    <col min="10" max="10" width="35.125" bestFit="1" customWidth="1"/>
    <col min="11" max="11" width="16" bestFit="1" customWidth="1"/>
    <col min="12" max="12" width="14.625" bestFit="1" customWidth="1"/>
    <col min="13" max="13" width="15.625" bestFit="1" customWidth="1"/>
    <col min="14" max="14" width="14.625" bestFit="1" customWidth="1"/>
    <col min="15" max="15" width="14.25" bestFit="1" customWidth="1"/>
    <col min="16" max="16" width="13.875" bestFit="1" customWidth="1"/>
    <col min="17" max="17" width="14.25" bestFit="1" customWidth="1"/>
    <col min="18" max="20" width="15.625" bestFit="1" customWidth="1"/>
    <col min="21" max="21" width="16" bestFit="1" customWidth="1"/>
  </cols>
  <sheetData>
    <row r="1" spans="1:10" ht="15" x14ac:dyDescent="0.25">
      <c r="A1" s="7" t="s">
        <v>424</v>
      </c>
    </row>
    <row r="2" spans="1:10" x14ac:dyDescent="0.2">
      <c r="A2" t="s">
        <v>414</v>
      </c>
      <c r="J2" t="s">
        <v>416</v>
      </c>
    </row>
    <row r="24" spans="1:21" ht="15" x14ac:dyDescent="0.25">
      <c r="A24" s="7" t="s">
        <v>311</v>
      </c>
    </row>
    <row r="25" spans="1:21" ht="59.25" customHeight="1" thickBot="1" x14ac:dyDescent="0.3">
      <c r="A25" s="7" t="s">
        <v>9</v>
      </c>
      <c r="C25" s="84" t="s">
        <v>313</v>
      </c>
      <c r="E25" s="137" t="s">
        <v>314</v>
      </c>
      <c r="F25" s="137"/>
      <c r="J25" t="s">
        <v>123</v>
      </c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</row>
    <row r="26" spans="1:21" ht="15" thickBot="1" x14ac:dyDescent="0.25">
      <c r="C26" s="29" t="s">
        <v>312</v>
      </c>
      <c r="E26" s="15" t="s">
        <v>127</v>
      </c>
      <c r="F26" s="29" t="s">
        <v>312</v>
      </c>
      <c r="J26" s="60" t="s">
        <v>11</v>
      </c>
      <c r="K26" s="88" t="s">
        <v>321</v>
      </c>
      <c r="L26" s="92" t="s">
        <v>317</v>
      </c>
      <c r="M26" s="92" t="s">
        <v>213</v>
      </c>
      <c r="N26" s="92" t="s">
        <v>214</v>
      </c>
      <c r="O26" s="71" t="s">
        <v>318</v>
      </c>
      <c r="P26" s="71" t="s">
        <v>319</v>
      </c>
      <c r="Q26" s="71" t="s">
        <v>113</v>
      </c>
      <c r="R26" s="71" t="s">
        <v>111</v>
      </c>
      <c r="S26" s="71" t="s">
        <v>108</v>
      </c>
      <c r="T26" s="71" t="s">
        <v>320</v>
      </c>
      <c r="U26" s="92" t="s">
        <v>109</v>
      </c>
    </row>
    <row r="27" spans="1:21" x14ac:dyDescent="0.2">
      <c r="A27" s="125" t="s">
        <v>315</v>
      </c>
      <c r="B27" s="18" t="s">
        <v>116</v>
      </c>
      <c r="C27" s="72">
        <v>0.14981638799999999</v>
      </c>
      <c r="D27" s="125" t="s">
        <v>315</v>
      </c>
      <c r="E27" s="75" t="s">
        <v>119</v>
      </c>
      <c r="F27" s="79">
        <v>-9.2632733169999995</v>
      </c>
      <c r="J27" s="61" t="s">
        <v>10</v>
      </c>
      <c r="K27" s="42" t="s">
        <v>10</v>
      </c>
      <c r="L27" s="93" t="s">
        <v>10</v>
      </c>
      <c r="M27" s="93" t="s">
        <v>10</v>
      </c>
      <c r="N27" s="93" t="s">
        <v>10</v>
      </c>
      <c r="O27" s="37" t="s">
        <v>10</v>
      </c>
      <c r="P27" s="37" t="s">
        <v>10</v>
      </c>
      <c r="Q27" s="37" t="s">
        <v>10</v>
      </c>
      <c r="R27" s="37" t="s">
        <v>10</v>
      </c>
      <c r="S27" s="37" t="s">
        <v>10</v>
      </c>
      <c r="T27" s="37" t="s">
        <v>10</v>
      </c>
      <c r="U27" s="93" t="s">
        <v>10</v>
      </c>
    </row>
    <row r="28" spans="1:21" x14ac:dyDescent="0.2">
      <c r="A28" s="126"/>
      <c r="B28" s="12" t="s">
        <v>117</v>
      </c>
      <c r="C28" s="72">
        <v>0.25544439000000002</v>
      </c>
      <c r="D28" s="126"/>
      <c r="E28" s="76" t="s">
        <v>120</v>
      </c>
      <c r="F28" s="78">
        <v>-10.20509399</v>
      </c>
      <c r="J28" s="61" t="s">
        <v>68</v>
      </c>
      <c r="K28" s="42" t="s">
        <v>315</v>
      </c>
      <c r="L28" s="93" t="s">
        <v>315</v>
      </c>
      <c r="M28" s="93" t="s">
        <v>315</v>
      </c>
      <c r="N28" s="93" t="s">
        <v>315</v>
      </c>
      <c r="O28" s="37" t="s">
        <v>315</v>
      </c>
      <c r="P28" s="37" t="s">
        <v>315</v>
      </c>
      <c r="Q28" s="37" t="s">
        <v>315</v>
      </c>
      <c r="R28" s="37" t="s">
        <v>315</v>
      </c>
      <c r="S28" s="37" t="s">
        <v>315</v>
      </c>
      <c r="T28" s="37" t="s">
        <v>315</v>
      </c>
      <c r="U28" s="93" t="s">
        <v>315</v>
      </c>
    </row>
    <row r="29" spans="1:21" ht="15" thickBot="1" x14ac:dyDescent="0.25">
      <c r="A29" s="127"/>
      <c r="B29" s="24" t="s">
        <v>118</v>
      </c>
      <c r="C29" s="72">
        <v>8.786629E-2</v>
      </c>
      <c r="D29" s="127"/>
      <c r="E29" s="77" t="s">
        <v>121</v>
      </c>
      <c r="F29" s="82">
        <v>-8.6793992210000006</v>
      </c>
      <c r="J29" s="61"/>
      <c r="K29" s="42"/>
      <c r="L29" s="93"/>
      <c r="M29" s="93"/>
      <c r="N29" s="93"/>
      <c r="O29" s="37"/>
      <c r="P29" s="37"/>
      <c r="Q29" s="37"/>
      <c r="R29" s="37"/>
      <c r="S29" s="37"/>
      <c r="T29" s="37"/>
      <c r="U29" s="93"/>
    </row>
    <row r="30" spans="1:21" x14ac:dyDescent="0.2">
      <c r="A30" s="125" t="s">
        <v>316</v>
      </c>
      <c r="B30" s="18" t="s">
        <v>116</v>
      </c>
      <c r="C30" s="72">
        <v>0.70907993700000005</v>
      </c>
      <c r="D30" s="125" t="s">
        <v>316</v>
      </c>
      <c r="E30" s="75" t="s">
        <v>119</v>
      </c>
      <c r="F30" s="79">
        <v>-7.0951473170000003</v>
      </c>
      <c r="J30" s="61" t="s">
        <v>12</v>
      </c>
      <c r="K30" s="42"/>
      <c r="L30" s="93"/>
      <c r="M30" s="93"/>
      <c r="N30" s="93"/>
      <c r="O30" s="37"/>
      <c r="P30" s="37"/>
      <c r="Q30" s="37"/>
      <c r="R30" s="37"/>
      <c r="S30" s="37"/>
      <c r="T30" s="37"/>
      <c r="U30" s="93"/>
    </row>
    <row r="31" spans="1:21" x14ac:dyDescent="0.2">
      <c r="A31" s="126"/>
      <c r="B31" s="12" t="s">
        <v>117</v>
      </c>
      <c r="C31" s="72">
        <v>1.06055225</v>
      </c>
      <c r="D31" s="126"/>
      <c r="E31" s="76" t="s">
        <v>120</v>
      </c>
      <c r="F31" s="78">
        <v>-7.7416849880000003</v>
      </c>
      <c r="J31" s="61" t="s">
        <v>13</v>
      </c>
      <c r="K31" s="42">
        <v>2.5000000000000001E-3</v>
      </c>
      <c r="L31" s="93">
        <v>8.3000000000000001E-3</v>
      </c>
      <c r="M31" s="93">
        <v>4.1000000000000003E-3</v>
      </c>
      <c r="N31" s="93">
        <v>2.1499999999999998E-2</v>
      </c>
      <c r="O31" s="37">
        <v>4.4000000000000003E-3</v>
      </c>
      <c r="P31" s="37">
        <v>3.0000000000000001E-3</v>
      </c>
      <c r="Q31" s="37">
        <v>1.6500000000000001E-2</v>
      </c>
      <c r="R31" s="37">
        <v>2.2599999999999999E-2</v>
      </c>
      <c r="S31" s="37">
        <v>1.46E-2</v>
      </c>
      <c r="T31" s="37">
        <v>4.0000000000000001E-3</v>
      </c>
      <c r="U31" s="93">
        <v>6.6E-3</v>
      </c>
    </row>
    <row r="32" spans="1:21" ht="15" thickBot="1" x14ac:dyDescent="0.25">
      <c r="A32" s="127"/>
      <c r="B32" s="24" t="s">
        <v>118</v>
      </c>
      <c r="C32" s="72">
        <v>0.47408730999999998</v>
      </c>
      <c r="D32" s="127"/>
      <c r="E32" s="77" t="s">
        <v>121</v>
      </c>
      <c r="F32" s="82">
        <v>-6.5826757210000002</v>
      </c>
      <c r="J32" s="61" t="s">
        <v>14</v>
      </c>
      <c r="K32" s="42" t="s">
        <v>15</v>
      </c>
      <c r="L32" s="93" t="s">
        <v>15</v>
      </c>
      <c r="M32" s="93" t="s">
        <v>15</v>
      </c>
      <c r="N32" s="93" t="s">
        <v>36</v>
      </c>
      <c r="O32" s="37" t="s">
        <v>15</v>
      </c>
      <c r="P32" s="37" t="s">
        <v>15</v>
      </c>
      <c r="Q32" s="37" t="s">
        <v>36</v>
      </c>
      <c r="R32" s="37" t="s">
        <v>36</v>
      </c>
      <c r="S32" s="37" t="s">
        <v>36</v>
      </c>
      <c r="T32" s="37" t="s">
        <v>15</v>
      </c>
      <c r="U32" s="93" t="s">
        <v>15</v>
      </c>
    </row>
    <row r="33" spans="1:21" x14ac:dyDescent="0.2">
      <c r="A33" s="125" t="s">
        <v>317</v>
      </c>
      <c r="B33" s="18" t="s">
        <v>116</v>
      </c>
      <c r="C33" s="72">
        <v>1.060170533</v>
      </c>
      <c r="D33" s="125" t="s">
        <v>317</v>
      </c>
      <c r="E33" s="75" t="s">
        <v>119</v>
      </c>
      <c r="F33" s="79">
        <v>-6.7358293170000003</v>
      </c>
      <c r="J33" s="61" t="s">
        <v>16</v>
      </c>
      <c r="K33" s="42" t="s">
        <v>17</v>
      </c>
      <c r="L33" s="93" t="s">
        <v>17</v>
      </c>
      <c r="M33" s="93" t="s">
        <v>17</v>
      </c>
      <c r="N33" s="93" t="s">
        <v>17</v>
      </c>
      <c r="O33" s="37" t="s">
        <v>17</v>
      </c>
      <c r="P33" s="37" t="s">
        <v>17</v>
      </c>
      <c r="Q33" s="37" t="s">
        <v>17</v>
      </c>
      <c r="R33" s="37" t="s">
        <v>17</v>
      </c>
      <c r="S33" s="37" t="s">
        <v>17</v>
      </c>
      <c r="T33" s="37" t="s">
        <v>17</v>
      </c>
      <c r="U33" s="93" t="s">
        <v>17</v>
      </c>
    </row>
    <row r="34" spans="1:21" x14ac:dyDescent="0.2">
      <c r="A34" s="126"/>
      <c r="B34" s="12" t="s">
        <v>117</v>
      </c>
      <c r="C34" s="72">
        <v>1.4208783199999999</v>
      </c>
      <c r="D34" s="126"/>
      <c r="E34" s="76" t="s">
        <v>120</v>
      </c>
      <c r="F34" s="78">
        <v>-6.8653689880000002</v>
      </c>
      <c r="J34" s="61" t="s">
        <v>18</v>
      </c>
      <c r="K34" s="42" t="s">
        <v>19</v>
      </c>
      <c r="L34" s="93" t="s">
        <v>19</v>
      </c>
      <c r="M34" s="93" t="s">
        <v>19</v>
      </c>
      <c r="N34" s="93" t="s">
        <v>19</v>
      </c>
      <c r="O34" s="37" t="s">
        <v>19</v>
      </c>
      <c r="P34" s="37" t="s">
        <v>19</v>
      </c>
      <c r="Q34" s="37" t="s">
        <v>19</v>
      </c>
      <c r="R34" s="37" t="s">
        <v>19</v>
      </c>
      <c r="S34" s="37" t="s">
        <v>19</v>
      </c>
      <c r="T34" s="37" t="s">
        <v>19</v>
      </c>
      <c r="U34" s="93" t="s">
        <v>19</v>
      </c>
    </row>
    <row r="35" spans="1:21" ht="15" thickBot="1" x14ac:dyDescent="0.25">
      <c r="A35" s="127"/>
      <c r="B35" s="24" t="s">
        <v>118</v>
      </c>
      <c r="C35" s="72">
        <v>0.79103294000000002</v>
      </c>
      <c r="D35" s="127"/>
      <c r="E35" s="77" t="s">
        <v>121</v>
      </c>
      <c r="F35" s="82">
        <v>-6.0774812210000002</v>
      </c>
      <c r="J35" s="61" t="s">
        <v>20</v>
      </c>
      <c r="K35" s="42" t="s">
        <v>322</v>
      </c>
      <c r="L35" s="93" t="s">
        <v>324</v>
      </c>
      <c r="M35" s="93" t="s">
        <v>326</v>
      </c>
      <c r="N35" s="93" t="s">
        <v>328</v>
      </c>
      <c r="O35" s="37" t="s">
        <v>330</v>
      </c>
      <c r="P35" s="37" t="s">
        <v>332</v>
      </c>
      <c r="Q35" s="37" t="s">
        <v>334</v>
      </c>
      <c r="R35" s="37" t="s">
        <v>336</v>
      </c>
      <c r="S35" s="37" t="s">
        <v>338</v>
      </c>
      <c r="T35" s="37" t="s">
        <v>340</v>
      </c>
      <c r="U35" s="93" t="s">
        <v>342</v>
      </c>
    </row>
    <row r="36" spans="1:21" x14ac:dyDescent="0.2">
      <c r="A36" s="125" t="s">
        <v>213</v>
      </c>
      <c r="B36" s="18" t="s">
        <v>116</v>
      </c>
      <c r="C36" s="72">
        <v>1.249142888</v>
      </c>
      <c r="D36" s="125" t="s">
        <v>213</v>
      </c>
      <c r="E36" s="75" t="s">
        <v>119</v>
      </c>
      <c r="F36" s="79">
        <v>-6.5853408169999996</v>
      </c>
      <c r="J36" s="61" t="s">
        <v>22</v>
      </c>
      <c r="K36" s="42">
        <v>3</v>
      </c>
      <c r="L36" s="93">
        <v>3</v>
      </c>
      <c r="M36" s="93">
        <v>3</v>
      </c>
      <c r="N36" s="93">
        <v>3</v>
      </c>
      <c r="O36" s="37">
        <v>3</v>
      </c>
      <c r="P36" s="37">
        <v>3</v>
      </c>
      <c r="Q36" s="37">
        <v>3</v>
      </c>
      <c r="R36" s="37">
        <v>3</v>
      </c>
      <c r="S36" s="37">
        <v>3</v>
      </c>
      <c r="T36" s="37">
        <v>3</v>
      </c>
      <c r="U36" s="93">
        <v>3</v>
      </c>
    </row>
    <row r="37" spans="1:21" x14ac:dyDescent="0.2">
      <c r="A37" s="126"/>
      <c r="B37" s="12" t="s">
        <v>117</v>
      </c>
      <c r="C37" s="72">
        <v>2.0660333299999998</v>
      </c>
      <c r="D37" s="126"/>
      <c r="E37" s="76" t="s">
        <v>120</v>
      </c>
      <c r="F37" s="78">
        <v>-6.881138988</v>
      </c>
      <c r="J37" s="61"/>
      <c r="K37" s="42"/>
      <c r="L37" s="93"/>
      <c r="M37" s="93"/>
      <c r="N37" s="93"/>
      <c r="O37" s="37"/>
      <c r="P37" s="37"/>
      <c r="Q37" s="37"/>
      <c r="R37" s="37"/>
      <c r="S37" s="37"/>
      <c r="T37" s="37"/>
      <c r="U37" s="93"/>
    </row>
    <row r="38" spans="1:21" ht="15" thickBot="1" x14ac:dyDescent="0.25">
      <c r="A38" s="127"/>
      <c r="B38" s="24" t="s">
        <v>118</v>
      </c>
      <c r="C38" s="72">
        <v>0.75524336000000003</v>
      </c>
      <c r="D38" s="127"/>
      <c r="E38" s="77" t="s">
        <v>121</v>
      </c>
      <c r="F38" s="82">
        <v>-5.5022732210000003</v>
      </c>
      <c r="J38" s="61" t="s">
        <v>23</v>
      </c>
      <c r="K38" s="42"/>
      <c r="L38" s="93"/>
      <c r="M38" s="93"/>
      <c r="N38" s="93"/>
      <c r="O38" s="37"/>
      <c r="P38" s="37"/>
      <c r="Q38" s="37"/>
      <c r="R38" s="37"/>
      <c r="S38" s="37"/>
      <c r="T38" s="37"/>
      <c r="U38" s="93"/>
    </row>
    <row r="39" spans="1:21" x14ac:dyDescent="0.2">
      <c r="A39" s="125" t="s">
        <v>214</v>
      </c>
      <c r="B39" s="18" t="s">
        <v>116</v>
      </c>
      <c r="C39" s="72">
        <v>0.43455585099999999</v>
      </c>
      <c r="D39" s="125" t="s">
        <v>214</v>
      </c>
      <c r="E39" s="75" t="s">
        <v>119</v>
      </c>
      <c r="F39" s="79">
        <v>-8.0241698170000006</v>
      </c>
      <c r="J39" s="61" t="s">
        <v>24</v>
      </c>
      <c r="K39" s="42">
        <v>2.2429999999999999</v>
      </c>
      <c r="L39" s="93">
        <v>2.823</v>
      </c>
      <c r="M39" s="93">
        <v>3.06</v>
      </c>
      <c r="N39" s="93">
        <v>1.536</v>
      </c>
      <c r="O39" s="37">
        <v>2.9550000000000001</v>
      </c>
      <c r="P39" s="37">
        <v>3.0830000000000002</v>
      </c>
      <c r="Q39" s="37">
        <v>1.2390000000000001</v>
      </c>
      <c r="R39" s="37">
        <v>1.3149999999999999</v>
      </c>
      <c r="S39" s="37">
        <v>2.1840000000000002</v>
      </c>
      <c r="T39" s="37">
        <v>4.085</v>
      </c>
      <c r="U39" s="93">
        <v>2.9049999999999998</v>
      </c>
    </row>
    <row r="40" spans="1:21" x14ac:dyDescent="0.2">
      <c r="A40" s="126"/>
      <c r="B40" s="12" t="s">
        <v>117</v>
      </c>
      <c r="C40" s="72">
        <v>0.60877309999999996</v>
      </c>
      <c r="D40" s="126"/>
      <c r="E40" s="76" t="s">
        <v>120</v>
      </c>
      <c r="F40" s="78">
        <v>-8.2185874880000007</v>
      </c>
      <c r="J40" s="61" t="s">
        <v>25</v>
      </c>
      <c r="K40" s="42">
        <v>0.19439999999999999</v>
      </c>
      <c r="L40" s="93">
        <v>0.44900000000000001</v>
      </c>
      <c r="M40" s="93">
        <v>0.33860000000000001</v>
      </c>
      <c r="N40" s="93">
        <v>0.39650000000000002</v>
      </c>
      <c r="O40" s="37">
        <v>0.34189999999999998</v>
      </c>
      <c r="P40" s="37">
        <v>0.2944</v>
      </c>
      <c r="Q40" s="37">
        <v>0.27910000000000001</v>
      </c>
      <c r="R40" s="37">
        <v>0.34799999999999998</v>
      </c>
      <c r="S40" s="37">
        <v>0.46139999999999998</v>
      </c>
      <c r="T40" s="37">
        <v>0.44890000000000002</v>
      </c>
      <c r="U40" s="93">
        <v>0.41170000000000001</v>
      </c>
    </row>
    <row r="41" spans="1:21" ht="15" thickBot="1" x14ac:dyDescent="0.25">
      <c r="A41" s="127"/>
      <c r="B41" s="24" t="s">
        <v>118</v>
      </c>
      <c r="C41" s="72">
        <v>0.31019567999999997</v>
      </c>
      <c r="D41" s="127"/>
      <c r="E41" s="77" t="s">
        <v>121</v>
      </c>
      <c r="F41" s="82">
        <v>-7.2959707209999998</v>
      </c>
      <c r="J41" s="61" t="s">
        <v>26</v>
      </c>
      <c r="K41" s="42">
        <v>0.11219999999999999</v>
      </c>
      <c r="L41" s="93">
        <v>0.25919999999999999</v>
      </c>
      <c r="M41" s="93">
        <v>0.19550000000000001</v>
      </c>
      <c r="N41" s="93">
        <v>0.22889999999999999</v>
      </c>
      <c r="O41" s="37">
        <v>0.19739999999999999</v>
      </c>
      <c r="P41" s="37">
        <v>0.17</v>
      </c>
      <c r="Q41" s="37">
        <v>0.16109999999999999</v>
      </c>
      <c r="R41" s="37">
        <v>0.2009</v>
      </c>
      <c r="S41" s="37">
        <v>0.26640000000000003</v>
      </c>
      <c r="T41" s="37">
        <v>0.2591</v>
      </c>
      <c r="U41" s="93">
        <v>0.23769999999999999</v>
      </c>
    </row>
    <row r="42" spans="1:21" x14ac:dyDescent="0.2">
      <c r="A42" s="125" t="s">
        <v>318</v>
      </c>
      <c r="B42" s="18" t="s">
        <v>116</v>
      </c>
      <c r="C42" s="72">
        <v>1.161418844</v>
      </c>
      <c r="D42" s="125" t="s">
        <v>318</v>
      </c>
      <c r="E42" s="75" t="s">
        <v>119</v>
      </c>
      <c r="F42" s="79">
        <v>-6.5675573170000003</v>
      </c>
      <c r="J42" s="61" t="s">
        <v>27</v>
      </c>
      <c r="K42" s="42" t="s">
        <v>323</v>
      </c>
      <c r="L42" s="93" t="s">
        <v>325</v>
      </c>
      <c r="M42" s="93" t="s">
        <v>327</v>
      </c>
      <c r="N42" s="93" t="s">
        <v>329</v>
      </c>
      <c r="O42" s="37" t="s">
        <v>331</v>
      </c>
      <c r="P42" s="37" t="s">
        <v>333</v>
      </c>
      <c r="Q42" s="37" t="s">
        <v>335</v>
      </c>
      <c r="R42" s="37" t="s">
        <v>337</v>
      </c>
      <c r="S42" s="37" t="s">
        <v>339</v>
      </c>
      <c r="T42" s="37" t="s">
        <v>341</v>
      </c>
      <c r="U42" s="93" t="s">
        <v>343</v>
      </c>
    </row>
    <row r="43" spans="1:21" x14ac:dyDescent="0.2">
      <c r="A43" s="126"/>
      <c r="B43" s="12" t="s">
        <v>117</v>
      </c>
      <c r="C43" s="72">
        <v>1.66429629</v>
      </c>
      <c r="D43" s="126"/>
      <c r="E43" s="76" t="s">
        <v>120</v>
      </c>
      <c r="F43" s="78">
        <v>-6.8629224879999997</v>
      </c>
      <c r="J43" s="61" t="s">
        <v>29</v>
      </c>
      <c r="K43" s="42">
        <v>0.995</v>
      </c>
      <c r="L43" s="93">
        <v>0.98340000000000005</v>
      </c>
      <c r="M43" s="93">
        <v>0.9919</v>
      </c>
      <c r="N43" s="93">
        <v>0.95750000000000002</v>
      </c>
      <c r="O43" s="37">
        <v>0.99119999999999997</v>
      </c>
      <c r="P43" s="37">
        <v>0.99399999999999999</v>
      </c>
      <c r="Q43" s="37">
        <v>0.96730000000000005</v>
      </c>
      <c r="R43" s="37">
        <v>0.95540000000000003</v>
      </c>
      <c r="S43" s="37">
        <v>0.97109999999999996</v>
      </c>
      <c r="T43" s="37">
        <v>0.99199999999999999</v>
      </c>
      <c r="U43" s="93">
        <v>0.98680000000000001</v>
      </c>
    </row>
    <row r="44" spans="1:21" ht="15" thickBot="1" x14ac:dyDescent="0.25">
      <c r="A44" s="127"/>
      <c r="B44" s="24" t="s">
        <v>118</v>
      </c>
      <c r="C44" s="72">
        <v>0.81048894000000005</v>
      </c>
      <c r="D44" s="127"/>
      <c r="E44" s="77" t="s">
        <v>121</v>
      </c>
      <c r="F44" s="82">
        <v>-5.8534237210000004</v>
      </c>
      <c r="J44" s="61"/>
      <c r="K44" s="42"/>
      <c r="L44" s="93"/>
      <c r="M44" s="93"/>
      <c r="N44" s="93"/>
      <c r="O44" s="37"/>
      <c r="P44" s="37"/>
      <c r="Q44" s="37"/>
      <c r="R44" s="37"/>
      <c r="S44" s="37"/>
      <c r="T44" s="37"/>
      <c r="U44" s="93"/>
    </row>
    <row r="45" spans="1:21" x14ac:dyDescent="0.2">
      <c r="A45" s="125" t="s">
        <v>319</v>
      </c>
      <c r="B45" s="18" t="s">
        <v>116</v>
      </c>
      <c r="C45" s="72">
        <v>1.269907441</v>
      </c>
      <c r="D45" s="125" t="s">
        <v>319</v>
      </c>
      <c r="E45" s="75" t="s">
        <v>119</v>
      </c>
      <c r="F45" s="79">
        <v>-6.2972488169999998</v>
      </c>
      <c r="J45" s="61" t="s">
        <v>30</v>
      </c>
      <c r="K45" s="42"/>
      <c r="L45" s="93"/>
      <c r="M45" s="93"/>
      <c r="N45" s="93"/>
      <c r="O45" s="37"/>
      <c r="P45" s="37"/>
      <c r="Q45" s="37"/>
      <c r="R45" s="37"/>
      <c r="S45" s="37"/>
      <c r="T45" s="37"/>
      <c r="U45" s="93"/>
    </row>
    <row r="46" spans="1:21" x14ac:dyDescent="0.2">
      <c r="A46" s="126"/>
      <c r="B46" s="12" t="s">
        <v>117</v>
      </c>
      <c r="C46" s="72">
        <v>1.77923148</v>
      </c>
      <c r="D46" s="126"/>
      <c r="E46" s="76" t="s">
        <v>120</v>
      </c>
      <c r="F46" s="78">
        <v>-6.7866029880000003</v>
      </c>
      <c r="J46" s="61" t="s">
        <v>31</v>
      </c>
      <c r="K46" s="42">
        <v>0.99770000000000003</v>
      </c>
      <c r="L46" s="93">
        <v>0.87549999999999994</v>
      </c>
      <c r="M46" s="93">
        <v>0.89910000000000001</v>
      </c>
      <c r="N46" s="93">
        <v>0.89739999999999998</v>
      </c>
      <c r="O46" s="37">
        <v>0.93240000000000001</v>
      </c>
      <c r="P46" s="37">
        <v>0.99139999999999995</v>
      </c>
      <c r="Q46" s="37">
        <v>0.99929999999999997</v>
      </c>
      <c r="R46" s="37">
        <v>0.9536</v>
      </c>
      <c r="S46" s="37">
        <v>0.97319999999999995</v>
      </c>
      <c r="T46" s="37">
        <v>0.8135</v>
      </c>
      <c r="U46" s="93">
        <v>0.90110000000000001</v>
      </c>
    </row>
    <row r="47" spans="1:21" ht="15" thickBot="1" x14ac:dyDescent="0.25">
      <c r="A47" s="127"/>
      <c r="B47" s="24" t="s">
        <v>118</v>
      </c>
      <c r="C47" s="72">
        <v>0.90638286000000001</v>
      </c>
      <c r="D47" s="127"/>
      <c r="E47" s="77" t="s">
        <v>121</v>
      </c>
      <c r="F47" s="82">
        <v>-5.8135467209999998</v>
      </c>
      <c r="J47" s="61" t="s">
        <v>32</v>
      </c>
      <c r="K47" s="42">
        <v>2.1600000000000001E-2</v>
      </c>
      <c r="L47" s="93">
        <v>0.1605</v>
      </c>
      <c r="M47" s="93">
        <v>0.14419999999999999</v>
      </c>
      <c r="N47" s="93">
        <v>0.14549999999999999</v>
      </c>
      <c r="O47" s="37">
        <v>0.1177</v>
      </c>
      <c r="P47" s="37">
        <v>4.1799999999999997E-2</v>
      </c>
      <c r="Q47" s="37">
        <v>1.21E-2</v>
      </c>
      <c r="R47" s="37">
        <v>9.7299999999999998E-2</v>
      </c>
      <c r="S47" s="37">
        <v>7.3800000000000004E-2</v>
      </c>
      <c r="T47" s="37">
        <v>0.1976</v>
      </c>
      <c r="U47" s="93">
        <v>0.14280000000000001</v>
      </c>
    </row>
    <row r="48" spans="1:21" x14ac:dyDescent="0.2">
      <c r="A48" s="125" t="s">
        <v>113</v>
      </c>
      <c r="B48" s="18" t="s">
        <v>116</v>
      </c>
      <c r="C48" s="72">
        <v>0.35353758800000001</v>
      </c>
      <c r="D48" s="125" t="s">
        <v>113</v>
      </c>
      <c r="E48" s="75" t="s">
        <v>119</v>
      </c>
      <c r="F48" s="79">
        <v>-8.0463433169999998</v>
      </c>
      <c r="J48" s="61" t="s">
        <v>14</v>
      </c>
      <c r="K48" s="42" t="s">
        <v>36</v>
      </c>
      <c r="L48" s="93" t="s">
        <v>33</v>
      </c>
      <c r="M48" s="93" t="s">
        <v>33</v>
      </c>
      <c r="N48" s="93" t="s">
        <v>33</v>
      </c>
      <c r="O48" s="37" t="s">
        <v>33</v>
      </c>
      <c r="P48" s="37" t="s">
        <v>36</v>
      </c>
      <c r="Q48" s="37" t="s">
        <v>36</v>
      </c>
      <c r="R48" s="37" t="s">
        <v>33</v>
      </c>
      <c r="S48" s="37" t="s">
        <v>33</v>
      </c>
      <c r="T48" s="37" t="s">
        <v>33</v>
      </c>
      <c r="U48" s="93" t="s">
        <v>33</v>
      </c>
    </row>
    <row r="49" spans="1:21" ht="15" thickBot="1" x14ac:dyDescent="0.25">
      <c r="A49" s="126"/>
      <c r="B49" s="12" t="s">
        <v>117</v>
      </c>
      <c r="C49" s="72">
        <v>0.49710390999999998</v>
      </c>
      <c r="D49" s="126"/>
      <c r="E49" s="76" t="s">
        <v>120</v>
      </c>
      <c r="F49" s="78">
        <v>-8.6770769879999996</v>
      </c>
      <c r="J49" s="62" t="s">
        <v>34</v>
      </c>
      <c r="K49" s="43" t="s">
        <v>17</v>
      </c>
      <c r="L49" s="64" t="s">
        <v>35</v>
      </c>
      <c r="M49" s="64" t="s">
        <v>35</v>
      </c>
      <c r="N49" s="64" t="s">
        <v>35</v>
      </c>
      <c r="O49" s="38" t="s">
        <v>35</v>
      </c>
      <c r="P49" s="38" t="s">
        <v>17</v>
      </c>
      <c r="Q49" s="38" t="s">
        <v>17</v>
      </c>
      <c r="R49" s="38" t="s">
        <v>35</v>
      </c>
      <c r="S49" s="38" t="s">
        <v>35</v>
      </c>
      <c r="T49" s="38" t="s">
        <v>35</v>
      </c>
      <c r="U49" s="64" t="s">
        <v>35</v>
      </c>
    </row>
    <row r="50" spans="1:21" ht="15" thickBot="1" x14ac:dyDescent="0.25">
      <c r="A50" s="127"/>
      <c r="B50" s="24" t="s">
        <v>118</v>
      </c>
      <c r="C50" s="72">
        <v>0.25143399999999999</v>
      </c>
      <c r="D50" s="127"/>
      <c r="E50" s="77" t="s">
        <v>121</v>
      </c>
      <c r="F50" s="82">
        <v>-7.708341721</v>
      </c>
    </row>
    <row r="51" spans="1:21" x14ac:dyDescent="0.2">
      <c r="A51" s="125" t="s">
        <v>111</v>
      </c>
      <c r="B51" s="18" t="s">
        <v>116</v>
      </c>
      <c r="C51" s="72">
        <v>0.372688407</v>
      </c>
      <c r="D51" s="125" t="s">
        <v>111</v>
      </c>
      <c r="E51" s="75" t="s">
        <v>119</v>
      </c>
      <c r="F51" s="79">
        <v>-7.5785843169999998</v>
      </c>
      <c r="H51" s="73"/>
      <c r="I51" s="73"/>
      <c r="J51" s="73"/>
    </row>
    <row r="52" spans="1:21" x14ac:dyDescent="0.2">
      <c r="A52" s="126"/>
      <c r="B52" s="12" t="s">
        <v>117</v>
      </c>
      <c r="C52" s="72">
        <v>0.74214910999999995</v>
      </c>
      <c r="D52" s="126"/>
      <c r="E52" s="76" t="s">
        <v>120</v>
      </c>
      <c r="F52" s="78">
        <v>-9.2113219879999999</v>
      </c>
      <c r="H52" s="72"/>
      <c r="I52" s="72"/>
      <c r="J52" s="72"/>
    </row>
    <row r="53" spans="1:21" ht="15" thickBot="1" x14ac:dyDescent="0.25">
      <c r="A53" s="127"/>
      <c r="B53" s="24" t="s">
        <v>118</v>
      </c>
      <c r="C53" s="72">
        <v>0.18715464000000001</v>
      </c>
      <c r="D53" s="127"/>
      <c r="E53" s="77" t="s">
        <v>121</v>
      </c>
      <c r="F53" s="82">
        <v>-7.4135367209999998</v>
      </c>
      <c r="H53" s="72"/>
      <c r="I53" s="72"/>
      <c r="J53" s="72"/>
    </row>
    <row r="54" spans="1:21" x14ac:dyDescent="0.2">
      <c r="A54" s="125" t="s">
        <v>108</v>
      </c>
      <c r="B54" s="18" t="s">
        <v>116</v>
      </c>
      <c r="C54" s="72">
        <v>0.68081891000000005</v>
      </c>
      <c r="D54" s="125" t="s">
        <v>108</v>
      </c>
      <c r="E54" s="75" t="s">
        <v>119</v>
      </c>
      <c r="F54" s="79">
        <v>-7.2347698170000001</v>
      </c>
      <c r="H54" s="72"/>
      <c r="I54" s="72"/>
      <c r="J54" s="72"/>
    </row>
    <row r="55" spans="1:21" x14ac:dyDescent="0.2">
      <c r="A55" s="126"/>
      <c r="B55" s="12" t="s">
        <v>117</v>
      </c>
      <c r="C55" s="72">
        <v>0.85172163999999995</v>
      </c>
      <c r="D55" s="126"/>
      <c r="E55" s="76" t="s">
        <v>120</v>
      </c>
      <c r="F55" s="78">
        <v>-7.5019664879999999</v>
      </c>
      <c r="H55" s="72"/>
      <c r="I55" s="72"/>
      <c r="J55" s="72"/>
    </row>
    <row r="56" spans="1:21" ht="15" thickBot="1" x14ac:dyDescent="0.25">
      <c r="A56" s="127"/>
      <c r="B56" s="24" t="s">
        <v>118</v>
      </c>
      <c r="C56" s="72">
        <v>0.54420877000000001</v>
      </c>
      <c r="D56" s="127"/>
      <c r="E56" s="77" t="s">
        <v>121</v>
      </c>
      <c r="F56" s="82">
        <v>-6.8588032209999996</v>
      </c>
      <c r="H56" s="72"/>
      <c r="I56" s="72"/>
      <c r="J56" s="72"/>
    </row>
    <row r="57" spans="1:21" x14ac:dyDescent="0.2">
      <c r="A57" s="125" t="s">
        <v>320</v>
      </c>
      <c r="B57" s="18" t="s">
        <v>116</v>
      </c>
      <c r="C57" s="72">
        <v>2.5433397229999999</v>
      </c>
      <c r="D57" s="125" t="s">
        <v>320</v>
      </c>
      <c r="E57" s="75" t="s">
        <v>119</v>
      </c>
      <c r="F57" s="79">
        <v>-5.6175828169999997</v>
      </c>
      <c r="H57" s="72"/>
      <c r="I57" s="72"/>
      <c r="J57" s="72"/>
    </row>
    <row r="58" spans="1:21" x14ac:dyDescent="0.2">
      <c r="A58" s="126"/>
      <c r="B58" s="12" t="s">
        <v>117</v>
      </c>
      <c r="C58" s="72">
        <v>3.8392670500000001</v>
      </c>
      <c r="D58" s="126"/>
      <c r="E58" s="76" t="s">
        <v>120</v>
      </c>
      <c r="F58" s="78">
        <v>-5.6622124879999998</v>
      </c>
      <c r="H58" s="72"/>
      <c r="I58" s="72"/>
      <c r="J58" s="72"/>
    </row>
    <row r="59" spans="1:21" ht="15" thickBot="1" x14ac:dyDescent="0.25">
      <c r="A59" s="127"/>
      <c r="B59" s="24" t="s">
        <v>118</v>
      </c>
      <c r="C59" s="72">
        <v>1.6848468400000001</v>
      </c>
      <c r="D59" s="127"/>
      <c r="E59" s="77" t="s">
        <v>121</v>
      </c>
      <c r="F59" s="82">
        <v>-4.6116007210000003</v>
      </c>
      <c r="H59" s="72"/>
      <c r="I59" s="72"/>
      <c r="J59" s="72"/>
    </row>
    <row r="60" spans="1:21" x14ac:dyDescent="0.2">
      <c r="A60" s="125" t="s">
        <v>109</v>
      </c>
      <c r="B60" s="18" t="s">
        <v>116</v>
      </c>
      <c r="C60" s="72">
        <v>1.1221323519999999</v>
      </c>
      <c r="D60" s="125" t="s">
        <v>109</v>
      </c>
      <c r="E60" s="75" t="s">
        <v>119</v>
      </c>
      <c r="F60" s="79">
        <v>-6.6390398169999996</v>
      </c>
      <c r="H60" s="72"/>
      <c r="I60" s="72"/>
      <c r="J60" s="72"/>
    </row>
    <row r="61" spans="1:21" x14ac:dyDescent="0.2">
      <c r="A61" s="126"/>
      <c r="B61" s="12" t="s">
        <v>117</v>
      </c>
      <c r="C61" s="72">
        <v>1.53582135</v>
      </c>
      <c r="D61" s="126"/>
      <c r="E61" s="76" t="s">
        <v>120</v>
      </c>
      <c r="F61" s="78">
        <v>-6.827544488</v>
      </c>
      <c r="H61" s="72"/>
      <c r="I61" s="72"/>
      <c r="J61" s="72"/>
    </row>
    <row r="62" spans="1:21" ht="15" thickBot="1" x14ac:dyDescent="0.25">
      <c r="A62" s="127"/>
      <c r="B62" s="24" t="s">
        <v>118</v>
      </c>
      <c r="C62" s="72">
        <v>0.81987467000000003</v>
      </c>
      <c r="D62" s="127"/>
      <c r="E62" s="77" t="s">
        <v>121</v>
      </c>
      <c r="F62" s="82">
        <v>-5.9662557209999996</v>
      </c>
      <c r="H62" s="72"/>
      <c r="I62" s="72"/>
      <c r="J62" s="72"/>
    </row>
    <row r="63" spans="1:21" x14ac:dyDescent="0.2">
      <c r="H63" s="72"/>
      <c r="I63" s="72"/>
      <c r="J63" s="72"/>
    </row>
    <row r="65" spans="1:21" ht="15.75" thickBot="1" x14ac:dyDescent="0.3">
      <c r="A65" s="7" t="s">
        <v>344</v>
      </c>
    </row>
    <row r="66" spans="1:21" ht="43.5" customHeight="1" thickBot="1" x14ac:dyDescent="0.3">
      <c r="A66" s="7" t="s">
        <v>9</v>
      </c>
      <c r="C66" s="128" t="s">
        <v>345</v>
      </c>
      <c r="D66" s="128"/>
      <c r="G66" s="137" t="s">
        <v>314</v>
      </c>
      <c r="H66" s="137"/>
      <c r="J66" t="s">
        <v>123</v>
      </c>
      <c r="K66" s="103" t="s">
        <v>321</v>
      </c>
      <c r="L66" s="103" t="s">
        <v>317</v>
      </c>
      <c r="M66" s="103" t="s">
        <v>213</v>
      </c>
      <c r="N66" s="103" t="s">
        <v>214</v>
      </c>
      <c r="O66" s="103" t="s">
        <v>318</v>
      </c>
      <c r="P66" s="103" t="s">
        <v>319</v>
      </c>
      <c r="Q66" s="103" t="s">
        <v>113</v>
      </c>
      <c r="R66" s="103" t="s">
        <v>111</v>
      </c>
      <c r="S66" s="103" t="s">
        <v>108</v>
      </c>
      <c r="T66" s="103" t="s">
        <v>320</v>
      </c>
      <c r="U66" s="103" t="s">
        <v>109</v>
      </c>
    </row>
    <row r="67" spans="1:21" ht="15" thickBot="1" x14ac:dyDescent="0.25">
      <c r="C67" s="29" t="s">
        <v>312</v>
      </c>
      <c r="D67" s="29" t="s">
        <v>346</v>
      </c>
      <c r="G67" s="29" t="s">
        <v>312</v>
      </c>
      <c r="H67" s="29" t="s">
        <v>346</v>
      </c>
      <c r="J67" s="60" t="s">
        <v>11</v>
      </c>
      <c r="K67" s="88" t="s">
        <v>346</v>
      </c>
      <c r="L67" s="92" t="s">
        <v>346</v>
      </c>
      <c r="M67" s="92" t="s">
        <v>346</v>
      </c>
      <c r="N67" s="92" t="s">
        <v>346</v>
      </c>
      <c r="O67" s="71" t="s">
        <v>346</v>
      </c>
      <c r="P67" s="71" t="s">
        <v>346</v>
      </c>
      <c r="Q67" s="71" t="s">
        <v>346</v>
      </c>
      <c r="R67" s="71" t="s">
        <v>346</v>
      </c>
      <c r="S67" s="71" t="s">
        <v>346</v>
      </c>
      <c r="T67" s="71" t="s">
        <v>346</v>
      </c>
      <c r="U67" s="92" t="s">
        <v>346</v>
      </c>
    </row>
    <row r="68" spans="1:21" x14ac:dyDescent="0.2">
      <c r="A68" s="125" t="s">
        <v>316</v>
      </c>
      <c r="B68" s="18" t="s">
        <v>116</v>
      </c>
      <c r="C68" s="19">
        <v>100</v>
      </c>
      <c r="D68" s="19">
        <v>6.3691341250000004</v>
      </c>
      <c r="E68" s="138" t="s">
        <v>316</v>
      </c>
      <c r="F68" s="75" t="s">
        <v>119</v>
      </c>
      <c r="G68" s="79">
        <v>-7.0951473170000003</v>
      </c>
      <c r="H68" s="20">
        <v>-10.31011219</v>
      </c>
      <c r="J68" s="61" t="s">
        <v>10</v>
      </c>
      <c r="K68" s="42" t="s">
        <v>10</v>
      </c>
      <c r="L68" s="93" t="s">
        <v>10</v>
      </c>
      <c r="M68" s="93" t="s">
        <v>10</v>
      </c>
      <c r="N68" s="93" t="s">
        <v>10</v>
      </c>
      <c r="O68" s="37" t="s">
        <v>10</v>
      </c>
      <c r="P68" s="37" t="s">
        <v>10</v>
      </c>
      <c r="Q68" s="37" t="s">
        <v>10</v>
      </c>
      <c r="R68" s="37" t="s">
        <v>10</v>
      </c>
      <c r="S68" s="37" t="s">
        <v>10</v>
      </c>
      <c r="T68" s="37" t="s">
        <v>10</v>
      </c>
      <c r="U68" s="93" t="s">
        <v>10</v>
      </c>
    </row>
    <row r="69" spans="1:21" x14ac:dyDescent="0.2">
      <c r="A69" s="126"/>
      <c r="B69" s="12" t="s">
        <v>117</v>
      </c>
      <c r="C69" s="2">
        <v>149.56737480000001</v>
      </c>
      <c r="D69" s="2">
        <v>11.24677037</v>
      </c>
      <c r="E69" s="139"/>
      <c r="F69" s="76" t="s">
        <v>120</v>
      </c>
      <c r="G69" s="78">
        <v>-7.7416849880000003</v>
      </c>
      <c r="H69" s="22">
        <v>-11.077973460000001</v>
      </c>
      <c r="J69" s="61" t="s">
        <v>68</v>
      </c>
      <c r="K69" s="42" t="s">
        <v>312</v>
      </c>
      <c r="L69" s="93" t="s">
        <v>312</v>
      </c>
      <c r="M69" s="93" t="s">
        <v>312</v>
      </c>
      <c r="N69" s="93" t="s">
        <v>312</v>
      </c>
      <c r="O69" s="37" t="s">
        <v>312</v>
      </c>
      <c r="P69" s="37" t="s">
        <v>312</v>
      </c>
      <c r="Q69" s="37" t="s">
        <v>312</v>
      </c>
      <c r="R69" s="37" t="s">
        <v>312</v>
      </c>
      <c r="S69" s="37" t="s">
        <v>312</v>
      </c>
      <c r="T69" s="37" t="s">
        <v>312</v>
      </c>
      <c r="U69" s="93" t="s">
        <v>312</v>
      </c>
    </row>
    <row r="70" spans="1:21" ht="15" thickBot="1" x14ac:dyDescent="0.25">
      <c r="A70" s="127"/>
      <c r="B70" s="24" t="s">
        <v>118</v>
      </c>
      <c r="C70" s="25">
        <v>66.859500679999996</v>
      </c>
      <c r="D70" s="25">
        <v>3.6068905280000001</v>
      </c>
      <c r="E70" s="140"/>
      <c r="F70" s="77" t="s">
        <v>121</v>
      </c>
      <c r="G70" s="82">
        <v>-6.5826757210000002</v>
      </c>
      <c r="H70" s="26">
        <v>-11.94969919</v>
      </c>
      <c r="J70" s="61"/>
      <c r="K70" s="42"/>
      <c r="L70" s="93"/>
      <c r="M70" s="93"/>
      <c r="N70" s="93"/>
      <c r="O70" s="37"/>
      <c r="P70" s="37"/>
      <c r="Q70" s="37"/>
      <c r="R70" s="37"/>
      <c r="S70" s="37"/>
      <c r="T70" s="37"/>
      <c r="U70" s="93"/>
    </row>
    <row r="71" spans="1:21" x14ac:dyDescent="0.2">
      <c r="A71" s="125" t="s">
        <v>317</v>
      </c>
      <c r="B71" s="18" t="s">
        <v>116</v>
      </c>
      <c r="C71" s="19">
        <v>100</v>
      </c>
      <c r="D71" s="19">
        <v>8.4795933899999998</v>
      </c>
      <c r="E71" s="138" t="s">
        <v>317</v>
      </c>
      <c r="F71" s="75" t="s">
        <v>119</v>
      </c>
      <c r="G71" s="79">
        <v>-6.7358293170000003</v>
      </c>
      <c r="H71" s="20">
        <v>-9.7504251899999996</v>
      </c>
      <c r="J71" s="61" t="s">
        <v>12</v>
      </c>
      <c r="K71" s="42"/>
      <c r="L71" s="93"/>
      <c r="M71" s="93"/>
      <c r="N71" s="93"/>
      <c r="O71" s="37"/>
      <c r="P71" s="37"/>
      <c r="Q71" s="37"/>
      <c r="R71" s="37"/>
      <c r="S71" s="37"/>
      <c r="T71" s="37"/>
      <c r="U71" s="93"/>
    </row>
    <row r="72" spans="1:21" x14ac:dyDescent="0.2">
      <c r="A72" s="126"/>
      <c r="B72" s="12" t="s">
        <v>117</v>
      </c>
      <c r="C72" s="2">
        <v>134.0235625</v>
      </c>
      <c r="D72" s="2">
        <v>11.99501042</v>
      </c>
      <c r="E72" s="139"/>
      <c r="F72" s="76" t="s">
        <v>120</v>
      </c>
      <c r="G72" s="78">
        <v>-6.8653689880000002</v>
      </c>
      <c r="H72" s="22">
        <v>-9.9188874560000002</v>
      </c>
      <c r="J72" s="61" t="s">
        <v>13</v>
      </c>
      <c r="K72" s="42">
        <v>2.9499999999999998E-2</v>
      </c>
      <c r="L72" s="93">
        <v>2.1100000000000001E-2</v>
      </c>
      <c r="M72" s="93">
        <v>4.5100000000000001E-2</v>
      </c>
      <c r="N72" s="93">
        <v>1.7399999999999999E-2</v>
      </c>
      <c r="O72" s="37">
        <v>1.84E-2</v>
      </c>
      <c r="P72" s="37">
        <v>2.7E-2</v>
      </c>
      <c r="Q72" s="37">
        <v>2.2599999999999999E-2</v>
      </c>
      <c r="R72" s="37">
        <v>4.0399999999999998E-2</v>
      </c>
      <c r="S72" s="37">
        <v>2.9700000000000001E-2</v>
      </c>
      <c r="T72" s="37">
        <v>4.3499999999999997E-2</v>
      </c>
      <c r="U72" s="93">
        <v>3.95E-2</v>
      </c>
    </row>
    <row r="73" spans="1:21" ht="15" thickBot="1" x14ac:dyDescent="0.25">
      <c r="A73" s="127"/>
      <c r="B73" s="24" t="s">
        <v>118</v>
      </c>
      <c r="C73" s="25">
        <v>74.613745620000003</v>
      </c>
      <c r="D73" s="25">
        <v>5.994451153</v>
      </c>
      <c r="E73" s="140"/>
      <c r="F73" s="77" t="s">
        <v>121</v>
      </c>
      <c r="G73" s="82">
        <v>-6.0774812210000002</v>
      </c>
      <c r="H73" s="26">
        <v>-10.68895019</v>
      </c>
      <c r="J73" s="61" t="s">
        <v>14</v>
      </c>
      <c r="K73" s="42" t="s">
        <v>36</v>
      </c>
      <c r="L73" s="93" t="s">
        <v>36</v>
      </c>
      <c r="M73" s="93" t="s">
        <v>36</v>
      </c>
      <c r="N73" s="93" t="s">
        <v>36</v>
      </c>
      <c r="O73" s="37" t="s">
        <v>36</v>
      </c>
      <c r="P73" s="37" t="s">
        <v>36</v>
      </c>
      <c r="Q73" s="37" t="s">
        <v>36</v>
      </c>
      <c r="R73" s="37" t="s">
        <v>36</v>
      </c>
      <c r="S73" s="37" t="s">
        <v>36</v>
      </c>
      <c r="T73" s="37" t="s">
        <v>36</v>
      </c>
      <c r="U73" s="93" t="s">
        <v>36</v>
      </c>
    </row>
    <row r="74" spans="1:21" x14ac:dyDescent="0.2">
      <c r="A74" s="125" t="s">
        <v>213</v>
      </c>
      <c r="B74" s="18" t="s">
        <v>116</v>
      </c>
      <c r="C74" s="19">
        <v>100</v>
      </c>
      <c r="D74" s="19">
        <v>8.0957706530000006</v>
      </c>
      <c r="E74" s="138" t="s">
        <v>213</v>
      </c>
      <c r="F74" s="75" t="s">
        <v>119</v>
      </c>
      <c r="G74" s="79">
        <v>-6.5853408169999996</v>
      </c>
      <c r="H74" s="20">
        <v>-9.06071019</v>
      </c>
      <c r="J74" s="61" t="s">
        <v>16</v>
      </c>
      <c r="K74" s="42" t="s">
        <v>17</v>
      </c>
      <c r="L74" s="93" t="s">
        <v>17</v>
      </c>
      <c r="M74" s="93" t="s">
        <v>17</v>
      </c>
      <c r="N74" s="93" t="s">
        <v>17</v>
      </c>
      <c r="O74" s="37" t="s">
        <v>17</v>
      </c>
      <c r="P74" s="37" t="s">
        <v>17</v>
      </c>
      <c r="Q74" s="37" t="s">
        <v>17</v>
      </c>
      <c r="R74" s="37" t="s">
        <v>17</v>
      </c>
      <c r="S74" s="37" t="s">
        <v>17</v>
      </c>
      <c r="T74" s="37" t="s">
        <v>17</v>
      </c>
      <c r="U74" s="93" t="s">
        <v>17</v>
      </c>
    </row>
    <row r="75" spans="1:21" x14ac:dyDescent="0.2">
      <c r="A75" s="126"/>
      <c r="B75" s="12" t="s">
        <v>117</v>
      </c>
      <c r="C75" s="2">
        <v>165.39607710000001</v>
      </c>
      <c r="D75" s="2">
        <v>14.237335290000001</v>
      </c>
      <c r="E75" s="139"/>
      <c r="F75" s="76" t="s">
        <v>120</v>
      </c>
      <c r="G75" s="78">
        <v>-6.881138988</v>
      </c>
      <c r="H75" s="22">
        <v>-10.128140459999999</v>
      </c>
      <c r="J75" s="61" t="s">
        <v>18</v>
      </c>
      <c r="K75" s="42" t="s">
        <v>19</v>
      </c>
      <c r="L75" s="93" t="s">
        <v>19</v>
      </c>
      <c r="M75" s="93" t="s">
        <v>19</v>
      </c>
      <c r="N75" s="93" t="s">
        <v>19</v>
      </c>
      <c r="O75" s="37" t="s">
        <v>19</v>
      </c>
      <c r="P75" s="37" t="s">
        <v>19</v>
      </c>
      <c r="Q75" s="37" t="s">
        <v>19</v>
      </c>
      <c r="R75" s="37" t="s">
        <v>19</v>
      </c>
      <c r="S75" s="37" t="s">
        <v>19</v>
      </c>
      <c r="T75" s="37" t="s">
        <v>19</v>
      </c>
      <c r="U75" s="93" t="s">
        <v>19</v>
      </c>
    </row>
    <row r="76" spans="1:21" ht="15" thickBot="1" x14ac:dyDescent="0.25">
      <c r="A76" s="127"/>
      <c r="B76" s="24" t="s">
        <v>118</v>
      </c>
      <c r="C76" s="25">
        <v>60.460926139999998</v>
      </c>
      <c r="D76" s="25">
        <v>4.603495047</v>
      </c>
      <c r="E76" s="140"/>
      <c r="F76" s="77" t="s">
        <v>121</v>
      </c>
      <c r="G76" s="82">
        <v>-5.5022732210000003</v>
      </c>
      <c r="H76" s="26">
        <v>-10.65996569</v>
      </c>
      <c r="J76" s="61" t="s">
        <v>20</v>
      </c>
      <c r="K76" s="42" t="s">
        <v>347</v>
      </c>
      <c r="L76" s="93" t="s">
        <v>349</v>
      </c>
      <c r="M76" s="93" t="s">
        <v>351</v>
      </c>
      <c r="N76" s="93" t="s">
        <v>353</v>
      </c>
      <c r="O76" s="37" t="s">
        <v>355</v>
      </c>
      <c r="P76" s="37" t="s">
        <v>357</v>
      </c>
      <c r="Q76" s="37" t="s">
        <v>359</v>
      </c>
      <c r="R76" s="37" t="s">
        <v>361</v>
      </c>
      <c r="S76" s="37" t="s">
        <v>363</v>
      </c>
      <c r="T76" s="37" t="s">
        <v>365</v>
      </c>
      <c r="U76" s="93" t="s">
        <v>367</v>
      </c>
    </row>
    <row r="77" spans="1:21" x14ac:dyDescent="0.2">
      <c r="A77" s="125" t="s">
        <v>214</v>
      </c>
      <c r="B77" s="18" t="s">
        <v>116</v>
      </c>
      <c r="C77" s="19">
        <v>100</v>
      </c>
      <c r="D77" s="19">
        <v>6.3165257319999997</v>
      </c>
      <c r="E77" s="138" t="s">
        <v>214</v>
      </c>
      <c r="F77" s="75" t="s">
        <v>119</v>
      </c>
      <c r="G77" s="79">
        <v>-8.0241698170000006</v>
      </c>
      <c r="H77" s="20">
        <v>-11.123358189999999</v>
      </c>
      <c r="J77" s="61" t="s">
        <v>22</v>
      </c>
      <c r="K77" s="42">
        <v>3</v>
      </c>
      <c r="L77" s="93">
        <v>3</v>
      </c>
      <c r="M77" s="93">
        <v>3</v>
      </c>
      <c r="N77" s="93">
        <v>3</v>
      </c>
      <c r="O77" s="37">
        <v>3</v>
      </c>
      <c r="P77" s="37">
        <v>3</v>
      </c>
      <c r="Q77" s="37">
        <v>3</v>
      </c>
      <c r="R77" s="37">
        <v>3</v>
      </c>
      <c r="S77" s="37">
        <v>3</v>
      </c>
      <c r="T77" s="37">
        <v>3</v>
      </c>
      <c r="U77" s="93">
        <v>3</v>
      </c>
    </row>
    <row r="78" spans="1:21" x14ac:dyDescent="0.2">
      <c r="A78" s="126"/>
      <c r="B78" s="12" t="s">
        <v>117</v>
      </c>
      <c r="C78" s="2">
        <v>140.09087700000001</v>
      </c>
      <c r="D78" s="2">
        <v>9.6739402410000004</v>
      </c>
      <c r="E78" s="139"/>
      <c r="F78" s="76" t="s">
        <v>120</v>
      </c>
      <c r="G78" s="78">
        <v>-8.2185874880000007</v>
      </c>
      <c r="H78" s="22">
        <v>-12.133219459999999</v>
      </c>
      <c r="J78" s="61"/>
      <c r="K78" s="42"/>
      <c r="L78" s="93"/>
      <c r="M78" s="93"/>
      <c r="N78" s="93"/>
      <c r="O78" s="37"/>
      <c r="P78" s="37"/>
      <c r="Q78" s="37"/>
      <c r="R78" s="37"/>
      <c r="S78" s="37"/>
      <c r="T78" s="37"/>
      <c r="U78" s="93"/>
    </row>
    <row r="79" spans="1:21" ht="15" thickBot="1" x14ac:dyDescent="0.25">
      <c r="A79" s="127"/>
      <c r="B79" s="24" t="s">
        <v>118</v>
      </c>
      <c r="C79" s="25">
        <v>71.382235679999994</v>
      </c>
      <c r="D79" s="25">
        <v>4.1243274540000003</v>
      </c>
      <c r="E79" s="140"/>
      <c r="F79" s="77" t="s">
        <v>121</v>
      </c>
      <c r="G79" s="82">
        <v>-7.2959707209999998</v>
      </c>
      <c r="H79" s="26">
        <v>-12.236325190000001</v>
      </c>
      <c r="J79" s="61" t="s">
        <v>23</v>
      </c>
      <c r="K79" s="42"/>
      <c r="L79" s="93"/>
      <c r="M79" s="93"/>
      <c r="N79" s="93"/>
      <c r="O79" s="37"/>
      <c r="P79" s="37"/>
      <c r="Q79" s="37"/>
      <c r="R79" s="37"/>
      <c r="S79" s="37"/>
      <c r="T79" s="37"/>
      <c r="U79" s="93"/>
    </row>
    <row r="80" spans="1:21" x14ac:dyDescent="0.2">
      <c r="A80" s="125" t="s">
        <v>318</v>
      </c>
      <c r="B80" s="18" t="s">
        <v>116</v>
      </c>
      <c r="C80" s="19">
        <v>100</v>
      </c>
      <c r="D80" s="19">
        <v>6.2518272750000001</v>
      </c>
      <c r="E80" s="138" t="s">
        <v>318</v>
      </c>
      <c r="F80" s="75" t="s">
        <v>119</v>
      </c>
      <c r="G80" s="79">
        <v>-6.5675573170000003</v>
      </c>
      <c r="H80" s="20">
        <v>-9.8960471900000009</v>
      </c>
      <c r="J80" s="61" t="s">
        <v>24</v>
      </c>
      <c r="K80" s="42">
        <v>-3.9729999999999999</v>
      </c>
      <c r="L80" s="93">
        <v>-3.56</v>
      </c>
      <c r="M80" s="93">
        <v>-3.6269999999999998</v>
      </c>
      <c r="N80" s="93">
        <v>-3.9849999999999999</v>
      </c>
      <c r="O80" s="37">
        <v>-4</v>
      </c>
      <c r="P80" s="37">
        <v>-3.8860000000000001</v>
      </c>
      <c r="Q80" s="37">
        <v>-4.0359999999999996</v>
      </c>
      <c r="R80" s="37">
        <v>-3.7410000000000001</v>
      </c>
      <c r="S80" s="37">
        <v>-4.032</v>
      </c>
      <c r="T80" s="37">
        <v>-3.9380000000000002</v>
      </c>
      <c r="U80" s="93">
        <v>-3.5880000000000001</v>
      </c>
    </row>
    <row r="81" spans="1:21" x14ac:dyDescent="0.2">
      <c r="A81" s="126"/>
      <c r="B81" s="12" t="s">
        <v>117</v>
      </c>
      <c r="C81" s="2">
        <v>143.29854349999999</v>
      </c>
      <c r="D81" s="2">
        <v>8.992375032</v>
      </c>
      <c r="E81" s="139"/>
      <c r="F81" s="76" t="s">
        <v>120</v>
      </c>
      <c r="G81" s="78">
        <v>-6.8629224879999997</v>
      </c>
      <c r="H81" s="22">
        <v>-10.44199396</v>
      </c>
      <c r="J81" s="61" t="s">
        <v>25</v>
      </c>
      <c r="K81" s="42">
        <v>1.2090000000000001</v>
      </c>
      <c r="L81" s="93">
        <v>0.91090000000000004</v>
      </c>
      <c r="M81" s="93">
        <v>1.381</v>
      </c>
      <c r="N81" s="93">
        <v>0.92259999999999998</v>
      </c>
      <c r="O81" s="37">
        <v>0.9536</v>
      </c>
      <c r="P81" s="37">
        <v>1.129</v>
      </c>
      <c r="Q81" s="37">
        <v>1.069</v>
      </c>
      <c r="R81" s="37">
        <v>1.3440000000000001</v>
      </c>
      <c r="S81" s="37">
        <v>1.232</v>
      </c>
      <c r="T81" s="37">
        <v>1.4710000000000001</v>
      </c>
      <c r="U81" s="93">
        <v>1.2729999999999999</v>
      </c>
    </row>
    <row r="82" spans="1:21" ht="15" thickBot="1" x14ac:dyDescent="0.25">
      <c r="A82" s="127"/>
      <c r="B82" s="24" t="s">
        <v>118</v>
      </c>
      <c r="C82" s="25">
        <v>69.78437993</v>
      </c>
      <c r="D82" s="25">
        <v>4.3464984649999998</v>
      </c>
      <c r="E82" s="140"/>
      <c r="F82" s="77" t="s">
        <v>121</v>
      </c>
      <c r="G82" s="82">
        <v>-5.8534237210000004</v>
      </c>
      <c r="H82" s="26">
        <v>-10.94459719</v>
      </c>
      <c r="J82" s="61" t="s">
        <v>26</v>
      </c>
      <c r="K82" s="42">
        <v>0.69799999999999995</v>
      </c>
      <c r="L82" s="93">
        <v>0.52590000000000003</v>
      </c>
      <c r="M82" s="93">
        <v>0.79730000000000001</v>
      </c>
      <c r="N82" s="93">
        <v>0.53269999999999995</v>
      </c>
      <c r="O82" s="37">
        <v>0.55059999999999998</v>
      </c>
      <c r="P82" s="37">
        <v>0.65190000000000003</v>
      </c>
      <c r="Q82" s="37">
        <v>0.61709999999999998</v>
      </c>
      <c r="R82" s="37">
        <v>0.77600000000000002</v>
      </c>
      <c r="S82" s="37">
        <v>0.71109999999999995</v>
      </c>
      <c r="T82" s="37">
        <v>0.84909999999999997</v>
      </c>
      <c r="U82" s="93">
        <v>0.73470000000000002</v>
      </c>
    </row>
    <row r="83" spans="1:21" x14ac:dyDescent="0.2">
      <c r="A83" s="125" t="s">
        <v>319</v>
      </c>
      <c r="B83" s="18" t="s">
        <v>116</v>
      </c>
      <c r="C83" s="19">
        <v>100</v>
      </c>
      <c r="D83" s="19">
        <v>6.764184073</v>
      </c>
      <c r="E83" s="138" t="s">
        <v>319</v>
      </c>
      <c r="F83" s="75" t="s">
        <v>119</v>
      </c>
      <c r="G83" s="79">
        <v>-6.2972488169999998</v>
      </c>
      <c r="H83" s="20">
        <v>-9.6583791899999998</v>
      </c>
      <c r="J83" s="61" t="s">
        <v>27</v>
      </c>
      <c r="K83" s="42" t="s">
        <v>348</v>
      </c>
      <c r="L83" s="93" t="s">
        <v>350</v>
      </c>
      <c r="M83" s="93" t="s">
        <v>352</v>
      </c>
      <c r="N83" s="93" t="s">
        <v>354</v>
      </c>
      <c r="O83" s="37" t="s">
        <v>356</v>
      </c>
      <c r="P83" s="37" t="s">
        <v>358</v>
      </c>
      <c r="Q83" s="37" t="s">
        <v>360</v>
      </c>
      <c r="R83" s="37" t="s">
        <v>362</v>
      </c>
      <c r="S83" s="37" t="s">
        <v>364</v>
      </c>
      <c r="T83" s="37" t="s">
        <v>366</v>
      </c>
      <c r="U83" s="93" t="s">
        <v>368</v>
      </c>
    </row>
    <row r="84" spans="1:21" x14ac:dyDescent="0.2">
      <c r="A84" s="126"/>
      <c r="B84" s="12" t="s">
        <v>117</v>
      </c>
      <c r="C84" s="2">
        <v>140.10717790000001</v>
      </c>
      <c r="D84" s="2">
        <v>11.082218230000001</v>
      </c>
      <c r="E84" s="139"/>
      <c r="F84" s="76" t="s">
        <v>120</v>
      </c>
      <c r="G84" s="78">
        <v>-6.7866029880000003</v>
      </c>
      <c r="H84" s="22">
        <v>-9.9013754560000002</v>
      </c>
      <c r="J84" s="61" t="s">
        <v>29</v>
      </c>
      <c r="K84" s="42">
        <v>0.94179999999999997</v>
      </c>
      <c r="L84" s="93">
        <v>0.95820000000000005</v>
      </c>
      <c r="M84" s="93">
        <v>0.91190000000000004</v>
      </c>
      <c r="N84" s="93">
        <v>0.96550000000000002</v>
      </c>
      <c r="O84" s="37">
        <v>0.96350000000000002</v>
      </c>
      <c r="P84" s="37">
        <v>0.94669999999999999</v>
      </c>
      <c r="Q84" s="37">
        <v>0.95530000000000004</v>
      </c>
      <c r="R84" s="37">
        <v>0.92079999999999995</v>
      </c>
      <c r="S84" s="37">
        <v>0.94140000000000001</v>
      </c>
      <c r="T84" s="37">
        <v>0.91490000000000005</v>
      </c>
      <c r="U84" s="93">
        <v>0.92259999999999998</v>
      </c>
    </row>
    <row r="85" spans="1:21" ht="15" thickBot="1" x14ac:dyDescent="0.25">
      <c r="A85" s="127"/>
      <c r="B85" s="24" t="s">
        <v>118</v>
      </c>
      <c r="C85" s="25">
        <v>71.373930650000005</v>
      </c>
      <c r="D85" s="25">
        <v>4.1286126320000003</v>
      </c>
      <c r="E85" s="140"/>
      <c r="F85" s="77" t="s">
        <v>121</v>
      </c>
      <c r="G85" s="82">
        <v>-5.8135467209999998</v>
      </c>
      <c r="H85" s="26">
        <v>-10.99546469</v>
      </c>
      <c r="J85" s="61"/>
      <c r="K85" s="42"/>
      <c r="L85" s="93"/>
      <c r="M85" s="93"/>
      <c r="N85" s="93"/>
      <c r="O85" s="37"/>
      <c r="P85" s="37"/>
      <c r="Q85" s="37"/>
      <c r="R85" s="37"/>
      <c r="S85" s="37"/>
      <c r="T85" s="37"/>
      <c r="U85" s="93"/>
    </row>
    <row r="86" spans="1:21" x14ac:dyDescent="0.2">
      <c r="A86" s="125" t="s">
        <v>113</v>
      </c>
      <c r="B86" s="18" t="s">
        <v>116</v>
      </c>
      <c r="C86" s="19">
        <v>100</v>
      </c>
      <c r="D86" s="19">
        <v>6.0978045969999997</v>
      </c>
      <c r="E86" s="138" t="s">
        <v>113</v>
      </c>
      <c r="F86" s="75" t="s">
        <v>119</v>
      </c>
      <c r="G86" s="79">
        <v>-8.0463433169999998</v>
      </c>
      <c r="H86" s="20">
        <v>-11.274969690000001</v>
      </c>
      <c r="J86" s="61" t="s">
        <v>30</v>
      </c>
      <c r="K86" s="42"/>
      <c r="L86" s="93"/>
      <c r="M86" s="93"/>
      <c r="N86" s="93"/>
      <c r="O86" s="37"/>
      <c r="P86" s="37"/>
      <c r="Q86" s="37"/>
      <c r="R86" s="37"/>
      <c r="S86" s="37"/>
      <c r="T86" s="37"/>
      <c r="U86" s="93"/>
    </row>
    <row r="87" spans="1:21" x14ac:dyDescent="0.2">
      <c r="A87" s="126"/>
      <c r="B87" s="12" t="s">
        <v>117</v>
      </c>
      <c r="C87" s="2">
        <v>140.60850400000001</v>
      </c>
      <c r="D87" s="2">
        <v>10.9749353</v>
      </c>
      <c r="E87" s="139"/>
      <c r="F87" s="76" t="s">
        <v>120</v>
      </c>
      <c r="G87" s="78">
        <v>-8.6770769879999996</v>
      </c>
      <c r="H87" s="22">
        <v>-12.30734296</v>
      </c>
      <c r="J87" s="61" t="s">
        <v>31</v>
      </c>
      <c r="K87" s="42">
        <v>-0.47370000000000001</v>
      </c>
      <c r="L87" s="93">
        <v>-0.94830000000000003</v>
      </c>
      <c r="M87" s="93">
        <v>-0.60599999999999998</v>
      </c>
      <c r="N87" s="93">
        <v>-0.3952</v>
      </c>
      <c r="O87" s="37">
        <v>-0.6704</v>
      </c>
      <c r="P87" s="37">
        <v>-0.76590000000000003</v>
      </c>
      <c r="Q87" s="37">
        <v>-0.21809999999999999</v>
      </c>
      <c r="R87" s="37">
        <v>-0.28249999999999997</v>
      </c>
      <c r="S87" s="37">
        <v>-0.73729999999999996</v>
      </c>
      <c r="T87" s="37">
        <v>-0.90529999999999999</v>
      </c>
      <c r="U87" s="93">
        <v>-0.94930000000000003</v>
      </c>
    </row>
    <row r="88" spans="1:21" ht="15" thickBot="1" x14ac:dyDescent="0.25">
      <c r="A88" s="127"/>
      <c r="B88" s="24" t="s">
        <v>118</v>
      </c>
      <c r="C88" s="25">
        <v>71.119453759999999</v>
      </c>
      <c r="D88" s="25">
        <v>3.388012765</v>
      </c>
      <c r="E88" s="140"/>
      <c r="F88" s="77" t="s">
        <v>121</v>
      </c>
      <c r="G88" s="82">
        <v>-7.708341721</v>
      </c>
      <c r="H88" s="26">
        <v>-12.95614819</v>
      </c>
      <c r="J88" s="61" t="s">
        <v>32</v>
      </c>
      <c r="K88" s="42">
        <v>0.34289999999999998</v>
      </c>
      <c r="L88" s="93">
        <v>0.1028</v>
      </c>
      <c r="M88" s="93">
        <v>0.2928</v>
      </c>
      <c r="N88" s="93">
        <v>0.37069999999999997</v>
      </c>
      <c r="O88" s="37">
        <v>0.2661</v>
      </c>
      <c r="P88" s="37">
        <v>0.2223</v>
      </c>
      <c r="Q88" s="37">
        <v>0.43</v>
      </c>
      <c r="R88" s="37">
        <v>0.4088</v>
      </c>
      <c r="S88" s="37">
        <v>0.2361</v>
      </c>
      <c r="T88" s="37">
        <v>0.1396</v>
      </c>
      <c r="U88" s="93">
        <v>0.1018</v>
      </c>
    </row>
    <row r="89" spans="1:21" x14ac:dyDescent="0.2">
      <c r="A89" s="125" t="s">
        <v>111</v>
      </c>
      <c r="B89" s="18" t="s">
        <v>116</v>
      </c>
      <c r="C89" s="19">
        <v>100</v>
      </c>
      <c r="D89" s="19">
        <v>7.4803049560000003</v>
      </c>
      <c r="E89" s="138" t="s">
        <v>111</v>
      </c>
      <c r="F89" s="75" t="s">
        <v>119</v>
      </c>
      <c r="G89" s="79">
        <v>-7.5785843169999998</v>
      </c>
      <c r="H89" s="20">
        <v>-11.23332619</v>
      </c>
      <c r="J89" s="61" t="s">
        <v>14</v>
      </c>
      <c r="K89" s="42" t="s">
        <v>33</v>
      </c>
      <c r="L89" s="93" t="s">
        <v>33</v>
      </c>
      <c r="M89" s="93" t="s">
        <v>33</v>
      </c>
      <c r="N89" s="93" t="s">
        <v>33</v>
      </c>
      <c r="O89" s="37" t="s">
        <v>33</v>
      </c>
      <c r="P89" s="37" t="s">
        <v>33</v>
      </c>
      <c r="Q89" s="37" t="s">
        <v>33</v>
      </c>
      <c r="R89" s="37" t="s">
        <v>33</v>
      </c>
      <c r="S89" s="37" t="s">
        <v>33</v>
      </c>
      <c r="T89" s="37" t="s">
        <v>33</v>
      </c>
      <c r="U89" s="93" t="s">
        <v>33</v>
      </c>
    </row>
    <row r="90" spans="1:21" ht="15" thickBot="1" x14ac:dyDescent="0.25">
      <c r="A90" s="126"/>
      <c r="B90" s="12" t="s">
        <v>117</v>
      </c>
      <c r="C90" s="2">
        <v>199.13394109999999</v>
      </c>
      <c r="D90" s="2">
        <v>11.874345160000001</v>
      </c>
      <c r="E90" s="139"/>
      <c r="F90" s="76" t="s">
        <v>120</v>
      </c>
      <c r="G90" s="78">
        <v>-9.2113219879999999</v>
      </c>
      <c r="H90" s="22">
        <v>-11.65316346</v>
      </c>
      <c r="J90" s="62" t="s">
        <v>34</v>
      </c>
      <c r="K90" s="43" t="s">
        <v>35</v>
      </c>
      <c r="L90" s="64" t="s">
        <v>35</v>
      </c>
      <c r="M90" s="64" t="s">
        <v>35</v>
      </c>
      <c r="N90" s="64" t="s">
        <v>35</v>
      </c>
      <c r="O90" s="38" t="s">
        <v>35</v>
      </c>
      <c r="P90" s="38" t="s">
        <v>35</v>
      </c>
      <c r="Q90" s="38" t="s">
        <v>35</v>
      </c>
      <c r="R90" s="38" t="s">
        <v>35</v>
      </c>
      <c r="S90" s="38" t="s">
        <v>35</v>
      </c>
      <c r="T90" s="38" t="s">
        <v>35</v>
      </c>
      <c r="U90" s="64" t="s">
        <v>35</v>
      </c>
    </row>
    <row r="91" spans="1:21" ht="15" thickBot="1" x14ac:dyDescent="0.25">
      <c r="A91" s="127"/>
      <c r="B91" s="24" t="s">
        <v>118</v>
      </c>
      <c r="C91" s="25">
        <v>50.21745636</v>
      </c>
      <c r="D91" s="25">
        <v>4.7122566739999998</v>
      </c>
      <c r="E91" s="140"/>
      <c r="F91" s="77" t="s">
        <v>121</v>
      </c>
      <c r="G91" s="82">
        <v>-7.4135367209999998</v>
      </c>
      <c r="H91" s="26">
        <v>-12.53923069</v>
      </c>
    </row>
    <row r="92" spans="1:21" x14ac:dyDescent="0.2">
      <c r="A92" s="125" t="s">
        <v>108</v>
      </c>
      <c r="B92" s="18" t="s">
        <v>116</v>
      </c>
      <c r="C92" s="19">
        <v>100</v>
      </c>
      <c r="D92" s="19">
        <v>6.1132394909999999</v>
      </c>
      <c r="E92" s="138" t="s">
        <v>108</v>
      </c>
      <c r="F92" s="75" t="s">
        <v>119</v>
      </c>
      <c r="G92" s="79">
        <v>-7.2347698170000001</v>
      </c>
      <c r="H92" s="20">
        <v>-10.393665690000001</v>
      </c>
    </row>
    <row r="93" spans="1:21" x14ac:dyDescent="0.2">
      <c r="A93" s="126"/>
      <c r="B93" s="12" t="s">
        <v>117</v>
      </c>
      <c r="C93" s="2">
        <v>125.10252439999999</v>
      </c>
      <c r="D93" s="2">
        <v>12.00752451</v>
      </c>
      <c r="E93" s="139"/>
      <c r="F93" s="76" t="s">
        <v>120</v>
      </c>
      <c r="G93" s="78">
        <v>-7.5019664879999999</v>
      </c>
      <c r="H93" s="22">
        <v>-10.99811946</v>
      </c>
    </row>
    <row r="94" spans="1:21" ht="15" thickBot="1" x14ac:dyDescent="0.25">
      <c r="A94" s="127"/>
      <c r="B94" s="24" t="s">
        <v>118</v>
      </c>
      <c r="C94" s="25">
        <v>79.934438130000004</v>
      </c>
      <c r="D94" s="25">
        <v>3.1123565100000001</v>
      </c>
      <c r="E94" s="140"/>
      <c r="F94" s="77" t="s">
        <v>121</v>
      </c>
      <c r="G94" s="82">
        <v>-6.8588032209999996</v>
      </c>
      <c r="H94" s="26">
        <v>-12.299511689999999</v>
      </c>
    </row>
    <row r="95" spans="1:21" x14ac:dyDescent="0.2">
      <c r="A95" s="125" t="s">
        <v>320</v>
      </c>
      <c r="B95" s="18" t="s">
        <v>116</v>
      </c>
      <c r="C95" s="19">
        <v>100</v>
      </c>
      <c r="D95" s="19">
        <v>6.5258851020000002</v>
      </c>
      <c r="E95" s="138" t="s">
        <v>320</v>
      </c>
      <c r="F95" s="75" t="s">
        <v>119</v>
      </c>
      <c r="G95" s="79">
        <v>-5.6175828169999997</v>
      </c>
      <c r="H95" s="20">
        <v>-8.3948301900000004</v>
      </c>
    </row>
    <row r="96" spans="1:21" x14ac:dyDescent="0.2">
      <c r="A96" s="126"/>
      <c r="B96" s="12" t="s">
        <v>117</v>
      </c>
      <c r="C96" s="2">
        <v>150.95376440000001</v>
      </c>
      <c r="D96" s="2">
        <v>12.27151181</v>
      </c>
      <c r="E96" s="139"/>
      <c r="F96" s="76" t="s">
        <v>120</v>
      </c>
      <c r="G96" s="78">
        <v>-5.6622124879999998</v>
      </c>
      <c r="H96" s="22">
        <v>-9.1062964560000008</v>
      </c>
    </row>
    <row r="97" spans="1:8" ht="15" thickBot="1" x14ac:dyDescent="0.25">
      <c r="A97" s="127"/>
      <c r="B97" s="24" t="s">
        <v>118</v>
      </c>
      <c r="C97" s="25">
        <v>66.245449669999999</v>
      </c>
      <c r="D97" s="25">
        <v>3.4704099249999998</v>
      </c>
      <c r="E97" s="140"/>
      <c r="F97" s="77" t="s">
        <v>121</v>
      </c>
      <c r="G97" s="82">
        <v>-4.6116007210000003</v>
      </c>
      <c r="H97" s="26">
        <v>-10.20331719</v>
      </c>
    </row>
    <row r="98" spans="1:8" x14ac:dyDescent="0.2">
      <c r="A98" s="125" t="s">
        <v>109</v>
      </c>
      <c r="B98" s="18" t="s">
        <v>116</v>
      </c>
      <c r="C98" s="19">
        <v>100</v>
      </c>
      <c r="D98" s="19">
        <v>8.3178389599999996</v>
      </c>
      <c r="E98" s="138" t="s">
        <v>109</v>
      </c>
      <c r="F98" s="75" t="s">
        <v>119</v>
      </c>
      <c r="G98" s="79">
        <v>-6.6390398169999996</v>
      </c>
      <c r="H98" s="20">
        <v>-9.4945571900000001</v>
      </c>
    </row>
    <row r="99" spans="1:8" x14ac:dyDescent="0.2">
      <c r="A99" s="126"/>
      <c r="B99" s="12" t="s">
        <v>117</v>
      </c>
      <c r="C99" s="2">
        <v>136.86632850000001</v>
      </c>
      <c r="D99" s="2">
        <v>14.83548961</v>
      </c>
      <c r="E99" s="139"/>
      <c r="F99" s="76" t="s">
        <v>120</v>
      </c>
      <c r="G99" s="78">
        <v>-6.827544488</v>
      </c>
      <c r="H99" s="22">
        <v>-9.6778814559999997</v>
      </c>
    </row>
    <row r="100" spans="1:8" ht="15" thickBot="1" x14ac:dyDescent="0.25">
      <c r="A100" s="127"/>
      <c r="B100" s="24" t="s">
        <v>118</v>
      </c>
      <c r="C100" s="25">
        <v>73.063989599999999</v>
      </c>
      <c r="D100" s="25">
        <v>4.6635767850000001</v>
      </c>
      <c r="E100" s="140"/>
      <c r="F100" s="77" t="s">
        <v>121</v>
      </c>
      <c r="G100" s="82">
        <v>-5.9662557209999996</v>
      </c>
      <c r="H100" s="26">
        <v>-11.023343690000001</v>
      </c>
    </row>
  </sheetData>
  <mergeCells count="49">
    <mergeCell ref="G66:H66"/>
    <mergeCell ref="E83:E85"/>
    <mergeCell ref="E86:E88"/>
    <mergeCell ref="E89:E91"/>
    <mergeCell ref="E92:E94"/>
    <mergeCell ref="E95:E97"/>
    <mergeCell ref="E98:E100"/>
    <mergeCell ref="C66:D66"/>
    <mergeCell ref="E68:E70"/>
    <mergeCell ref="E71:E73"/>
    <mergeCell ref="E74:E76"/>
    <mergeCell ref="E77:E79"/>
    <mergeCell ref="E80:E82"/>
    <mergeCell ref="D54:D56"/>
    <mergeCell ref="D57:D59"/>
    <mergeCell ref="D60:D62"/>
    <mergeCell ref="A98:A100"/>
    <mergeCell ref="A68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A57:A59"/>
    <mergeCell ref="A27:A29"/>
    <mergeCell ref="D51:D53"/>
    <mergeCell ref="A30:A32"/>
    <mergeCell ref="A33:A35"/>
    <mergeCell ref="A36:A38"/>
    <mergeCell ref="E25:F25"/>
    <mergeCell ref="A60:A62"/>
    <mergeCell ref="A54:A56"/>
    <mergeCell ref="D27:D29"/>
    <mergeCell ref="D30:D32"/>
    <mergeCell ref="D33:D35"/>
    <mergeCell ref="D36:D38"/>
    <mergeCell ref="D39:D41"/>
    <mergeCell ref="D42:D44"/>
    <mergeCell ref="D45:D47"/>
    <mergeCell ref="A39:A41"/>
    <mergeCell ref="A42:A44"/>
    <mergeCell ref="A45:A47"/>
    <mergeCell ref="A48:A50"/>
    <mergeCell ref="A51:A53"/>
    <mergeCell ref="D48:D5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1"/>
  <sheetViews>
    <sheetView tabSelected="1" topLeftCell="A158" zoomScaleNormal="100" workbookViewId="0">
      <selection activeCell="O19" sqref="O19"/>
    </sheetView>
  </sheetViews>
  <sheetFormatPr baseColWidth="10" defaultRowHeight="14.25" x14ac:dyDescent="0.2"/>
  <cols>
    <col min="5" max="5" width="10.125" bestFit="1" customWidth="1"/>
  </cols>
  <sheetData>
    <row r="1" spans="1:21" ht="15" x14ac:dyDescent="0.25">
      <c r="A1" s="7" t="s">
        <v>431</v>
      </c>
    </row>
    <row r="2" spans="1:21" x14ac:dyDescent="0.2">
      <c r="A2" t="s">
        <v>414</v>
      </c>
      <c r="J2" t="s">
        <v>416</v>
      </c>
      <c r="U2" t="s">
        <v>420</v>
      </c>
    </row>
    <row r="18" spans="1:19" x14ac:dyDescent="0.2">
      <c r="G18" s="136" t="s">
        <v>9</v>
      </c>
      <c r="H18" s="136"/>
      <c r="I18" s="136" t="s">
        <v>217</v>
      </c>
      <c r="J18" s="136"/>
      <c r="K18" s="136" t="s">
        <v>218</v>
      </c>
      <c r="L18" s="136"/>
      <c r="N18" s="136"/>
      <c r="O18" s="136"/>
      <c r="P18" s="136"/>
      <c r="Q18" s="136"/>
      <c r="R18" s="136"/>
      <c r="S18" s="136"/>
    </row>
    <row r="19" spans="1:19" x14ac:dyDescent="0.2">
      <c r="F19" s="108" t="s">
        <v>425</v>
      </c>
      <c r="G19" t="s">
        <v>251</v>
      </c>
      <c r="H19" t="s">
        <v>252</v>
      </c>
      <c r="I19" t="s">
        <v>251</v>
      </c>
      <c r="J19" t="s">
        <v>252</v>
      </c>
      <c r="K19" t="s">
        <v>251</v>
      </c>
      <c r="L19" t="s">
        <v>252</v>
      </c>
    </row>
    <row r="20" spans="1:19" x14ac:dyDescent="0.2">
      <c r="E20" s="110" t="s">
        <v>430</v>
      </c>
      <c r="F20" t="s">
        <v>426</v>
      </c>
      <c r="G20">
        <v>1</v>
      </c>
      <c r="H20">
        <v>0.94</v>
      </c>
      <c r="I20">
        <v>1</v>
      </c>
      <c r="J20">
        <v>0.31</v>
      </c>
      <c r="K20">
        <v>1</v>
      </c>
      <c r="L20">
        <v>0.38</v>
      </c>
      <c r="O20" s="108"/>
    </row>
    <row r="21" spans="1:19" x14ac:dyDescent="0.2">
      <c r="E21" s="110" t="s">
        <v>430</v>
      </c>
      <c r="F21" s="108" t="s">
        <v>427</v>
      </c>
      <c r="G21">
        <v>1</v>
      </c>
      <c r="H21">
        <v>0.78</v>
      </c>
      <c r="I21">
        <v>1</v>
      </c>
      <c r="J21">
        <v>0.37</v>
      </c>
      <c r="K21">
        <v>1</v>
      </c>
      <c r="L21">
        <v>0.45</v>
      </c>
    </row>
    <row r="23" spans="1:19" x14ac:dyDescent="0.2">
      <c r="E23" t="s">
        <v>428</v>
      </c>
    </row>
    <row r="24" spans="1:19" x14ac:dyDescent="0.2">
      <c r="E24" t="s">
        <v>429</v>
      </c>
      <c r="G24" s="109">
        <v>1</v>
      </c>
      <c r="H24" s="109">
        <f>H21/H20</f>
        <v>0.82978723404255328</v>
      </c>
      <c r="I24" s="109">
        <v>1</v>
      </c>
      <c r="J24" s="109">
        <f>J21/J20</f>
        <v>1.1935483870967742</v>
      </c>
      <c r="K24" s="109">
        <v>1</v>
      </c>
      <c r="L24" s="109">
        <f>L21/L20</f>
        <v>1.1842105263157894</v>
      </c>
      <c r="M24" s="109"/>
      <c r="N24" s="109"/>
      <c r="O24" s="109"/>
      <c r="P24" s="109"/>
      <c r="Q24" s="109"/>
      <c r="R24" s="109"/>
      <c r="S24" s="109"/>
    </row>
    <row r="28" spans="1:19" ht="15" x14ac:dyDescent="0.25">
      <c r="A28" s="7" t="s">
        <v>432</v>
      </c>
    </row>
    <row r="29" spans="1:19" x14ac:dyDescent="0.2">
      <c r="A29" t="s">
        <v>414</v>
      </c>
      <c r="I29" t="s">
        <v>416</v>
      </c>
      <c r="R29" t="s">
        <v>420</v>
      </c>
    </row>
    <row r="49" spans="1:21" ht="15" x14ac:dyDescent="0.25">
      <c r="A49" s="7" t="s">
        <v>444</v>
      </c>
      <c r="B49" t="s">
        <v>445</v>
      </c>
    </row>
    <row r="50" spans="1:21" x14ac:dyDescent="0.2">
      <c r="A50" s="107" t="s">
        <v>433</v>
      </c>
      <c r="B50" s="129" t="s">
        <v>438</v>
      </c>
      <c r="C50" s="129"/>
      <c r="D50" s="129"/>
      <c r="E50" s="129"/>
      <c r="F50" s="129" t="s">
        <v>439</v>
      </c>
      <c r="G50" s="129"/>
      <c r="H50" s="129"/>
      <c r="I50" s="129"/>
      <c r="J50" s="129" t="s">
        <v>440</v>
      </c>
      <c r="K50" s="129"/>
      <c r="L50" s="129"/>
      <c r="M50" s="129"/>
      <c r="N50" s="129" t="s">
        <v>441</v>
      </c>
      <c r="O50" s="129"/>
      <c r="P50" s="129"/>
      <c r="Q50" s="129"/>
      <c r="R50" s="129" t="s">
        <v>442</v>
      </c>
      <c r="S50" s="129"/>
      <c r="T50" s="129"/>
      <c r="U50" s="129"/>
    </row>
    <row r="51" spans="1:21" x14ac:dyDescent="0.2">
      <c r="A51" s="10">
        <v>1E-3</v>
      </c>
      <c r="B51" s="10">
        <v>100</v>
      </c>
      <c r="C51" s="10">
        <v>100</v>
      </c>
      <c r="D51" s="10">
        <v>100</v>
      </c>
      <c r="E51" s="10">
        <v>100</v>
      </c>
      <c r="F51" s="10">
        <v>100</v>
      </c>
      <c r="G51" s="10">
        <v>100</v>
      </c>
      <c r="H51" s="10">
        <v>100</v>
      </c>
      <c r="I51" s="10">
        <v>100</v>
      </c>
      <c r="J51" s="10">
        <v>100</v>
      </c>
      <c r="K51" s="10">
        <v>100</v>
      </c>
      <c r="L51" s="10">
        <v>100</v>
      </c>
      <c r="M51" s="10">
        <v>100</v>
      </c>
      <c r="N51" s="10">
        <v>100</v>
      </c>
      <c r="O51" s="10">
        <v>100</v>
      </c>
      <c r="P51" s="10">
        <v>100</v>
      </c>
      <c r="Q51" s="10">
        <v>100</v>
      </c>
      <c r="R51" s="10">
        <v>100</v>
      </c>
      <c r="S51" s="10">
        <v>100</v>
      </c>
      <c r="T51" s="10">
        <v>100</v>
      </c>
      <c r="U51" s="10">
        <v>100</v>
      </c>
    </row>
    <row r="52" spans="1:21" x14ac:dyDescent="0.2">
      <c r="A52" s="10">
        <v>6.4999999999999997E-3</v>
      </c>
      <c r="B52" s="10">
        <v>91.416529999999995</v>
      </c>
      <c r="C52" s="10">
        <v>101.1356</v>
      </c>
      <c r="D52" s="10">
        <v>90.943719999999999</v>
      </c>
      <c r="E52" s="10">
        <v>96.760189999999994</v>
      </c>
      <c r="F52" s="10">
        <v>125.8677</v>
      </c>
      <c r="G52" s="10">
        <v>105.83199999999999</v>
      </c>
      <c r="H52" s="10">
        <v>124.0223</v>
      </c>
      <c r="I52" s="10">
        <v>105.1799</v>
      </c>
      <c r="J52" s="10">
        <v>65.975219999999993</v>
      </c>
      <c r="K52" s="10">
        <v>80.908410000000003</v>
      </c>
      <c r="L52" s="10">
        <v>84.404169999999993</v>
      </c>
      <c r="M52" s="10">
        <v>85.105800000000002</v>
      </c>
      <c r="N52" s="10">
        <v>59.076500000000003</v>
      </c>
      <c r="O52" s="10">
        <v>75.743070000000003</v>
      </c>
      <c r="P52" s="10">
        <v>73.30686</v>
      </c>
      <c r="Q52" s="10">
        <v>76.417330000000007</v>
      </c>
      <c r="R52" s="10">
        <v>33.809640000000002</v>
      </c>
      <c r="S52" s="10">
        <v>47.068399999999997</v>
      </c>
      <c r="T52" s="10">
        <v>41.547110000000004</v>
      </c>
      <c r="U52" s="10">
        <v>64.735399999999998</v>
      </c>
    </row>
    <row r="53" spans="1:21" x14ac:dyDescent="0.2">
      <c r="A53" s="10">
        <v>9.7699999999999992E-3</v>
      </c>
      <c r="B53" s="10">
        <v>88.768969999999996</v>
      </c>
      <c r="C53" s="10">
        <v>94.846260000000001</v>
      </c>
      <c r="D53" s="10">
        <v>92.969700000000003</v>
      </c>
      <c r="E53" s="10">
        <v>85.855040000000002</v>
      </c>
      <c r="F53" s="10">
        <v>110.3189</v>
      </c>
      <c r="G53" s="10">
        <v>106.7496</v>
      </c>
      <c r="H53" s="10">
        <v>108.7354</v>
      </c>
      <c r="I53" s="10">
        <v>107.1562</v>
      </c>
      <c r="J53" s="10">
        <v>82.192890000000006</v>
      </c>
      <c r="K53" s="10">
        <v>76.990269999999995</v>
      </c>
      <c r="L53" s="10">
        <v>80.944540000000003</v>
      </c>
      <c r="M53" s="10">
        <v>82.879909999999995</v>
      </c>
      <c r="N53" s="10">
        <v>59.988109999999999</v>
      </c>
      <c r="O53" s="10">
        <v>67.245159999999998</v>
      </c>
      <c r="P53" s="10">
        <v>63.62876</v>
      </c>
      <c r="Q53" s="10">
        <v>64.518219999999999</v>
      </c>
      <c r="R53" s="10">
        <v>34.667000000000002</v>
      </c>
      <c r="S53" s="10">
        <v>42.003259999999997</v>
      </c>
      <c r="T53" s="10">
        <v>40.999850000000002</v>
      </c>
      <c r="U53" s="10">
        <v>54.698909999999998</v>
      </c>
    </row>
    <row r="54" spans="1:21" x14ac:dyDescent="0.2">
      <c r="A54" s="10">
        <v>1.47E-2</v>
      </c>
      <c r="B54" s="10">
        <v>88.499160000000003</v>
      </c>
      <c r="C54" s="10">
        <v>93.885390000000001</v>
      </c>
      <c r="D54" s="10">
        <v>89.541129999999995</v>
      </c>
      <c r="E54" s="10">
        <v>88.309950000000001</v>
      </c>
      <c r="F54" s="10">
        <v>101.0788</v>
      </c>
      <c r="G54" s="10">
        <v>111.3173</v>
      </c>
      <c r="H54" s="10">
        <v>106.5262</v>
      </c>
      <c r="I54" s="10">
        <v>107.5307</v>
      </c>
      <c r="J54" s="10">
        <v>64.951509999999999</v>
      </c>
      <c r="K54" s="10">
        <v>72.622910000000005</v>
      </c>
      <c r="L54" s="10">
        <v>77.622190000000003</v>
      </c>
      <c r="M54" s="10">
        <v>76.834299999999999</v>
      </c>
      <c r="N54" s="10">
        <v>56.817279999999997</v>
      </c>
      <c r="O54" s="10">
        <v>61.440260000000002</v>
      </c>
      <c r="P54" s="10">
        <v>66.534279999999995</v>
      </c>
      <c r="Q54" s="10">
        <v>70.489329999999995</v>
      </c>
      <c r="R54" s="10">
        <v>33.163519999999998</v>
      </c>
      <c r="S54" s="10">
        <v>45.944629999999997</v>
      </c>
      <c r="T54" s="10">
        <v>36.148499999999999</v>
      </c>
      <c r="U54" s="10">
        <v>53.467149999999997</v>
      </c>
    </row>
    <row r="55" spans="1:21" x14ac:dyDescent="0.2">
      <c r="A55" s="10">
        <v>2.2100000000000002E-2</v>
      </c>
      <c r="B55" s="10">
        <v>81.011799999999994</v>
      </c>
      <c r="C55" s="10">
        <v>89.744929999999997</v>
      </c>
      <c r="D55" s="10">
        <v>87.965369999999993</v>
      </c>
      <c r="E55" s="10">
        <v>85.537739999999999</v>
      </c>
      <c r="F55" s="10">
        <v>103.7289</v>
      </c>
      <c r="G55" s="10">
        <v>101.9372</v>
      </c>
      <c r="H55" s="10">
        <v>111.9096</v>
      </c>
      <c r="I55" s="10">
        <v>102.2675</v>
      </c>
      <c r="J55" s="10">
        <v>72.063580000000002</v>
      </c>
      <c r="K55" s="10">
        <v>68.530069999999995</v>
      </c>
      <c r="L55" s="10">
        <v>73.174080000000004</v>
      </c>
      <c r="M55" s="10">
        <v>71.365759999999995</v>
      </c>
      <c r="N55" s="10">
        <v>55.965119999999999</v>
      </c>
      <c r="O55" s="10">
        <v>53.361260000000001</v>
      </c>
      <c r="P55" s="10">
        <v>58.423909999999999</v>
      </c>
      <c r="Q55" s="10">
        <v>59.581809999999997</v>
      </c>
      <c r="R55" s="10">
        <v>33.685389999999998</v>
      </c>
      <c r="S55" s="10">
        <v>45.749189999999999</v>
      </c>
      <c r="T55" s="10">
        <v>40.615290000000002</v>
      </c>
      <c r="U55" s="10">
        <v>50.912410000000001</v>
      </c>
    </row>
    <row r="56" spans="1:21" x14ac:dyDescent="0.2">
      <c r="A56" s="10">
        <v>3.32E-2</v>
      </c>
      <c r="B56" s="10">
        <v>95.244519999999994</v>
      </c>
      <c r="C56" s="10">
        <v>95.283019999999993</v>
      </c>
      <c r="D56" s="10">
        <v>95.238100000000003</v>
      </c>
      <c r="E56" s="10">
        <v>90.731459999999998</v>
      </c>
      <c r="F56" s="10">
        <v>114.7983</v>
      </c>
      <c r="G56" s="10">
        <v>122.8793</v>
      </c>
      <c r="H56" s="10">
        <v>120.77200000000001</v>
      </c>
      <c r="I56" s="10">
        <v>122.1968</v>
      </c>
      <c r="J56" s="10">
        <v>59.294179999999997</v>
      </c>
      <c r="K56" s="10">
        <v>64.736710000000002</v>
      </c>
      <c r="L56" s="10">
        <v>69.028009999999995</v>
      </c>
      <c r="M56" s="10">
        <v>72.080240000000003</v>
      </c>
      <c r="N56" s="10">
        <v>46.591360000000002</v>
      </c>
      <c r="O56" s="10">
        <v>48.094949999999997</v>
      </c>
      <c r="P56" s="10">
        <v>52.801000000000002</v>
      </c>
      <c r="Q56" s="10">
        <v>58.115969999999997</v>
      </c>
      <c r="R56" s="10">
        <v>34.033299999999997</v>
      </c>
      <c r="S56" s="10">
        <v>42.89902</v>
      </c>
      <c r="T56" s="10">
        <v>41.73939</v>
      </c>
      <c r="U56" s="10">
        <v>60.196170000000002</v>
      </c>
    </row>
    <row r="57" spans="1:21" x14ac:dyDescent="0.2">
      <c r="A57" s="10">
        <v>4.99E-2</v>
      </c>
      <c r="B57" s="10">
        <v>86.475549999999998</v>
      </c>
      <c r="C57" s="10">
        <v>92.348010000000002</v>
      </c>
      <c r="D57" s="10">
        <v>89.904759999999996</v>
      </c>
      <c r="E57" s="10">
        <v>84.268540000000002</v>
      </c>
      <c r="F57" s="10">
        <v>125.04689999999999</v>
      </c>
      <c r="G57" s="10">
        <v>129.97550000000001</v>
      </c>
      <c r="H57" s="10">
        <v>124.2509</v>
      </c>
      <c r="I57" s="10">
        <v>130.41399999999999</v>
      </c>
      <c r="J57" s="10">
        <v>62.122839999999997</v>
      </c>
      <c r="K57" s="10">
        <v>59.570749999999997</v>
      </c>
      <c r="L57" s="10">
        <v>69.961560000000006</v>
      </c>
      <c r="M57" s="10">
        <v>63.616379999999999</v>
      </c>
      <c r="N57" s="10">
        <v>51.605229999999999</v>
      </c>
      <c r="O57" s="10">
        <v>46.918010000000002</v>
      </c>
      <c r="P57" s="10">
        <v>47.554349999999999</v>
      </c>
      <c r="Q57" s="10">
        <v>49.752099999999999</v>
      </c>
      <c r="R57" s="10">
        <v>36.630220000000001</v>
      </c>
      <c r="S57" s="10">
        <v>44.869709999999998</v>
      </c>
      <c r="T57" s="10">
        <v>41.916879999999999</v>
      </c>
      <c r="U57" s="10">
        <v>52.440689999999996</v>
      </c>
    </row>
    <row r="58" spans="1:21" x14ac:dyDescent="0.2">
      <c r="A58" s="10">
        <v>7.4999999999999997E-2</v>
      </c>
      <c r="B58" s="10">
        <v>91.871840000000006</v>
      </c>
      <c r="C58" s="10">
        <v>98.812020000000004</v>
      </c>
      <c r="D58" s="10">
        <v>92.588740000000001</v>
      </c>
      <c r="E58" s="10">
        <v>92.384770000000003</v>
      </c>
      <c r="F58" s="10">
        <v>136.37430000000001</v>
      </c>
      <c r="G58" s="10">
        <v>130.85239999999999</v>
      </c>
      <c r="H58" s="10">
        <v>141.69630000000001</v>
      </c>
      <c r="I58" s="10">
        <v>135.07390000000001</v>
      </c>
      <c r="J58" s="10">
        <v>57.947200000000002</v>
      </c>
      <c r="K58" s="10">
        <v>58.946840000000002</v>
      </c>
      <c r="L58" s="10">
        <v>63.673810000000003</v>
      </c>
      <c r="M58" s="10">
        <v>63.863700000000001</v>
      </c>
      <c r="N58" s="10">
        <v>37.455410000000001</v>
      </c>
      <c r="O58" s="10">
        <v>45.401949999999999</v>
      </c>
      <c r="P58" s="10">
        <v>45.171399999999998</v>
      </c>
      <c r="Q58" s="10">
        <v>48.39405</v>
      </c>
      <c r="R58" s="10">
        <v>35.188870000000001</v>
      </c>
      <c r="S58" s="10">
        <v>41.140070000000001</v>
      </c>
      <c r="T58" s="10">
        <v>42.878270000000001</v>
      </c>
      <c r="U58" s="10">
        <v>54.356749999999998</v>
      </c>
    </row>
    <row r="59" spans="1:21" x14ac:dyDescent="0.2">
      <c r="A59" s="10">
        <v>0.113</v>
      </c>
      <c r="B59" s="10">
        <v>93.305229999999995</v>
      </c>
      <c r="C59" s="10">
        <v>91.911249999999995</v>
      </c>
      <c r="D59" s="10">
        <v>92.571430000000007</v>
      </c>
      <c r="E59" s="10">
        <v>83.016030000000001</v>
      </c>
      <c r="F59" s="10">
        <v>135.8818</v>
      </c>
      <c r="G59" s="10">
        <v>141.8638</v>
      </c>
      <c r="H59" s="10">
        <v>144.4134</v>
      </c>
      <c r="I59" s="10">
        <v>143.1662</v>
      </c>
      <c r="J59" s="10">
        <v>56.25</v>
      </c>
      <c r="K59" s="10">
        <v>48.814570000000003</v>
      </c>
      <c r="L59" s="10">
        <v>57.743000000000002</v>
      </c>
      <c r="M59" s="10">
        <v>57.515799999999999</v>
      </c>
      <c r="N59" s="10">
        <v>37.613950000000003</v>
      </c>
      <c r="O59" s="10">
        <v>38.340319999999998</v>
      </c>
      <c r="P59" s="10">
        <v>39.77843</v>
      </c>
      <c r="Q59" s="10">
        <v>40.525979999999997</v>
      </c>
      <c r="R59" s="10">
        <v>33.138669999999998</v>
      </c>
      <c r="S59" s="10">
        <v>39.788269999999997</v>
      </c>
      <c r="T59" s="10">
        <v>33.796779999999998</v>
      </c>
      <c r="U59" s="10">
        <v>50</v>
      </c>
    </row>
    <row r="60" spans="1:21" x14ac:dyDescent="0.2">
      <c r="A60" s="10">
        <v>0.17</v>
      </c>
      <c r="B60" s="10">
        <v>90.826310000000007</v>
      </c>
      <c r="C60" s="10">
        <v>91.387140000000002</v>
      </c>
      <c r="D60" s="10">
        <v>88.640690000000006</v>
      </c>
      <c r="E60" s="10">
        <v>85.287239999999997</v>
      </c>
      <c r="F60" s="10">
        <v>135.6473</v>
      </c>
      <c r="G60" s="10">
        <v>130.6892</v>
      </c>
      <c r="H60" s="10">
        <v>138.7252</v>
      </c>
      <c r="I60" s="10">
        <v>132.9727</v>
      </c>
      <c r="J60" s="10">
        <v>37.419179999999997</v>
      </c>
      <c r="K60" s="10">
        <v>27.52683</v>
      </c>
      <c r="L60" s="10">
        <v>45.277320000000003</v>
      </c>
      <c r="M60" s="10">
        <v>45.067329999999998</v>
      </c>
      <c r="N60" s="10">
        <v>25.564800000000002</v>
      </c>
      <c r="O60" s="10">
        <v>29.024539999999998</v>
      </c>
      <c r="P60" s="10">
        <v>29.410540000000001</v>
      </c>
      <c r="Q60" s="10">
        <v>34.511749999999999</v>
      </c>
      <c r="R60" s="10">
        <v>27.646619999999999</v>
      </c>
      <c r="S60" s="10">
        <v>27.003260000000001</v>
      </c>
      <c r="T60" s="10">
        <v>31.0457</v>
      </c>
      <c r="U60" s="10">
        <v>28.85493</v>
      </c>
    </row>
    <row r="61" spans="1:21" x14ac:dyDescent="0.2">
      <c r="A61" s="10">
        <v>0.255</v>
      </c>
      <c r="B61" s="10">
        <v>97.740300000000005</v>
      </c>
      <c r="C61" s="10">
        <v>93.815510000000003</v>
      </c>
      <c r="D61" s="10">
        <v>99.480519999999999</v>
      </c>
      <c r="E61" s="10">
        <v>90.681359999999998</v>
      </c>
      <c r="F61" s="10">
        <v>139.72800000000001</v>
      </c>
      <c r="G61" s="10">
        <v>136.90860000000001</v>
      </c>
      <c r="H61" s="10">
        <v>148.32400000000001</v>
      </c>
      <c r="I61" s="10">
        <v>139.56729999999999</v>
      </c>
      <c r="J61" s="10">
        <v>38.846980000000002</v>
      </c>
      <c r="K61" s="10" t="s">
        <v>446</v>
      </c>
      <c r="L61" s="10">
        <v>39.209229999999998</v>
      </c>
      <c r="M61" s="10" t="s">
        <v>446</v>
      </c>
      <c r="N61" s="10">
        <v>32.976619999999997</v>
      </c>
      <c r="O61" s="10" t="s">
        <v>446</v>
      </c>
      <c r="P61" s="10">
        <v>31.47993</v>
      </c>
      <c r="Q61" s="10" t="s">
        <v>446</v>
      </c>
      <c r="R61" s="10">
        <v>27.621770000000001</v>
      </c>
      <c r="S61" s="10">
        <v>28.84365</v>
      </c>
      <c r="T61" s="10">
        <v>26.94868</v>
      </c>
      <c r="U61" s="10">
        <v>30.52007</v>
      </c>
    </row>
    <row r="62" spans="1:21" x14ac:dyDescent="0.2">
      <c r="A62" s="10">
        <v>0.38300000000000001</v>
      </c>
      <c r="B62" s="10">
        <v>100</v>
      </c>
      <c r="C62" s="10">
        <v>106.1146</v>
      </c>
      <c r="D62" s="10">
        <v>92.502160000000003</v>
      </c>
      <c r="E62" s="10">
        <v>89.963260000000005</v>
      </c>
      <c r="F62" s="10">
        <v>100</v>
      </c>
      <c r="G62" s="10">
        <v>131.6069</v>
      </c>
      <c r="H62" s="10">
        <v>142.9152</v>
      </c>
      <c r="I62" s="10">
        <v>140.79470000000001</v>
      </c>
      <c r="J62" s="10">
        <v>23.949349999999999</v>
      </c>
      <c r="K62" s="10">
        <v>34.489640000000001</v>
      </c>
      <c r="L62" s="10">
        <v>29.40692</v>
      </c>
      <c r="M62" s="10">
        <v>35.641660000000002</v>
      </c>
      <c r="N62" s="10">
        <v>18.430440000000001</v>
      </c>
      <c r="O62" s="10">
        <v>30.261320000000001</v>
      </c>
      <c r="P62" s="10">
        <v>24.289300000000001</v>
      </c>
      <c r="Q62" s="10">
        <v>31.062729999999998</v>
      </c>
      <c r="R62" s="10">
        <v>21.645130000000002</v>
      </c>
      <c r="S62" s="10">
        <v>22.524429999999999</v>
      </c>
      <c r="T62" s="10">
        <v>25.292120000000001</v>
      </c>
      <c r="U62" s="10">
        <v>34.101280000000003</v>
      </c>
    </row>
    <row r="63" spans="1:21" x14ac:dyDescent="0.2">
      <c r="A63" s="10">
        <v>0.57599999999999996</v>
      </c>
      <c r="B63" s="10">
        <v>103.2868</v>
      </c>
      <c r="C63" s="10">
        <v>104.9092</v>
      </c>
      <c r="D63" s="10">
        <v>95.722939999999994</v>
      </c>
      <c r="E63" s="10">
        <v>96.960589999999996</v>
      </c>
      <c r="F63" s="10">
        <v>91.104609999999994</v>
      </c>
      <c r="G63" s="10">
        <v>128.9967</v>
      </c>
      <c r="H63" s="10">
        <v>141.97559999999999</v>
      </c>
      <c r="I63" s="10">
        <v>131.37090000000001</v>
      </c>
      <c r="J63" s="10">
        <v>25.107759999999999</v>
      </c>
      <c r="K63" s="10">
        <v>21.537310000000002</v>
      </c>
      <c r="L63" s="10">
        <v>23.860520000000001</v>
      </c>
      <c r="M63" s="10">
        <v>22.97334</v>
      </c>
      <c r="N63" s="10">
        <v>30.023779999999999</v>
      </c>
      <c r="O63" s="10">
        <v>30.261320000000001</v>
      </c>
      <c r="P63" s="10">
        <v>31.64716</v>
      </c>
      <c r="Q63" s="10">
        <v>28.217289999999998</v>
      </c>
      <c r="R63" s="10">
        <v>18.10388</v>
      </c>
      <c r="S63" s="10">
        <v>26.12378</v>
      </c>
      <c r="T63" s="10">
        <v>20.159739999999999</v>
      </c>
      <c r="U63" s="10">
        <v>25.547450000000001</v>
      </c>
    </row>
    <row r="64" spans="1:21" x14ac:dyDescent="0.2">
      <c r="A64" s="10">
        <v>0.86599999999999999</v>
      </c>
      <c r="B64" s="10">
        <v>105.1598</v>
      </c>
      <c r="C64" s="10">
        <v>107.914</v>
      </c>
      <c r="D64" s="10">
        <v>100.5887</v>
      </c>
      <c r="E64" s="10">
        <v>94.589179999999999</v>
      </c>
      <c r="F64" s="10">
        <v>93.220920000000007</v>
      </c>
      <c r="G64" s="10">
        <v>127.48779999999999</v>
      </c>
      <c r="H64" s="10">
        <v>134.35749999999999</v>
      </c>
      <c r="I64" s="10">
        <v>133.01439999999999</v>
      </c>
      <c r="J64" s="10">
        <v>13.954739999999999</v>
      </c>
      <c r="K64" s="10">
        <v>18.26803</v>
      </c>
      <c r="L64" s="10">
        <v>20.126300000000001</v>
      </c>
      <c r="M64" s="10">
        <v>21.242100000000001</v>
      </c>
      <c r="N64" s="10">
        <v>27.784379999999999</v>
      </c>
      <c r="O64" s="10">
        <v>31.777380000000001</v>
      </c>
      <c r="P64" s="10">
        <v>32.127929999999999</v>
      </c>
      <c r="Q64" s="10">
        <v>31.342960000000001</v>
      </c>
      <c r="R64" s="10">
        <v>15.631209999999999</v>
      </c>
      <c r="S64" s="10">
        <v>21.80782</v>
      </c>
      <c r="T64" s="10">
        <v>17.216390000000001</v>
      </c>
      <c r="U64" s="10">
        <v>21.350359999999998</v>
      </c>
    </row>
    <row r="65" spans="1:23" x14ac:dyDescent="0.2">
      <c r="A65" s="10">
        <v>1.3</v>
      </c>
      <c r="B65" s="10">
        <v>110.0441</v>
      </c>
      <c r="C65" s="10">
        <v>107.4074</v>
      </c>
      <c r="D65" s="10">
        <v>108.6234</v>
      </c>
      <c r="E65" s="10">
        <v>109.81959999999999</v>
      </c>
      <c r="F65" s="10">
        <v>87.904340000000005</v>
      </c>
      <c r="G65" s="10">
        <v>115.5587</v>
      </c>
      <c r="H65" s="10">
        <v>125.6983</v>
      </c>
      <c r="I65" s="10">
        <v>123.7362</v>
      </c>
      <c r="J65" s="10">
        <v>18.265090000000001</v>
      </c>
      <c r="K65" s="10">
        <v>16.321439999999999</v>
      </c>
      <c r="L65" s="10">
        <v>18.780889999999999</v>
      </c>
      <c r="M65" s="10">
        <v>17.422370000000001</v>
      </c>
      <c r="N65" s="10">
        <v>33.55133</v>
      </c>
      <c r="O65" s="10">
        <v>37.602229999999999</v>
      </c>
      <c r="P65" s="10">
        <v>36.433950000000003</v>
      </c>
      <c r="Q65" s="10">
        <v>40.698430000000002</v>
      </c>
      <c r="R65" s="10">
        <v>15.79274</v>
      </c>
      <c r="S65" s="10">
        <v>20.29316</v>
      </c>
      <c r="T65" s="10">
        <v>21.860669999999999</v>
      </c>
      <c r="U65" s="10">
        <v>23.403279999999999</v>
      </c>
    </row>
    <row r="66" spans="1:23" x14ac:dyDescent="0.2">
      <c r="A66" s="10">
        <v>1.96</v>
      </c>
      <c r="B66" s="10">
        <v>117.05840000000001</v>
      </c>
      <c r="C66" s="10">
        <v>113.97620000000001</v>
      </c>
      <c r="D66" s="10">
        <v>110.7186</v>
      </c>
      <c r="E66" s="10">
        <v>115.8651</v>
      </c>
      <c r="F66" s="10">
        <v>88.609769999999997</v>
      </c>
      <c r="G66" s="10">
        <v>123.4502</v>
      </c>
      <c r="H66" s="10">
        <v>122.9812</v>
      </c>
      <c r="I66" s="10">
        <v>127.81359999999999</v>
      </c>
      <c r="J66" s="10">
        <v>12.09591</v>
      </c>
      <c r="K66" s="10">
        <v>14.075369999999999</v>
      </c>
      <c r="L66" s="10">
        <v>17.874790000000001</v>
      </c>
      <c r="M66" s="10">
        <v>16.185770000000002</v>
      </c>
      <c r="N66" s="10">
        <v>32.22354</v>
      </c>
      <c r="O66" s="10">
        <v>43.42709</v>
      </c>
      <c r="P66" s="10">
        <v>39.527589999999996</v>
      </c>
      <c r="Q66" s="10">
        <v>42.315150000000003</v>
      </c>
      <c r="R66" s="10">
        <v>16.17793</v>
      </c>
      <c r="S66" s="10">
        <v>17.45928</v>
      </c>
      <c r="T66" s="10">
        <v>20.01183</v>
      </c>
      <c r="U66" s="10">
        <v>25.68431</v>
      </c>
    </row>
    <row r="69" spans="1:23" ht="15" x14ac:dyDescent="0.25">
      <c r="A69" s="7" t="s">
        <v>443</v>
      </c>
      <c r="B69" t="s">
        <v>445</v>
      </c>
    </row>
    <row r="70" spans="1:23" x14ac:dyDescent="0.2">
      <c r="A70" s="107" t="s">
        <v>433</v>
      </c>
      <c r="B70" s="129" t="s">
        <v>434</v>
      </c>
      <c r="C70" s="129"/>
      <c r="D70" s="129"/>
      <c r="E70" s="129"/>
      <c r="F70" s="129" t="s">
        <v>435</v>
      </c>
      <c r="G70" s="129"/>
      <c r="H70" s="129"/>
      <c r="I70" s="129"/>
      <c r="J70" s="129" t="s">
        <v>436</v>
      </c>
      <c r="K70" s="129"/>
      <c r="L70" s="129"/>
      <c r="M70" s="129"/>
      <c r="N70" s="129" t="s">
        <v>217</v>
      </c>
      <c r="O70" s="129"/>
      <c r="P70" s="129"/>
      <c r="Q70" s="129"/>
      <c r="R70" s="129"/>
      <c r="S70" s="129"/>
      <c r="T70" s="129" t="s">
        <v>437</v>
      </c>
      <c r="U70" s="129"/>
      <c r="V70" s="129"/>
      <c r="W70" s="129"/>
    </row>
    <row r="71" spans="1:23" x14ac:dyDescent="0.2">
      <c r="A71" s="10">
        <v>1E-3</v>
      </c>
      <c r="B71" s="10">
        <v>100</v>
      </c>
      <c r="C71" s="10">
        <v>100</v>
      </c>
      <c r="D71" s="10">
        <v>100</v>
      </c>
      <c r="E71" s="10">
        <v>100</v>
      </c>
      <c r="F71" s="10">
        <v>100</v>
      </c>
      <c r="G71" s="10">
        <v>100</v>
      </c>
      <c r="H71" s="10">
        <v>100</v>
      </c>
      <c r="I71" s="10">
        <v>100</v>
      </c>
      <c r="J71" s="10">
        <v>100</v>
      </c>
      <c r="K71" s="10">
        <v>100</v>
      </c>
      <c r="L71" s="10">
        <v>100</v>
      </c>
      <c r="M71" s="10">
        <v>100</v>
      </c>
      <c r="N71" s="10">
        <v>100</v>
      </c>
      <c r="O71" s="10">
        <v>100</v>
      </c>
      <c r="P71" s="10">
        <v>100</v>
      </c>
      <c r="Q71" s="10">
        <v>100</v>
      </c>
      <c r="R71" s="10">
        <v>100</v>
      </c>
      <c r="S71" s="10">
        <v>100</v>
      </c>
      <c r="T71" s="10">
        <v>100</v>
      </c>
      <c r="U71" s="10">
        <v>100</v>
      </c>
      <c r="V71" s="10">
        <v>100</v>
      </c>
      <c r="W71" s="10">
        <v>100</v>
      </c>
    </row>
    <row r="72" spans="1:23" x14ac:dyDescent="0.2">
      <c r="A72" s="10">
        <v>0.01</v>
      </c>
      <c r="B72" s="10">
        <v>96.041219999999996</v>
      </c>
      <c r="C72" s="10">
        <v>88.462770000000006</v>
      </c>
      <c r="D72" s="10">
        <v>89.643600000000006</v>
      </c>
      <c r="E72" s="10">
        <v>94.590980000000002</v>
      </c>
      <c r="F72" s="10">
        <v>113.8462</v>
      </c>
      <c r="G72" s="10">
        <v>108.1354</v>
      </c>
      <c r="H72" s="10">
        <v>119.4618</v>
      </c>
      <c r="I72" s="10">
        <v>108.0635</v>
      </c>
      <c r="J72" s="10">
        <v>93.021960000000007</v>
      </c>
      <c r="K72" s="10">
        <v>97.685190000000006</v>
      </c>
      <c r="L72" s="10">
        <v>90.460530000000006</v>
      </c>
      <c r="M72" s="10">
        <v>104.956</v>
      </c>
      <c r="N72" s="10">
        <v>67.010840000000002</v>
      </c>
      <c r="O72" s="10">
        <v>79.715829999999997</v>
      </c>
      <c r="P72" s="10">
        <v>76.092590000000001</v>
      </c>
      <c r="Q72" s="10">
        <v>72.77422</v>
      </c>
      <c r="R72" s="10">
        <v>106.1224</v>
      </c>
      <c r="S72" s="10">
        <v>71.152820000000006</v>
      </c>
      <c r="T72" s="10">
        <v>89.491919999999993</v>
      </c>
      <c r="U72" s="10">
        <v>97.429479999999998</v>
      </c>
      <c r="V72" s="10">
        <v>89.166489999999996</v>
      </c>
      <c r="W72" s="10">
        <v>97.542929999999998</v>
      </c>
    </row>
    <row r="73" spans="1:23" x14ac:dyDescent="0.2">
      <c r="A73" s="10">
        <v>2.3699999999999999E-2</v>
      </c>
      <c r="B73" s="10">
        <v>92.327830000000006</v>
      </c>
      <c r="C73" s="10">
        <v>84.419939999999997</v>
      </c>
      <c r="D73" s="10">
        <v>90.68244</v>
      </c>
      <c r="E73" s="10">
        <v>99.916529999999995</v>
      </c>
      <c r="F73" s="10">
        <v>105.867</v>
      </c>
      <c r="G73" s="10">
        <v>108.8077</v>
      </c>
      <c r="H73" s="10">
        <v>98.846710000000002</v>
      </c>
      <c r="I73" s="10">
        <v>109.7791</v>
      </c>
      <c r="J73" s="10">
        <v>81.401169999999993</v>
      </c>
      <c r="K73" s="10">
        <v>88.425929999999994</v>
      </c>
      <c r="L73" s="10">
        <v>83.971289999999996</v>
      </c>
      <c r="M73" s="10">
        <v>96.152590000000004</v>
      </c>
      <c r="N73" s="10">
        <v>64.446740000000005</v>
      </c>
      <c r="O73" s="10">
        <v>56.963920000000002</v>
      </c>
      <c r="P73" s="10">
        <v>54.962960000000002</v>
      </c>
      <c r="Q73" s="10">
        <v>52.01211</v>
      </c>
      <c r="R73" s="10">
        <v>39.26634</v>
      </c>
      <c r="S73" s="10">
        <v>58.40269</v>
      </c>
      <c r="T73" s="10">
        <v>93.394919999999999</v>
      </c>
      <c r="U73" s="10">
        <v>89.763419999999996</v>
      </c>
      <c r="V73" s="10">
        <v>81.865170000000006</v>
      </c>
      <c r="W73" s="10">
        <v>73.976219999999998</v>
      </c>
    </row>
    <row r="74" spans="1:23" x14ac:dyDescent="0.2">
      <c r="A74" s="10">
        <v>5.62E-2</v>
      </c>
      <c r="B74" s="10">
        <v>93.930970000000002</v>
      </c>
      <c r="C74" s="10">
        <v>89.261740000000003</v>
      </c>
      <c r="D74" s="10">
        <v>87.422089999999997</v>
      </c>
      <c r="E74" s="10">
        <v>104.70780000000001</v>
      </c>
      <c r="F74" s="10">
        <v>122.6858</v>
      </c>
      <c r="G74" s="10">
        <v>131.24160000000001</v>
      </c>
      <c r="H74" s="10">
        <v>109.75490000000001</v>
      </c>
      <c r="I74" s="10">
        <v>124.2119</v>
      </c>
      <c r="J74" s="10">
        <v>69.36336</v>
      </c>
      <c r="K74" s="10">
        <v>82.638890000000004</v>
      </c>
      <c r="L74" s="10">
        <v>75.807419999999993</v>
      </c>
      <c r="M74" s="10">
        <v>91.294420000000002</v>
      </c>
      <c r="N74" s="10">
        <v>22.302530000000001</v>
      </c>
      <c r="O74" s="10">
        <v>22.471489999999999</v>
      </c>
      <c r="P74" s="10">
        <v>22.185189999999999</v>
      </c>
      <c r="Q74" s="10">
        <v>27.849</v>
      </c>
      <c r="R74" s="10">
        <v>39.085509999999999</v>
      </c>
      <c r="S74" s="10">
        <v>21.055430000000001</v>
      </c>
      <c r="T74" s="10">
        <v>60.069279999999999</v>
      </c>
      <c r="U74" s="10">
        <v>65.809830000000005</v>
      </c>
      <c r="V74" s="10">
        <v>65.604140000000001</v>
      </c>
      <c r="W74" s="10">
        <v>74.610299999999995</v>
      </c>
    </row>
    <row r="75" spans="1:23" x14ac:dyDescent="0.2">
      <c r="A75" s="10">
        <v>0.13300000000000001</v>
      </c>
      <c r="B75" s="10">
        <v>89.023390000000006</v>
      </c>
      <c r="C75" s="10">
        <v>79.801850000000002</v>
      </c>
      <c r="D75" s="10">
        <v>91.018060000000006</v>
      </c>
      <c r="E75" s="10">
        <v>94.34057</v>
      </c>
      <c r="F75" s="10">
        <v>124.0939</v>
      </c>
      <c r="G75" s="10">
        <v>123.37520000000001</v>
      </c>
      <c r="H75" s="10">
        <v>117.32340000000001</v>
      </c>
      <c r="I75" s="10">
        <v>124.7266</v>
      </c>
      <c r="J75" s="10">
        <v>61.523490000000002</v>
      </c>
      <c r="K75" s="10">
        <v>69.126159999999999</v>
      </c>
      <c r="L75" s="10">
        <v>64.802629999999994</v>
      </c>
      <c r="M75" s="10">
        <v>80.958590000000001</v>
      </c>
      <c r="N75" s="10">
        <v>11.581480000000001</v>
      </c>
      <c r="O75" s="10">
        <v>11.852679999999999</v>
      </c>
      <c r="P75" s="10">
        <v>11.68519</v>
      </c>
      <c r="Q75" s="10">
        <v>11.50285</v>
      </c>
      <c r="R75" s="10">
        <v>10.97908</v>
      </c>
      <c r="S75" s="10">
        <v>9.9876039999999993</v>
      </c>
      <c r="T75" s="10">
        <v>37.898380000000003</v>
      </c>
      <c r="U75" s="10">
        <v>42.81165</v>
      </c>
      <c r="V75" s="10">
        <v>34.998919999999998</v>
      </c>
      <c r="W75" s="10">
        <v>31.043589999999998</v>
      </c>
    </row>
    <row r="76" spans="1:23" x14ac:dyDescent="0.2">
      <c r="A76" s="10">
        <v>0.316</v>
      </c>
      <c r="B76" s="10">
        <v>94.405370000000005</v>
      </c>
      <c r="C76" s="10">
        <v>94.998400000000004</v>
      </c>
      <c r="D76" s="10">
        <v>102.3334</v>
      </c>
      <c r="E76" s="10">
        <v>103.82299999999999</v>
      </c>
      <c r="F76" s="10">
        <v>143.2595</v>
      </c>
      <c r="G76" s="10">
        <v>136.26179999999999</v>
      </c>
      <c r="H76" s="10">
        <v>135.6559</v>
      </c>
      <c r="I76" s="10">
        <v>132.10380000000001</v>
      </c>
      <c r="J76" s="10">
        <v>53.60022</v>
      </c>
      <c r="K76" s="10">
        <v>59.085650000000001</v>
      </c>
      <c r="L76" s="10">
        <v>57.655500000000004</v>
      </c>
      <c r="M76" s="10">
        <v>71.372680000000003</v>
      </c>
      <c r="N76" s="10">
        <v>10.91034</v>
      </c>
      <c r="O76" s="10">
        <v>6.0011219999999996</v>
      </c>
      <c r="P76" s="10">
        <v>7.7962959999999999</v>
      </c>
      <c r="Q76" s="10">
        <v>5.3774930000000003</v>
      </c>
      <c r="R76" s="10">
        <v>15.06071</v>
      </c>
      <c r="S76" s="10">
        <v>7.2604920000000002</v>
      </c>
      <c r="T76" s="10">
        <v>17.551960000000001</v>
      </c>
      <c r="U76" s="10">
        <v>17.12921</v>
      </c>
      <c r="V76" s="10">
        <v>17.68253</v>
      </c>
      <c r="W76" s="10">
        <v>22.589169999999999</v>
      </c>
    </row>
    <row r="77" spans="1:23" x14ac:dyDescent="0.2">
      <c r="A77" s="10">
        <v>0.75</v>
      </c>
      <c r="B77" s="10">
        <v>102.71550000000001</v>
      </c>
      <c r="C77" s="10">
        <v>101.0866</v>
      </c>
      <c r="D77" s="10">
        <v>103.94759999999999</v>
      </c>
      <c r="E77" s="10">
        <v>114.32389999999999</v>
      </c>
      <c r="F77" s="10">
        <v>136.14080000000001</v>
      </c>
      <c r="G77" s="10">
        <v>134.46879999999999</v>
      </c>
      <c r="H77" s="10">
        <v>124.55549999999999</v>
      </c>
      <c r="I77" s="10">
        <v>130.02359999999999</v>
      </c>
      <c r="J77" s="10">
        <v>47.039200000000001</v>
      </c>
      <c r="K77" s="10">
        <v>60.532409999999999</v>
      </c>
      <c r="L77" s="10">
        <v>54.874400000000001</v>
      </c>
      <c r="M77" s="10">
        <v>67.655690000000007</v>
      </c>
      <c r="N77" s="10">
        <v>8.2257789999999993</v>
      </c>
      <c r="O77" s="10">
        <v>11.684430000000001</v>
      </c>
      <c r="P77" s="10">
        <v>7.8703700000000003</v>
      </c>
      <c r="Q77" s="10">
        <v>6.7485749999999998</v>
      </c>
      <c r="R77" s="10">
        <v>5.4766209999999997</v>
      </c>
      <c r="S77" s="10">
        <v>8.6771740000000008</v>
      </c>
      <c r="T77" s="10">
        <v>14.18014</v>
      </c>
      <c r="U77" s="10">
        <v>18.49409</v>
      </c>
      <c r="V77" s="10">
        <v>17.014859999999999</v>
      </c>
      <c r="W77" s="10">
        <v>13.10436</v>
      </c>
    </row>
    <row r="78" spans="1:23" x14ac:dyDescent="0.2">
      <c r="A78" s="10">
        <v>1.78</v>
      </c>
      <c r="B78" s="10">
        <v>104.64579999999999</v>
      </c>
      <c r="C78" s="10">
        <v>102.7804</v>
      </c>
      <c r="D78" s="10">
        <v>105.2102</v>
      </c>
      <c r="E78" s="10">
        <v>114.0568</v>
      </c>
      <c r="F78" s="10">
        <v>113.7158</v>
      </c>
      <c r="G78" s="10">
        <v>119.00490000000001</v>
      </c>
      <c r="H78" s="10">
        <v>111.0043</v>
      </c>
      <c r="I78" s="10">
        <v>119.3438</v>
      </c>
      <c r="J78" s="10">
        <v>53.544620000000002</v>
      </c>
      <c r="K78" s="10">
        <v>58.275460000000002</v>
      </c>
      <c r="L78" s="10">
        <v>55.352870000000003</v>
      </c>
      <c r="M78" s="10">
        <v>71.926959999999994</v>
      </c>
      <c r="N78" s="10">
        <v>8.2429869999999994</v>
      </c>
      <c r="O78" s="10">
        <v>6.3376330000000003</v>
      </c>
      <c r="P78" s="10">
        <v>4.1481479999999999</v>
      </c>
      <c r="Q78" s="10">
        <v>3.8817659999999998</v>
      </c>
      <c r="R78" s="10">
        <v>9.3257560000000002</v>
      </c>
      <c r="S78" s="10">
        <v>3.807331</v>
      </c>
      <c r="T78" s="10">
        <v>16.097000000000001</v>
      </c>
      <c r="U78" s="10">
        <v>17.69791</v>
      </c>
      <c r="V78" s="10">
        <v>13.00883</v>
      </c>
      <c r="W78" s="10">
        <v>21.63804</v>
      </c>
    </row>
    <row r="79" spans="1:23" x14ac:dyDescent="0.2">
      <c r="A79" s="10">
        <v>4.22</v>
      </c>
      <c r="B79" s="10">
        <v>105.9545</v>
      </c>
      <c r="C79" s="10">
        <v>100.12779999999999</v>
      </c>
      <c r="D79" s="10">
        <v>107.8472</v>
      </c>
      <c r="E79" s="10">
        <v>113.92319999999999</v>
      </c>
      <c r="F79" s="10">
        <v>100.0782</v>
      </c>
      <c r="G79" s="10">
        <v>100.9637</v>
      </c>
      <c r="H79" s="10">
        <v>93.728980000000007</v>
      </c>
      <c r="I79" s="10">
        <v>95.067549999999997</v>
      </c>
      <c r="J79" s="10">
        <v>53.350009999999997</v>
      </c>
      <c r="K79" s="10">
        <v>54.34028</v>
      </c>
      <c r="L79" s="10">
        <v>55.263159999999999</v>
      </c>
      <c r="M79" s="10">
        <v>64.492990000000006</v>
      </c>
      <c r="N79" s="10">
        <v>5.6444669999999997</v>
      </c>
      <c r="O79" s="10">
        <v>6.3376330000000003</v>
      </c>
      <c r="P79" s="10">
        <v>5.9259259999999996</v>
      </c>
      <c r="Q79" s="10">
        <v>3.6146720000000001</v>
      </c>
      <c r="R79" s="10">
        <v>3.6683029999999999</v>
      </c>
      <c r="S79" s="10">
        <v>3.9844170000000001</v>
      </c>
      <c r="T79" s="10">
        <v>12.886839999999999</v>
      </c>
      <c r="U79" s="10">
        <v>16.674250000000001</v>
      </c>
      <c r="V79" s="10">
        <v>12.25501</v>
      </c>
      <c r="W79" s="10">
        <v>17.96565</v>
      </c>
    </row>
    <row r="80" spans="1:23" x14ac:dyDescent="0.2">
      <c r="A80" s="10">
        <v>10</v>
      </c>
      <c r="B80" s="10">
        <v>102.17570000000001</v>
      </c>
      <c r="C80" s="10">
        <v>99.536590000000004</v>
      </c>
      <c r="D80" s="10">
        <v>101.45440000000001</v>
      </c>
      <c r="E80" s="10">
        <v>112.1703</v>
      </c>
      <c r="F80" s="10">
        <v>87.040419999999997</v>
      </c>
      <c r="G80" s="10">
        <v>96.862390000000005</v>
      </c>
      <c r="H80" s="10">
        <v>86.592979999999997</v>
      </c>
      <c r="I80" s="10">
        <v>92.236760000000004</v>
      </c>
      <c r="J80" s="10">
        <v>48.98527</v>
      </c>
      <c r="K80" s="10">
        <v>58.449069999999999</v>
      </c>
      <c r="L80" s="10">
        <v>53.16986</v>
      </c>
      <c r="M80" s="10">
        <v>66.318879999999993</v>
      </c>
      <c r="N80" s="10">
        <v>6.3500259999999997</v>
      </c>
      <c r="O80" s="10">
        <v>3.9820530000000001</v>
      </c>
      <c r="P80" s="10">
        <v>4.3148150000000003</v>
      </c>
      <c r="Q80" s="10">
        <v>4.3091169999999996</v>
      </c>
      <c r="R80" s="10">
        <v>5.1149570000000004</v>
      </c>
      <c r="S80" s="10">
        <v>2.5854439999999999</v>
      </c>
      <c r="T80" s="10">
        <v>10.57737</v>
      </c>
      <c r="U80" s="10">
        <v>12.17015</v>
      </c>
      <c r="V80" s="10">
        <v>14.990309999999999</v>
      </c>
      <c r="W80" s="10">
        <v>19.04888</v>
      </c>
    </row>
    <row r="83" spans="1:19" ht="15" x14ac:dyDescent="0.25">
      <c r="A83" s="7" t="s">
        <v>447</v>
      </c>
    </row>
    <row r="85" spans="1:19" ht="72" x14ac:dyDescent="0.25">
      <c r="A85" s="7" t="s">
        <v>448</v>
      </c>
      <c r="C85" s="128" t="s">
        <v>216</v>
      </c>
      <c r="D85" s="128"/>
      <c r="F85" s="102" t="s">
        <v>126</v>
      </c>
      <c r="G85" s="102"/>
      <c r="H85" s="102"/>
      <c r="J85" s="7" t="s">
        <v>450</v>
      </c>
      <c r="L85" s="128" t="s">
        <v>216</v>
      </c>
      <c r="M85" s="128"/>
      <c r="O85" s="102" t="s">
        <v>126</v>
      </c>
      <c r="P85" s="102"/>
      <c r="Q85" s="102"/>
    </row>
    <row r="86" spans="1:19" ht="15" thickBot="1" x14ac:dyDescent="0.25">
      <c r="C86" s="15" t="s">
        <v>251</v>
      </c>
      <c r="D86" s="15" t="s">
        <v>252</v>
      </c>
      <c r="F86" s="15" t="s">
        <v>127</v>
      </c>
      <c r="G86" s="15" t="s">
        <v>251</v>
      </c>
      <c r="H86" s="15" t="s">
        <v>252</v>
      </c>
      <c r="L86" s="15" t="s">
        <v>251</v>
      </c>
      <c r="M86" s="15" t="s">
        <v>252</v>
      </c>
      <c r="O86" s="15" t="s">
        <v>127</v>
      </c>
      <c r="P86" s="15" t="s">
        <v>251</v>
      </c>
      <c r="Q86" s="15" t="s">
        <v>252</v>
      </c>
    </row>
    <row r="87" spans="1:19" x14ac:dyDescent="0.2">
      <c r="A87" s="130" t="s">
        <v>253</v>
      </c>
      <c r="B87" s="18" t="s">
        <v>116</v>
      </c>
      <c r="C87" s="79">
        <v>100</v>
      </c>
      <c r="D87" s="79">
        <v>44.640816899999997</v>
      </c>
      <c r="E87" s="130" t="s">
        <v>253</v>
      </c>
      <c r="F87" s="18" t="s">
        <v>119</v>
      </c>
      <c r="G87" s="79">
        <v>6.5880715000000016</v>
      </c>
      <c r="H87" s="80">
        <v>7.3531975000000003</v>
      </c>
      <c r="J87" s="130" t="s">
        <v>253</v>
      </c>
      <c r="K87" s="18" t="s">
        <v>116</v>
      </c>
      <c r="L87" s="79">
        <v>100</v>
      </c>
      <c r="M87" s="79">
        <v>16.979124800000001</v>
      </c>
      <c r="N87" s="130" t="s">
        <v>253</v>
      </c>
      <c r="O87" s="18" t="s">
        <v>119</v>
      </c>
      <c r="P87" s="79">
        <v>4.8552470000000021</v>
      </c>
      <c r="Q87" s="80">
        <v>7.703713999999998</v>
      </c>
    </row>
    <row r="88" spans="1:19" x14ac:dyDescent="0.2">
      <c r="A88" s="131"/>
      <c r="B88" s="12" t="s">
        <v>117</v>
      </c>
      <c r="C88" s="78">
        <v>123.248909</v>
      </c>
      <c r="D88" s="78">
        <v>69.619291099999998</v>
      </c>
      <c r="E88" s="131"/>
      <c r="F88" s="12" t="s">
        <v>120</v>
      </c>
      <c r="G88" s="78">
        <v>7.1609439999999971</v>
      </c>
      <c r="H88" s="81">
        <v>8.4296004999999994</v>
      </c>
      <c r="J88" s="131"/>
      <c r="K88" s="12" t="s">
        <v>117</v>
      </c>
      <c r="L88" s="78">
        <v>143.4281</v>
      </c>
      <c r="M88" s="78">
        <v>20.446591999999999</v>
      </c>
      <c r="N88" s="131"/>
      <c r="O88" s="12" t="s">
        <v>120</v>
      </c>
      <c r="P88" s="78">
        <v>5.809807499999998</v>
      </c>
      <c r="Q88" s="81">
        <v>8.1267299999999985</v>
      </c>
      <c r="R88" s="10"/>
      <c r="S88" s="10"/>
    </row>
    <row r="89" spans="1:19" ht="15" thickBot="1" x14ac:dyDescent="0.25">
      <c r="A89" s="131"/>
      <c r="B89" s="12" t="s">
        <v>118</v>
      </c>
      <c r="C89" s="78">
        <v>81.136621099999999</v>
      </c>
      <c r="D89" s="78">
        <v>28.6242865</v>
      </c>
      <c r="E89" s="131"/>
      <c r="F89" s="12" t="s">
        <v>121</v>
      </c>
      <c r="G89" s="78">
        <v>7.037924499999999</v>
      </c>
      <c r="H89" s="81">
        <v>8.4948359999999994</v>
      </c>
      <c r="J89" s="131"/>
      <c r="K89" s="12" t="s">
        <v>118</v>
      </c>
      <c r="L89" s="78">
        <v>69.721344700000003</v>
      </c>
      <c r="M89" s="78">
        <v>14.0996934</v>
      </c>
      <c r="N89" s="131"/>
      <c r="O89" s="12" t="s">
        <v>121</v>
      </c>
      <c r="P89" s="78">
        <v>5.6914610000000003</v>
      </c>
      <c r="Q89" s="81">
        <v>8.2005695000000003</v>
      </c>
      <c r="R89" s="10"/>
      <c r="S89" s="10"/>
    </row>
    <row r="90" spans="1:19" x14ac:dyDescent="0.2">
      <c r="A90" s="130" t="s">
        <v>213</v>
      </c>
      <c r="B90" s="18" t="s">
        <v>116</v>
      </c>
      <c r="C90" s="79">
        <v>100</v>
      </c>
      <c r="D90" s="79">
        <v>164.358948</v>
      </c>
      <c r="E90" s="130" t="s">
        <v>213</v>
      </c>
      <c r="F90" s="18" t="s">
        <v>119</v>
      </c>
      <c r="G90" s="79">
        <v>6.894849500000003</v>
      </c>
      <c r="H90" s="80">
        <v>6.1584804999999996</v>
      </c>
      <c r="J90" s="130" t="s">
        <v>213</v>
      </c>
      <c r="K90" s="18" t="s">
        <v>116</v>
      </c>
      <c r="L90" s="79">
        <v>100</v>
      </c>
      <c r="M90" s="79">
        <v>14.162004</v>
      </c>
      <c r="N90" s="130" t="s">
        <v>213</v>
      </c>
      <c r="O90" s="18" t="s">
        <v>119</v>
      </c>
      <c r="P90" s="79">
        <v>2.9578120000000006</v>
      </c>
      <c r="Q90" s="80">
        <v>6.1024284999999985</v>
      </c>
      <c r="R90" s="10"/>
      <c r="S90" s="10"/>
    </row>
    <row r="91" spans="1:19" x14ac:dyDescent="0.2">
      <c r="A91" s="131"/>
      <c r="B91" s="12" t="s">
        <v>117</v>
      </c>
      <c r="C91" s="78">
        <v>128.15555800000001</v>
      </c>
      <c r="D91" s="78">
        <v>207.259006</v>
      </c>
      <c r="E91" s="131"/>
      <c r="F91" s="12" t="s">
        <v>120</v>
      </c>
      <c r="G91" s="78">
        <v>6.2130139999999976</v>
      </c>
      <c r="H91" s="81">
        <v>5.5475570000000012</v>
      </c>
      <c r="J91" s="131"/>
      <c r="K91" s="12" t="s">
        <v>117</v>
      </c>
      <c r="L91" s="78">
        <v>113.27994200000001</v>
      </c>
      <c r="M91" s="78">
        <v>15.2485628</v>
      </c>
      <c r="N91" s="131"/>
      <c r="O91" s="12" t="s">
        <v>120</v>
      </c>
      <c r="P91" s="78">
        <v>3.2545059999999992</v>
      </c>
      <c r="Q91" s="81">
        <v>5.9575989999999983</v>
      </c>
      <c r="R91" s="10"/>
      <c r="S91" s="10"/>
    </row>
    <row r="92" spans="1:19" ht="15" thickBot="1" x14ac:dyDescent="0.25">
      <c r="A92" s="131"/>
      <c r="B92" s="12" t="s">
        <v>118</v>
      </c>
      <c r="C92" s="78">
        <v>78.030170100000007</v>
      </c>
      <c r="D92" s="78">
        <v>130.338673</v>
      </c>
      <c r="E92" s="131"/>
      <c r="F92" s="12" t="s">
        <v>121</v>
      </c>
      <c r="G92" s="78">
        <v>6.3652679999999968</v>
      </c>
      <c r="H92" s="81">
        <v>5.6165439999999975</v>
      </c>
      <c r="J92" s="131"/>
      <c r="K92" s="12" t="s">
        <v>118</v>
      </c>
      <c r="L92" s="78">
        <v>88.276881700000004</v>
      </c>
      <c r="M92" s="78">
        <v>13.152869600000001</v>
      </c>
      <c r="N92" s="131"/>
      <c r="O92" s="12" t="s">
        <v>121</v>
      </c>
      <c r="P92" s="78">
        <v>3.2824069999999992</v>
      </c>
      <c r="Q92" s="81">
        <v>5.8944055000000048</v>
      </c>
      <c r="R92" s="10"/>
      <c r="S92" s="10"/>
    </row>
    <row r="93" spans="1:19" x14ac:dyDescent="0.2">
      <c r="A93" s="130" t="s">
        <v>214</v>
      </c>
      <c r="B93" s="18" t="s">
        <v>116</v>
      </c>
      <c r="C93" s="79">
        <v>100</v>
      </c>
      <c r="D93" s="79">
        <v>300.781812</v>
      </c>
      <c r="E93" s="130" t="s">
        <v>214</v>
      </c>
      <c r="F93" s="18" t="s">
        <v>119</v>
      </c>
      <c r="G93" s="79">
        <v>8.3495110000000032</v>
      </c>
      <c r="H93" s="80">
        <v>6.8615135000000009</v>
      </c>
      <c r="J93" s="130" t="s">
        <v>214</v>
      </c>
      <c r="K93" s="18" t="s">
        <v>116</v>
      </c>
      <c r="L93" s="79">
        <v>100</v>
      </c>
      <c r="M93" s="79">
        <v>205.70925</v>
      </c>
      <c r="N93" s="130" t="s">
        <v>214</v>
      </c>
      <c r="O93" s="18" t="s">
        <v>119</v>
      </c>
      <c r="P93" s="79">
        <v>6.6429885000000013</v>
      </c>
      <c r="Q93" s="80">
        <v>6.3117634999999979</v>
      </c>
      <c r="R93" s="10"/>
      <c r="S93" s="10"/>
    </row>
    <row r="94" spans="1:19" x14ac:dyDescent="0.2">
      <c r="A94" s="131"/>
      <c r="B94" s="12" t="s">
        <v>117</v>
      </c>
      <c r="C94" s="78">
        <v>149.29200599999999</v>
      </c>
      <c r="D94" s="78">
        <v>476.39004299999999</v>
      </c>
      <c r="E94" s="131"/>
      <c r="F94" s="12" t="s">
        <v>120</v>
      </c>
      <c r="G94" s="78">
        <v>7.3029594999999965</v>
      </c>
      <c r="H94" s="81">
        <v>5.6998829999999963</v>
      </c>
      <c r="J94" s="131"/>
      <c r="K94" s="12" t="s">
        <v>117</v>
      </c>
      <c r="L94" s="78">
        <v>115.679074</v>
      </c>
      <c r="M94" s="78">
        <v>360.991669</v>
      </c>
      <c r="N94" s="131"/>
      <c r="O94" s="12" t="s">
        <v>120</v>
      </c>
      <c r="P94" s="78">
        <v>7.006710499999997</v>
      </c>
      <c r="Q94" s="81">
        <v>4.908141999999998</v>
      </c>
      <c r="R94" s="10"/>
      <c r="S94" s="10"/>
    </row>
    <row r="95" spans="1:19" ht="15" thickBot="1" x14ac:dyDescent="0.25">
      <c r="A95" s="131"/>
      <c r="B95" s="12" t="s">
        <v>118</v>
      </c>
      <c r="C95" s="78">
        <v>66.982822999999996</v>
      </c>
      <c r="D95" s="78">
        <v>189.906779</v>
      </c>
      <c r="E95" s="131"/>
      <c r="F95" s="12" t="s">
        <v>121</v>
      </c>
      <c r="G95" s="78">
        <v>7.4004719999999971</v>
      </c>
      <c r="H95" s="81">
        <v>5.7253939999999979</v>
      </c>
      <c r="J95" s="131"/>
      <c r="K95" s="12" t="s">
        <v>118</v>
      </c>
      <c r="L95" s="78">
        <v>86.446058399999998</v>
      </c>
      <c r="M95" s="78">
        <v>117.22235999999999</v>
      </c>
      <c r="N95" s="131"/>
      <c r="O95" s="12" t="s">
        <v>121</v>
      </c>
      <c r="P95" s="78">
        <v>7.0071705000000009</v>
      </c>
      <c r="Q95" s="81">
        <v>6.3151440000000036</v>
      </c>
    </row>
    <row r="96" spans="1:19" x14ac:dyDescent="0.2">
      <c r="A96" s="130" t="s">
        <v>107</v>
      </c>
      <c r="B96" s="18" t="s">
        <v>116</v>
      </c>
      <c r="C96" s="79">
        <v>100</v>
      </c>
      <c r="D96" s="79">
        <v>57.665965700000001</v>
      </c>
      <c r="E96" s="130" t="s">
        <v>107</v>
      </c>
      <c r="F96" s="18" t="s">
        <v>119</v>
      </c>
      <c r="G96" s="79">
        <v>8.9860009999999981</v>
      </c>
      <c r="H96" s="80">
        <v>10.785533500000003</v>
      </c>
      <c r="J96" s="130" t="s">
        <v>107</v>
      </c>
      <c r="K96" s="18" t="s">
        <v>116</v>
      </c>
      <c r="L96" s="79">
        <v>100</v>
      </c>
      <c r="M96" s="79">
        <v>153.12434400000001</v>
      </c>
      <c r="N96" s="130" t="s">
        <v>107</v>
      </c>
      <c r="O96" s="18" t="s">
        <v>119</v>
      </c>
      <c r="P96" s="79">
        <v>2.7575330000000022</v>
      </c>
      <c r="Q96" s="80">
        <v>2.4966694999999994</v>
      </c>
      <c r="R96" s="10"/>
      <c r="S96" s="10"/>
    </row>
    <row r="97" spans="1:19" x14ac:dyDescent="0.2">
      <c r="A97" s="131"/>
      <c r="B97" s="12" t="s">
        <v>117</v>
      </c>
      <c r="C97" s="78">
        <v>244.09596999999999</v>
      </c>
      <c r="D97" s="78">
        <v>257.092151</v>
      </c>
      <c r="E97" s="131"/>
      <c r="F97" s="12" t="s">
        <v>120</v>
      </c>
      <c r="G97" s="78">
        <v>6.6747924999999988</v>
      </c>
      <c r="H97" s="81">
        <v>6.9776515000000003</v>
      </c>
      <c r="J97" s="131"/>
      <c r="K97" s="12" t="s">
        <v>117</v>
      </c>
      <c r="L97" s="78">
        <v>107.79344</v>
      </c>
      <c r="M97" s="78">
        <v>190.23476299999999</v>
      </c>
      <c r="N97" s="131"/>
      <c r="O97" s="12" t="s">
        <v>120</v>
      </c>
      <c r="P97" s="78">
        <v>2.9173069999999974</v>
      </c>
      <c r="Q97" s="81">
        <v>1.9087514999999975</v>
      </c>
      <c r="R97" s="10"/>
      <c r="S97" s="10"/>
    </row>
    <row r="98" spans="1:19" ht="15" thickBot="1" x14ac:dyDescent="0.25">
      <c r="A98" s="131"/>
      <c r="B98" s="12" t="s">
        <v>118</v>
      </c>
      <c r="C98" s="78">
        <v>40.967493300000001</v>
      </c>
      <c r="D98" s="78">
        <v>12.9345201</v>
      </c>
      <c r="E98" s="131"/>
      <c r="F98" s="12" t="s">
        <v>121</v>
      </c>
      <c r="G98" s="78">
        <v>6.8473875</v>
      </c>
      <c r="H98" s="81">
        <v>7.1276200000000003</v>
      </c>
      <c r="J98" s="131"/>
      <c r="K98" s="12" t="s">
        <v>118</v>
      </c>
      <c r="L98" s="78">
        <v>92.770024000000006</v>
      </c>
      <c r="M98" s="78">
        <v>123.25331300000001</v>
      </c>
      <c r="N98" s="131"/>
      <c r="O98" s="12" t="s">
        <v>121</v>
      </c>
      <c r="P98" s="78">
        <v>2.9639939999999996</v>
      </c>
      <c r="Q98" s="81">
        <v>2.3893020000000007</v>
      </c>
      <c r="R98" s="10"/>
      <c r="S98" s="10"/>
    </row>
    <row r="99" spans="1:19" x14ac:dyDescent="0.2">
      <c r="A99" s="130" t="s">
        <v>108</v>
      </c>
      <c r="B99" s="18" t="s">
        <v>116</v>
      </c>
      <c r="C99" s="79">
        <v>100</v>
      </c>
      <c r="D99" s="79">
        <v>21.318007399999999</v>
      </c>
      <c r="E99" s="130" t="s">
        <v>108</v>
      </c>
      <c r="F99" s="18" t="s">
        <v>119</v>
      </c>
      <c r="G99" s="79">
        <v>12.244544000000001</v>
      </c>
      <c r="H99" s="80">
        <v>12.651474500000003</v>
      </c>
      <c r="J99" s="130" t="s">
        <v>108</v>
      </c>
      <c r="K99" s="18" t="s">
        <v>116</v>
      </c>
      <c r="L99" s="79">
        <v>100</v>
      </c>
      <c r="M99" s="79">
        <v>21.793548099999999</v>
      </c>
      <c r="N99" s="130" t="s">
        <v>108</v>
      </c>
      <c r="O99" s="18" t="s">
        <v>119</v>
      </c>
      <c r="P99" s="79">
        <v>5.9898975000000014</v>
      </c>
      <c r="Q99" s="80">
        <v>8.4484020000000015</v>
      </c>
      <c r="R99" s="10"/>
      <c r="S99" s="10"/>
    </row>
    <row r="100" spans="1:19" x14ac:dyDescent="0.2">
      <c r="A100" s="131"/>
      <c r="B100" s="12" t="s">
        <v>117</v>
      </c>
      <c r="C100" s="78">
        <v>250.47965500000001</v>
      </c>
      <c r="D100" s="78">
        <v>25.827046899999999</v>
      </c>
      <c r="E100" s="131"/>
      <c r="F100" s="12" t="s">
        <v>120</v>
      </c>
      <c r="G100" s="78">
        <v>9.9167464999999986</v>
      </c>
      <c r="H100" s="81">
        <v>12.983185500000001</v>
      </c>
      <c r="J100" s="131"/>
      <c r="K100" s="12" t="s">
        <v>117</v>
      </c>
      <c r="L100" s="78">
        <v>108.379116</v>
      </c>
      <c r="M100" s="78">
        <v>25.431229800000001</v>
      </c>
      <c r="N100" s="131"/>
      <c r="O100" s="12" t="s">
        <v>120</v>
      </c>
      <c r="P100" s="78">
        <v>6.1679444999999973</v>
      </c>
      <c r="Q100" s="81">
        <v>8.0038260000000001</v>
      </c>
      <c r="R100" s="10"/>
      <c r="S100" s="10"/>
    </row>
    <row r="101" spans="1:19" ht="15" thickBot="1" x14ac:dyDescent="0.25">
      <c r="A101" s="131"/>
      <c r="B101" s="12" t="s">
        <v>118</v>
      </c>
      <c r="C101" s="78">
        <v>39.923402099999997</v>
      </c>
      <c r="D101" s="78">
        <v>17.596182899999999</v>
      </c>
      <c r="E101" s="131"/>
      <c r="F101" s="12" t="s">
        <v>121</v>
      </c>
      <c r="G101" s="78">
        <v>9.9849914999999996</v>
      </c>
      <c r="H101" s="81">
        <v>13.201188500000001</v>
      </c>
      <c r="J101" s="131"/>
      <c r="K101" s="12" t="s">
        <v>118</v>
      </c>
      <c r="L101" s="78">
        <v>92.268699100000006</v>
      </c>
      <c r="M101" s="78">
        <v>18.6762002</v>
      </c>
      <c r="N101" s="131"/>
      <c r="O101" s="12" t="s">
        <v>121</v>
      </c>
      <c r="P101" s="78">
        <v>5.9498749999999987</v>
      </c>
      <c r="Q101" s="81">
        <v>8.2495700000000021</v>
      </c>
      <c r="R101" s="10"/>
      <c r="S101" s="10"/>
    </row>
    <row r="102" spans="1:19" x14ac:dyDescent="0.2">
      <c r="A102" s="130" t="s">
        <v>112</v>
      </c>
      <c r="B102" s="18" t="s">
        <v>116</v>
      </c>
      <c r="C102" s="79">
        <v>100</v>
      </c>
      <c r="D102" s="79">
        <v>1278.74173</v>
      </c>
      <c r="E102" s="130" t="s">
        <v>112</v>
      </c>
      <c r="F102" s="18" t="s">
        <v>119</v>
      </c>
      <c r="G102" s="79">
        <v>17.872490500000001</v>
      </c>
      <c r="H102" s="80">
        <v>14.592412499999998</v>
      </c>
      <c r="J102" s="130" t="s">
        <v>112</v>
      </c>
      <c r="K102" s="18" t="s">
        <v>116</v>
      </c>
      <c r="L102" s="79">
        <v>100</v>
      </c>
      <c r="M102" s="79">
        <v>56.405861700000003</v>
      </c>
      <c r="N102" s="130" t="s">
        <v>112</v>
      </c>
      <c r="O102" s="18" t="s">
        <v>119</v>
      </c>
      <c r="P102" s="79">
        <v>6.3866615000000024</v>
      </c>
      <c r="Q102" s="80">
        <v>7.3971234999999993</v>
      </c>
    </row>
    <row r="103" spans="1:19" x14ac:dyDescent="0.2">
      <c r="A103" s="131"/>
      <c r="B103" s="12" t="s">
        <v>117</v>
      </c>
      <c r="C103" s="78">
        <v>121.064008</v>
      </c>
      <c r="D103" s="78">
        <v>1785.88804</v>
      </c>
      <c r="E103" s="131"/>
      <c r="F103" s="12" t="s">
        <v>120</v>
      </c>
      <c r="G103" s="78">
        <v>17.3941695</v>
      </c>
      <c r="H103" s="81">
        <v>13.759618999999997</v>
      </c>
      <c r="J103" s="131"/>
      <c r="K103" s="12" t="s">
        <v>117</v>
      </c>
      <c r="L103" s="78">
        <v>111.401184</v>
      </c>
      <c r="M103" s="78">
        <v>59.362401699999999</v>
      </c>
      <c r="N103" s="131"/>
      <c r="O103" s="12" t="s">
        <v>120</v>
      </c>
      <c r="P103" s="78">
        <v>6.688394499999994</v>
      </c>
      <c r="Q103" s="81">
        <v>7.4534874999999978</v>
      </c>
    </row>
    <row r="104" spans="1:19" ht="15" thickBot="1" x14ac:dyDescent="0.25">
      <c r="A104" s="131"/>
      <c r="B104" s="12" t="s">
        <v>118</v>
      </c>
      <c r="C104" s="78">
        <v>82.600933100000006</v>
      </c>
      <c r="D104" s="78">
        <v>915.61193400000002</v>
      </c>
      <c r="E104" s="131"/>
      <c r="F104" s="12" t="s">
        <v>121</v>
      </c>
      <c r="G104" s="78">
        <v>17.871140999999998</v>
      </c>
      <c r="H104" s="81">
        <v>13.755810499999999</v>
      </c>
      <c r="J104" s="131"/>
      <c r="K104" s="12" t="s">
        <v>118</v>
      </c>
      <c r="L104" s="78">
        <v>89.765652700000004</v>
      </c>
      <c r="M104" s="78">
        <v>53.596571900000001</v>
      </c>
      <c r="N104" s="131"/>
      <c r="O104" s="12" t="s">
        <v>121</v>
      </c>
      <c r="P104" s="78">
        <v>6.6046525000000003</v>
      </c>
      <c r="Q104" s="81">
        <v>7.3073465000000013</v>
      </c>
    </row>
    <row r="105" spans="1:19" x14ac:dyDescent="0.2">
      <c r="A105" s="130" t="s">
        <v>109</v>
      </c>
      <c r="B105" s="18" t="s">
        <v>116</v>
      </c>
      <c r="C105" s="79">
        <v>100</v>
      </c>
      <c r="D105" s="79">
        <v>3.2121476100000002</v>
      </c>
      <c r="E105" s="130" t="s">
        <v>109</v>
      </c>
      <c r="F105" s="18" t="s">
        <v>119</v>
      </c>
      <c r="G105" s="79">
        <v>9.5297359999999998</v>
      </c>
      <c r="H105" s="80">
        <v>13.333368</v>
      </c>
      <c r="J105" s="130" t="s">
        <v>109</v>
      </c>
      <c r="K105" s="18" t="s">
        <v>116</v>
      </c>
      <c r="L105" s="79">
        <v>100</v>
      </c>
      <c r="M105" s="79">
        <v>1.05965676</v>
      </c>
      <c r="N105" s="130" t="s">
        <v>109</v>
      </c>
      <c r="O105" s="18" t="s">
        <v>119</v>
      </c>
      <c r="P105" s="79">
        <v>3.9145280000000042</v>
      </c>
      <c r="Q105" s="80">
        <v>10.123228499999996</v>
      </c>
    </row>
    <row r="106" spans="1:19" x14ac:dyDescent="0.2">
      <c r="A106" s="131"/>
      <c r="B106" s="12" t="s">
        <v>117</v>
      </c>
      <c r="C106" s="78">
        <v>286.66229299999998</v>
      </c>
      <c r="D106" s="78">
        <v>4.5911102599999998</v>
      </c>
      <c r="E106" s="131"/>
      <c r="F106" s="12" t="s">
        <v>120</v>
      </c>
      <c r="G106" s="78">
        <v>6.8172189999999979</v>
      </c>
      <c r="H106" s="81">
        <v>12.4484165</v>
      </c>
      <c r="J106" s="131"/>
      <c r="K106" s="12" t="s">
        <v>117</v>
      </c>
      <c r="L106" s="78">
        <v>116.613361</v>
      </c>
      <c r="M106" s="78">
        <v>1.2383100499999999</v>
      </c>
      <c r="N106" s="131"/>
      <c r="O106" s="12" t="s">
        <v>120</v>
      </c>
      <c r="P106" s="78">
        <v>3.5428844999999995</v>
      </c>
      <c r="Q106" s="81">
        <v>10.570939999999997</v>
      </c>
    </row>
    <row r="107" spans="1:19" ht="15" thickBot="1" x14ac:dyDescent="0.25">
      <c r="A107" s="131"/>
      <c r="B107" s="12" t="s">
        <v>118</v>
      </c>
      <c r="C107" s="78">
        <v>34.884253200000003</v>
      </c>
      <c r="D107" s="78">
        <v>2.2473632000000001</v>
      </c>
      <c r="E107" s="131"/>
      <c r="F107" s="12" t="s">
        <v>121</v>
      </c>
      <c r="G107" s="78">
        <v>6.9873149999999988</v>
      </c>
      <c r="H107" s="81">
        <v>12.433439499999999</v>
      </c>
      <c r="J107" s="131"/>
      <c r="K107" s="12" t="s">
        <v>118</v>
      </c>
      <c r="L107" s="78">
        <v>85.753466599999996</v>
      </c>
      <c r="M107" s="78">
        <v>0.90677810999999997</v>
      </c>
      <c r="N107" s="131"/>
      <c r="O107" s="12" t="s">
        <v>121</v>
      </c>
      <c r="P107" s="78">
        <v>3.9382475000000028</v>
      </c>
      <c r="Q107" s="81">
        <v>10.382269000000001</v>
      </c>
    </row>
    <row r="108" spans="1:19" x14ac:dyDescent="0.2">
      <c r="A108" s="130" t="s">
        <v>113</v>
      </c>
      <c r="B108" s="18" t="s">
        <v>116</v>
      </c>
      <c r="C108" s="79">
        <v>100</v>
      </c>
      <c r="D108" s="79">
        <v>15.8463612</v>
      </c>
      <c r="E108" s="130" t="s">
        <v>113</v>
      </c>
      <c r="F108" s="18" t="s">
        <v>119</v>
      </c>
      <c r="G108" s="79">
        <v>13.216294000000001</v>
      </c>
      <c r="H108" s="80">
        <v>15.188558000000004</v>
      </c>
      <c r="J108" s="130" t="s">
        <v>113</v>
      </c>
      <c r="K108" s="18" t="s">
        <v>116</v>
      </c>
      <c r="L108" s="79">
        <v>100</v>
      </c>
      <c r="M108" s="79">
        <v>12.8533902</v>
      </c>
      <c r="N108" s="130" t="s">
        <v>113</v>
      </c>
      <c r="O108" s="18" t="s">
        <v>119</v>
      </c>
      <c r="P108" s="79">
        <v>6.7595345000000009</v>
      </c>
      <c r="Q108" s="80">
        <v>9.8749614999999977</v>
      </c>
    </row>
    <row r="109" spans="1:19" x14ac:dyDescent="0.2">
      <c r="A109" s="131"/>
      <c r="B109" s="12" t="s">
        <v>117</v>
      </c>
      <c r="C109" s="78">
        <v>249.57946999999999</v>
      </c>
      <c r="D109" s="78">
        <v>26.209864700000001</v>
      </c>
      <c r="E109" s="131"/>
      <c r="F109" s="12" t="s">
        <v>120</v>
      </c>
      <c r="G109" s="78">
        <v>10.904799499999999</v>
      </c>
      <c r="H109" s="81">
        <v>13.907850999999997</v>
      </c>
      <c r="J109" s="131"/>
      <c r="K109" s="12" t="s">
        <v>117</v>
      </c>
      <c r="L109" s="78">
        <v>107.497153</v>
      </c>
      <c r="M109" s="78">
        <v>13.3813335</v>
      </c>
      <c r="N109" s="131"/>
      <c r="O109" s="12" t="s">
        <v>120</v>
      </c>
      <c r="P109" s="78">
        <v>6.9168024999999957</v>
      </c>
      <c r="Q109" s="81">
        <v>9.8669499999999992</v>
      </c>
    </row>
    <row r="110" spans="1:19" ht="15" thickBot="1" x14ac:dyDescent="0.25">
      <c r="A110" s="131"/>
      <c r="B110" s="12" t="s">
        <v>118</v>
      </c>
      <c r="C110" s="78">
        <v>40.0673982</v>
      </c>
      <c r="D110" s="78">
        <v>9.5806356499999996</v>
      </c>
      <c r="E110" s="131"/>
      <c r="F110" s="12" t="s">
        <v>121</v>
      </c>
      <c r="G110" s="78">
        <v>10.957832</v>
      </c>
      <c r="H110" s="81">
        <v>13.955846000000001</v>
      </c>
      <c r="J110" s="131"/>
      <c r="K110" s="12" t="s">
        <v>118</v>
      </c>
      <c r="L110" s="78">
        <v>93.025719100000003</v>
      </c>
      <c r="M110" s="78">
        <v>12.346276100000001</v>
      </c>
      <c r="N110" s="131"/>
      <c r="O110" s="12" t="s">
        <v>121</v>
      </c>
      <c r="P110" s="78">
        <v>6.9568469999999998</v>
      </c>
      <c r="Q110" s="81">
        <v>9.7706100000000049</v>
      </c>
    </row>
    <row r="111" spans="1:19" x14ac:dyDescent="0.2">
      <c r="A111" s="130" t="s">
        <v>111</v>
      </c>
      <c r="B111" s="18" t="s">
        <v>116</v>
      </c>
      <c r="C111" s="79">
        <v>100</v>
      </c>
      <c r="D111" s="79">
        <v>19.5613001</v>
      </c>
      <c r="E111" s="130" t="s">
        <v>111</v>
      </c>
      <c r="F111" s="18" t="s">
        <v>119</v>
      </c>
      <c r="G111" s="79">
        <v>13.949335000000001</v>
      </c>
      <c r="H111" s="80">
        <v>15.358299000000006</v>
      </c>
      <c r="J111" s="130" t="s">
        <v>111</v>
      </c>
      <c r="K111" s="18" t="s">
        <v>116</v>
      </c>
      <c r="L111" s="79">
        <v>100</v>
      </c>
      <c r="M111" s="79">
        <v>2.1890686399999999</v>
      </c>
      <c r="N111" s="130" t="s">
        <v>111</v>
      </c>
      <c r="O111" s="18" t="s">
        <v>119</v>
      </c>
      <c r="P111" s="79">
        <v>9.3754725000000008</v>
      </c>
      <c r="Q111" s="80">
        <v>14.146244499999998</v>
      </c>
    </row>
    <row r="112" spans="1:19" x14ac:dyDescent="0.2">
      <c r="A112" s="131"/>
      <c r="B112" s="12" t="s">
        <v>117</v>
      </c>
      <c r="C112" s="78">
        <v>330.44864899999999</v>
      </c>
      <c r="D112" s="78">
        <v>36.545693900000003</v>
      </c>
      <c r="E112" s="131"/>
      <c r="F112" s="12" t="s">
        <v>120</v>
      </c>
      <c r="G112" s="78">
        <v>10.826924500000001</v>
      </c>
      <c r="H112" s="81">
        <v>13.741848000000001</v>
      </c>
      <c r="J112" s="131"/>
      <c r="K112" s="12" t="s">
        <v>117</v>
      </c>
      <c r="L112" s="78">
        <v>256.97347500000001</v>
      </c>
      <c r="M112" s="78">
        <v>2.4175034200000001</v>
      </c>
      <c r="N112" s="131"/>
      <c r="O112" s="12" t="s">
        <v>120</v>
      </c>
      <c r="P112" s="78">
        <v>9.1275049999999993</v>
      </c>
      <c r="Q112" s="81">
        <v>13.882395499999998</v>
      </c>
    </row>
    <row r="113" spans="1:17" x14ac:dyDescent="0.2">
      <c r="A113" s="131"/>
      <c r="B113" s="12" t="s">
        <v>118</v>
      </c>
      <c r="C113" s="78">
        <v>30.261887999999999</v>
      </c>
      <c r="D113" s="78">
        <v>10.4703023</v>
      </c>
      <c r="E113" s="131"/>
      <c r="F113" s="12" t="s">
        <v>121</v>
      </c>
      <c r="G113" s="78">
        <v>11.119724999999999</v>
      </c>
      <c r="H113" s="81">
        <v>13.857614999999996</v>
      </c>
      <c r="J113" s="131"/>
      <c r="K113" s="12" t="s">
        <v>118</v>
      </c>
      <c r="L113" s="78">
        <v>38.9145222</v>
      </c>
      <c r="M113" s="78">
        <v>1.9822191199999999</v>
      </c>
      <c r="N113" s="131"/>
      <c r="O113" s="12" t="s">
        <v>121</v>
      </c>
      <c r="P113" s="78">
        <v>6.9028920000000014</v>
      </c>
      <c r="Q113" s="81">
        <v>13.917846500000003</v>
      </c>
    </row>
    <row r="116" spans="1:17" ht="72" x14ac:dyDescent="0.25">
      <c r="A116" s="7" t="s">
        <v>448</v>
      </c>
      <c r="C116" s="128" t="s">
        <v>449</v>
      </c>
      <c r="D116" s="128"/>
      <c r="F116" s="102" t="s">
        <v>126</v>
      </c>
      <c r="G116" s="102"/>
      <c r="H116" s="102"/>
      <c r="J116" s="7" t="s">
        <v>450</v>
      </c>
      <c r="L116" s="128" t="s">
        <v>449</v>
      </c>
      <c r="M116" s="128"/>
      <c r="O116" s="102" t="s">
        <v>126</v>
      </c>
      <c r="P116" s="102"/>
      <c r="Q116" s="102"/>
    </row>
    <row r="117" spans="1:17" ht="15" thickBot="1" x14ac:dyDescent="0.25">
      <c r="C117" s="15" t="s">
        <v>212</v>
      </c>
      <c r="D117" s="15" t="s">
        <v>215</v>
      </c>
      <c r="F117" s="15" t="s">
        <v>127</v>
      </c>
      <c r="G117" s="15" t="s">
        <v>212</v>
      </c>
      <c r="H117" s="15" t="s">
        <v>215</v>
      </c>
      <c r="L117" s="15" t="s">
        <v>212</v>
      </c>
      <c r="M117" s="15" t="s">
        <v>215</v>
      </c>
      <c r="O117" s="15" t="s">
        <v>127</v>
      </c>
      <c r="P117" s="15" t="s">
        <v>212</v>
      </c>
      <c r="Q117" s="15" t="s">
        <v>215</v>
      </c>
    </row>
    <row r="118" spans="1:17" x14ac:dyDescent="0.2">
      <c r="A118" s="130" t="s">
        <v>253</v>
      </c>
      <c r="B118" s="18" t="s">
        <v>116</v>
      </c>
      <c r="C118" s="79">
        <v>100</v>
      </c>
      <c r="D118" s="79">
        <v>13.3913533</v>
      </c>
      <c r="E118" s="130" t="s">
        <v>253</v>
      </c>
      <c r="F118" s="18" t="s">
        <v>119</v>
      </c>
      <c r="G118" s="79">
        <v>6.4905299999999997</v>
      </c>
      <c r="H118" s="80">
        <v>10.02655</v>
      </c>
      <c r="J118" s="130" t="s">
        <v>253</v>
      </c>
      <c r="K118" s="18" t="s">
        <v>116</v>
      </c>
      <c r="L118" s="79">
        <v>100</v>
      </c>
      <c r="M118" s="79">
        <v>14.5228625</v>
      </c>
      <c r="N118" s="130" t="s">
        <v>253</v>
      </c>
      <c r="O118" s="18" t="s">
        <v>119</v>
      </c>
      <c r="P118" s="79">
        <v>5.3765099999999997</v>
      </c>
      <c r="Q118" s="80">
        <v>8.3793539999999993</v>
      </c>
    </row>
    <row r="119" spans="1:17" x14ac:dyDescent="0.2">
      <c r="A119" s="131"/>
      <c r="B119" s="12" t="s">
        <v>117</v>
      </c>
      <c r="C119" s="78">
        <v>138.29148499999999</v>
      </c>
      <c r="D119" s="78">
        <v>14.468205599999999</v>
      </c>
      <c r="E119" s="131"/>
      <c r="F119" s="12" t="s">
        <v>120</v>
      </c>
      <c r="G119" s="78">
        <v>7.2508479999999977</v>
      </c>
      <c r="H119" s="81">
        <v>9.8071404999999992</v>
      </c>
      <c r="J119" s="131"/>
      <c r="K119" s="12" t="s">
        <v>117</v>
      </c>
      <c r="L119" s="78">
        <v>115.586668</v>
      </c>
      <c r="M119" s="78">
        <v>17.729205100000001</v>
      </c>
      <c r="N119" s="131"/>
      <c r="O119" s="12" t="s">
        <v>120</v>
      </c>
      <c r="P119" s="78">
        <v>5.7609005000000018</v>
      </c>
      <c r="Q119" s="81">
        <v>8.1961700000000022</v>
      </c>
    </row>
    <row r="120" spans="1:17" ht="15" thickBot="1" x14ac:dyDescent="0.25">
      <c r="A120" s="131"/>
      <c r="B120" s="12" t="s">
        <v>118</v>
      </c>
      <c r="C120" s="78">
        <v>72.311031900000003</v>
      </c>
      <c r="D120" s="78">
        <v>12.394649899999999</v>
      </c>
      <c r="E120" s="131"/>
      <c r="F120" s="12" t="s">
        <v>121</v>
      </c>
      <c r="G120" s="78">
        <v>7.3426019999999994</v>
      </c>
      <c r="H120" s="81">
        <v>9.9521685000000026</v>
      </c>
      <c r="J120" s="131"/>
      <c r="K120" s="12" t="s">
        <v>118</v>
      </c>
      <c r="L120" s="78">
        <v>86.515168099999997</v>
      </c>
      <c r="M120" s="78">
        <v>11.896389900000001</v>
      </c>
      <c r="N120" s="131"/>
      <c r="O120" s="12" t="s">
        <v>121</v>
      </c>
      <c r="P120" s="78">
        <v>5.7108130000000017</v>
      </c>
      <c r="Q120" s="81">
        <v>8.6031835000000036</v>
      </c>
    </row>
    <row r="121" spans="1:17" x14ac:dyDescent="0.2">
      <c r="A121" s="130" t="s">
        <v>213</v>
      </c>
      <c r="B121" s="18" t="s">
        <v>116</v>
      </c>
      <c r="C121" s="79">
        <v>100</v>
      </c>
      <c r="D121" s="79">
        <v>6.1083618299999998</v>
      </c>
      <c r="E121" s="130" t="s">
        <v>213</v>
      </c>
      <c r="F121" s="18" t="s">
        <v>119</v>
      </c>
      <c r="G121" s="79">
        <v>7.1091705000000012</v>
      </c>
      <c r="H121" s="80">
        <v>12.599542</v>
      </c>
      <c r="J121" s="130" t="s">
        <v>213</v>
      </c>
      <c r="K121" s="18" t="s">
        <v>116</v>
      </c>
      <c r="L121" s="79">
        <v>100</v>
      </c>
      <c r="M121" s="79">
        <v>9.6368547200000005</v>
      </c>
      <c r="N121" s="130" t="s">
        <v>213</v>
      </c>
      <c r="O121" s="18" t="s">
        <v>119</v>
      </c>
      <c r="P121" s="79">
        <v>3.1481264999999965</v>
      </c>
      <c r="Q121" s="80">
        <v>6.5384609999999981</v>
      </c>
    </row>
    <row r="122" spans="1:17" x14ac:dyDescent="0.2">
      <c r="A122" s="131"/>
      <c r="B122" s="12" t="s">
        <v>117</v>
      </c>
      <c r="C122" s="78">
        <v>130.08594400000001</v>
      </c>
      <c r="D122" s="78">
        <v>19.549239499999999</v>
      </c>
      <c r="E122" s="131"/>
      <c r="F122" s="12" t="s">
        <v>120</v>
      </c>
      <c r="G122" s="78">
        <v>6.3911104999999964</v>
      </c>
      <c r="H122" s="81">
        <v>9.3875564999999987</v>
      </c>
      <c r="J122" s="131"/>
      <c r="K122" s="12" t="s">
        <v>117</v>
      </c>
      <c r="L122" s="78">
        <v>113.34262699999999</v>
      </c>
      <c r="M122" s="78">
        <v>10.8981315</v>
      </c>
      <c r="N122" s="131"/>
      <c r="O122" s="12" t="s">
        <v>120</v>
      </c>
      <c r="P122" s="78">
        <v>3.4923114999999996</v>
      </c>
      <c r="Q122" s="81">
        <v>6.7528930000000038</v>
      </c>
    </row>
    <row r="123" spans="1:17" ht="15" thickBot="1" x14ac:dyDescent="0.25">
      <c r="A123" s="131"/>
      <c r="B123" s="12" t="s">
        <v>118</v>
      </c>
      <c r="C123" s="78">
        <v>76.872256199999995</v>
      </c>
      <c r="D123" s="78">
        <v>1.9086207500000001</v>
      </c>
      <c r="E123" s="131"/>
      <c r="F123" s="12" t="s">
        <v>121</v>
      </c>
      <c r="G123" s="78">
        <v>6.5373644999999954</v>
      </c>
      <c r="H123" s="81">
        <v>10.149759</v>
      </c>
      <c r="J123" s="131"/>
      <c r="K123" s="12" t="s">
        <v>118</v>
      </c>
      <c r="L123" s="78">
        <v>88.228059500000001</v>
      </c>
      <c r="M123" s="78">
        <v>8.5215496999999996</v>
      </c>
      <c r="N123" s="131"/>
      <c r="O123" s="12" t="s">
        <v>121</v>
      </c>
      <c r="P123" s="78">
        <v>3.4156115000000007</v>
      </c>
      <c r="Q123" s="81">
        <v>6.8905770000000004</v>
      </c>
    </row>
    <row r="124" spans="1:17" x14ac:dyDescent="0.2">
      <c r="A124" s="130" t="s">
        <v>214</v>
      </c>
      <c r="B124" s="18" t="s">
        <v>116</v>
      </c>
      <c r="C124" s="79">
        <v>100</v>
      </c>
      <c r="D124" s="79">
        <v>304.03287599999999</v>
      </c>
      <c r="E124" s="130" t="s">
        <v>214</v>
      </c>
      <c r="F124" s="18" t="s">
        <v>119</v>
      </c>
      <c r="G124" s="79">
        <v>8.6062155000000011</v>
      </c>
      <c r="H124" s="80">
        <v>6.7871690000000022</v>
      </c>
      <c r="J124" s="130" t="s">
        <v>214</v>
      </c>
      <c r="K124" s="18" t="s">
        <v>116</v>
      </c>
      <c r="L124" s="79">
        <v>100</v>
      </c>
      <c r="M124" s="79">
        <v>159.36804000000001</v>
      </c>
      <c r="N124" s="130" t="s">
        <v>214</v>
      </c>
      <c r="O124" s="18" t="s">
        <v>119</v>
      </c>
      <c r="P124" s="79">
        <v>6.8448989999999981</v>
      </c>
      <c r="Q124" s="80">
        <v>6.3520569999999985</v>
      </c>
    </row>
    <row r="125" spans="1:17" x14ac:dyDescent="0.2">
      <c r="A125" s="131"/>
      <c r="B125" s="12" t="s">
        <v>117</v>
      </c>
      <c r="C125" s="78">
        <v>174.34100100000001</v>
      </c>
      <c r="D125" s="78">
        <v>466.03300300000001</v>
      </c>
      <c r="E125" s="131"/>
      <c r="F125" s="12" t="s">
        <v>120</v>
      </c>
      <c r="G125" s="78">
        <v>7.2184035000000009</v>
      </c>
      <c r="H125" s="81">
        <v>5.7002050000000004</v>
      </c>
      <c r="J125" s="131"/>
      <c r="K125" s="12" t="s">
        <v>117</v>
      </c>
      <c r="L125" s="78">
        <v>112.99888199999999</v>
      </c>
      <c r="M125" s="78">
        <v>165.26857100000001</v>
      </c>
      <c r="N125" s="131"/>
      <c r="O125" s="12" t="s">
        <v>120</v>
      </c>
      <c r="P125" s="78">
        <v>7.1551650000000002</v>
      </c>
      <c r="Q125" s="81">
        <v>6.3398650000000032</v>
      </c>
    </row>
    <row r="126" spans="1:17" ht="15" thickBot="1" x14ac:dyDescent="0.25">
      <c r="A126" s="131"/>
      <c r="B126" s="12" t="s">
        <v>118</v>
      </c>
      <c r="C126" s="78">
        <v>57.3588539</v>
      </c>
      <c r="D126" s="78">
        <v>198.34644499999999</v>
      </c>
      <c r="E126" s="131"/>
      <c r="F126" s="12" t="s">
        <v>121</v>
      </c>
      <c r="G126" s="78">
        <v>7.2161259999999956</v>
      </c>
      <c r="H126" s="81">
        <v>5.7406889999999997</v>
      </c>
      <c r="J126" s="131"/>
      <c r="K126" s="12" t="s">
        <v>118</v>
      </c>
      <c r="L126" s="78">
        <v>88.496450899999999</v>
      </c>
      <c r="M126" s="78">
        <v>153.67817299999999</v>
      </c>
      <c r="N126" s="131"/>
      <c r="O126" s="12" t="s">
        <v>121</v>
      </c>
      <c r="P126" s="78">
        <v>7.1451364999999996</v>
      </c>
      <c r="Q126" s="81">
        <v>6.4361915000000032</v>
      </c>
    </row>
    <row r="127" spans="1:17" x14ac:dyDescent="0.2">
      <c r="A127" s="130" t="s">
        <v>107</v>
      </c>
      <c r="B127" s="18" t="s">
        <v>116</v>
      </c>
      <c r="C127" s="79">
        <v>100</v>
      </c>
      <c r="D127" s="79">
        <v>17.1533072</v>
      </c>
      <c r="E127" s="130" t="s">
        <v>107</v>
      </c>
      <c r="F127" s="18" t="s">
        <v>119</v>
      </c>
      <c r="G127" s="79">
        <v>9.7158964999999995</v>
      </c>
      <c r="H127" s="80">
        <v>12.161721</v>
      </c>
      <c r="J127" s="130" t="s">
        <v>107</v>
      </c>
      <c r="K127" s="18" t="s">
        <v>116</v>
      </c>
      <c r="L127" s="79">
        <v>100</v>
      </c>
      <c r="M127" s="79">
        <v>119.62502000000001</v>
      </c>
      <c r="N127" s="130" t="s">
        <v>107</v>
      </c>
      <c r="O127" s="18" t="s">
        <v>119</v>
      </c>
      <c r="P127" s="79">
        <v>3.0680540000000001</v>
      </c>
      <c r="Q127" s="80">
        <v>2.978831999999997</v>
      </c>
    </row>
    <row r="128" spans="1:17" x14ac:dyDescent="0.2">
      <c r="A128" s="131"/>
      <c r="B128" s="12" t="s">
        <v>117</v>
      </c>
      <c r="C128" s="78">
        <v>318.79689200000001</v>
      </c>
      <c r="D128" s="78">
        <v>51.960457499999997</v>
      </c>
      <c r="E128" s="131"/>
      <c r="F128" s="12" t="s">
        <v>120</v>
      </c>
      <c r="G128" s="78">
        <v>6.7529859999999999</v>
      </c>
      <c r="H128" s="81">
        <v>9.2161565000000003</v>
      </c>
      <c r="J128" s="131"/>
      <c r="K128" s="12" t="s">
        <v>117</v>
      </c>
      <c r="L128" s="78">
        <v>108.61779</v>
      </c>
      <c r="M128" s="78">
        <v>125.970814</v>
      </c>
      <c r="N128" s="131"/>
      <c r="O128" s="12" t="s">
        <v>120</v>
      </c>
      <c r="P128" s="78">
        <v>3.2857835000000009</v>
      </c>
      <c r="Q128" s="81">
        <v>2.9994765000000037</v>
      </c>
    </row>
    <row r="129" spans="1:17" ht="15" thickBot="1" x14ac:dyDescent="0.25">
      <c r="A129" s="131"/>
      <c r="B129" s="12" t="s">
        <v>118</v>
      </c>
      <c r="C129" s="78">
        <v>31.367934399999999</v>
      </c>
      <c r="D129" s="78">
        <v>5.6626897400000002</v>
      </c>
      <c r="E129" s="131"/>
      <c r="F129" s="12" t="s">
        <v>121</v>
      </c>
      <c r="G129" s="78">
        <v>6.889443</v>
      </c>
      <c r="H129" s="81">
        <v>9.6107720000000008</v>
      </c>
      <c r="J129" s="131"/>
      <c r="K129" s="12" t="s">
        <v>118</v>
      </c>
      <c r="L129" s="78">
        <v>92.065949399999994</v>
      </c>
      <c r="M129" s="78">
        <v>113.598896</v>
      </c>
      <c r="N129" s="131"/>
      <c r="O129" s="12" t="s">
        <v>121</v>
      </c>
      <c r="P129" s="78">
        <v>3.2612665000000014</v>
      </c>
      <c r="Q129" s="81">
        <v>2.8612380000000002</v>
      </c>
    </row>
    <row r="130" spans="1:17" x14ac:dyDescent="0.2">
      <c r="A130" s="130" t="s">
        <v>108</v>
      </c>
      <c r="B130" s="18" t="s">
        <v>116</v>
      </c>
      <c r="C130" s="79">
        <v>100</v>
      </c>
      <c r="D130" s="79">
        <v>7.9206922500000001</v>
      </c>
      <c r="E130" s="130" t="s">
        <v>108</v>
      </c>
      <c r="F130" s="18" t="s">
        <v>119</v>
      </c>
      <c r="G130" s="79">
        <v>12.054633499999998</v>
      </c>
      <c r="H130" s="80">
        <v>13.412983000000001</v>
      </c>
      <c r="J130" s="130" t="s">
        <v>108</v>
      </c>
      <c r="K130" s="18" t="s">
        <v>116</v>
      </c>
      <c r="L130" s="79">
        <v>100</v>
      </c>
      <c r="M130" s="79">
        <v>3.0796104199999998</v>
      </c>
      <c r="N130" s="130" t="s">
        <v>108</v>
      </c>
      <c r="O130" s="18" t="s">
        <v>119</v>
      </c>
      <c r="P130" s="79">
        <v>5.9997720000000001</v>
      </c>
      <c r="Q130" s="80">
        <v>10.743805999999999</v>
      </c>
    </row>
    <row r="131" spans="1:17" x14ac:dyDescent="0.2">
      <c r="A131" s="131"/>
      <c r="B131" s="12" t="s">
        <v>117</v>
      </c>
      <c r="C131" s="78">
        <v>248.63433800000001</v>
      </c>
      <c r="D131" s="78">
        <v>15.8903848</v>
      </c>
      <c r="E131" s="131"/>
      <c r="F131" s="12" t="s">
        <v>120</v>
      </c>
      <c r="G131" s="78">
        <v>9.6835174999999971</v>
      </c>
      <c r="H131" s="81">
        <v>13.856001500000001</v>
      </c>
      <c r="J131" s="131"/>
      <c r="K131" s="12" t="s">
        <v>117</v>
      </c>
      <c r="L131" s="78">
        <v>116.273383</v>
      </c>
      <c r="M131" s="78">
        <v>4.0721824399999997</v>
      </c>
      <c r="N131" s="131"/>
      <c r="O131" s="12" t="s">
        <v>120</v>
      </c>
      <c r="P131" s="78">
        <v>6.3918560000000006</v>
      </c>
      <c r="Q131" s="81">
        <v>11.195877000000003</v>
      </c>
    </row>
    <row r="132" spans="1:17" ht="15" thickBot="1" x14ac:dyDescent="0.25">
      <c r="A132" s="131"/>
      <c r="B132" s="12" t="s">
        <v>118</v>
      </c>
      <c r="C132" s="78">
        <v>40.219706100000003</v>
      </c>
      <c r="D132" s="78">
        <v>3.9481338099999999</v>
      </c>
      <c r="E132" s="131"/>
      <c r="F132" s="12" t="s">
        <v>121</v>
      </c>
      <c r="G132" s="78">
        <v>9.8875734999999985</v>
      </c>
      <c r="H132" s="81">
        <v>15.331429000000004</v>
      </c>
      <c r="J132" s="131"/>
      <c r="K132" s="12" t="s">
        <v>118</v>
      </c>
      <c r="L132" s="78">
        <v>86.004205900000002</v>
      </c>
      <c r="M132" s="78">
        <v>2.3289723499999999</v>
      </c>
      <c r="N132" s="131"/>
      <c r="O132" s="12" t="s">
        <v>121</v>
      </c>
      <c r="P132" s="78">
        <v>6.0325699999999998</v>
      </c>
      <c r="Q132" s="81">
        <v>11.547840000000001</v>
      </c>
    </row>
    <row r="133" spans="1:17" x14ac:dyDescent="0.2">
      <c r="A133" s="130" t="s">
        <v>112</v>
      </c>
      <c r="B133" s="18" t="s">
        <v>116</v>
      </c>
      <c r="C133" s="79">
        <v>100</v>
      </c>
      <c r="D133" s="79">
        <v>113.81628499999999</v>
      </c>
      <c r="E133" s="130" t="s">
        <v>112</v>
      </c>
      <c r="F133" s="18" t="s">
        <v>119</v>
      </c>
      <c r="G133" s="79">
        <v>18.048394999999996</v>
      </c>
      <c r="H133" s="80">
        <v>18.670511999999995</v>
      </c>
      <c r="J133" s="130" t="s">
        <v>112</v>
      </c>
      <c r="K133" s="18" t="s">
        <v>116</v>
      </c>
      <c r="L133" s="79">
        <v>100</v>
      </c>
      <c r="M133" s="79">
        <v>2.4680076299999998</v>
      </c>
      <c r="N133" s="130" t="s">
        <v>112</v>
      </c>
      <c r="O133" s="18" t="s">
        <v>119</v>
      </c>
      <c r="P133" s="79">
        <v>6.3531399999999962</v>
      </c>
      <c r="Q133" s="80">
        <v>11.517269499999998</v>
      </c>
    </row>
    <row r="134" spans="1:17" x14ac:dyDescent="0.2">
      <c r="A134" s="131"/>
      <c r="B134" s="12" t="s">
        <v>117</v>
      </c>
      <c r="C134" s="78">
        <v>108.786349</v>
      </c>
      <c r="D134" s="78">
        <v>223.97630000000001</v>
      </c>
      <c r="E134" s="131"/>
      <c r="F134" s="12" t="s">
        <v>120</v>
      </c>
      <c r="G134" s="78">
        <v>17.930880500000001</v>
      </c>
      <c r="H134" s="81">
        <v>16.778320499999996</v>
      </c>
      <c r="J134" s="131"/>
      <c r="K134" s="12" t="s">
        <v>117</v>
      </c>
      <c r="L134" s="78">
        <v>119.766312</v>
      </c>
      <c r="M134" s="78">
        <v>3.5270022399999998</v>
      </c>
      <c r="N134" s="131"/>
      <c r="O134" s="12" t="s">
        <v>120</v>
      </c>
      <c r="P134" s="78">
        <v>6.8370445000000011</v>
      </c>
      <c r="Q134" s="81">
        <v>11.916147500000001</v>
      </c>
    </row>
    <row r="135" spans="1:17" ht="15" thickBot="1" x14ac:dyDescent="0.25">
      <c r="A135" s="131"/>
      <c r="B135" s="12" t="s">
        <v>118</v>
      </c>
      <c r="C135" s="78">
        <v>91.923298399999993</v>
      </c>
      <c r="D135" s="78">
        <v>57.837131800000002</v>
      </c>
      <c r="E135" s="131"/>
      <c r="F135" s="12" t="s">
        <v>121</v>
      </c>
      <c r="G135" s="78">
        <v>18.173832499999996</v>
      </c>
      <c r="H135" s="81">
        <v>18.144154500000003</v>
      </c>
      <c r="J135" s="131"/>
      <c r="K135" s="12" t="s">
        <v>118</v>
      </c>
      <c r="L135" s="78">
        <v>83.495933100000002</v>
      </c>
      <c r="M135" s="78">
        <v>1.7269798199999999</v>
      </c>
      <c r="N135" s="131"/>
      <c r="O135" s="12" t="s">
        <v>121</v>
      </c>
      <c r="P135" s="78">
        <v>6.7609959999999987</v>
      </c>
      <c r="Q135" s="81">
        <v>12.539291500000004</v>
      </c>
    </row>
    <row r="136" spans="1:17" x14ac:dyDescent="0.2">
      <c r="A136" s="130" t="s">
        <v>113</v>
      </c>
      <c r="B136" s="18" t="s">
        <v>116</v>
      </c>
      <c r="C136" s="79">
        <v>100</v>
      </c>
      <c r="D136" s="79">
        <v>20.422409600000002</v>
      </c>
      <c r="E136" s="130" t="s">
        <v>113</v>
      </c>
      <c r="F136" s="18" t="s">
        <v>119</v>
      </c>
      <c r="G136" s="79">
        <v>13.095002999999998</v>
      </c>
      <c r="H136" s="80">
        <v>15.061830500000006</v>
      </c>
      <c r="J136" s="130" t="s">
        <v>113</v>
      </c>
      <c r="K136" s="18" t="s">
        <v>116</v>
      </c>
      <c r="L136" s="79">
        <v>100</v>
      </c>
      <c r="M136" s="79">
        <v>5.7689703799999998</v>
      </c>
      <c r="N136" s="130" t="s">
        <v>113</v>
      </c>
      <c r="O136" s="18" t="s">
        <v>119</v>
      </c>
      <c r="P136" s="79">
        <v>6.9358679999999993</v>
      </c>
      <c r="Q136" s="80">
        <v>10.370969999999996</v>
      </c>
    </row>
    <row r="137" spans="1:17" x14ac:dyDescent="0.2">
      <c r="A137" s="131"/>
      <c r="B137" s="12" t="s">
        <v>117</v>
      </c>
      <c r="C137" s="78">
        <v>225.69458499999999</v>
      </c>
      <c r="D137" s="78">
        <v>39.4199062</v>
      </c>
      <c r="E137" s="131"/>
      <c r="F137" s="12" t="s">
        <v>120</v>
      </c>
      <c r="G137" s="78">
        <v>10.9912335</v>
      </c>
      <c r="H137" s="81">
        <v>13.192202999999999</v>
      </c>
      <c r="J137" s="131"/>
      <c r="K137" s="12" t="s">
        <v>117</v>
      </c>
      <c r="L137" s="78">
        <v>108.994516</v>
      </c>
      <c r="M137" s="78">
        <v>9.2257395399999993</v>
      </c>
      <c r="N137" s="131"/>
      <c r="O137" s="12" t="s">
        <v>120</v>
      </c>
      <c r="P137" s="78">
        <v>7.1738510000000026</v>
      </c>
      <c r="Q137" s="81">
        <v>11.476363500000005</v>
      </c>
    </row>
    <row r="138" spans="1:17" ht="15" thickBot="1" x14ac:dyDescent="0.25">
      <c r="A138" s="131"/>
      <c r="B138" s="12" t="s">
        <v>118</v>
      </c>
      <c r="C138" s="78">
        <v>44.307664799999998</v>
      </c>
      <c r="D138" s="78">
        <v>10.5803096</v>
      </c>
      <c r="E138" s="131"/>
      <c r="F138" s="12" t="s">
        <v>121</v>
      </c>
      <c r="G138" s="78">
        <v>11.138649999999998</v>
      </c>
      <c r="H138" s="81">
        <v>13.846177999999998</v>
      </c>
      <c r="J138" s="131"/>
      <c r="K138" s="12" t="s">
        <v>118</v>
      </c>
      <c r="L138" s="78">
        <v>91.747735000000006</v>
      </c>
      <c r="M138" s="78">
        <v>3.6074093700000001</v>
      </c>
      <c r="N138" s="131"/>
      <c r="O138" s="12" t="s">
        <v>121</v>
      </c>
      <c r="P138" s="78">
        <v>6.9928804999999983</v>
      </c>
      <c r="Q138" s="81">
        <v>11.601893000000004</v>
      </c>
    </row>
    <row r="139" spans="1:17" x14ac:dyDescent="0.2">
      <c r="A139" s="130" t="s">
        <v>109</v>
      </c>
      <c r="B139" s="18" t="s">
        <v>116</v>
      </c>
      <c r="C139" s="79">
        <v>100</v>
      </c>
      <c r="D139" s="79">
        <v>0.36202813</v>
      </c>
      <c r="E139" s="130" t="s">
        <v>109</v>
      </c>
      <c r="F139" s="18" t="s">
        <v>119</v>
      </c>
      <c r="G139" s="79">
        <v>9.8424049999999994</v>
      </c>
      <c r="H139" s="80">
        <v>16.532675000000005</v>
      </c>
      <c r="J139" s="130" t="s">
        <v>109</v>
      </c>
      <c r="K139" s="18" t="s">
        <v>116</v>
      </c>
      <c r="L139" s="79">
        <v>100</v>
      </c>
      <c r="M139" s="79">
        <v>0.95441856999999997</v>
      </c>
      <c r="N139" s="130" t="s">
        <v>109</v>
      </c>
      <c r="O139" s="18" t="s">
        <v>119</v>
      </c>
      <c r="P139" s="79">
        <v>4.0105539999999991</v>
      </c>
      <c r="Q139" s="80">
        <v>10.510213999999998</v>
      </c>
    </row>
    <row r="140" spans="1:17" x14ac:dyDescent="0.2">
      <c r="A140" s="131"/>
      <c r="B140" s="12" t="s">
        <v>117</v>
      </c>
      <c r="C140" s="78">
        <v>300.54660999999999</v>
      </c>
      <c r="D140" s="78">
        <v>0.46403585000000003</v>
      </c>
      <c r="E140" s="131"/>
      <c r="F140" s="12" t="s">
        <v>120</v>
      </c>
      <c r="G140" s="78">
        <v>6.9829694999999994</v>
      </c>
      <c r="H140" s="81">
        <v>15.865331999999999</v>
      </c>
      <c r="J140" s="131"/>
      <c r="K140" s="12" t="s">
        <v>117</v>
      </c>
      <c r="L140" s="78">
        <v>105.95819899999999</v>
      </c>
      <c r="M140" s="78">
        <v>1.17108649</v>
      </c>
      <c r="N140" s="131"/>
      <c r="O140" s="12" t="s">
        <v>120</v>
      </c>
      <c r="P140" s="78">
        <v>4.1735110000000013</v>
      </c>
      <c r="Q140" s="81">
        <v>10.831220000000002</v>
      </c>
    </row>
    <row r="141" spans="1:17" ht="15" thickBot="1" x14ac:dyDescent="0.25">
      <c r="A141" s="131"/>
      <c r="B141" s="12" t="s">
        <v>118</v>
      </c>
      <c r="C141" s="78">
        <v>33.272709399999997</v>
      </c>
      <c r="D141" s="78">
        <v>0.28244448</v>
      </c>
      <c r="E141" s="131"/>
      <c r="F141" s="12" t="s">
        <v>121</v>
      </c>
      <c r="G141" s="78">
        <v>7.2172644999999989</v>
      </c>
      <c r="H141" s="81">
        <v>15.973679499999999</v>
      </c>
      <c r="J141" s="131"/>
      <c r="K141" s="12" t="s">
        <v>118</v>
      </c>
      <c r="L141" s="78">
        <v>94.3768405</v>
      </c>
      <c r="M141" s="78">
        <v>0.77783734999999998</v>
      </c>
      <c r="N141" s="131"/>
      <c r="O141" s="12" t="s">
        <v>121</v>
      </c>
      <c r="P141" s="78">
        <v>4.1236255000000028</v>
      </c>
      <c r="Q141" s="81">
        <v>11.099743000000004</v>
      </c>
    </row>
    <row r="142" spans="1:17" x14ac:dyDescent="0.2">
      <c r="A142" s="130" t="s">
        <v>454</v>
      </c>
      <c r="B142" s="18" t="s">
        <v>116</v>
      </c>
      <c r="C142" s="79">
        <v>100</v>
      </c>
      <c r="D142" s="79">
        <v>127.211051</v>
      </c>
      <c r="E142" s="130" t="s">
        <v>454</v>
      </c>
      <c r="F142" s="18" t="s">
        <v>119</v>
      </c>
      <c r="G142" s="79">
        <v>13.053239999999999</v>
      </c>
      <c r="H142" s="80">
        <v>12.186918500000001</v>
      </c>
      <c r="J142" s="130" t="s">
        <v>454</v>
      </c>
      <c r="K142" s="18" t="s">
        <v>116</v>
      </c>
      <c r="L142" s="79">
        <v>100</v>
      </c>
      <c r="M142" s="79">
        <v>70.089302200000006</v>
      </c>
      <c r="N142" s="130" t="s">
        <v>454</v>
      </c>
      <c r="O142" s="18" t="s">
        <v>119</v>
      </c>
      <c r="P142" s="79">
        <v>7.5039124999999984</v>
      </c>
      <c r="Q142" s="80">
        <v>8.2047179999999997</v>
      </c>
    </row>
    <row r="143" spans="1:17" x14ac:dyDescent="0.2">
      <c r="A143" s="131"/>
      <c r="B143" s="12" t="s">
        <v>117</v>
      </c>
      <c r="C143" s="78">
        <v>218.70458400000001</v>
      </c>
      <c r="D143" s="78">
        <v>203.78152600000001</v>
      </c>
      <c r="E143" s="131"/>
      <c r="F143" s="12" t="s">
        <v>120</v>
      </c>
      <c r="G143" s="78">
        <v>11.094670999999998</v>
      </c>
      <c r="H143" s="81">
        <v>11.032594</v>
      </c>
      <c r="J143" s="131"/>
      <c r="K143" s="12" t="s">
        <v>117</v>
      </c>
      <c r="L143" s="78">
        <v>120.606943</v>
      </c>
      <c r="M143" s="78">
        <v>75.955727100000004</v>
      </c>
      <c r="N143" s="131"/>
      <c r="O143" s="12" t="s">
        <v>120</v>
      </c>
      <c r="P143" s="78">
        <v>8.0070304999999991</v>
      </c>
      <c r="Q143" s="81">
        <v>8.335240000000006</v>
      </c>
    </row>
    <row r="144" spans="1:17" ht="15" thickBot="1" x14ac:dyDescent="0.25">
      <c r="A144" s="131"/>
      <c r="B144" s="12" t="s">
        <v>118</v>
      </c>
      <c r="C144" s="78">
        <v>45.723778600000003</v>
      </c>
      <c r="D144" s="78">
        <v>79.4117684</v>
      </c>
      <c r="E144" s="131"/>
      <c r="F144" s="12" t="s">
        <v>121</v>
      </c>
      <c r="G144" s="78">
        <v>11.100910499999998</v>
      </c>
      <c r="H144" s="81">
        <v>10.987636999999999</v>
      </c>
      <c r="J144" s="131"/>
      <c r="K144" s="12" t="s">
        <v>118</v>
      </c>
      <c r="L144" s="78">
        <v>82.913966000000002</v>
      </c>
      <c r="M144" s="78">
        <v>64.6759694</v>
      </c>
      <c r="N144" s="131"/>
      <c r="O144" s="12" t="s">
        <v>121</v>
      </c>
      <c r="P144" s="78">
        <v>7.9268235000000011</v>
      </c>
      <c r="Q144" s="81">
        <v>8.4360100000000031</v>
      </c>
    </row>
    <row r="145" spans="1:17" x14ac:dyDescent="0.2">
      <c r="A145" s="130" t="s">
        <v>111</v>
      </c>
      <c r="B145" s="18" t="s">
        <v>116</v>
      </c>
      <c r="C145" s="79">
        <v>100</v>
      </c>
      <c r="D145" s="79">
        <v>7.9237023600000001</v>
      </c>
      <c r="E145" s="130" t="s">
        <v>111</v>
      </c>
      <c r="F145" s="18" t="s">
        <v>119</v>
      </c>
      <c r="G145" s="79">
        <v>14.040022499999999</v>
      </c>
      <c r="H145" s="80">
        <v>17.060202499999995</v>
      </c>
      <c r="J145" s="130" t="s">
        <v>111</v>
      </c>
      <c r="K145" s="18" t="s">
        <v>116</v>
      </c>
      <c r="L145" s="79">
        <v>100</v>
      </c>
      <c r="M145" s="79">
        <v>7.4565788299999998</v>
      </c>
      <c r="N145" s="130" t="s">
        <v>111</v>
      </c>
      <c r="O145" s="18" t="s">
        <v>119</v>
      </c>
      <c r="P145" s="79">
        <v>9.2612664999999978</v>
      </c>
      <c r="Q145" s="80">
        <v>13.032713499999996</v>
      </c>
    </row>
    <row r="146" spans="1:17" x14ac:dyDescent="0.2">
      <c r="A146" s="131"/>
      <c r="B146" s="12" t="s">
        <v>117</v>
      </c>
      <c r="C146" s="78">
        <v>334.18332299999997</v>
      </c>
      <c r="D146" s="78">
        <v>18.479399399999998</v>
      </c>
      <c r="E146" s="131"/>
      <c r="F146" s="12" t="s">
        <v>120</v>
      </c>
      <c r="G146" s="78">
        <v>10.932283499999997</v>
      </c>
      <c r="H146" s="81">
        <v>14.712486999999999</v>
      </c>
      <c r="J146" s="131"/>
      <c r="K146" s="12" t="s">
        <v>117</v>
      </c>
      <c r="L146" s="78">
        <v>105.22954900000001</v>
      </c>
      <c r="M146" s="78">
        <v>8.2945953200000009</v>
      </c>
      <c r="N146" s="131"/>
      <c r="O146" s="12" t="s">
        <v>120</v>
      </c>
      <c r="P146" s="78">
        <v>9.3986230000000006</v>
      </c>
      <c r="Q146" s="81">
        <v>12.921986500000003</v>
      </c>
    </row>
    <row r="147" spans="1:17" x14ac:dyDescent="0.2">
      <c r="A147" s="131"/>
      <c r="B147" s="12" t="s">
        <v>118</v>
      </c>
      <c r="C147" s="78">
        <v>29.923695500000001</v>
      </c>
      <c r="D147" s="78">
        <v>3.3975703199999998</v>
      </c>
      <c r="E147" s="131"/>
      <c r="F147" s="12" t="s">
        <v>121</v>
      </c>
      <c r="G147" s="78">
        <v>11.127496000000001</v>
      </c>
      <c r="H147" s="81">
        <v>15.300157000000002</v>
      </c>
      <c r="J147" s="131"/>
      <c r="K147" s="12" t="s">
        <v>118</v>
      </c>
      <c r="L147" s="78">
        <v>95.030342000000005</v>
      </c>
      <c r="M147" s="78">
        <v>6.7032285199999997</v>
      </c>
      <c r="N147" s="131"/>
      <c r="O147" s="12" t="s">
        <v>121</v>
      </c>
      <c r="P147" s="78">
        <v>9.2844010000000026</v>
      </c>
      <c r="Q147" s="81">
        <v>13.225617500000002</v>
      </c>
    </row>
    <row r="150" spans="1:17" ht="15" x14ac:dyDescent="0.25">
      <c r="A150" s="7" t="s">
        <v>451</v>
      </c>
    </row>
    <row r="152" spans="1:17" x14ac:dyDescent="0.2">
      <c r="A152" t="s">
        <v>452</v>
      </c>
      <c r="C152" s="45" t="s">
        <v>115</v>
      </c>
      <c r="D152" s="45"/>
      <c r="E152" s="45"/>
      <c r="G152" s="45" t="s">
        <v>126</v>
      </c>
      <c r="H152" s="45"/>
      <c r="I152" s="45"/>
      <c r="J152" s="45"/>
    </row>
    <row r="153" spans="1:17" ht="15" thickBot="1" x14ac:dyDescent="0.25">
      <c r="B153" s="29"/>
      <c r="C153" s="112" t="s">
        <v>453</v>
      </c>
      <c r="D153" s="30" t="s">
        <v>5</v>
      </c>
      <c r="E153" s="111" t="s">
        <v>6</v>
      </c>
      <c r="G153" s="15" t="s">
        <v>127</v>
      </c>
      <c r="H153" s="112" t="s">
        <v>453</v>
      </c>
      <c r="I153" s="30" t="s">
        <v>5</v>
      </c>
      <c r="J153" s="30" t="s">
        <v>6</v>
      </c>
    </row>
    <row r="154" spans="1:17" x14ac:dyDescent="0.2">
      <c r="A154" s="122" t="s">
        <v>107</v>
      </c>
      <c r="B154" s="18" t="s">
        <v>116</v>
      </c>
      <c r="C154" s="19">
        <v>100</v>
      </c>
      <c r="D154" s="19">
        <v>92.952761100000004</v>
      </c>
      <c r="E154" s="20">
        <v>94.121518399999999</v>
      </c>
      <c r="F154" s="122" t="s">
        <v>107</v>
      </c>
      <c r="G154" s="18" t="s">
        <v>119</v>
      </c>
      <c r="H154" s="19">
        <v>3.8555139999999994</v>
      </c>
      <c r="I154" s="19">
        <v>3.6843059999999994</v>
      </c>
      <c r="J154" s="20">
        <v>3.772354</v>
      </c>
    </row>
    <row r="155" spans="1:17" x14ac:dyDescent="0.2">
      <c r="A155" s="123"/>
      <c r="B155" s="12" t="s">
        <v>117</v>
      </c>
      <c r="C155" s="2">
        <v>141.36362099999999</v>
      </c>
      <c r="D155" s="2">
        <v>145.21977999999999</v>
      </c>
      <c r="E155" s="22">
        <v>142.63715300000001</v>
      </c>
      <c r="F155" s="123"/>
      <c r="G155" s="12" t="s">
        <v>120</v>
      </c>
      <c r="H155" s="2">
        <v>4.140620000000002</v>
      </c>
      <c r="I155" s="2">
        <v>4.4743780000000015</v>
      </c>
      <c r="J155" s="22">
        <v>4.3139269999999996</v>
      </c>
    </row>
    <row r="156" spans="1:17" x14ac:dyDescent="0.2">
      <c r="A156" s="123"/>
      <c r="B156" s="12" t="s">
        <v>118</v>
      </c>
      <c r="C156" s="2">
        <v>70.739557300000001</v>
      </c>
      <c r="D156" s="2">
        <v>59.497513300000001</v>
      </c>
      <c r="E156" s="22">
        <v>62.107663100000003</v>
      </c>
      <c r="F156" s="123"/>
      <c r="G156" s="12" t="s">
        <v>121</v>
      </c>
      <c r="H156" s="2">
        <v>4.8302385000000001</v>
      </c>
      <c r="I156" s="2">
        <v>5.233115999999999</v>
      </c>
      <c r="J156" s="22">
        <v>5.1631180000000008</v>
      </c>
    </row>
    <row r="157" spans="1:17" ht="15" thickBot="1" x14ac:dyDescent="0.25">
      <c r="A157" s="124"/>
      <c r="B157" s="24"/>
      <c r="C157" s="25"/>
      <c r="D157" s="25"/>
      <c r="E157" s="26"/>
      <c r="F157" s="124"/>
      <c r="G157" s="24" t="s">
        <v>122</v>
      </c>
      <c r="H157" s="25">
        <v>4.8480749999999979</v>
      </c>
      <c r="I157" s="25">
        <v>4.7043689999999998</v>
      </c>
      <c r="J157" s="26">
        <v>4.7746625000000016</v>
      </c>
    </row>
    <row r="158" spans="1:17" x14ac:dyDescent="0.2">
      <c r="A158" s="122" t="s">
        <v>108</v>
      </c>
      <c r="B158" s="18" t="s">
        <v>116</v>
      </c>
      <c r="C158" s="19">
        <v>100</v>
      </c>
      <c r="D158" s="19">
        <v>46.809888999999998</v>
      </c>
      <c r="E158" s="20">
        <v>48.390852099999996</v>
      </c>
      <c r="F158" s="122" t="s">
        <v>108</v>
      </c>
      <c r="G158" s="18" t="s">
        <v>119</v>
      </c>
      <c r="H158" s="19">
        <v>7.5923735000000008</v>
      </c>
      <c r="I158" s="19">
        <v>8.125589999999999</v>
      </c>
      <c r="J158" s="20">
        <v>8.1769699999999972</v>
      </c>
    </row>
    <row r="159" spans="1:17" x14ac:dyDescent="0.2">
      <c r="A159" s="123"/>
      <c r="B159" s="12" t="s">
        <v>117</v>
      </c>
      <c r="C159" s="2">
        <v>199.39390800000001</v>
      </c>
      <c r="D159" s="2">
        <v>113.830094</v>
      </c>
      <c r="E159" s="22">
        <v>92.123329900000002</v>
      </c>
      <c r="F159" s="123"/>
      <c r="G159" s="12" t="s">
        <v>120</v>
      </c>
      <c r="H159" s="2">
        <v>6.9436550000000032</v>
      </c>
      <c r="I159" s="2">
        <v>8.6044824999999996</v>
      </c>
      <c r="J159" s="22">
        <v>8.6585399999999986</v>
      </c>
    </row>
    <row r="160" spans="1:17" x14ac:dyDescent="0.2">
      <c r="A160" s="123"/>
      <c r="B160" s="12" t="s">
        <v>118</v>
      </c>
      <c r="C160" s="2">
        <v>50.151983700000002</v>
      </c>
      <c r="D160" s="2">
        <v>19.2494412</v>
      </c>
      <c r="E160" s="22">
        <v>25.4189094</v>
      </c>
      <c r="F160" s="123"/>
      <c r="G160" s="12" t="s">
        <v>121</v>
      </c>
      <c r="H160" s="2">
        <v>9.153261999999998</v>
      </c>
      <c r="I160" s="2">
        <v>11.030756499999999</v>
      </c>
      <c r="J160" s="22">
        <v>10.317936500000002</v>
      </c>
    </row>
    <row r="161" spans="1:10" ht="15" thickBot="1" x14ac:dyDescent="0.25">
      <c r="A161" s="124"/>
      <c r="B161" s="24"/>
      <c r="C161" s="25"/>
      <c r="D161" s="25"/>
      <c r="E161" s="26"/>
      <c r="F161" s="124"/>
      <c r="G161" s="24" t="s">
        <v>122</v>
      </c>
      <c r="H161" s="25">
        <v>8.6211629999999992</v>
      </c>
      <c r="I161" s="25">
        <v>8.9300834999999985</v>
      </c>
      <c r="J161" s="26">
        <v>9.3457819999999998</v>
      </c>
    </row>
    <row r="162" spans="1:10" x14ac:dyDescent="0.2">
      <c r="A162" s="122" t="s">
        <v>110</v>
      </c>
      <c r="B162" s="18" t="s">
        <v>116</v>
      </c>
      <c r="C162" s="19">
        <v>100</v>
      </c>
      <c r="D162" s="19">
        <v>93.969411899999997</v>
      </c>
      <c r="E162" s="20">
        <v>113.757497</v>
      </c>
      <c r="F162" s="122" t="s">
        <v>110</v>
      </c>
      <c r="G162" s="18" t="s">
        <v>119</v>
      </c>
      <c r="H162" s="19">
        <v>22.5853435</v>
      </c>
      <c r="I162" s="19">
        <v>22.875705</v>
      </c>
      <c r="J162" s="20">
        <v>22.812768500000004</v>
      </c>
    </row>
    <row r="163" spans="1:10" x14ac:dyDescent="0.2">
      <c r="A163" s="123"/>
      <c r="B163" s="12" t="s">
        <v>117</v>
      </c>
      <c r="C163" s="2">
        <v>125.282929</v>
      </c>
      <c r="D163" s="2">
        <v>124.050105</v>
      </c>
      <c r="E163" s="22">
        <v>282.230547</v>
      </c>
      <c r="F163" s="123"/>
      <c r="G163" s="12" t="s">
        <v>120</v>
      </c>
      <c r="H163" s="2">
        <v>23.265745000000003</v>
      </c>
      <c r="I163" s="2">
        <v>22.732745000000001</v>
      </c>
      <c r="J163" s="22">
        <v>20.981047000000004</v>
      </c>
    </row>
    <row r="164" spans="1:10" x14ac:dyDescent="0.2">
      <c r="A164" s="123"/>
      <c r="B164" s="12" t="s">
        <v>118</v>
      </c>
      <c r="C164" s="2">
        <v>79.819334299999994</v>
      </c>
      <c r="D164" s="2">
        <v>71.182933199999994</v>
      </c>
      <c r="E164" s="22">
        <v>45.851762700000002</v>
      </c>
      <c r="F164" s="123"/>
      <c r="G164" s="12" t="s">
        <v>121</v>
      </c>
      <c r="H164" s="2">
        <v>23.268598499999996</v>
      </c>
      <c r="I164" s="2">
        <v>23.1715245</v>
      </c>
      <c r="J164" s="22">
        <v>23.740797499999999</v>
      </c>
    </row>
    <row r="165" spans="1:10" ht="15" thickBot="1" x14ac:dyDescent="0.25">
      <c r="A165" s="124"/>
      <c r="B165" s="24"/>
      <c r="C165" s="25"/>
      <c r="D165" s="25"/>
      <c r="E165" s="26"/>
      <c r="F165" s="124"/>
      <c r="G165" s="24" t="s">
        <v>122</v>
      </c>
      <c r="H165" s="25">
        <v>22.941138499999994</v>
      </c>
      <c r="I165" s="25">
        <v>23.639798499999998</v>
      </c>
      <c r="J165" s="26">
        <v>23.782366</v>
      </c>
    </row>
    <row r="166" spans="1:10" x14ac:dyDescent="0.2">
      <c r="A166" s="122" t="s">
        <v>112</v>
      </c>
      <c r="B166" s="18" t="s">
        <v>116</v>
      </c>
      <c r="C166" s="19">
        <v>100</v>
      </c>
      <c r="D166" s="19">
        <v>194.69178400000001</v>
      </c>
      <c r="E166" s="20">
        <v>208.363958</v>
      </c>
      <c r="F166" s="122" t="s">
        <v>112</v>
      </c>
      <c r="G166" s="18" t="s">
        <v>119</v>
      </c>
      <c r="H166" s="19">
        <v>13.827912500000004</v>
      </c>
      <c r="I166" s="19">
        <v>12.9743955</v>
      </c>
      <c r="J166" s="20">
        <v>12.9557365</v>
      </c>
    </row>
    <row r="167" spans="1:10" x14ac:dyDescent="0.2">
      <c r="A167" s="123"/>
      <c r="B167" s="12" t="s">
        <v>117</v>
      </c>
      <c r="C167" s="2">
        <v>192.02402499999999</v>
      </c>
      <c r="D167" s="2">
        <v>538.49273000000005</v>
      </c>
      <c r="E167" s="22">
        <v>632.29319499999997</v>
      </c>
      <c r="F167" s="123"/>
      <c r="G167" s="12" t="s">
        <v>120</v>
      </c>
      <c r="H167" s="2">
        <v>13.190200000000004</v>
      </c>
      <c r="I167" s="2">
        <v>10.833918499999999</v>
      </c>
      <c r="J167" s="22">
        <v>10.379314999999998</v>
      </c>
    </row>
    <row r="168" spans="1:10" x14ac:dyDescent="0.2">
      <c r="A168" s="123"/>
      <c r="B168" s="12" t="s">
        <v>118</v>
      </c>
      <c r="C168" s="2">
        <v>52.076816899999997</v>
      </c>
      <c r="D168" s="2">
        <v>70.390719200000007</v>
      </c>
      <c r="E168" s="22">
        <v>68.663619199999999</v>
      </c>
      <c r="F168" s="123"/>
      <c r="G168" s="12" t="s">
        <v>121</v>
      </c>
      <c r="H168" s="2">
        <v>14.395310000000002</v>
      </c>
      <c r="I168" s="2">
        <v>14.207752500000002</v>
      </c>
      <c r="J168" s="22">
        <v>14.148663499999998</v>
      </c>
    </row>
    <row r="169" spans="1:10" ht="15" thickBot="1" x14ac:dyDescent="0.25">
      <c r="A169" s="124"/>
      <c r="B169" s="24"/>
      <c r="C169" s="25"/>
      <c r="D169" s="25"/>
      <c r="E169" s="26"/>
      <c r="F169" s="124"/>
      <c r="G169" s="24" t="s">
        <v>122</v>
      </c>
      <c r="H169" s="25">
        <v>12.199858499999998</v>
      </c>
      <c r="I169" s="25">
        <v>11.752446499999998</v>
      </c>
      <c r="J169" s="26">
        <v>11.893142999999998</v>
      </c>
    </row>
    <row r="170" spans="1:10" x14ac:dyDescent="0.2">
      <c r="A170" s="122" t="s">
        <v>109</v>
      </c>
      <c r="B170" s="18" t="s">
        <v>116</v>
      </c>
      <c r="C170" s="19">
        <v>100</v>
      </c>
      <c r="D170" s="19">
        <v>179.14873</v>
      </c>
      <c r="E170" s="20">
        <v>55.819541600000001</v>
      </c>
      <c r="F170" s="122" t="s">
        <v>109</v>
      </c>
      <c r="G170" s="18" t="s">
        <v>119</v>
      </c>
      <c r="H170" s="19">
        <v>5.7959050000000012</v>
      </c>
      <c r="I170" s="19">
        <v>6.4384369999999969</v>
      </c>
      <c r="J170" s="20">
        <v>7.0330124999999981</v>
      </c>
    </row>
    <row r="171" spans="1:10" x14ac:dyDescent="0.2">
      <c r="A171" s="123"/>
      <c r="B171" s="12" t="s">
        <v>117</v>
      </c>
      <c r="C171" s="2">
        <v>46.294565499999997</v>
      </c>
      <c r="D171" s="2">
        <v>96.823628200000002</v>
      </c>
      <c r="E171" s="22">
        <v>22.1349564</v>
      </c>
      <c r="F171" s="123"/>
      <c r="G171" s="12" t="s">
        <v>120</v>
      </c>
      <c r="H171" s="2">
        <v>5.5860705000000017</v>
      </c>
      <c r="I171" s="2">
        <v>7.1007549999999995</v>
      </c>
      <c r="J171" s="22">
        <v>7.4017890000000008</v>
      </c>
    </row>
    <row r="172" spans="1:10" x14ac:dyDescent="0.2">
      <c r="A172" s="123"/>
      <c r="B172" s="12" t="s">
        <v>118</v>
      </c>
      <c r="C172" s="2">
        <v>37.169962200000001</v>
      </c>
      <c r="D172" s="2">
        <v>68.490089699999999</v>
      </c>
      <c r="E172" s="22">
        <v>20.172350399999999</v>
      </c>
      <c r="F172" s="123"/>
      <c r="G172" s="12" t="s">
        <v>121</v>
      </c>
      <c r="H172" s="2">
        <v>7.3463305000000005</v>
      </c>
      <c r="I172" s="2">
        <v>8.9534924999999994</v>
      </c>
      <c r="J172" s="22">
        <v>9.0599415000000008</v>
      </c>
    </row>
    <row r="173" spans="1:10" ht="15" thickBot="1" x14ac:dyDescent="0.25">
      <c r="A173" s="124"/>
      <c r="B173" s="24"/>
      <c r="C173" s="25"/>
      <c r="D173" s="25"/>
      <c r="E173" s="26"/>
      <c r="F173" s="124"/>
      <c r="G173" s="24" t="s">
        <v>122</v>
      </c>
      <c r="H173" s="25">
        <v>6.8470324999999974</v>
      </c>
      <c r="I173" s="25">
        <v>7.5269949999999994</v>
      </c>
      <c r="J173" s="26">
        <v>7.791758999999999</v>
      </c>
    </row>
    <row r="174" spans="1:10" x14ac:dyDescent="0.2">
      <c r="A174" s="122" t="s">
        <v>113</v>
      </c>
      <c r="B174" s="18" t="s">
        <v>116</v>
      </c>
      <c r="C174" s="19">
        <v>100</v>
      </c>
      <c r="D174" s="19">
        <v>60.4546147</v>
      </c>
      <c r="E174" s="20">
        <v>56.730480900000003</v>
      </c>
      <c r="F174" s="122" t="s">
        <v>113</v>
      </c>
      <c r="G174" s="18" t="s">
        <v>119</v>
      </c>
      <c r="H174" s="19">
        <v>8.8305170000000004</v>
      </c>
      <c r="I174" s="19">
        <v>9.3116570000000003</v>
      </c>
      <c r="J174" s="20">
        <v>9.6495079999999973</v>
      </c>
    </row>
    <row r="175" spans="1:10" x14ac:dyDescent="0.2">
      <c r="A175" s="123"/>
      <c r="B175" s="12" t="s">
        <v>117</v>
      </c>
      <c r="C175" s="2">
        <v>280.08592299999998</v>
      </c>
      <c r="D175" s="2">
        <v>166.433255</v>
      </c>
      <c r="E175" s="22">
        <v>133.857552</v>
      </c>
      <c r="F175" s="123"/>
      <c r="G175" s="12" t="s">
        <v>120</v>
      </c>
      <c r="H175" s="2">
        <v>8.5091315000000023</v>
      </c>
      <c r="I175" s="2">
        <v>9.7467529999999982</v>
      </c>
      <c r="J175" s="22">
        <v>9.9398175000000002</v>
      </c>
    </row>
    <row r="176" spans="1:10" x14ac:dyDescent="0.2">
      <c r="A176" s="123"/>
      <c r="B176" s="12" t="s">
        <v>118</v>
      </c>
      <c r="C176" s="2">
        <v>35.703329500000002</v>
      </c>
      <c r="D176" s="2">
        <v>21.959316099999999</v>
      </c>
      <c r="E176" s="22">
        <v>24.0430773</v>
      </c>
      <c r="F176" s="123"/>
      <c r="G176" s="12" t="s">
        <v>121</v>
      </c>
      <c r="H176" s="2">
        <v>11.785800999999999</v>
      </c>
      <c r="I176" s="2">
        <v>12.603126999999997</v>
      </c>
      <c r="J176" s="22">
        <v>12.4023155</v>
      </c>
    </row>
    <row r="177" spans="1:10" ht="15" thickBot="1" x14ac:dyDescent="0.25">
      <c r="A177" s="124"/>
      <c r="B177" s="24"/>
      <c r="C177" s="25"/>
      <c r="D177" s="25"/>
      <c r="E177" s="26"/>
      <c r="F177" s="124"/>
      <c r="G177" s="24" t="s">
        <v>122</v>
      </c>
      <c r="H177" s="25">
        <v>10.071628499999999</v>
      </c>
      <c r="I177" s="25">
        <v>10.439843499999998</v>
      </c>
      <c r="J177" s="26">
        <v>10.476652999999999</v>
      </c>
    </row>
    <row r="178" spans="1:10" x14ac:dyDescent="0.2">
      <c r="A178" s="122" t="s">
        <v>111</v>
      </c>
      <c r="B178" s="18" t="s">
        <v>116</v>
      </c>
      <c r="C178" s="19">
        <v>100</v>
      </c>
      <c r="D178" s="19">
        <v>59.487543100000003</v>
      </c>
      <c r="E178" s="20">
        <v>55.775903200000002</v>
      </c>
      <c r="F178" s="122" t="s">
        <v>111</v>
      </c>
      <c r="G178" s="18" t="s">
        <v>119</v>
      </c>
      <c r="H178" s="19">
        <v>9.5144105000000039</v>
      </c>
      <c r="I178" s="19">
        <v>10.091198000000002</v>
      </c>
      <c r="J178" s="20">
        <v>10.297361500000001</v>
      </c>
    </row>
    <row r="179" spans="1:10" x14ac:dyDescent="0.2">
      <c r="A179" s="123"/>
      <c r="B179" s="12" t="s">
        <v>117</v>
      </c>
      <c r="C179" s="2">
        <v>199.62281400000001</v>
      </c>
      <c r="D179" s="2">
        <v>130.30568600000001</v>
      </c>
      <c r="E179" s="22">
        <v>123.77386799999999</v>
      </c>
      <c r="F179" s="123"/>
      <c r="G179" s="12" t="s">
        <v>120</v>
      </c>
      <c r="H179" s="2">
        <v>9.2567175000000006</v>
      </c>
      <c r="I179" s="2">
        <v>10.12884</v>
      </c>
      <c r="J179" s="22">
        <v>10.072639000000002</v>
      </c>
    </row>
    <row r="180" spans="1:10" x14ac:dyDescent="0.2">
      <c r="A180" s="123"/>
      <c r="B180" s="12" t="s">
        <v>118</v>
      </c>
      <c r="C180" s="2">
        <v>50.094474699999999</v>
      </c>
      <c r="D180" s="2">
        <v>27.157431800000001</v>
      </c>
      <c r="E180" s="22">
        <v>25.1341532</v>
      </c>
      <c r="F180" s="123"/>
      <c r="G180" s="12" t="s">
        <v>121</v>
      </c>
      <c r="H180" s="2">
        <v>11.487797999999998</v>
      </c>
      <c r="I180" s="2">
        <v>12.499336</v>
      </c>
      <c r="J180" s="22">
        <v>12.609002499999999</v>
      </c>
    </row>
    <row r="181" spans="1:10" ht="15" thickBot="1" x14ac:dyDescent="0.25">
      <c r="A181" s="124"/>
      <c r="B181" s="24"/>
      <c r="C181" s="25"/>
      <c r="D181" s="25"/>
      <c r="E181" s="26"/>
      <c r="F181" s="124"/>
      <c r="G181" s="24" t="s">
        <v>122</v>
      </c>
      <c r="H181" s="25">
        <v>10.161324499999999</v>
      </c>
      <c r="I181" s="25">
        <v>10.698238499999995</v>
      </c>
      <c r="J181" s="26">
        <v>10.810392</v>
      </c>
    </row>
  </sheetData>
  <mergeCells count="110">
    <mergeCell ref="F174:F177"/>
    <mergeCell ref="F178:F181"/>
    <mergeCell ref="A145:A147"/>
    <mergeCell ref="E145:E147"/>
    <mergeCell ref="J145:J147"/>
    <mergeCell ref="N145:N147"/>
    <mergeCell ref="A154:A157"/>
    <mergeCell ref="A162:A165"/>
    <mergeCell ref="F154:F157"/>
    <mergeCell ref="F162:F165"/>
    <mergeCell ref="F158:F161"/>
    <mergeCell ref="F170:F173"/>
    <mergeCell ref="F166:F169"/>
    <mergeCell ref="A170:A173"/>
    <mergeCell ref="A158:A161"/>
    <mergeCell ref="A166:A169"/>
    <mergeCell ref="A174:A177"/>
    <mergeCell ref="A178:A181"/>
    <mergeCell ref="J136:J138"/>
    <mergeCell ref="N136:N138"/>
    <mergeCell ref="J139:J141"/>
    <mergeCell ref="N139:N141"/>
    <mergeCell ref="J142:J144"/>
    <mergeCell ref="N142:N144"/>
    <mergeCell ref="J127:J129"/>
    <mergeCell ref="N127:N129"/>
    <mergeCell ref="J130:J132"/>
    <mergeCell ref="N130:N132"/>
    <mergeCell ref="J133:J135"/>
    <mergeCell ref="N133:N135"/>
    <mergeCell ref="L116:M116"/>
    <mergeCell ref="J118:J120"/>
    <mergeCell ref="N118:N120"/>
    <mergeCell ref="J121:J123"/>
    <mergeCell ref="N121:N123"/>
    <mergeCell ref="J124:J126"/>
    <mergeCell ref="N124:N126"/>
    <mergeCell ref="J105:J107"/>
    <mergeCell ref="N105:N107"/>
    <mergeCell ref="J108:J110"/>
    <mergeCell ref="N108:N110"/>
    <mergeCell ref="J111:J113"/>
    <mergeCell ref="N111:N113"/>
    <mergeCell ref="J96:J98"/>
    <mergeCell ref="N96:N98"/>
    <mergeCell ref="J99:J101"/>
    <mergeCell ref="N99:N101"/>
    <mergeCell ref="J102:J104"/>
    <mergeCell ref="N102:N104"/>
    <mergeCell ref="L85:M85"/>
    <mergeCell ref="J87:J89"/>
    <mergeCell ref="N87:N89"/>
    <mergeCell ref="J90:J92"/>
    <mergeCell ref="N90:N92"/>
    <mergeCell ref="J93:J95"/>
    <mergeCell ref="N93:N95"/>
    <mergeCell ref="A136:A138"/>
    <mergeCell ref="E136:E138"/>
    <mergeCell ref="A139:A141"/>
    <mergeCell ref="E139:E141"/>
    <mergeCell ref="A142:A144"/>
    <mergeCell ref="E142:E144"/>
    <mergeCell ref="A127:A129"/>
    <mergeCell ref="E127:E129"/>
    <mergeCell ref="A130:A132"/>
    <mergeCell ref="E130:E132"/>
    <mergeCell ref="A133:A135"/>
    <mergeCell ref="E133:E135"/>
    <mergeCell ref="C116:D116"/>
    <mergeCell ref="A118:A120"/>
    <mergeCell ref="E118:E120"/>
    <mergeCell ref="A121:A123"/>
    <mergeCell ref="E121:E123"/>
    <mergeCell ref="A124:A126"/>
    <mergeCell ref="E124:E126"/>
    <mergeCell ref="A102:A104"/>
    <mergeCell ref="E102:E104"/>
    <mergeCell ref="A108:A110"/>
    <mergeCell ref="E108:E110"/>
    <mergeCell ref="A111:A113"/>
    <mergeCell ref="E111:E113"/>
    <mergeCell ref="A96:A98"/>
    <mergeCell ref="E96:E98"/>
    <mergeCell ref="A99:A101"/>
    <mergeCell ref="E99:E101"/>
    <mergeCell ref="A105:A107"/>
    <mergeCell ref="E105:E107"/>
    <mergeCell ref="C85:D85"/>
    <mergeCell ref="A87:A89"/>
    <mergeCell ref="E87:E89"/>
    <mergeCell ref="A90:A92"/>
    <mergeCell ref="E90:E92"/>
    <mergeCell ref="A93:A95"/>
    <mergeCell ref="E93:E95"/>
    <mergeCell ref="G18:H18"/>
    <mergeCell ref="I18:J18"/>
    <mergeCell ref="K18:L18"/>
    <mergeCell ref="N18:O18"/>
    <mergeCell ref="P18:Q18"/>
    <mergeCell ref="R18:S18"/>
    <mergeCell ref="T70:W70"/>
    <mergeCell ref="B50:E50"/>
    <mergeCell ref="F50:I50"/>
    <mergeCell ref="J50:M50"/>
    <mergeCell ref="N50:Q50"/>
    <mergeCell ref="R50:U50"/>
    <mergeCell ref="B70:E70"/>
    <mergeCell ref="F70:I70"/>
    <mergeCell ref="J70:M70"/>
    <mergeCell ref="N70:S70"/>
  </mergeCells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Fig. 1</vt:lpstr>
      <vt:lpstr>Fig.2</vt:lpstr>
      <vt:lpstr>Fig. 3</vt:lpstr>
      <vt:lpstr>Fig.6</vt:lpstr>
      <vt:lpstr>Fig. S1</vt:lpstr>
      <vt:lpstr>Fig. S2</vt:lpstr>
      <vt:lpstr>Fig. S3</vt:lpstr>
      <vt:lpstr>Fig.S6</vt:lpstr>
    </vt:vector>
  </TitlesOfParts>
  <Company>n c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Laubscher</dc:creator>
  <cp:lastModifiedBy>Dominik Laubscher</cp:lastModifiedBy>
  <cp:lastPrinted>2013-10-29T09:21:31Z</cp:lastPrinted>
  <dcterms:created xsi:type="dcterms:W3CDTF">2013-10-29T09:16:49Z</dcterms:created>
  <dcterms:modified xsi:type="dcterms:W3CDTF">2020-12-04T10:33:43Z</dcterms:modified>
</cp:coreProperties>
</file>