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ig 1" sheetId="1" r:id="rId1"/>
    <sheet name="Fig 2" sheetId="2" r:id="rId2"/>
    <sheet name="Fig 3" sheetId="3" r:id="rId3"/>
    <sheet name="Fig 4" sheetId="16" r:id="rId4"/>
    <sheet name="Fig 5" sheetId="22" r:id="rId5"/>
    <sheet name="Fig 6" sheetId="7" r:id="rId6"/>
    <sheet name="Fig 7" sheetId="9" r:id="rId7"/>
    <sheet name="Fig 8" sheetId="15" r:id="rId8"/>
    <sheet name="S Fig 2" sheetId="23" r:id="rId9"/>
  </sheets>
  <calcPr calcId="162913"/>
</workbook>
</file>

<file path=xl/calcChain.xml><?xml version="1.0" encoding="utf-8"?>
<calcChain xmlns="http://schemas.openxmlformats.org/spreadsheetml/2006/main">
  <c r="L88" i="15" l="1"/>
  <c r="K88" i="15"/>
  <c r="G88" i="15"/>
  <c r="F88" i="15"/>
  <c r="L78" i="15"/>
  <c r="K78" i="15"/>
  <c r="G78" i="15"/>
  <c r="F78" i="15"/>
  <c r="L87" i="15"/>
  <c r="K87" i="15"/>
  <c r="G87" i="15"/>
  <c r="F87" i="15"/>
  <c r="L77" i="15"/>
  <c r="K77" i="15"/>
  <c r="G77" i="15"/>
  <c r="F77" i="15"/>
  <c r="L86" i="15"/>
  <c r="K86" i="15"/>
  <c r="G86" i="15"/>
  <c r="F86" i="15"/>
  <c r="L76" i="15"/>
  <c r="K76" i="15"/>
  <c r="G76" i="15"/>
  <c r="F76" i="15"/>
  <c r="L85" i="15"/>
  <c r="K85" i="15"/>
  <c r="G85" i="15"/>
  <c r="F85" i="15"/>
  <c r="L75" i="15"/>
  <c r="K75" i="15"/>
  <c r="G75" i="15"/>
  <c r="F75" i="15"/>
  <c r="L84" i="15"/>
  <c r="K84" i="15"/>
  <c r="G84" i="15"/>
  <c r="F84" i="15"/>
  <c r="L74" i="15"/>
  <c r="K74" i="15"/>
  <c r="G74" i="15"/>
  <c r="F74" i="15"/>
  <c r="L83" i="15"/>
  <c r="K83" i="15"/>
  <c r="G83" i="15"/>
  <c r="F83" i="15"/>
  <c r="L73" i="15"/>
  <c r="K73" i="15"/>
  <c r="G73" i="15"/>
  <c r="F73" i="15"/>
</calcChain>
</file>

<file path=xl/sharedStrings.xml><?xml version="1.0" encoding="utf-8"?>
<sst xmlns="http://schemas.openxmlformats.org/spreadsheetml/2006/main" count="397" uniqueCount="214">
  <si>
    <t>&gt;50y</t>
    <phoneticPr fontId="1" type="noConversion"/>
  </si>
  <si>
    <t>&lt;50y</t>
    <phoneticPr fontId="1" type="noConversion"/>
  </si>
  <si>
    <t>fetal</t>
    <phoneticPr fontId="1" type="noConversion"/>
  </si>
  <si>
    <t>young</t>
    <phoneticPr fontId="1" type="noConversion"/>
  </si>
  <si>
    <t>old</t>
    <phoneticPr fontId="1" type="noConversion"/>
  </si>
  <si>
    <t>Fetal</t>
    <phoneticPr fontId="1" type="noConversion"/>
  </si>
  <si>
    <t>Young</t>
    <phoneticPr fontId="1" type="noConversion"/>
  </si>
  <si>
    <t>Old</t>
    <phoneticPr fontId="1" type="noConversion"/>
  </si>
  <si>
    <t>MMSET</t>
    <phoneticPr fontId="1" type="noConversion"/>
  </si>
  <si>
    <t>ALP</t>
    <phoneticPr fontId="1" type="noConversion"/>
  </si>
  <si>
    <t>#1</t>
    <phoneticPr fontId="1" type="noConversion"/>
  </si>
  <si>
    <t>#2</t>
    <phoneticPr fontId="1" type="noConversion"/>
  </si>
  <si>
    <t>adult</t>
  </si>
  <si>
    <t>aging</t>
  </si>
  <si>
    <t>adult-DMSO</t>
  </si>
  <si>
    <r>
      <t>adult-Mela（1</t>
    </r>
    <r>
      <rPr>
        <sz val="11"/>
        <color theme="1"/>
        <rFont val="宋体"/>
        <family val="3"/>
        <charset val="134"/>
      </rPr>
      <t>µ</t>
    </r>
    <r>
      <rPr>
        <sz val="11"/>
        <color theme="1"/>
        <rFont val="Calibri"/>
        <family val="2"/>
      </rPr>
      <t>M</t>
    </r>
    <r>
      <rPr>
        <sz val="11"/>
        <color theme="1"/>
        <rFont val="宋体"/>
        <family val="2"/>
        <scheme val="minor"/>
      </rPr>
      <t>）</t>
    </r>
  </si>
  <si>
    <t>aging-DMSO</t>
  </si>
  <si>
    <r>
      <t>aging-Mela（1</t>
    </r>
    <r>
      <rPr>
        <sz val="11"/>
        <color theme="1"/>
        <rFont val="宋体"/>
        <family val="3"/>
        <charset val="134"/>
      </rPr>
      <t>µ</t>
    </r>
    <r>
      <rPr>
        <sz val="11"/>
        <color theme="1"/>
        <rFont val="Calibri"/>
        <family val="2"/>
      </rPr>
      <t>M</t>
    </r>
    <r>
      <rPr>
        <sz val="11"/>
        <color theme="1"/>
        <rFont val="宋体"/>
        <family val="2"/>
        <scheme val="minor"/>
      </rPr>
      <t>）</t>
    </r>
  </si>
  <si>
    <t>DMSO</t>
    <phoneticPr fontId="1" type="noConversion"/>
  </si>
  <si>
    <t>Mel</t>
    <phoneticPr fontId="1" type="noConversion"/>
  </si>
  <si>
    <t>DNMT1</t>
    <phoneticPr fontId="1" type="noConversion"/>
  </si>
  <si>
    <t>DNMT3a</t>
    <phoneticPr fontId="1" type="noConversion"/>
  </si>
  <si>
    <t>DNMT3b</t>
    <phoneticPr fontId="1" type="noConversion"/>
  </si>
  <si>
    <t>Healthy</t>
    <phoneticPr fontId="1" type="noConversion"/>
  </si>
  <si>
    <t>SOP</t>
    <phoneticPr fontId="1" type="noConversion"/>
  </si>
  <si>
    <t>fetal</t>
  </si>
  <si>
    <t>young</t>
  </si>
  <si>
    <t>old</t>
  </si>
  <si>
    <t>MT1</t>
  </si>
  <si>
    <t>MT2</t>
  </si>
  <si>
    <t>Mock</t>
  </si>
  <si>
    <t>Fetal</t>
  </si>
  <si>
    <t>Young</t>
  </si>
  <si>
    <t>Old</t>
  </si>
  <si>
    <t>Vec</t>
  </si>
  <si>
    <t>OE</t>
  </si>
  <si>
    <t>NC</t>
  </si>
  <si>
    <t>KD</t>
  </si>
  <si>
    <t>ALP</t>
  </si>
  <si>
    <t>Alizarin Red</t>
  </si>
  <si>
    <t>RUNX2</t>
  </si>
  <si>
    <t>SP7</t>
  </si>
  <si>
    <t>KD-MMSET</t>
  </si>
  <si>
    <t>SD</t>
  </si>
  <si>
    <t>DMSO</t>
  </si>
  <si>
    <t>mela</t>
  </si>
  <si>
    <t>old samples</t>
  </si>
  <si>
    <t>MMSET-high</t>
  </si>
  <si>
    <t>MMSET-low</t>
  </si>
  <si>
    <t>hBMSC</t>
  </si>
  <si>
    <t>SA-β-gal-positive cells（%）</t>
  </si>
  <si>
    <t>Alizarin Red intensity(OD 562nm)</t>
  </si>
  <si>
    <t>ALP activity(nM pNP/mg protein)</t>
  </si>
  <si>
    <t>BGLAP</t>
  </si>
  <si>
    <t>OPN</t>
  </si>
  <si>
    <t>Fig 4a</t>
  </si>
  <si>
    <t>Fig 3b</t>
  </si>
  <si>
    <t>Fig 3c</t>
  </si>
  <si>
    <t>Fig 3d</t>
  </si>
  <si>
    <t>Fig 3e</t>
  </si>
  <si>
    <t>Fig 3f</t>
  </si>
  <si>
    <t>Fig 3i</t>
  </si>
  <si>
    <t>Fig 2c</t>
  </si>
  <si>
    <t>Fig 1e</t>
  </si>
  <si>
    <t>Fig 1c</t>
  </si>
  <si>
    <t>Fig 1b</t>
  </si>
  <si>
    <t>Fig 1a</t>
  </si>
  <si>
    <t>Fig 4d</t>
  </si>
  <si>
    <r>
      <t>melatonin(</t>
    </r>
    <r>
      <rPr>
        <sz val="11"/>
        <color theme="1"/>
        <rFont val="宋体"/>
        <charset val="134"/>
      </rPr>
      <t>µ</t>
    </r>
    <r>
      <rPr>
        <sz val="11"/>
        <color theme="1"/>
        <rFont val="Calibri"/>
        <family val="2"/>
      </rPr>
      <t>M)</t>
    </r>
  </si>
  <si>
    <t>Sp7</t>
  </si>
  <si>
    <t>Fig 5c</t>
  </si>
  <si>
    <t>Fig 5d</t>
  </si>
  <si>
    <t>OE-MMSET</t>
  </si>
  <si>
    <t>Fig 5e</t>
  </si>
  <si>
    <t>Fig 5f</t>
  </si>
  <si>
    <t>Fig 5g</t>
  </si>
  <si>
    <t>Fig 5h</t>
  </si>
  <si>
    <t>Fig 5i</t>
  </si>
  <si>
    <t>Fig 7c</t>
  </si>
  <si>
    <t>Fig 7d</t>
  </si>
  <si>
    <t>Fig 7g</t>
  </si>
  <si>
    <t>Fig 7h</t>
  </si>
  <si>
    <t>Fig 7i</t>
  </si>
  <si>
    <t>Fig 8b</t>
  </si>
  <si>
    <t>Fig 8f</t>
  </si>
  <si>
    <t>Fig 8h</t>
  </si>
  <si>
    <t>Fig 8i</t>
  </si>
  <si>
    <t>#2</t>
  </si>
  <si>
    <t>#3</t>
  </si>
  <si>
    <t>average</t>
  </si>
  <si>
    <t>X-MMSET</t>
  </si>
  <si>
    <t>Y-RUNX2</t>
  </si>
  <si>
    <t>COL1A1</t>
    <phoneticPr fontId="1" type="noConversion"/>
  </si>
  <si>
    <t>DMSO</t>
    <phoneticPr fontId="1" type="noConversion"/>
  </si>
  <si>
    <t>Pt1</t>
    <phoneticPr fontId="1" type="noConversion"/>
  </si>
  <si>
    <t>Pt2</t>
  </si>
  <si>
    <t>Pt3</t>
  </si>
  <si>
    <t>Pt4</t>
  </si>
  <si>
    <t>Pt5</t>
  </si>
  <si>
    <t>Pt6</t>
  </si>
  <si>
    <t>Pt7</t>
  </si>
  <si>
    <t>Pt8</t>
  </si>
  <si>
    <t>Pt9</t>
  </si>
  <si>
    <t>Pt10</t>
  </si>
  <si>
    <t>Pt11</t>
  </si>
  <si>
    <t>Pt12</t>
  </si>
  <si>
    <t>RUNX2</t>
    <phoneticPr fontId="1" type="noConversion"/>
  </si>
  <si>
    <t>#1</t>
    <phoneticPr fontId="1" type="noConversion"/>
  </si>
  <si>
    <t>#3</t>
    <phoneticPr fontId="1" type="noConversion"/>
  </si>
  <si>
    <t>Pt2</t>
    <phoneticPr fontId="1" type="noConversion"/>
  </si>
  <si>
    <t>Pt3</t>
    <phoneticPr fontId="1" type="noConversion"/>
  </si>
  <si>
    <t>Pt4</t>
    <phoneticPr fontId="1" type="noConversion"/>
  </si>
  <si>
    <t>Pt5</t>
    <phoneticPr fontId="1" type="noConversion"/>
  </si>
  <si>
    <t>Pt6</t>
    <phoneticPr fontId="1" type="noConversion"/>
  </si>
  <si>
    <t>#4</t>
  </si>
  <si>
    <t>#5</t>
  </si>
  <si>
    <t>#6</t>
  </si>
  <si>
    <t>Alizarin Red</t>
    <phoneticPr fontId="1" type="noConversion"/>
  </si>
  <si>
    <t>Mel</t>
  </si>
  <si>
    <t>MMSET</t>
    <phoneticPr fontId="1" type="noConversion"/>
  </si>
  <si>
    <t>BMD</t>
    <phoneticPr fontId="1" type="noConversion"/>
  </si>
  <si>
    <t>melatonin</t>
    <phoneticPr fontId="1" type="noConversion"/>
  </si>
  <si>
    <t>#1</t>
    <phoneticPr fontId="1" type="noConversion"/>
  </si>
  <si>
    <t>healhty Ctrl</t>
    <phoneticPr fontId="1" type="noConversion"/>
  </si>
  <si>
    <t>Pt1</t>
    <phoneticPr fontId="1" type="noConversion"/>
  </si>
  <si>
    <t>Mel(µM)</t>
  </si>
  <si>
    <t>GAPDH</t>
  </si>
  <si>
    <t>NT Ctrl</t>
  </si>
  <si>
    <t>Pt1</t>
  </si>
  <si>
    <t>Pt</t>
  </si>
  <si>
    <t>Fig 8c, d ,e</t>
  </si>
  <si>
    <t>2-Δct</t>
  </si>
  <si>
    <t>Fig 6b</t>
  </si>
  <si>
    <t>Alizarin red</t>
  </si>
  <si>
    <t>-</t>
  </si>
  <si>
    <t>+</t>
  </si>
  <si>
    <t>vetor</t>
  </si>
  <si>
    <t>DNMT3b OE</t>
  </si>
  <si>
    <t>DNMT3b KD</t>
  </si>
  <si>
    <t>S Fig 2b</t>
  </si>
  <si>
    <t>S Fig 2c</t>
  </si>
  <si>
    <r>
      <t>melatonin(1</t>
    </r>
    <r>
      <rPr>
        <sz val="11"/>
        <color theme="1"/>
        <rFont val="宋体"/>
        <charset val="134"/>
      </rPr>
      <t>µ</t>
    </r>
    <r>
      <rPr>
        <sz val="11"/>
        <color theme="1"/>
        <rFont val="Calibri"/>
        <family val="2"/>
      </rPr>
      <t>M)</t>
    </r>
  </si>
  <si>
    <t>Fig 1g</t>
  </si>
  <si>
    <t>Fig 1d</t>
  </si>
  <si>
    <t>hAANAT-mitochondrion</t>
  </si>
  <si>
    <t>hHIOMT-mitochondrion</t>
  </si>
  <si>
    <t>hAANAT-total</t>
  </si>
  <si>
    <t>hHIOMT-total</t>
  </si>
  <si>
    <t>Ctrl</t>
    <phoneticPr fontId="1" type="noConversion"/>
  </si>
  <si>
    <t>promoter</t>
    <phoneticPr fontId="1" type="noConversion"/>
  </si>
  <si>
    <t>intragenic</t>
    <phoneticPr fontId="1" type="noConversion"/>
  </si>
  <si>
    <t>intergenic</t>
    <phoneticPr fontId="1" type="noConversion"/>
  </si>
  <si>
    <t>others</t>
    <phoneticPr fontId="1" type="noConversion"/>
  </si>
  <si>
    <t>Fig 4e</t>
    <phoneticPr fontId="1" type="noConversion"/>
  </si>
  <si>
    <t>GeneSymbol</t>
  </si>
  <si>
    <t>Gene ID</t>
    <phoneticPr fontId="20" type="noConversion"/>
  </si>
  <si>
    <t>fetal MSC 1</t>
    <phoneticPr fontId="20" type="noConversion"/>
  </si>
  <si>
    <t>fetal MSC 2</t>
    <phoneticPr fontId="20" type="noConversion"/>
  </si>
  <si>
    <t>fetal MSC 3</t>
    <phoneticPr fontId="20" type="noConversion"/>
  </si>
  <si>
    <t>fetal MSC 4</t>
    <phoneticPr fontId="20" type="noConversion"/>
  </si>
  <si>
    <t>fetal MSC 5</t>
    <phoneticPr fontId="20" type="noConversion"/>
  </si>
  <si>
    <t>fetal MSC 6</t>
    <phoneticPr fontId="20" type="noConversion"/>
  </si>
  <si>
    <t>Young MSC 1</t>
    <phoneticPr fontId="20" type="noConversion"/>
  </si>
  <si>
    <t>Young MSC 2</t>
    <phoneticPr fontId="20" type="noConversion"/>
  </si>
  <si>
    <t>Young MSC 3</t>
    <phoneticPr fontId="20" type="noConversion"/>
  </si>
  <si>
    <t>Young MSC 4</t>
    <phoneticPr fontId="20" type="noConversion"/>
  </si>
  <si>
    <t>Young MSC 5</t>
    <phoneticPr fontId="20" type="noConversion"/>
  </si>
  <si>
    <t>Young MSC 6</t>
    <phoneticPr fontId="20" type="noConversion"/>
  </si>
  <si>
    <t>Old MSC 1</t>
    <phoneticPr fontId="20" type="noConversion"/>
  </si>
  <si>
    <t>Old MSC 2</t>
    <phoneticPr fontId="20" type="noConversion"/>
  </si>
  <si>
    <t>Old MSC 3</t>
    <phoneticPr fontId="20" type="noConversion"/>
  </si>
  <si>
    <t>Old MSC 4</t>
    <phoneticPr fontId="20" type="noConversion"/>
  </si>
  <si>
    <t>Old MSC 5</t>
    <phoneticPr fontId="20" type="noConversion"/>
  </si>
  <si>
    <t>Old MSC 6</t>
    <phoneticPr fontId="20" type="noConversion"/>
  </si>
  <si>
    <t>CAMK4</t>
    <phoneticPr fontId="22" type="noConversion"/>
  </si>
  <si>
    <t>A_23_P250347</t>
  </si>
  <si>
    <t>TACSTD2</t>
    <phoneticPr fontId="22" type="noConversion"/>
  </si>
  <si>
    <t>A_23_P149529</t>
  </si>
  <si>
    <t>COL4A5</t>
    <phoneticPr fontId="22" type="noConversion"/>
  </si>
  <si>
    <t>A_23_P45365</t>
  </si>
  <si>
    <t>TTYH3</t>
    <phoneticPr fontId="22" type="noConversion"/>
  </si>
  <si>
    <t>A_23_P331895</t>
  </si>
  <si>
    <t>SLC19A1</t>
    <phoneticPr fontId="22" type="noConversion"/>
  </si>
  <si>
    <t>A_33_P3384108</t>
  </si>
  <si>
    <t>SOCS1</t>
    <phoneticPr fontId="22" type="noConversion"/>
  </si>
  <si>
    <t>A_23_P420196</t>
  </si>
  <si>
    <t>IRS1</t>
    <phoneticPr fontId="22" type="noConversion"/>
  </si>
  <si>
    <t>A_24_P802145</t>
  </si>
  <si>
    <t>GPR143</t>
    <phoneticPr fontId="22" type="noConversion"/>
  </si>
  <si>
    <t>A_23_P45560</t>
  </si>
  <si>
    <t>CCDC28B</t>
    <phoneticPr fontId="22" type="noConversion"/>
  </si>
  <si>
    <t>A_23_P62764</t>
  </si>
  <si>
    <t>DPY19L2</t>
    <phoneticPr fontId="22" type="noConversion"/>
  </si>
  <si>
    <t>A_24_P177948</t>
  </si>
  <si>
    <t>WHSC1</t>
  </si>
  <si>
    <t>A_33_P3423631</t>
  </si>
  <si>
    <t>SOX9</t>
  </si>
  <si>
    <t>A_23_P26847</t>
  </si>
  <si>
    <t>SOX2</t>
  </si>
  <si>
    <t>A_23_P401055</t>
  </si>
  <si>
    <t>A_33_P3316508</t>
  </si>
  <si>
    <t>NANOG</t>
  </si>
  <si>
    <t>A_23_P204640</t>
  </si>
  <si>
    <t>ABCG2</t>
  </si>
  <si>
    <t>A_33_P3361067</t>
  </si>
  <si>
    <t>MSX1</t>
  </si>
  <si>
    <t>A_23_P110430</t>
  </si>
  <si>
    <t>LEF1</t>
  </si>
  <si>
    <t>A_24_P20630</t>
  </si>
  <si>
    <t>TAC1</t>
  </si>
  <si>
    <t>A_24_P38290</t>
  </si>
  <si>
    <t>CDKN2A</t>
  </si>
  <si>
    <t>A_23_P43490</t>
  </si>
  <si>
    <t>Fig 2b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</si>
</sst>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0"/>
    <numFmt numFmtId="177" formatCode="0.000"/>
    <numFmt numFmtId="178" formatCode="0.00000000"/>
    <numFmt numFmtId="179" formatCode="0.000000"/>
  </numFmts>
  <fonts count="2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9"/>
      <name val="Arial"/>
      <family val="2"/>
    </font>
    <font>
      <b/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1"/>
      <color theme="1"/>
      <name val="宋体"/>
      <charset val="134"/>
    </font>
    <font>
      <sz val="11"/>
      <color rgb="FFFF0000"/>
      <name val="宋体"/>
      <family val="2"/>
      <scheme val="minor"/>
    </font>
    <font>
      <b/>
      <sz val="10"/>
      <color rgb="FF000000"/>
      <name val="Arial"/>
      <family val="2"/>
    </font>
    <font>
      <sz val="11"/>
      <color rgb="FF00B0F0"/>
      <name val="宋体"/>
      <family val="2"/>
      <scheme val="minor"/>
    </font>
    <font>
      <b/>
      <sz val="11"/>
      <color rgb="FFFF0000"/>
      <name val="宋体"/>
      <family val="2"/>
      <scheme val="minor"/>
    </font>
    <font>
      <sz val="10"/>
      <color theme="1"/>
      <name val="Arial"/>
      <family val="2"/>
    </font>
    <font>
      <sz val="9"/>
      <color theme="1"/>
      <name val="宋体"/>
      <family val="2"/>
      <scheme val="minor"/>
    </font>
    <font>
      <b/>
      <sz val="11"/>
      <name val="宋体"/>
      <family val="2"/>
      <scheme val="minor"/>
    </font>
    <font>
      <sz val="11"/>
      <color theme="1"/>
      <name val="宋体"/>
      <family val="2"/>
    </font>
    <font>
      <b/>
      <sz val="11"/>
      <color theme="1"/>
      <name val="Arial"/>
      <family val="2"/>
    </font>
    <font>
      <sz val="10"/>
      <name val="Arial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49" fontId="4" fillId="0" borderId="0" xfId="0" applyNumberFormat="1" applyFont="1"/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5" fillId="0" borderId="0" xfId="0" applyFont="1"/>
    <xf numFmtId="49" fontId="7" fillId="0" borderId="0" xfId="0" applyNumberFormat="1" applyFont="1" applyAlignment="1">
      <alignment horizontal="center"/>
    </xf>
    <xf numFmtId="0" fontId="7" fillId="0" borderId="0" xfId="0" applyFont="1"/>
    <xf numFmtId="49" fontId="0" fillId="0" borderId="0" xfId="0" applyNumberForma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11" fillId="0" borderId="0" xfId="0" applyFont="1"/>
    <xf numFmtId="0" fontId="12" fillId="0" borderId="0" xfId="0" applyFont="1"/>
    <xf numFmtId="0" fontId="6" fillId="0" borderId="0" xfId="0" applyFont="1"/>
    <xf numFmtId="0" fontId="0" fillId="0" borderId="0" xfId="0" applyFill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0" fillId="0" borderId="0" xfId="0" applyProtection="1">
      <protection locked="0"/>
    </xf>
    <xf numFmtId="0" fontId="10" fillId="0" borderId="0" xfId="0" applyFont="1" applyAlignment="1">
      <alignment horizontal="left" vertical="center" readingOrder="1"/>
    </xf>
    <xf numFmtId="0" fontId="4" fillId="0" borderId="0" xfId="0" applyFont="1"/>
    <xf numFmtId="0" fontId="4" fillId="0" borderId="0" xfId="0" applyFont="1" applyAlignment="1">
      <alignment horizontal="center"/>
    </xf>
    <xf numFmtId="0" fontId="9" fillId="0" borderId="0" xfId="0" applyFont="1"/>
    <xf numFmtId="0" fontId="7" fillId="0" borderId="0" xfId="0" applyFont="1" applyAlignment="1">
      <alignment horizontal="center"/>
    </xf>
    <xf numFmtId="0" fontId="15" fillId="0" borderId="0" xfId="0" applyFont="1"/>
    <xf numFmtId="0" fontId="0" fillId="0" borderId="0" xfId="0" applyAlignment="1"/>
    <xf numFmtId="0" fontId="0" fillId="0" borderId="0" xfId="0" applyBorder="1"/>
    <xf numFmtId="0" fontId="16" fillId="0" borderId="0" xfId="0" applyFont="1" applyFill="1" applyBorder="1" applyAlignment="1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Font="1"/>
    <xf numFmtId="2" fontId="0" fillId="0" borderId="0" xfId="0" applyNumberFormat="1"/>
    <xf numFmtId="0" fontId="16" fillId="0" borderId="0" xfId="0" applyFont="1" applyFill="1" applyBorder="1" applyAlignment="1"/>
    <xf numFmtId="49" fontId="0" fillId="0" borderId="0" xfId="0" applyNumberFormat="1" applyBorder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NumberFormat="1" applyAlignment="1">
      <alignment horizontal="left"/>
    </xf>
    <xf numFmtId="176" fontId="0" fillId="0" borderId="0" xfId="0" applyNumberFormat="1"/>
    <xf numFmtId="0" fontId="16" fillId="0" borderId="0" xfId="0" applyFont="1" applyFill="1" applyBorder="1" applyAlignment="1"/>
    <xf numFmtId="0" fontId="0" fillId="0" borderId="0" xfId="0" applyAlignment="1"/>
    <xf numFmtId="0" fontId="0" fillId="0" borderId="0" xfId="0" applyNumberFormat="1" applyBorder="1" applyAlignment="1"/>
    <xf numFmtId="177" fontId="0" fillId="0" borderId="0" xfId="0" applyNumberFormat="1"/>
    <xf numFmtId="177" fontId="0" fillId="0" borderId="0" xfId="0" applyNumberFormat="1" applyBorder="1"/>
    <xf numFmtId="2" fontId="0" fillId="0" borderId="0" xfId="0" applyNumberFormat="1" applyAlignment="1">
      <alignment horizontal="left"/>
    </xf>
    <xf numFmtId="2" fontId="0" fillId="0" borderId="0" xfId="0" applyNumberFormat="1" applyBorder="1"/>
    <xf numFmtId="176" fontId="0" fillId="0" borderId="0" xfId="0" applyNumberFormat="1" applyBorder="1"/>
    <xf numFmtId="0" fontId="16" fillId="0" borderId="0" xfId="0" applyFont="1" applyFill="1" applyBorder="1" applyAlignment="1">
      <alignment vertical="center"/>
    </xf>
    <xf numFmtId="49" fontId="0" fillId="0" borderId="0" xfId="0" applyNumberFormat="1" applyAlignment="1">
      <alignment horizontal="left"/>
    </xf>
    <xf numFmtId="0" fontId="0" fillId="0" borderId="0" xfId="0" applyAlignment="1"/>
    <xf numFmtId="176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/>
    <xf numFmtId="49" fontId="0" fillId="0" borderId="0" xfId="0" applyNumberFormat="1" applyFont="1"/>
    <xf numFmtId="0" fontId="0" fillId="0" borderId="0" xfId="0" applyNumberFormat="1" applyFont="1"/>
    <xf numFmtId="49" fontId="11" fillId="0" borderId="0" xfId="0" applyNumberFormat="1" applyFont="1"/>
    <xf numFmtId="49" fontId="0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right"/>
    </xf>
    <xf numFmtId="0" fontId="0" fillId="0" borderId="0" xfId="0" applyNumberFormat="1" applyAlignment="1">
      <alignment horizontal="right"/>
    </xf>
    <xf numFmtId="0" fontId="0" fillId="0" borderId="0" xfId="0" applyAlignment="1"/>
    <xf numFmtId="0" fontId="0" fillId="0" borderId="0" xfId="0" applyFill="1"/>
    <xf numFmtId="0" fontId="14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right"/>
    </xf>
    <xf numFmtId="0" fontId="0" fillId="0" borderId="0" xfId="0" applyAlignment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/>
    <xf numFmtId="0" fontId="17" fillId="0" borderId="0" xfId="0" applyFont="1"/>
    <xf numFmtId="0" fontId="18" fillId="0" borderId="0" xfId="0" applyFont="1"/>
    <xf numFmtId="178" fontId="18" fillId="0" borderId="0" xfId="0" applyNumberFormat="1" applyFont="1" applyAlignment="1">
      <alignment horizontal="center"/>
    </xf>
    <xf numFmtId="178" fontId="6" fillId="0" borderId="0" xfId="0" applyNumberFormat="1" applyFont="1" applyAlignment="1">
      <alignment horizontal="center"/>
    </xf>
    <xf numFmtId="0" fontId="6" fillId="0" borderId="0" xfId="0" applyFont="1" applyFill="1" applyAlignment="1" applyProtection="1">
      <alignment horizontal="center" vertical="center"/>
    </xf>
    <xf numFmtId="0" fontId="0" fillId="0" borderId="0" xfId="0" applyAlignment="1"/>
    <xf numFmtId="179" fontId="4" fillId="0" borderId="0" xfId="0" applyNumberFormat="1" applyFont="1"/>
    <xf numFmtId="0" fontId="19" fillId="0" borderId="0" xfId="0" applyFont="1" applyFill="1" applyBorder="1" applyAlignment="1">
      <alignment vertical="center"/>
    </xf>
    <xf numFmtId="0" fontId="19" fillId="0" borderId="0" xfId="0" applyFont="1" applyFill="1" applyAlignment="1"/>
    <xf numFmtId="0" fontId="2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0" xfId="0" applyFont="1" applyFill="1" applyAlignment="1"/>
    <xf numFmtId="49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 wrapText="1" readingOrder="1"/>
    </xf>
    <xf numFmtId="0" fontId="6" fillId="0" borderId="0" xfId="0" applyFont="1" applyFill="1" applyAlignment="1" applyProtection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Alignment="1">
      <alignment horizontal="center"/>
    </xf>
    <xf numFmtId="0" fontId="16" fillId="0" borderId="0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topLeftCell="A22" workbookViewId="0">
      <selection activeCell="K82" sqref="K82"/>
    </sheetView>
  </sheetViews>
  <sheetFormatPr defaultRowHeight="13.5" x14ac:dyDescent="0.15"/>
  <cols>
    <col min="2" max="4" width="10.5" bestFit="1" customWidth="1"/>
    <col min="5" max="5" width="11.25" customWidth="1"/>
    <col min="6" max="8" width="10.5" bestFit="1" customWidth="1"/>
    <col min="9" max="9" width="12.75" customWidth="1"/>
  </cols>
  <sheetData>
    <row r="1" spans="1:8" x14ac:dyDescent="0.15">
      <c r="A1" s="21" t="s">
        <v>66</v>
      </c>
      <c r="B1" s="19"/>
    </row>
    <row r="2" spans="1:8" ht="14.25" x14ac:dyDescent="0.2">
      <c r="B2" t="s">
        <v>0</v>
      </c>
      <c r="C2" t="s">
        <v>1</v>
      </c>
      <c r="G2" s="20"/>
      <c r="H2" s="20"/>
    </row>
    <row r="3" spans="1:8" ht="14.25" x14ac:dyDescent="0.2">
      <c r="B3" s="6">
        <v>319.13040000000001</v>
      </c>
      <c r="C3" s="6">
        <v>21.992750000000001</v>
      </c>
      <c r="G3" s="6"/>
      <c r="H3" s="6"/>
    </row>
    <row r="4" spans="1:8" ht="14.25" x14ac:dyDescent="0.2">
      <c r="B4" s="6">
        <v>401.77539999999999</v>
      </c>
      <c r="C4" s="6">
        <v>196.1232</v>
      </c>
      <c r="G4" s="6"/>
      <c r="H4" s="6"/>
    </row>
    <row r="5" spans="1:8" ht="14.25" x14ac:dyDescent="0.2">
      <c r="B5" s="6">
        <v>261.19560000000001</v>
      </c>
      <c r="C5" s="6">
        <v>328.36959999999999</v>
      </c>
      <c r="G5" s="6"/>
      <c r="H5" s="6"/>
    </row>
    <row r="6" spans="1:8" ht="14.25" x14ac:dyDescent="0.2">
      <c r="B6" s="6">
        <v>733.69569999999999</v>
      </c>
      <c r="C6" s="6">
        <v>123.26090000000001</v>
      </c>
      <c r="G6" s="6"/>
      <c r="H6" s="6"/>
    </row>
    <row r="7" spans="1:8" ht="14.25" x14ac:dyDescent="0.2">
      <c r="B7" s="6">
        <v>425.39859999999999</v>
      </c>
      <c r="C7" s="6">
        <v>286.2319</v>
      </c>
      <c r="G7" s="6"/>
      <c r="H7" s="6"/>
    </row>
    <row r="8" spans="1:8" ht="14.25" x14ac:dyDescent="0.2">
      <c r="B8" s="6">
        <v>167.42750000000001</v>
      </c>
      <c r="C8" s="6">
        <v>218.69560000000001</v>
      </c>
      <c r="G8" s="6"/>
      <c r="H8" s="6"/>
    </row>
    <row r="9" spans="1:8" ht="14.25" x14ac:dyDescent="0.2">
      <c r="B9" s="6">
        <v>544.05799999999999</v>
      </c>
      <c r="C9" s="6">
        <v>139.8913</v>
      </c>
      <c r="G9" s="6"/>
      <c r="H9" s="6"/>
    </row>
    <row r="10" spans="1:8" ht="14.25" x14ac:dyDescent="0.2">
      <c r="B10" s="6">
        <v>295.25360000000001</v>
      </c>
      <c r="C10" s="6">
        <v>19.384060000000002</v>
      </c>
      <c r="G10" s="6"/>
      <c r="H10" s="6"/>
    </row>
    <row r="11" spans="1:8" ht="14.25" x14ac:dyDescent="0.2">
      <c r="B11" s="6">
        <v>245.3623</v>
      </c>
      <c r="C11" s="6">
        <v>324.96379999999999</v>
      </c>
      <c r="G11" s="6"/>
      <c r="H11" s="6"/>
    </row>
    <row r="12" spans="1:8" ht="14.25" x14ac:dyDescent="0.2">
      <c r="B12" s="6">
        <v>365.50720000000001</v>
      </c>
      <c r="C12" s="6">
        <v>209.81880000000001</v>
      </c>
      <c r="G12" s="6"/>
      <c r="H12" s="6"/>
    </row>
    <row r="13" spans="1:8" ht="14.25" x14ac:dyDescent="0.2">
      <c r="B13" s="6">
        <v>412.6087</v>
      </c>
      <c r="C13" s="6">
        <v>372.42759999999998</v>
      </c>
      <c r="G13" s="6"/>
      <c r="H13" s="6"/>
    </row>
    <row r="14" spans="1:8" ht="14.25" x14ac:dyDescent="0.2">
      <c r="B14" s="6">
        <v>216.0145</v>
      </c>
      <c r="C14" s="6">
        <v>426.1232</v>
      </c>
      <c r="G14" s="6"/>
      <c r="H14" s="6"/>
    </row>
    <row r="15" spans="1:8" ht="14.25" x14ac:dyDescent="0.2">
      <c r="B15" s="6">
        <v>605.54349999999999</v>
      </c>
      <c r="C15" s="6">
        <v>75.688410000000005</v>
      </c>
      <c r="G15" s="6"/>
      <c r="H15" s="6"/>
    </row>
    <row r="16" spans="1:8" ht="14.25" x14ac:dyDescent="0.2">
      <c r="B16" s="6">
        <v>788.1884</v>
      </c>
      <c r="C16" s="6">
        <v>379.5652</v>
      </c>
      <c r="G16" s="6"/>
      <c r="H16" s="6"/>
    </row>
    <row r="17" spans="1:8" ht="14.25" x14ac:dyDescent="0.2">
      <c r="B17" s="6">
        <v>469.7826</v>
      </c>
      <c r="C17" s="6">
        <v>259.23910000000001</v>
      </c>
      <c r="G17" s="6"/>
      <c r="H17" s="6"/>
    </row>
    <row r="18" spans="1:8" ht="14.25" x14ac:dyDescent="0.2">
      <c r="C18" s="6">
        <v>290.61590000000001</v>
      </c>
      <c r="G18" s="6"/>
      <c r="H18" s="6"/>
    </row>
    <row r="19" spans="1:8" ht="14.25" x14ac:dyDescent="0.2">
      <c r="C19" s="6">
        <v>132.42750000000001</v>
      </c>
      <c r="G19" s="6"/>
      <c r="H19" s="6"/>
    </row>
    <row r="20" spans="1:8" ht="14.25" x14ac:dyDescent="0.2">
      <c r="C20" s="6">
        <v>436.3768</v>
      </c>
      <c r="G20" s="6"/>
      <c r="H20" s="6"/>
    </row>
    <row r="21" spans="1:8" ht="14.25" x14ac:dyDescent="0.2">
      <c r="C21" s="6">
        <v>438.00720000000001</v>
      </c>
      <c r="G21" s="6"/>
      <c r="H21" s="6"/>
    </row>
    <row r="22" spans="1:8" ht="14.25" x14ac:dyDescent="0.2">
      <c r="C22" s="6">
        <v>192.5</v>
      </c>
      <c r="G22" s="6"/>
      <c r="H22" s="6"/>
    </row>
    <row r="23" spans="1:8" ht="14.25" x14ac:dyDescent="0.2">
      <c r="C23" s="6">
        <v>142.89850000000001</v>
      </c>
      <c r="G23" s="6"/>
      <c r="H23" s="6"/>
    </row>
    <row r="24" spans="1:8" ht="14.25" x14ac:dyDescent="0.2">
      <c r="C24" s="6">
        <v>323.36959999999999</v>
      </c>
      <c r="G24" s="6"/>
      <c r="H24" s="6"/>
    </row>
    <row r="25" spans="1:8" ht="14.25" x14ac:dyDescent="0.2">
      <c r="C25" s="6">
        <v>229.6377</v>
      </c>
      <c r="G25" s="6"/>
      <c r="H25" s="6"/>
    </row>
    <row r="26" spans="1:8" ht="14.25" x14ac:dyDescent="0.2">
      <c r="C26" s="6">
        <v>301.95650000000001</v>
      </c>
      <c r="G26" s="6"/>
      <c r="H26" s="6"/>
    </row>
    <row r="27" spans="1:8" ht="14.25" x14ac:dyDescent="0.2">
      <c r="G27" s="6"/>
      <c r="H27" s="6"/>
    </row>
    <row r="28" spans="1:8" ht="14.25" x14ac:dyDescent="0.2">
      <c r="A28" s="21" t="s">
        <v>65</v>
      </c>
      <c r="B28" s="19"/>
      <c r="G28" s="6"/>
      <c r="H28" s="6"/>
    </row>
    <row r="29" spans="1:8" x14ac:dyDescent="0.15">
      <c r="B29" s="3" t="s">
        <v>28</v>
      </c>
      <c r="C29" s="3" t="s">
        <v>25</v>
      </c>
      <c r="D29" s="3" t="s">
        <v>26</v>
      </c>
      <c r="E29" s="3" t="s">
        <v>27</v>
      </c>
    </row>
    <row r="30" spans="1:8" ht="14.25" x14ac:dyDescent="0.2">
      <c r="B30" s="3"/>
      <c r="C30" s="17">
        <v>1.827E-4</v>
      </c>
      <c r="D30" s="17">
        <v>1.0289999999999999E-4</v>
      </c>
      <c r="E30" s="17">
        <v>1.4229999999999999E-4</v>
      </c>
    </row>
    <row r="31" spans="1:8" ht="14.25" x14ac:dyDescent="0.2">
      <c r="B31" s="3"/>
      <c r="C31" s="17">
        <v>1.0289999999999999E-4</v>
      </c>
      <c r="D31" s="17">
        <v>4.3340000000000002E-4</v>
      </c>
      <c r="E31" s="17">
        <v>1.3239999999999999E-4</v>
      </c>
    </row>
    <row r="32" spans="1:8" ht="14.25" x14ac:dyDescent="0.2">
      <c r="B32" s="3"/>
      <c r="C32" s="17">
        <v>1.9259999999999999E-4</v>
      </c>
      <c r="D32" s="17">
        <v>3.2870000000000002E-4</v>
      </c>
      <c r="E32" s="17">
        <v>2.3120000000000001E-4</v>
      </c>
    </row>
    <row r="33" spans="1:5" ht="14.25" x14ac:dyDescent="0.2">
      <c r="B33" s="3"/>
      <c r="C33" s="17">
        <v>8.92E-5</v>
      </c>
      <c r="D33" s="17">
        <v>1.8670000000000001E-4</v>
      </c>
      <c r="E33" s="17">
        <v>9.8900000000000005E-5</v>
      </c>
    </row>
    <row r="34" spans="1:5" ht="14.25" x14ac:dyDescent="0.2">
      <c r="B34" s="3"/>
      <c r="C34" s="17">
        <v>1.2120000000000001E-4</v>
      </c>
      <c r="D34" s="17">
        <v>2.7379999999999999E-4</v>
      </c>
      <c r="E34" s="17">
        <v>2.108E-4</v>
      </c>
    </row>
    <row r="35" spans="1:5" ht="14.25" x14ac:dyDescent="0.2">
      <c r="B35" s="3"/>
      <c r="C35" s="17">
        <v>3.121E-4</v>
      </c>
      <c r="D35" s="17">
        <v>1.572E-4</v>
      </c>
      <c r="E35" s="17">
        <v>7.6500000000000003E-5</v>
      </c>
    </row>
    <row r="36" spans="1:5" ht="14.25" x14ac:dyDescent="0.2">
      <c r="B36" s="3"/>
      <c r="C36" s="17">
        <v>3.9179999999999998E-4</v>
      </c>
      <c r="D36" s="17">
        <v>1.728E-4</v>
      </c>
      <c r="E36" s="17">
        <v>1.5650000000000001E-4</v>
      </c>
    </row>
    <row r="37" spans="1:5" ht="14.25" x14ac:dyDescent="0.2">
      <c r="B37" s="3"/>
      <c r="C37" s="17">
        <v>7.9900000000000004E-5</v>
      </c>
      <c r="D37" s="17">
        <v>1.102E-4</v>
      </c>
      <c r="E37" s="17">
        <v>1.209E-4</v>
      </c>
    </row>
    <row r="38" spans="1:5" ht="14.25" x14ac:dyDescent="0.2">
      <c r="B38" s="3"/>
      <c r="C38" s="17">
        <v>1.628E-4</v>
      </c>
      <c r="D38" s="17">
        <v>7.7799999999999994E-5</v>
      </c>
      <c r="E38" s="17">
        <v>2.342E-4</v>
      </c>
    </row>
    <row r="39" spans="1:5" ht="14.25" x14ac:dyDescent="0.2">
      <c r="B39" s="3"/>
      <c r="C39" s="17">
        <v>2.9119999999999998E-4</v>
      </c>
      <c r="D39" s="17">
        <v>1.5239999999999999E-4</v>
      </c>
      <c r="E39" s="17">
        <v>1.6320000000000001E-4</v>
      </c>
    </row>
    <row r="40" spans="1:5" ht="14.25" x14ac:dyDescent="0.2">
      <c r="C40" s="17">
        <v>1.8000000000000001E-4</v>
      </c>
      <c r="D40" s="17">
        <v>1.8699999999999999E-4</v>
      </c>
      <c r="E40" s="17">
        <v>1.17E-4</v>
      </c>
    </row>
    <row r="41" spans="1:5" ht="14.25" x14ac:dyDescent="0.2">
      <c r="C41" s="17">
        <v>2.2100000000000001E-4</v>
      </c>
      <c r="D41" s="17">
        <v>3.1300000000000002E-4</v>
      </c>
      <c r="E41" s="17">
        <v>2.3599999999999999E-4</v>
      </c>
    </row>
    <row r="43" spans="1:5" x14ac:dyDescent="0.15">
      <c r="A43" s="4" t="s">
        <v>64</v>
      </c>
    </row>
    <row r="44" spans="1:5" x14ac:dyDescent="0.15">
      <c r="B44" s="3" t="s">
        <v>29</v>
      </c>
      <c r="C44" s="3" t="s">
        <v>25</v>
      </c>
      <c r="D44" s="3" t="s">
        <v>26</v>
      </c>
      <c r="E44" s="3" t="s">
        <v>27</v>
      </c>
    </row>
    <row r="45" spans="1:5" ht="14.25" x14ac:dyDescent="0.2">
      <c r="B45" s="3"/>
      <c r="C45" s="17">
        <v>6.2500000000000001E-4</v>
      </c>
      <c r="D45" s="17">
        <v>5.2400000000000005E-4</v>
      </c>
      <c r="E45" s="17">
        <v>8.2299999999999995E-4</v>
      </c>
    </row>
    <row r="46" spans="1:5" ht="14.25" x14ac:dyDescent="0.2">
      <c r="B46" s="3"/>
      <c r="C46" s="17">
        <v>5.2599999999999999E-4</v>
      </c>
      <c r="D46" s="17">
        <v>8.2600000000000002E-4</v>
      </c>
      <c r="E46" s="17">
        <v>5.4299999999999997E-4</v>
      </c>
    </row>
    <row r="47" spans="1:5" ht="14.25" x14ac:dyDescent="0.2">
      <c r="B47" s="3"/>
      <c r="C47" s="17">
        <v>5.1800000000000001E-4</v>
      </c>
      <c r="D47" s="17">
        <v>6.2500000000000001E-4</v>
      </c>
      <c r="E47" s="17">
        <v>6.3699999999999998E-4</v>
      </c>
    </row>
    <row r="48" spans="1:5" ht="14.25" x14ac:dyDescent="0.2">
      <c r="B48" s="3"/>
      <c r="C48" s="17">
        <v>8.2600000000000002E-4</v>
      </c>
      <c r="D48" s="17">
        <v>1.0120000000000001E-3</v>
      </c>
      <c r="E48" s="17">
        <v>6.3400000000000001E-4</v>
      </c>
    </row>
    <row r="49" spans="1:9" ht="14.25" x14ac:dyDescent="0.2">
      <c r="B49" s="3"/>
      <c r="C49" s="17">
        <v>7.1500000000000003E-4</v>
      </c>
      <c r="D49" s="17">
        <v>6.2399999999999999E-4</v>
      </c>
      <c r="E49" s="17">
        <v>2.3800000000000001E-4</v>
      </c>
    </row>
    <row r="50" spans="1:9" ht="14.25" x14ac:dyDescent="0.2">
      <c r="B50" s="3"/>
      <c r="C50" s="17">
        <v>5.2700000000000002E-4</v>
      </c>
      <c r="D50" s="17">
        <v>6.1399999999999996E-4</v>
      </c>
      <c r="E50" s="17">
        <v>3.01E-4</v>
      </c>
    </row>
    <row r="51" spans="1:9" ht="14.25" x14ac:dyDescent="0.2">
      <c r="B51" s="3"/>
      <c r="C51" s="17">
        <v>4.3199999999999998E-4</v>
      </c>
      <c r="D51" s="17">
        <v>7.2300000000000001E-4</v>
      </c>
      <c r="E51" s="17">
        <v>1.2019999999999999E-3</v>
      </c>
    </row>
    <row r="52" spans="1:9" ht="14.25" x14ac:dyDescent="0.2">
      <c r="B52" s="3"/>
      <c r="C52" s="17">
        <v>2.9300000000000002E-4</v>
      </c>
      <c r="D52" s="17">
        <v>2.1800000000000001E-4</v>
      </c>
      <c r="E52" s="17">
        <v>8.2299999999999995E-4</v>
      </c>
    </row>
    <row r="53" spans="1:9" ht="14.25" x14ac:dyDescent="0.2">
      <c r="B53" s="3"/>
      <c r="C53" s="17">
        <v>5.3399999999999997E-4</v>
      </c>
      <c r="D53" s="17">
        <v>1.2799999999999999E-4</v>
      </c>
      <c r="E53" s="17">
        <v>1.2210000000000001E-3</v>
      </c>
    </row>
    <row r="54" spans="1:9" ht="14.25" x14ac:dyDescent="0.2">
      <c r="B54" s="3"/>
      <c r="C54" s="17">
        <v>5.7200000000000003E-4</v>
      </c>
      <c r="D54" s="17">
        <v>4.8899999999999996E-4</v>
      </c>
      <c r="E54" s="17">
        <v>4.9799999999999996E-4</v>
      </c>
    </row>
    <row r="55" spans="1:9" ht="14.25" x14ac:dyDescent="0.2">
      <c r="C55" s="17">
        <v>4.1199999999999999E-4</v>
      </c>
      <c r="D55" s="17">
        <v>6.2399999999999999E-4</v>
      </c>
      <c r="E55" s="17">
        <v>5.3300000000000005E-4</v>
      </c>
    </row>
    <row r="56" spans="1:9" ht="14.25" x14ac:dyDescent="0.2">
      <c r="C56" s="17">
        <v>5.0299999999999997E-4</v>
      </c>
      <c r="D56" s="17">
        <v>7.5100000000000004E-4</v>
      </c>
      <c r="E56" s="17">
        <v>4.4299999999999998E-4</v>
      </c>
    </row>
    <row r="58" spans="1:9" x14ac:dyDescent="0.15">
      <c r="A58" s="21" t="s">
        <v>143</v>
      </c>
    </row>
    <row r="59" spans="1:9" x14ac:dyDescent="0.15">
      <c r="C59" s="73" t="s">
        <v>146</v>
      </c>
      <c r="D59" s="73"/>
      <c r="E59" s="73"/>
      <c r="G59" s="73" t="s">
        <v>147</v>
      </c>
      <c r="H59" s="73"/>
      <c r="I59" s="73"/>
    </row>
    <row r="60" spans="1:9" ht="14.25" x14ac:dyDescent="0.2">
      <c r="C60" s="65" t="s">
        <v>31</v>
      </c>
      <c r="D60" s="65" t="s">
        <v>32</v>
      </c>
      <c r="E60" s="65" t="s">
        <v>33</v>
      </c>
      <c r="G60" s="65" t="s">
        <v>31</v>
      </c>
      <c r="H60" s="65" t="s">
        <v>32</v>
      </c>
      <c r="I60" s="65" t="s">
        <v>33</v>
      </c>
    </row>
    <row r="61" spans="1:9" ht="14.25" x14ac:dyDescent="0.2">
      <c r="C61" s="12">
        <v>5.8459999999999999E-5</v>
      </c>
      <c r="D61" s="12">
        <v>1.6573E-4</v>
      </c>
      <c r="E61" s="12">
        <v>3.0692000000000002E-4</v>
      </c>
      <c r="G61" s="12">
        <v>6.1324000000000003E-4</v>
      </c>
      <c r="H61" s="12">
        <v>1.0106E-3</v>
      </c>
      <c r="I61" s="12">
        <v>1.6102E-4</v>
      </c>
    </row>
    <row r="62" spans="1:9" ht="14.25" x14ac:dyDescent="0.2">
      <c r="C62" s="12">
        <v>6.8869999999999996E-5</v>
      </c>
      <c r="D62" s="12">
        <v>1.8459999999999999E-4</v>
      </c>
      <c r="E62" s="12">
        <v>2.6666E-4</v>
      </c>
      <c r="G62" s="12">
        <v>4.5985999999999998E-4</v>
      </c>
      <c r="H62" s="12">
        <v>2.9514E-4</v>
      </c>
      <c r="I62" s="12">
        <v>5.2710000000000002E-5</v>
      </c>
    </row>
    <row r="63" spans="1:9" ht="14.25" x14ac:dyDescent="0.2">
      <c r="C63" s="12">
        <v>5.6298000000000003E-4</v>
      </c>
      <c r="D63" s="12">
        <v>1.886E-4</v>
      </c>
      <c r="E63" s="12">
        <v>2.0625999999999999E-4</v>
      </c>
      <c r="G63" s="12">
        <v>3.4620000000000001E-4</v>
      </c>
      <c r="H63" s="12">
        <v>2.2711000000000001E-4</v>
      </c>
      <c r="I63" s="12">
        <v>4.494E-5</v>
      </c>
    </row>
    <row r="64" spans="1:9" ht="14.25" x14ac:dyDescent="0.2">
      <c r="C64" s="12">
        <v>4.5921999999999998E-4</v>
      </c>
      <c r="D64" s="12">
        <v>2.1063000000000001E-4</v>
      </c>
      <c r="E64" s="12">
        <v>1.428E-5</v>
      </c>
      <c r="G64" s="12">
        <v>3.5896000000000002E-4</v>
      </c>
      <c r="H64" s="12">
        <v>1.7765000000000001E-4</v>
      </c>
      <c r="I64" s="12">
        <v>5.4319999999999998E-4</v>
      </c>
    </row>
    <row r="65" spans="1:9" ht="14.25" x14ac:dyDescent="0.2">
      <c r="C65" s="12">
        <v>4.2854999999999998E-4</v>
      </c>
      <c r="D65" s="12">
        <v>2.2109000000000001E-4</v>
      </c>
      <c r="E65" s="12">
        <v>2.508E-5</v>
      </c>
      <c r="G65" s="12">
        <v>1.6752999999999999E-4</v>
      </c>
      <c r="H65" s="12">
        <v>5.7149000000000002E-4</v>
      </c>
      <c r="I65" s="12">
        <v>4.6359E-4</v>
      </c>
    </row>
    <row r="66" spans="1:9" ht="14.25" x14ac:dyDescent="0.2">
      <c r="C66" s="12">
        <v>3.2085000000000002E-4</v>
      </c>
      <c r="D66" s="12">
        <v>2.2132E-4</v>
      </c>
      <c r="E66" s="12">
        <v>3.6890000000000001E-5</v>
      </c>
      <c r="G66" s="12">
        <v>1.2971E-4</v>
      </c>
      <c r="H66" s="12">
        <v>6.0652000000000004E-4</v>
      </c>
      <c r="I66" s="12">
        <v>3.3244999999999998E-4</v>
      </c>
    </row>
    <row r="67" spans="1:9" ht="14.25" x14ac:dyDescent="0.2">
      <c r="C67" s="12">
        <v>6.4300000000000004E-5</v>
      </c>
      <c r="D67" s="12">
        <v>6.489E-4</v>
      </c>
      <c r="E67" s="12">
        <v>3.678E-4</v>
      </c>
      <c r="G67" s="12">
        <v>6.5224E-4</v>
      </c>
      <c r="H67" s="12">
        <v>5.4547999999999999E-4</v>
      </c>
      <c r="I67" s="12">
        <v>4.3770000000000003E-5</v>
      </c>
    </row>
    <row r="68" spans="1:9" ht="14.25" x14ac:dyDescent="0.2">
      <c r="C68" s="12">
        <v>3.7669999999999999E-4</v>
      </c>
      <c r="D68" s="12">
        <v>2.767E-4</v>
      </c>
      <c r="E68" s="12">
        <v>5.8690000000000002E-5</v>
      </c>
      <c r="G68" s="12">
        <v>7.1369999999999995E-4</v>
      </c>
      <c r="H68" s="12">
        <v>7.5485999999999999E-4</v>
      </c>
      <c r="I68" s="12">
        <v>4.7563999999999999E-4</v>
      </c>
    </row>
    <row r="69" spans="1:9" ht="14.25" x14ac:dyDescent="0.2">
      <c r="C69" s="12">
        <v>2.7690000000000001E-4</v>
      </c>
      <c r="D69" s="12">
        <v>2.1467E-4</v>
      </c>
      <c r="E69" s="12">
        <v>7.5989999999999996E-5</v>
      </c>
      <c r="G69" s="12">
        <v>4.5812000000000001E-4</v>
      </c>
      <c r="H69" s="12">
        <v>3.5484999999999998E-4</v>
      </c>
      <c r="I69" s="12">
        <v>1.3265E-4</v>
      </c>
    </row>
    <row r="70" spans="1:9" ht="14.25" x14ac:dyDescent="0.2">
      <c r="C70" s="12">
        <v>5.4339999999999998E-4</v>
      </c>
      <c r="D70" s="12">
        <v>7.4670000000000002E-5</v>
      </c>
      <c r="E70" s="12">
        <v>8.3200000000000003E-5</v>
      </c>
      <c r="G70" s="12">
        <v>7.3782000000000003E-4</v>
      </c>
      <c r="H70" s="12">
        <v>2.8897999999999999E-4</v>
      </c>
      <c r="I70" s="12">
        <v>3.5795999999999999E-4</v>
      </c>
    </row>
    <row r="71" spans="1:9" ht="14.25" x14ac:dyDescent="0.2">
      <c r="C71" s="12">
        <v>5.4780000000000001E-5</v>
      </c>
      <c r="D71" s="12">
        <v>5.8750000000000002E-4</v>
      </c>
      <c r="E71" s="12">
        <v>8.7899999999999995E-5</v>
      </c>
      <c r="G71" s="12">
        <v>6.4322999999999995E-4</v>
      </c>
      <c r="H71" s="12">
        <v>3.3463999999999998E-4</v>
      </c>
      <c r="I71" s="12">
        <v>1.6865000000000001E-4</v>
      </c>
    </row>
    <row r="72" spans="1:9" ht="14.25" x14ac:dyDescent="0.2">
      <c r="C72" s="12">
        <v>3.6331999999999998E-4</v>
      </c>
      <c r="D72" s="12">
        <v>2.4346E-4</v>
      </c>
      <c r="E72" s="12">
        <v>1.12176E-4</v>
      </c>
      <c r="G72" s="12">
        <v>2.5438000000000001E-4</v>
      </c>
      <c r="H72" s="12">
        <v>1.5453E-4</v>
      </c>
      <c r="I72" s="12">
        <v>7.674E-5</v>
      </c>
    </row>
    <row r="74" spans="1:9" x14ac:dyDescent="0.15">
      <c r="A74" s="21" t="s">
        <v>63</v>
      </c>
    </row>
    <row r="76" spans="1:9" x14ac:dyDescent="0.15">
      <c r="C76" s="73" t="s">
        <v>144</v>
      </c>
      <c r="D76" s="73"/>
      <c r="E76" s="73"/>
      <c r="G76" s="73" t="s">
        <v>145</v>
      </c>
      <c r="H76" s="73"/>
      <c r="I76" s="73"/>
    </row>
    <row r="77" spans="1:9" ht="14.25" x14ac:dyDescent="0.2">
      <c r="C77" s="64" t="s">
        <v>31</v>
      </c>
      <c r="D77" s="64" t="s">
        <v>32</v>
      </c>
      <c r="E77" s="64" t="s">
        <v>33</v>
      </c>
      <c r="G77" s="65" t="s">
        <v>31</v>
      </c>
      <c r="H77" s="65" t="s">
        <v>32</v>
      </c>
      <c r="I77" s="65" t="s">
        <v>33</v>
      </c>
    </row>
    <row r="78" spans="1:9" ht="14.25" x14ac:dyDescent="0.2">
      <c r="C78" s="12">
        <v>2.0339999999999998E-5</v>
      </c>
      <c r="D78" s="12">
        <v>4.5399999999999999E-5</v>
      </c>
      <c r="E78" s="12">
        <v>1.959E-5</v>
      </c>
      <c r="G78" s="12">
        <v>5.3510000000000001E-5</v>
      </c>
      <c r="H78" s="12">
        <v>2.385E-5</v>
      </c>
      <c r="I78" s="12">
        <v>2.5999999999999998E-5</v>
      </c>
    </row>
    <row r="79" spans="1:9" ht="14.25" x14ac:dyDescent="0.2">
      <c r="C79" s="12">
        <v>1.615E-5</v>
      </c>
      <c r="D79" s="12">
        <v>2.05E-5</v>
      </c>
      <c r="E79" s="12">
        <v>1.1780000000000001E-5</v>
      </c>
      <c r="G79" s="12">
        <v>1.8E-5</v>
      </c>
      <c r="H79" s="12">
        <v>9.6600000000000007E-6</v>
      </c>
      <c r="I79" s="12">
        <v>2.3960000000000001E-5</v>
      </c>
    </row>
    <row r="80" spans="1:9" ht="14.25" x14ac:dyDescent="0.2">
      <c r="C80" s="12">
        <v>1.863E-5</v>
      </c>
      <c r="D80" s="12">
        <v>3.7200000000000003E-5</v>
      </c>
      <c r="E80" s="12">
        <v>1.8729999999999999E-5</v>
      </c>
      <c r="G80" s="12">
        <v>2.039E-5</v>
      </c>
      <c r="H80" s="12">
        <v>1.7329999999999998E-5</v>
      </c>
      <c r="I80" s="12">
        <v>2.5829999999999998E-5</v>
      </c>
    </row>
    <row r="81" spans="1:9" ht="14.25" x14ac:dyDescent="0.2">
      <c r="C81" s="12">
        <v>1.1559999999999999E-5</v>
      </c>
      <c r="D81" s="12">
        <v>6.478E-5</v>
      </c>
      <c r="E81" s="12">
        <v>8.6799999999999999E-6</v>
      </c>
      <c r="G81" s="12">
        <v>5.4339999999999998E-5</v>
      </c>
      <c r="H81" s="12">
        <v>6.5400000000000004E-5</v>
      </c>
      <c r="I81" s="12">
        <v>2.567E-5</v>
      </c>
    </row>
    <row r="82" spans="1:9" ht="14.25" x14ac:dyDescent="0.2">
      <c r="C82" s="12">
        <v>3.8640000000000003E-5</v>
      </c>
      <c r="D82" s="12">
        <v>2.6769999999999999E-5</v>
      </c>
      <c r="E82" s="12">
        <v>3.862E-5</v>
      </c>
      <c r="G82" s="12">
        <v>6.4449999999999994E-5</v>
      </c>
      <c r="H82" s="12">
        <v>3.5450000000000001E-5</v>
      </c>
      <c r="I82" s="12">
        <v>5.7300000000000002E-6</v>
      </c>
    </row>
    <row r="83" spans="1:9" ht="14.25" x14ac:dyDescent="0.2">
      <c r="C83" s="12">
        <v>3.6449999999999998E-5</v>
      </c>
      <c r="D83" s="12">
        <v>6.3670000000000005E-5</v>
      </c>
      <c r="E83" s="12">
        <v>1.677E-5</v>
      </c>
      <c r="G83" s="12">
        <v>6.4350000000000006E-5</v>
      </c>
      <c r="H83" s="12">
        <v>6.436E-5</v>
      </c>
      <c r="I83" s="12">
        <v>9.3859999999999996E-6</v>
      </c>
    </row>
    <row r="84" spans="1:9" ht="14.25" x14ac:dyDescent="0.2">
      <c r="C84" s="12">
        <v>2.9859999999999999E-5</v>
      </c>
      <c r="D84" s="12">
        <v>4.4759999999999998E-5</v>
      </c>
      <c r="E84" s="12">
        <v>2.6800000000000002E-6</v>
      </c>
      <c r="G84" s="12">
        <v>2.5420000000000001E-5</v>
      </c>
      <c r="H84" s="12">
        <v>9.4870000000000005E-5</v>
      </c>
      <c r="I84" s="12">
        <v>2.6869999999999999E-5</v>
      </c>
    </row>
    <row r="85" spans="1:9" ht="14.25" x14ac:dyDescent="0.2">
      <c r="C85" s="12">
        <v>5.9830000000000001E-5</v>
      </c>
      <c r="D85" s="12">
        <v>3.6749999999999999E-5</v>
      </c>
      <c r="E85" s="12">
        <v>2.6780000000000001E-5</v>
      </c>
      <c r="G85" s="12">
        <v>5.6679999999999999E-5</v>
      </c>
      <c r="H85" s="12">
        <v>4.32E-5</v>
      </c>
      <c r="I85" s="12">
        <v>1.768E-5</v>
      </c>
    </row>
    <row r="86" spans="1:9" ht="14.25" x14ac:dyDescent="0.2">
      <c r="C86" s="12">
        <v>5.3229999999999997E-5</v>
      </c>
      <c r="D86" s="12">
        <v>1.98E-5</v>
      </c>
      <c r="E86" s="12">
        <v>1.747E-5</v>
      </c>
      <c r="G86" s="12">
        <v>7.5450000000000004E-5</v>
      </c>
      <c r="H86" s="12">
        <v>4.3869999999999998E-5</v>
      </c>
      <c r="I86" s="12">
        <v>7.43E-6</v>
      </c>
    </row>
    <row r="87" spans="1:9" ht="14.25" x14ac:dyDescent="0.2">
      <c r="C87" s="12">
        <v>3.5889999999999997E-5</v>
      </c>
      <c r="D87" s="12">
        <v>4.4280000000000003E-5</v>
      </c>
      <c r="E87" s="12">
        <v>9.4870000000000008E-6</v>
      </c>
      <c r="G87" s="12">
        <v>3.485E-5</v>
      </c>
      <c r="H87" s="12">
        <v>7.3499999999999998E-5</v>
      </c>
      <c r="I87" s="12">
        <v>2.5449999999999999E-5</v>
      </c>
    </row>
    <row r="88" spans="1:9" ht="14.25" x14ac:dyDescent="0.2">
      <c r="C88" s="12">
        <v>2.368E-5</v>
      </c>
      <c r="D88" s="12">
        <v>2.8750000000000001E-5</v>
      </c>
      <c r="E88" s="12">
        <v>3.756E-5</v>
      </c>
      <c r="G88" s="12">
        <v>5.4450000000000002E-5</v>
      </c>
      <c r="H88" s="12">
        <v>4.8680000000000001E-5</v>
      </c>
      <c r="I88" s="12">
        <v>2.6760000000000001E-5</v>
      </c>
    </row>
    <row r="89" spans="1:9" ht="14.25" x14ac:dyDescent="0.2">
      <c r="C89" s="12">
        <v>4.1329999999999999E-5</v>
      </c>
      <c r="D89" s="12">
        <v>3.9870000000000003E-5</v>
      </c>
      <c r="E89" s="12">
        <v>1.3519999999999999E-5</v>
      </c>
      <c r="G89" s="12">
        <v>7.4519999999999998E-5</v>
      </c>
      <c r="H89" s="12">
        <v>2.7679999999999999E-5</v>
      </c>
      <c r="I89" s="12">
        <v>1.456E-5</v>
      </c>
    </row>
    <row r="90" spans="1:9" x14ac:dyDescent="0.15">
      <c r="A90" s="21" t="s">
        <v>142</v>
      </c>
      <c r="B90" s="19"/>
    </row>
    <row r="91" spans="1:9" x14ac:dyDescent="0.15">
      <c r="B91" t="s">
        <v>49</v>
      </c>
    </row>
    <row r="92" spans="1:9" x14ac:dyDescent="0.15">
      <c r="C92" t="s">
        <v>31</v>
      </c>
      <c r="D92" t="s">
        <v>32</v>
      </c>
      <c r="E92" t="s">
        <v>33</v>
      </c>
    </row>
    <row r="93" spans="1:9" ht="14.25" x14ac:dyDescent="0.2">
      <c r="B93" s="72" t="s">
        <v>50</v>
      </c>
      <c r="C93" s="17">
        <v>3.01</v>
      </c>
      <c r="D93" s="17">
        <v>15.15</v>
      </c>
      <c r="E93" s="17">
        <v>82.18</v>
      </c>
    </row>
    <row r="94" spans="1:9" ht="14.25" x14ac:dyDescent="0.2">
      <c r="B94" s="72"/>
      <c r="C94" s="17">
        <v>1.67</v>
      </c>
      <c r="D94" s="17">
        <v>23.08</v>
      </c>
      <c r="E94" s="17">
        <v>68.489999999999995</v>
      </c>
    </row>
    <row r="95" spans="1:9" ht="14.25" x14ac:dyDescent="0.2">
      <c r="B95" s="72"/>
      <c r="C95" s="17">
        <v>2.1800000000000002</v>
      </c>
      <c r="D95" s="17">
        <v>35.44</v>
      </c>
      <c r="E95" s="17">
        <v>90.66</v>
      </c>
    </row>
    <row r="96" spans="1:9" ht="14.25" x14ac:dyDescent="0.2">
      <c r="B96" s="72"/>
      <c r="C96" s="17">
        <v>3.45</v>
      </c>
      <c r="D96" s="17">
        <v>28.02</v>
      </c>
      <c r="E96" s="17">
        <v>73.72</v>
      </c>
    </row>
    <row r="97" spans="2:5" ht="14.25" x14ac:dyDescent="0.2">
      <c r="B97" s="72"/>
      <c r="C97" s="17">
        <v>9.17</v>
      </c>
      <c r="D97" s="17">
        <v>19.559999999999999</v>
      </c>
      <c r="E97" s="17">
        <v>81.66</v>
      </c>
    </row>
    <row r="98" spans="2:5" ht="14.25" x14ac:dyDescent="0.2">
      <c r="B98" s="72"/>
      <c r="C98" s="17">
        <v>3.24</v>
      </c>
      <c r="D98" s="17">
        <v>35.18</v>
      </c>
      <c r="E98" s="17">
        <v>57.32</v>
      </c>
    </row>
    <row r="99" spans="2:5" ht="14.25" x14ac:dyDescent="0.2">
      <c r="B99" s="72"/>
      <c r="C99" s="17">
        <v>2.1349999999999998</v>
      </c>
      <c r="D99" s="17">
        <v>55.38</v>
      </c>
      <c r="E99" s="17">
        <v>85.24</v>
      </c>
    </row>
    <row r="100" spans="2:5" ht="14.25" x14ac:dyDescent="0.2">
      <c r="B100" s="72"/>
      <c r="C100" s="17">
        <v>6.25</v>
      </c>
      <c r="D100" s="17">
        <v>18.52</v>
      </c>
      <c r="E100" s="17">
        <v>77.150000000000006</v>
      </c>
    </row>
    <row r="101" spans="2:5" ht="14.25" x14ac:dyDescent="0.2">
      <c r="B101" s="72"/>
      <c r="C101" s="17">
        <v>0.96799999999999997</v>
      </c>
      <c r="D101" s="17">
        <v>22.47</v>
      </c>
      <c r="E101" s="17">
        <v>44.31</v>
      </c>
    </row>
    <row r="102" spans="2:5" ht="14.25" x14ac:dyDescent="0.2">
      <c r="B102" s="72"/>
      <c r="C102" s="17">
        <v>2.3149999999999999</v>
      </c>
      <c r="D102" s="17">
        <v>30.25</v>
      </c>
      <c r="E102" s="17">
        <v>59.68</v>
      </c>
    </row>
    <row r="103" spans="2:5" ht="14.25" x14ac:dyDescent="0.2">
      <c r="B103" s="72"/>
      <c r="C103" s="17">
        <v>1.8620000000000001</v>
      </c>
      <c r="D103" s="17">
        <v>19.670000000000002</v>
      </c>
      <c r="E103" s="17">
        <v>83.65</v>
      </c>
    </row>
    <row r="104" spans="2:5" ht="14.25" x14ac:dyDescent="0.2">
      <c r="B104" s="72"/>
      <c r="C104" s="17">
        <v>1.5820000000000001</v>
      </c>
      <c r="D104" s="17">
        <v>13.67</v>
      </c>
      <c r="E104" s="17">
        <v>34.19</v>
      </c>
    </row>
  </sheetData>
  <mergeCells count="5">
    <mergeCell ref="B93:B104"/>
    <mergeCell ref="C76:E76"/>
    <mergeCell ref="G76:I76"/>
    <mergeCell ref="C59:E59"/>
    <mergeCell ref="G59:I59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M39"/>
  <sheetViews>
    <sheetView workbookViewId="0">
      <selection activeCell="A25" sqref="A25:XFD116"/>
    </sheetView>
  </sheetViews>
  <sheetFormatPr defaultRowHeight="13.5" x14ac:dyDescent="0.15"/>
  <cols>
    <col min="2" max="2" width="12.125" customWidth="1"/>
    <col min="3" max="3" width="17.5" customWidth="1"/>
    <col min="4" max="4" width="17.375" customWidth="1"/>
  </cols>
  <sheetData>
    <row r="2" spans="1:39" x14ac:dyDescent="0.15">
      <c r="A2" t="s">
        <v>213</v>
      </c>
    </row>
    <row r="3" spans="1:39" x14ac:dyDescent="0.15">
      <c r="B3" s="69" t="s">
        <v>154</v>
      </c>
      <c r="C3" s="70" t="s">
        <v>155</v>
      </c>
      <c r="D3" s="74" t="s">
        <v>156</v>
      </c>
      <c r="E3" s="74"/>
      <c r="F3" s="74" t="s">
        <v>157</v>
      </c>
      <c r="G3" s="74"/>
      <c r="H3" s="74" t="s">
        <v>158</v>
      </c>
      <c r="I3" s="74"/>
      <c r="J3" s="74" t="s">
        <v>159</v>
      </c>
      <c r="K3" s="74"/>
      <c r="L3" s="74" t="s">
        <v>160</v>
      </c>
      <c r="M3" s="74"/>
      <c r="N3" s="74" t="s">
        <v>161</v>
      </c>
      <c r="O3" s="74"/>
      <c r="P3" s="74" t="s">
        <v>162</v>
      </c>
      <c r="Q3" s="74"/>
      <c r="R3" s="74" t="s">
        <v>163</v>
      </c>
      <c r="S3" s="74"/>
      <c r="T3" s="74" t="s">
        <v>164</v>
      </c>
      <c r="U3" s="74"/>
      <c r="V3" s="74" t="s">
        <v>165</v>
      </c>
      <c r="W3" s="74"/>
      <c r="X3" s="74" t="s">
        <v>166</v>
      </c>
      <c r="Y3" s="74"/>
      <c r="Z3" s="74" t="s">
        <v>167</v>
      </c>
      <c r="AA3" s="74"/>
      <c r="AB3" s="74" t="s">
        <v>168</v>
      </c>
      <c r="AC3" s="74"/>
      <c r="AD3" s="74" t="s">
        <v>169</v>
      </c>
      <c r="AE3" s="74"/>
      <c r="AF3" s="74" t="s">
        <v>170</v>
      </c>
      <c r="AG3" s="74"/>
      <c r="AH3" s="74" t="s">
        <v>171</v>
      </c>
      <c r="AI3" s="74"/>
      <c r="AJ3" s="74" t="s">
        <v>172</v>
      </c>
      <c r="AK3" s="74"/>
      <c r="AL3" s="74" t="s">
        <v>173</v>
      </c>
      <c r="AM3" s="74"/>
    </row>
    <row r="4" spans="1:39" x14ac:dyDescent="0.15">
      <c r="B4" s="71" t="s">
        <v>174</v>
      </c>
      <c r="C4" s="71" t="s">
        <v>175</v>
      </c>
      <c r="D4" s="71">
        <v>5.2136370000000003</v>
      </c>
      <c r="E4" s="71">
        <v>5.1952004000000001</v>
      </c>
      <c r="F4" s="71">
        <v>4.9856259999999999</v>
      </c>
      <c r="G4" s="71">
        <v>5.0050936000000004</v>
      </c>
      <c r="H4" s="71">
        <v>4.4263919999999999</v>
      </c>
      <c r="I4" s="71">
        <v>4.5846850000000003</v>
      </c>
      <c r="J4" s="71">
        <v>6.0394639999999997</v>
      </c>
      <c r="K4" s="71">
        <v>5.2866964000000003</v>
      </c>
      <c r="L4" s="71">
        <v>5.071358</v>
      </c>
      <c r="M4" s="71">
        <v>5.519158</v>
      </c>
      <c r="N4" s="71">
        <v>3.5503520000000002</v>
      </c>
      <c r="O4" s="71">
        <v>3.4741485000000001</v>
      </c>
      <c r="P4" s="71">
        <v>3.9892845000000001</v>
      </c>
      <c r="Q4" s="71">
        <v>4.0733689999999996</v>
      </c>
      <c r="R4" s="71">
        <v>3.1965379999999999</v>
      </c>
      <c r="S4" s="71">
        <v>2.9387660000000002</v>
      </c>
      <c r="T4" s="71">
        <v>2.2704186000000002</v>
      </c>
      <c r="U4" s="71">
        <v>2.6672772999999999</v>
      </c>
      <c r="V4" s="71">
        <v>2.8396965999999999</v>
      </c>
      <c r="W4" s="71">
        <v>2.8419547000000001</v>
      </c>
      <c r="X4" s="71">
        <v>2.869875</v>
      </c>
      <c r="Y4" s="71">
        <v>3.2907996000000002</v>
      </c>
      <c r="Z4" s="71">
        <v>3.5088417999999999</v>
      </c>
      <c r="AA4" s="71">
        <v>3.3347821</v>
      </c>
      <c r="AB4" s="71">
        <v>2.8551962</v>
      </c>
      <c r="AC4" s="71">
        <v>3.2150365999999999</v>
      </c>
      <c r="AD4" s="71">
        <v>1.7223321</v>
      </c>
      <c r="AE4" s="71">
        <v>1.9586456999999999</v>
      </c>
      <c r="AF4" s="71">
        <v>2.5562100000000001</v>
      </c>
      <c r="AG4" s="71">
        <v>2.4879229999999999</v>
      </c>
      <c r="AH4" s="71">
        <v>2.3841472000000001</v>
      </c>
      <c r="AI4" s="71">
        <v>2.1250423999999999</v>
      </c>
      <c r="AJ4" s="71">
        <v>2.1896102000000002</v>
      </c>
      <c r="AK4" s="71">
        <v>2.5182218999999999</v>
      </c>
      <c r="AL4" s="71">
        <v>3.2867882000000002</v>
      </c>
      <c r="AM4" s="71">
        <v>2.9938278</v>
      </c>
    </row>
    <row r="5" spans="1:39" x14ac:dyDescent="0.15">
      <c r="B5" s="71" t="s">
        <v>176</v>
      </c>
      <c r="C5" s="71" t="s">
        <v>177</v>
      </c>
      <c r="D5" s="71">
        <v>7.5892999999999997</v>
      </c>
      <c r="E5" s="71">
        <v>7.5044456000000004</v>
      </c>
      <c r="F5" s="71">
        <v>7.8883862000000002</v>
      </c>
      <c r="G5" s="71">
        <v>7.6847510000000003</v>
      </c>
      <c r="H5" s="71">
        <v>9.2627500000000005</v>
      </c>
      <c r="I5" s="71">
        <v>9.0683240000000005</v>
      </c>
      <c r="J5" s="71">
        <v>6.5646256999999997</v>
      </c>
      <c r="K5" s="71">
        <v>5.801431</v>
      </c>
      <c r="L5" s="71">
        <v>7.8122444</v>
      </c>
      <c r="M5" s="71">
        <v>8.3602179999999997</v>
      </c>
      <c r="N5" s="71">
        <v>7.3110995000000001</v>
      </c>
      <c r="O5" s="71">
        <v>7.2469419999999998</v>
      </c>
      <c r="P5" s="71">
        <v>7.1459174000000001</v>
      </c>
      <c r="Q5" s="71">
        <v>7.1128309999999999</v>
      </c>
      <c r="R5" s="71">
        <v>4.9576674000000001</v>
      </c>
      <c r="S5" s="71">
        <v>4.6937838000000003</v>
      </c>
      <c r="T5" s="71">
        <v>4.5306600000000001</v>
      </c>
      <c r="U5" s="71">
        <v>5.3828889999999996</v>
      </c>
      <c r="V5" s="71">
        <v>5.1414856999999996</v>
      </c>
      <c r="W5" s="71">
        <v>5.1366563000000003</v>
      </c>
      <c r="X5" s="71">
        <v>5.5946198000000003</v>
      </c>
      <c r="Y5" s="71">
        <v>5.9827366</v>
      </c>
      <c r="Z5" s="71">
        <v>7.3675174999999999</v>
      </c>
      <c r="AA5" s="71">
        <v>7.2365836999999997</v>
      </c>
      <c r="AB5" s="71">
        <v>3.9071742999999999</v>
      </c>
      <c r="AC5" s="71">
        <v>4.3047380000000004</v>
      </c>
      <c r="AD5" s="71">
        <v>4.3626766000000003</v>
      </c>
      <c r="AE5" s="71">
        <v>4.4620569999999997</v>
      </c>
      <c r="AF5" s="71">
        <v>5.9808009999999996</v>
      </c>
      <c r="AG5" s="71">
        <v>5.8465366000000003</v>
      </c>
      <c r="AH5" s="71">
        <v>5.1290034999999996</v>
      </c>
      <c r="AI5" s="71">
        <v>4.5262985000000002</v>
      </c>
      <c r="AJ5" s="71">
        <v>3.7246541999999998</v>
      </c>
      <c r="AK5" s="71">
        <v>3.9101309999999998</v>
      </c>
      <c r="AL5" s="71">
        <v>5.0952615999999997</v>
      </c>
      <c r="AM5" s="71">
        <v>4.7262380000000004</v>
      </c>
    </row>
    <row r="6" spans="1:39" x14ac:dyDescent="0.15">
      <c r="B6" s="71" t="s">
        <v>178</v>
      </c>
      <c r="C6" s="71" t="s">
        <v>179</v>
      </c>
      <c r="D6" s="71">
        <v>8.8391940000000009</v>
      </c>
      <c r="E6" s="71">
        <v>8.7223039999999994</v>
      </c>
      <c r="F6" s="71">
        <v>9.2938989999999997</v>
      </c>
      <c r="G6" s="71">
        <v>8.9872019999999999</v>
      </c>
      <c r="H6" s="71">
        <v>9.8441679999999998</v>
      </c>
      <c r="I6" s="71">
        <v>9.6333520000000004</v>
      </c>
      <c r="J6" s="71">
        <v>9.2457089999999997</v>
      </c>
      <c r="K6" s="71">
        <v>8.4106500000000004</v>
      </c>
      <c r="L6" s="71">
        <v>9.754486</v>
      </c>
      <c r="M6" s="71">
        <v>10.2756405</v>
      </c>
      <c r="N6" s="71">
        <v>11.63345</v>
      </c>
      <c r="O6" s="71">
        <v>11.521280000000001</v>
      </c>
      <c r="P6" s="71">
        <v>3.1463641999999998</v>
      </c>
      <c r="Q6" s="71">
        <v>3.2437189000000002</v>
      </c>
      <c r="R6" s="71">
        <v>2.1272476</v>
      </c>
      <c r="S6" s="71">
        <v>1.9922420999999999</v>
      </c>
      <c r="T6" s="71">
        <v>2.2589686000000002</v>
      </c>
      <c r="U6" s="71">
        <v>2.6536102000000001</v>
      </c>
      <c r="V6" s="71">
        <v>6.1790843000000004</v>
      </c>
      <c r="W6" s="71">
        <v>6.2108460000000001</v>
      </c>
      <c r="X6" s="71">
        <v>4.388255</v>
      </c>
      <c r="Y6" s="71">
        <v>4.7254769999999997</v>
      </c>
      <c r="Z6" s="71">
        <v>3.4879007</v>
      </c>
      <c r="AA6" s="71">
        <v>3.3146011999999998</v>
      </c>
      <c r="AB6" s="71">
        <v>5.8024100000000001</v>
      </c>
      <c r="AC6" s="71">
        <v>6.2034880000000001</v>
      </c>
      <c r="AD6" s="71">
        <v>8.0530860000000004</v>
      </c>
      <c r="AE6" s="71">
        <v>8.248545</v>
      </c>
      <c r="AF6" s="71">
        <v>5.2529919999999999</v>
      </c>
      <c r="AG6" s="71">
        <v>5.0931686999999997</v>
      </c>
      <c r="AH6" s="71">
        <v>3.7123236999999998</v>
      </c>
      <c r="AI6" s="71">
        <v>3.1282263000000001</v>
      </c>
      <c r="AJ6" s="71">
        <v>6.1997390000000001</v>
      </c>
      <c r="AK6" s="71">
        <v>6.2271070000000002</v>
      </c>
      <c r="AL6" s="71">
        <v>6.7454919999999996</v>
      </c>
      <c r="AM6" s="71">
        <v>6.3960857000000004</v>
      </c>
    </row>
    <row r="7" spans="1:39" x14ac:dyDescent="0.15">
      <c r="B7" s="71" t="s">
        <v>180</v>
      </c>
      <c r="C7" s="71" t="s">
        <v>181</v>
      </c>
      <c r="D7" s="71">
        <v>10.823179</v>
      </c>
      <c r="E7" s="71">
        <v>10.689176</v>
      </c>
      <c r="F7" s="71">
        <v>10.973915999999999</v>
      </c>
      <c r="G7" s="71">
        <v>10.603469</v>
      </c>
      <c r="H7" s="71">
        <v>11.454571</v>
      </c>
      <c r="I7" s="71">
        <v>11.201686</v>
      </c>
      <c r="J7" s="71">
        <v>11.437647</v>
      </c>
      <c r="K7" s="71">
        <v>10.583606</v>
      </c>
      <c r="L7" s="71">
        <v>10.510602</v>
      </c>
      <c r="M7" s="71">
        <v>11.020571</v>
      </c>
      <c r="N7" s="71">
        <v>11.127914000000001</v>
      </c>
      <c r="O7" s="71">
        <v>11.008675</v>
      </c>
      <c r="P7" s="71">
        <v>10.001742</v>
      </c>
      <c r="Q7" s="71">
        <v>9.9137799999999991</v>
      </c>
      <c r="R7" s="71">
        <v>10.255125</v>
      </c>
      <c r="S7" s="71">
        <v>10.01962</v>
      </c>
      <c r="T7" s="71">
        <v>8.7401180000000007</v>
      </c>
      <c r="U7" s="71">
        <v>10.034979999999999</v>
      </c>
      <c r="V7" s="71">
        <v>10.033538999999999</v>
      </c>
      <c r="W7" s="71">
        <v>10.194197000000001</v>
      </c>
      <c r="X7" s="71">
        <v>9.5552620000000008</v>
      </c>
      <c r="Y7" s="71">
        <v>9.917268</v>
      </c>
      <c r="Z7" s="71">
        <v>9.9468160000000001</v>
      </c>
      <c r="AA7" s="71">
        <v>9.8442310000000006</v>
      </c>
      <c r="AB7" s="71">
        <v>9.1277790000000003</v>
      </c>
      <c r="AC7" s="71">
        <v>9.5458145000000005</v>
      </c>
      <c r="AD7" s="71">
        <v>9.4453709999999997</v>
      </c>
      <c r="AE7" s="71">
        <v>9.6345729999999996</v>
      </c>
      <c r="AF7" s="71">
        <v>9.7511659999999996</v>
      </c>
      <c r="AG7" s="71">
        <v>9.6005420000000008</v>
      </c>
      <c r="AH7" s="71">
        <v>9.6727930000000004</v>
      </c>
      <c r="AI7" s="71">
        <v>9.1402669999999997</v>
      </c>
      <c r="AJ7" s="71">
        <v>9.4072479999999992</v>
      </c>
      <c r="AK7" s="71">
        <v>9.3614110000000004</v>
      </c>
      <c r="AL7" s="71">
        <v>10.267402000000001</v>
      </c>
      <c r="AM7" s="71">
        <v>10.158287</v>
      </c>
    </row>
    <row r="8" spans="1:39" x14ac:dyDescent="0.15">
      <c r="B8" s="71" t="s">
        <v>182</v>
      </c>
      <c r="C8" s="71" t="s">
        <v>183</v>
      </c>
      <c r="D8" s="71">
        <v>8.6497709999999994</v>
      </c>
      <c r="E8" s="71">
        <v>8.5321250000000006</v>
      </c>
      <c r="F8" s="71">
        <v>8.9269829999999999</v>
      </c>
      <c r="G8" s="71">
        <v>8.6346640000000008</v>
      </c>
      <c r="H8" s="71">
        <v>8.4074910000000003</v>
      </c>
      <c r="I8" s="71">
        <v>8.2534589999999994</v>
      </c>
      <c r="J8" s="71">
        <v>9.6612130000000001</v>
      </c>
      <c r="K8" s="71">
        <v>8.8135130000000004</v>
      </c>
      <c r="L8" s="71">
        <v>8.3973390000000006</v>
      </c>
      <c r="M8" s="71">
        <v>8.9475569999999998</v>
      </c>
      <c r="N8" s="71">
        <v>8.1664410000000007</v>
      </c>
      <c r="O8" s="71">
        <v>8.1141769999999998</v>
      </c>
      <c r="P8" s="71">
        <v>7.8307760000000002</v>
      </c>
      <c r="Q8" s="71">
        <v>7.7929060000000003</v>
      </c>
      <c r="R8" s="71">
        <v>7.5231339999999998</v>
      </c>
      <c r="S8" s="71">
        <v>7.2794641999999996</v>
      </c>
      <c r="T8" s="71">
        <v>6.5597671999999996</v>
      </c>
      <c r="U8" s="71">
        <v>7.5924963999999999</v>
      </c>
      <c r="V8" s="71">
        <v>7.8187695000000001</v>
      </c>
      <c r="W8" s="71">
        <v>7.9188029999999996</v>
      </c>
      <c r="X8" s="71">
        <v>7.0207876999999996</v>
      </c>
      <c r="Y8" s="71">
        <v>7.4398154999999999</v>
      </c>
      <c r="Z8" s="71">
        <v>7.8742814000000001</v>
      </c>
      <c r="AA8" s="71">
        <v>7.7470736999999996</v>
      </c>
      <c r="AB8" s="71">
        <v>6.5936418000000003</v>
      </c>
      <c r="AC8" s="71">
        <v>7.0021706000000004</v>
      </c>
      <c r="AD8" s="71">
        <v>6.5525346000000004</v>
      </c>
      <c r="AE8" s="71">
        <v>6.7099080000000004</v>
      </c>
      <c r="AF8" s="71">
        <v>7.4281043999999996</v>
      </c>
      <c r="AG8" s="71">
        <v>7.3188110000000002</v>
      </c>
      <c r="AH8" s="71">
        <v>7.3499055000000002</v>
      </c>
      <c r="AI8" s="71">
        <v>6.8009680000000001</v>
      </c>
      <c r="AJ8" s="71">
        <v>7.1127434000000003</v>
      </c>
      <c r="AK8" s="71">
        <v>7.1040334999999999</v>
      </c>
      <c r="AL8" s="71">
        <v>8.1798699999999993</v>
      </c>
      <c r="AM8" s="71">
        <v>7.9073415000000002</v>
      </c>
    </row>
    <row r="9" spans="1:39" x14ac:dyDescent="0.15">
      <c r="B9" s="71" t="s">
        <v>184</v>
      </c>
      <c r="C9" s="71" t="s">
        <v>185</v>
      </c>
      <c r="D9" s="71">
        <v>8.4208309999999997</v>
      </c>
      <c r="E9" s="71">
        <v>8.2912549999999996</v>
      </c>
      <c r="F9" s="71">
        <v>8.7217839999999995</v>
      </c>
      <c r="G9" s="71">
        <v>8.446828</v>
      </c>
      <c r="H9" s="71">
        <v>7.8177136999999997</v>
      </c>
      <c r="I9" s="71">
        <v>7.6929429999999996</v>
      </c>
      <c r="J9" s="71">
        <v>9.4890080000000001</v>
      </c>
      <c r="K9" s="71">
        <v>8.6440470000000005</v>
      </c>
      <c r="L9" s="71">
        <v>7.7790590000000002</v>
      </c>
      <c r="M9" s="71">
        <v>8.3267399999999991</v>
      </c>
      <c r="N9" s="71">
        <v>8.5849700000000002</v>
      </c>
      <c r="O9" s="71">
        <v>8.5367040000000003</v>
      </c>
      <c r="P9" s="71">
        <v>6.9897555999999996</v>
      </c>
      <c r="Q9" s="71">
        <v>6.9428314999999996</v>
      </c>
      <c r="R9" s="71">
        <v>7.737889</v>
      </c>
      <c r="S9" s="71">
        <v>7.505477</v>
      </c>
      <c r="T9" s="71">
        <v>5.9605055</v>
      </c>
      <c r="U9" s="71">
        <v>6.9076165999999999</v>
      </c>
      <c r="V9" s="71">
        <v>6.7021046000000002</v>
      </c>
      <c r="W9" s="71">
        <v>6.7553253</v>
      </c>
      <c r="X9" s="71">
        <v>6.5221439999999999</v>
      </c>
      <c r="Y9" s="71">
        <v>6.9430385000000001</v>
      </c>
      <c r="Z9" s="71">
        <v>7.5968413000000004</v>
      </c>
      <c r="AA9" s="71">
        <v>7.4721365000000004</v>
      </c>
      <c r="AB9" s="71">
        <v>5.3264389999999997</v>
      </c>
      <c r="AC9" s="71">
        <v>5.7306523</v>
      </c>
      <c r="AD9" s="71">
        <v>6.2809625000000002</v>
      </c>
      <c r="AE9" s="71">
        <v>6.4555593</v>
      </c>
      <c r="AF9" s="71">
        <v>6.8251350000000004</v>
      </c>
      <c r="AG9" s="71">
        <v>6.726623</v>
      </c>
      <c r="AH9" s="71">
        <v>6.4364650000000001</v>
      </c>
      <c r="AI9" s="71">
        <v>5.8604836000000002</v>
      </c>
      <c r="AJ9" s="71">
        <v>6.776859</v>
      </c>
      <c r="AK9" s="71">
        <v>6.7761339999999999</v>
      </c>
      <c r="AL9" s="71">
        <v>7.2843220000000004</v>
      </c>
      <c r="AM9" s="71">
        <v>6.946396</v>
      </c>
    </row>
    <row r="10" spans="1:39" x14ac:dyDescent="0.15">
      <c r="B10" s="71" t="s">
        <v>186</v>
      </c>
      <c r="C10" s="71" t="s">
        <v>187</v>
      </c>
      <c r="D10" s="71">
        <v>9.0885899999999999</v>
      </c>
      <c r="E10" s="71">
        <v>8.9686679999999992</v>
      </c>
      <c r="F10" s="71">
        <v>9.5510230000000007</v>
      </c>
      <c r="G10" s="71">
        <v>9.2371300000000005</v>
      </c>
      <c r="H10" s="71">
        <v>8.9552040000000002</v>
      </c>
      <c r="I10" s="71">
        <v>8.7728219999999997</v>
      </c>
      <c r="J10" s="71">
        <v>9.4157480000000007</v>
      </c>
      <c r="K10" s="71">
        <v>8.5769330000000004</v>
      </c>
      <c r="L10" s="71">
        <v>8.0305900000000001</v>
      </c>
      <c r="M10" s="71">
        <v>8.5813690000000005</v>
      </c>
      <c r="N10" s="71">
        <v>8.5440380000000005</v>
      </c>
      <c r="O10" s="71">
        <v>8.5017709999999997</v>
      </c>
      <c r="P10" s="71">
        <v>8.4575615000000006</v>
      </c>
      <c r="Q10" s="71">
        <v>8.383184</v>
      </c>
      <c r="R10" s="71">
        <v>8.671284</v>
      </c>
      <c r="S10" s="71">
        <v>8.4366959999999995</v>
      </c>
      <c r="T10" s="71">
        <v>7.1555229999999996</v>
      </c>
      <c r="U10" s="71">
        <v>8.2764690000000005</v>
      </c>
      <c r="V10" s="71">
        <v>8.3312639999999991</v>
      </c>
      <c r="W10" s="71">
        <v>8.4384209999999999</v>
      </c>
      <c r="X10" s="71">
        <v>7.4504184999999996</v>
      </c>
      <c r="Y10" s="71">
        <v>7.8547190000000002</v>
      </c>
      <c r="Z10" s="71">
        <v>8.2392780000000005</v>
      </c>
      <c r="AA10" s="71">
        <v>8.1221689999999995</v>
      </c>
      <c r="AB10" s="71">
        <v>7.3413690000000003</v>
      </c>
      <c r="AC10" s="71">
        <v>7.7329840000000001</v>
      </c>
      <c r="AD10" s="71">
        <v>7.9441050000000004</v>
      </c>
      <c r="AE10" s="71">
        <v>8.1282829999999997</v>
      </c>
      <c r="AF10" s="71">
        <v>7.617953</v>
      </c>
      <c r="AG10" s="71">
        <v>7.5011996999999999</v>
      </c>
      <c r="AH10" s="71">
        <v>8.2410940000000004</v>
      </c>
      <c r="AI10" s="71">
        <v>7.7132133999999999</v>
      </c>
      <c r="AJ10" s="71">
        <v>7.2301064000000004</v>
      </c>
      <c r="AK10" s="71">
        <v>7.2302403000000002</v>
      </c>
      <c r="AL10" s="71">
        <v>7.9816412999999997</v>
      </c>
      <c r="AM10" s="71">
        <v>7.6871879999999999</v>
      </c>
    </row>
    <row r="11" spans="1:39" x14ac:dyDescent="0.15">
      <c r="B11" s="71" t="s">
        <v>188</v>
      </c>
      <c r="C11" s="71" t="s">
        <v>189</v>
      </c>
      <c r="D11" s="71">
        <v>3.7928000000000002</v>
      </c>
      <c r="E11" s="71">
        <v>3.8203933000000001</v>
      </c>
      <c r="F11" s="71">
        <v>3.7808993000000002</v>
      </c>
      <c r="G11" s="71">
        <v>3.7936423000000001</v>
      </c>
      <c r="H11" s="71">
        <v>4.7168460000000003</v>
      </c>
      <c r="I11" s="71">
        <v>4.8541119999999998</v>
      </c>
      <c r="J11" s="71">
        <v>4.5259995000000002</v>
      </c>
      <c r="K11" s="71">
        <v>3.7923529999999999</v>
      </c>
      <c r="L11" s="71">
        <v>2.0767584000000001</v>
      </c>
      <c r="M11" s="71">
        <v>2.3986168000000001</v>
      </c>
      <c r="N11" s="71">
        <v>1.9582211</v>
      </c>
      <c r="O11" s="71">
        <v>2.0571890000000002</v>
      </c>
      <c r="P11" s="71">
        <v>1.5975051</v>
      </c>
      <c r="Q11" s="71">
        <v>1.6980196999999999</v>
      </c>
      <c r="R11" s="71">
        <v>1.4798610999999999</v>
      </c>
      <c r="S11" s="71">
        <v>1.7260959</v>
      </c>
      <c r="T11" s="71">
        <v>1.5344675999999999</v>
      </c>
      <c r="U11" s="71">
        <v>1.6431903000000001</v>
      </c>
      <c r="V11" s="71">
        <v>1.685505</v>
      </c>
      <c r="W11" s="71">
        <v>1.7213851</v>
      </c>
      <c r="X11" s="71">
        <v>1.9965826</v>
      </c>
      <c r="Y11" s="71">
        <v>1.6917126</v>
      </c>
      <c r="Z11" s="71">
        <v>2.0519820000000002</v>
      </c>
      <c r="AA11" s="71">
        <v>1.6926718000000001</v>
      </c>
      <c r="AB11" s="71">
        <v>2.7521412000000001</v>
      </c>
      <c r="AC11" s="71">
        <v>3.0922203000000001</v>
      </c>
      <c r="AD11" s="71">
        <v>1.5348845</v>
      </c>
      <c r="AE11" s="71">
        <v>1.8634029999999999</v>
      </c>
      <c r="AF11" s="71">
        <v>2.3255309999999998</v>
      </c>
      <c r="AG11" s="71">
        <v>2.2966714000000001</v>
      </c>
      <c r="AH11" s="71">
        <v>2.4027894000000001</v>
      </c>
      <c r="AI11" s="71">
        <v>2.1389809999999998</v>
      </c>
      <c r="AJ11" s="71">
        <v>1.9629912</v>
      </c>
      <c r="AK11" s="71">
        <v>2.1812170000000002</v>
      </c>
      <c r="AL11" s="71">
        <v>1.8927387</v>
      </c>
      <c r="AM11" s="71">
        <v>1.9270699</v>
      </c>
    </row>
    <row r="12" spans="1:39" x14ac:dyDescent="0.15">
      <c r="B12" s="71" t="s">
        <v>190</v>
      </c>
      <c r="C12" s="71" t="s">
        <v>191</v>
      </c>
      <c r="D12" s="71">
        <v>8.9549669999999999</v>
      </c>
      <c r="E12" s="71">
        <v>8.8320550000000004</v>
      </c>
      <c r="F12" s="71">
        <v>9.0975459999999995</v>
      </c>
      <c r="G12" s="71">
        <v>8.7895369999999993</v>
      </c>
      <c r="H12" s="71">
        <v>9.0257450000000006</v>
      </c>
      <c r="I12" s="71">
        <v>8.8357724999999991</v>
      </c>
      <c r="J12" s="71">
        <v>10.066337000000001</v>
      </c>
      <c r="K12" s="71">
        <v>9.2180420000000005</v>
      </c>
      <c r="L12" s="71">
        <v>8.9299130000000009</v>
      </c>
      <c r="M12" s="71">
        <v>9.4769459999999999</v>
      </c>
      <c r="N12" s="71">
        <v>9.0638799999999993</v>
      </c>
      <c r="O12" s="71">
        <v>8.9963470000000001</v>
      </c>
      <c r="P12" s="71">
        <v>8.7716270000000005</v>
      </c>
      <c r="Q12" s="71">
        <v>8.7001659999999994</v>
      </c>
      <c r="R12" s="71">
        <v>9.0419854999999991</v>
      </c>
      <c r="S12" s="71">
        <v>8.8086649999999995</v>
      </c>
      <c r="T12" s="71">
        <v>7.0391360000000001</v>
      </c>
      <c r="U12" s="71">
        <v>8.1456599999999995</v>
      </c>
      <c r="V12" s="71">
        <v>8.5605639999999994</v>
      </c>
      <c r="W12" s="71">
        <v>8.6765910000000002</v>
      </c>
      <c r="X12" s="71">
        <v>7.9705824999999999</v>
      </c>
      <c r="Y12" s="71">
        <v>8.3787009999999995</v>
      </c>
      <c r="Z12" s="71">
        <v>8.8433259999999994</v>
      </c>
      <c r="AA12" s="71">
        <v>8.7426569999999995</v>
      </c>
      <c r="AB12" s="71">
        <v>7.4083160000000001</v>
      </c>
      <c r="AC12" s="71">
        <v>7.8012322999999997</v>
      </c>
      <c r="AD12" s="71">
        <v>7.8812689999999996</v>
      </c>
      <c r="AE12" s="71">
        <v>8.0669839999999997</v>
      </c>
      <c r="AF12" s="71">
        <v>8.3650160000000007</v>
      </c>
      <c r="AG12" s="71">
        <v>8.243544</v>
      </c>
      <c r="AH12" s="71">
        <v>7.8393610000000002</v>
      </c>
      <c r="AI12" s="71">
        <v>7.3041099999999997</v>
      </c>
      <c r="AJ12" s="71">
        <v>8.4183039999999991</v>
      </c>
      <c r="AK12" s="71">
        <v>8.3919599999999992</v>
      </c>
      <c r="AL12" s="71">
        <v>8.3714469999999999</v>
      </c>
      <c r="AM12" s="71">
        <v>8.1063139999999994</v>
      </c>
    </row>
    <row r="13" spans="1:39" x14ac:dyDescent="0.15">
      <c r="B13" s="71" t="s">
        <v>192</v>
      </c>
      <c r="C13" s="71" t="s">
        <v>193</v>
      </c>
      <c r="D13" s="71">
        <v>3.9877682000000001</v>
      </c>
      <c r="E13" s="71">
        <v>4.0077867999999999</v>
      </c>
      <c r="F13" s="71">
        <v>3.3351890000000002</v>
      </c>
      <c r="G13" s="71">
        <v>3.3045610999999999</v>
      </c>
      <c r="H13" s="71">
        <v>5.6639010000000001</v>
      </c>
      <c r="I13" s="71">
        <v>5.7366742999999998</v>
      </c>
      <c r="J13" s="71">
        <v>5.0027546999999997</v>
      </c>
      <c r="K13" s="71">
        <v>4.2675733999999999</v>
      </c>
      <c r="L13" s="71">
        <v>2.3116466999999998</v>
      </c>
      <c r="M13" s="71">
        <v>2.6695464000000002</v>
      </c>
      <c r="N13" s="71">
        <v>2.2044096</v>
      </c>
      <c r="O13" s="71">
        <v>2.2788205000000001</v>
      </c>
      <c r="P13" s="71">
        <v>1.7136817</v>
      </c>
      <c r="Q13" s="71">
        <v>1.7796468999999999</v>
      </c>
      <c r="R13" s="71">
        <v>1.7659904</v>
      </c>
      <c r="S13" s="71">
        <v>1.8718688000000001</v>
      </c>
      <c r="T13" s="71">
        <v>1.5871831999999999</v>
      </c>
      <c r="U13" s="71">
        <v>1.7649417999999999</v>
      </c>
      <c r="V13" s="71">
        <v>1.7852631999999999</v>
      </c>
      <c r="W13" s="71">
        <v>1.8418812</v>
      </c>
      <c r="X13" s="71">
        <v>2.1062726999999999</v>
      </c>
      <c r="Y13" s="71">
        <v>1.8958434</v>
      </c>
      <c r="Z13" s="71">
        <v>2.1341375999999999</v>
      </c>
      <c r="AA13" s="71">
        <v>1.8387315</v>
      </c>
      <c r="AB13" s="71">
        <v>2.1949274999999999</v>
      </c>
      <c r="AC13" s="71">
        <v>2.5096853000000001</v>
      </c>
      <c r="AD13" s="71">
        <v>1.6665932999999999</v>
      </c>
      <c r="AE13" s="71">
        <v>1.9380915999999999</v>
      </c>
      <c r="AF13" s="71">
        <v>2.5470459999999999</v>
      </c>
      <c r="AG13" s="71">
        <v>2.4786248</v>
      </c>
      <c r="AH13" s="71">
        <v>2.6359195999999998</v>
      </c>
      <c r="AI13" s="71">
        <v>2.2835549999999998</v>
      </c>
      <c r="AJ13" s="71">
        <v>2.1091058</v>
      </c>
      <c r="AK13" s="71">
        <v>2.4350809999999998</v>
      </c>
      <c r="AL13" s="71">
        <v>1.9775385000000001</v>
      </c>
      <c r="AM13" s="71">
        <v>1.9870596</v>
      </c>
    </row>
    <row r="14" spans="1:39" x14ac:dyDescent="0.15">
      <c r="B14" s="71" t="s">
        <v>194</v>
      </c>
      <c r="C14" s="71" t="s">
        <v>195</v>
      </c>
      <c r="D14" s="71">
        <v>7.8871700000000002</v>
      </c>
      <c r="E14" s="71">
        <v>7.7873429999999999</v>
      </c>
      <c r="F14" s="71">
        <v>8.3707049999999992</v>
      </c>
      <c r="G14" s="71">
        <v>8.1271430000000002</v>
      </c>
      <c r="H14" s="71">
        <v>7.0376329999999996</v>
      </c>
      <c r="I14" s="71">
        <v>6.9849195000000002</v>
      </c>
      <c r="J14" s="71">
        <v>8.6099490000000003</v>
      </c>
      <c r="K14" s="71">
        <v>7.7808970000000004</v>
      </c>
      <c r="L14" s="71">
        <v>6.6147660000000004</v>
      </c>
      <c r="M14" s="71">
        <v>7.1380280000000003</v>
      </c>
      <c r="N14" s="71">
        <v>6.4862966999999996</v>
      </c>
      <c r="O14" s="71">
        <v>6.4222403000000003</v>
      </c>
      <c r="P14" s="71">
        <v>4.3382205999999996</v>
      </c>
      <c r="Q14" s="71">
        <v>4.3025283999999999</v>
      </c>
      <c r="R14" s="71">
        <v>4.7833676000000001</v>
      </c>
      <c r="S14" s="71">
        <v>4.5233854999999998</v>
      </c>
      <c r="T14" s="71">
        <v>3.5871103</v>
      </c>
      <c r="U14" s="71">
        <v>4.7842307000000002</v>
      </c>
      <c r="V14" s="71">
        <v>4.2677810000000003</v>
      </c>
      <c r="W14" s="71">
        <v>4.2985462999999999</v>
      </c>
      <c r="X14" s="71">
        <v>4.5381856000000003</v>
      </c>
      <c r="Y14" s="71">
        <v>4.9562707000000001</v>
      </c>
      <c r="Z14" s="71">
        <v>4.5160289999999996</v>
      </c>
      <c r="AA14" s="71">
        <v>4.3826064999999996</v>
      </c>
      <c r="AB14" s="71">
        <v>2.8382797000000002</v>
      </c>
      <c r="AC14" s="71">
        <v>2.2376559999999999</v>
      </c>
      <c r="AD14" s="71">
        <v>3.7420697000000001</v>
      </c>
      <c r="AE14" s="71">
        <v>3.8992456999999998</v>
      </c>
      <c r="AF14" s="71">
        <v>3.2359740000000001</v>
      </c>
      <c r="AG14" s="71">
        <v>3.1301904</v>
      </c>
      <c r="AH14" s="71">
        <v>3.1309019999999999</v>
      </c>
      <c r="AI14" s="71">
        <v>2.5968990000000001</v>
      </c>
      <c r="AJ14" s="71">
        <v>2.4141016</v>
      </c>
      <c r="AK14" s="71">
        <v>2.4279280000000001</v>
      </c>
      <c r="AL14" s="71">
        <v>2.2980649999999998</v>
      </c>
      <c r="AM14" s="71">
        <v>1.9630027000000001</v>
      </c>
    </row>
    <row r="15" spans="1:39" x14ac:dyDescent="0.15">
      <c r="B15" s="71" t="s">
        <v>196</v>
      </c>
      <c r="C15" s="71" t="s">
        <v>197</v>
      </c>
      <c r="D15" s="71">
        <v>7.8701366999999998</v>
      </c>
      <c r="E15" s="71">
        <v>7.770537</v>
      </c>
      <c r="F15" s="71">
        <v>8.4069769999999995</v>
      </c>
      <c r="G15" s="71">
        <v>8.1583389999999998</v>
      </c>
      <c r="H15" s="71">
        <v>8.6684990000000006</v>
      </c>
      <c r="I15" s="71">
        <v>8.4939680000000006</v>
      </c>
      <c r="J15" s="71">
        <v>8.5582360000000008</v>
      </c>
      <c r="K15" s="71">
        <v>7.7309017000000004</v>
      </c>
      <c r="L15" s="71">
        <v>5.7876820000000002</v>
      </c>
      <c r="M15" s="71">
        <v>6.2721453</v>
      </c>
      <c r="N15" s="71">
        <v>5.9240389999999996</v>
      </c>
      <c r="O15" s="71">
        <v>5.8573813000000001</v>
      </c>
      <c r="P15" s="71">
        <v>7.0022593000000004</v>
      </c>
      <c r="Q15" s="71">
        <v>6.9553729999999998</v>
      </c>
      <c r="R15" s="71">
        <v>6.6088165999999999</v>
      </c>
      <c r="S15" s="71">
        <v>6.3343863000000002</v>
      </c>
      <c r="T15" s="71">
        <v>5.0847280000000001</v>
      </c>
      <c r="U15" s="71">
        <v>5.9686539999999999</v>
      </c>
      <c r="V15" s="71">
        <v>6.2556352999999998</v>
      </c>
      <c r="W15" s="71">
        <v>6.2869853999999998</v>
      </c>
      <c r="X15" s="71">
        <v>7.3375789999999999</v>
      </c>
      <c r="Y15" s="71">
        <v>7.7426576999999996</v>
      </c>
      <c r="Z15" s="71">
        <v>7.4996457000000003</v>
      </c>
      <c r="AA15" s="71">
        <v>7.3662359999999998</v>
      </c>
      <c r="AB15" s="71">
        <v>7.2086069999999998</v>
      </c>
      <c r="AC15" s="71">
        <v>7.6060962999999999</v>
      </c>
      <c r="AD15" s="71">
        <v>7.1452489999999997</v>
      </c>
      <c r="AE15" s="71">
        <v>7.3110489999999997</v>
      </c>
      <c r="AF15" s="71">
        <v>5.6561693999999996</v>
      </c>
      <c r="AG15" s="71">
        <v>5.5101256000000003</v>
      </c>
      <c r="AH15" s="71">
        <v>5.8214774</v>
      </c>
      <c r="AI15" s="71">
        <v>5.2400089999999997</v>
      </c>
      <c r="AJ15" s="71">
        <v>7.2713099999999997</v>
      </c>
      <c r="AK15" s="71">
        <v>7.2708386999999997</v>
      </c>
      <c r="AL15" s="71">
        <v>7.1308639999999999</v>
      </c>
      <c r="AM15" s="71">
        <v>6.7784696000000002</v>
      </c>
    </row>
    <row r="16" spans="1:39" x14ac:dyDescent="0.15">
      <c r="B16" s="71" t="s">
        <v>198</v>
      </c>
      <c r="C16" s="71" t="s">
        <v>199</v>
      </c>
      <c r="D16" s="71">
        <v>1.767218</v>
      </c>
      <c r="E16" s="71">
        <v>1.6722646999999999</v>
      </c>
      <c r="F16" s="71">
        <v>1.7531066</v>
      </c>
      <c r="G16" s="71">
        <v>1.6240356</v>
      </c>
      <c r="H16" s="71">
        <v>2.0755379999999999</v>
      </c>
      <c r="I16" s="71">
        <v>2.3820096999999998</v>
      </c>
      <c r="J16" s="71">
        <v>1.496931</v>
      </c>
      <c r="K16" s="71">
        <v>1.5206336</v>
      </c>
      <c r="L16" s="71">
        <v>1.6966637</v>
      </c>
      <c r="M16" s="71">
        <v>1.6864005</v>
      </c>
      <c r="N16" s="71">
        <v>1.6359887</v>
      </c>
      <c r="O16" s="71">
        <v>1.7059321000000001</v>
      </c>
      <c r="P16" s="71">
        <v>2.1622395999999999</v>
      </c>
      <c r="Q16" s="71">
        <v>2.232024</v>
      </c>
      <c r="R16" s="71">
        <v>1.3710416999999999</v>
      </c>
      <c r="S16" s="71">
        <v>1.5852249</v>
      </c>
      <c r="T16" s="71">
        <v>2.2490385000000002</v>
      </c>
      <c r="U16" s="71">
        <v>2.6389878000000002</v>
      </c>
      <c r="V16" s="71">
        <v>1.6426736</v>
      </c>
      <c r="W16" s="71">
        <v>1.6453625999999999</v>
      </c>
      <c r="X16" s="71">
        <v>2.0099668999999998</v>
      </c>
      <c r="Y16" s="71">
        <v>1.7109871999999999</v>
      </c>
      <c r="Z16" s="71">
        <v>2.0870696999999998</v>
      </c>
      <c r="AA16" s="71">
        <v>1.7516627</v>
      </c>
      <c r="AB16" s="71">
        <v>1.8437623000000001</v>
      </c>
      <c r="AC16" s="71">
        <v>1.7396035000000001</v>
      </c>
      <c r="AD16" s="71">
        <v>1.4721919000000001</v>
      </c>
      <c r="AE16" s="71">
        <v>1.8187685</v>
      </c>
      <c r="AF16" s="71">
        <v>1.8582376</v>
      </c>
      <c r="AG16" s="71">
        <v>1.6693849999999999</v>
      </c>
      <c r="AH16" s="71">
        <v>3.1802978999999998</v>
      </c>
      <c r="AI16" s="71">
        <v>2.6692119000000001</v>
      </c>
      <c r="AJ16" s="71">
        <v>1.6823862000000001</v>
      </c>
      <c r="AK16" s="71">
        <v>1.7052795999999999</v>
      </c>
      <c r="AL16" s="71">
        <v>1.6992654</v>
      </c>
      <c r="AM16" s="71">
        <v>1.7417332999999999</v>
      </c>
    </row>
    <row r="17" spans="1:39" x14ac:dyDescent="0.15">
      <c r="B17" s="71" t="s">
        <v>40</v>
      </c>
      <c r="C17" s="71" t="s">
        <v>200</v>
      </c>
      <c r="D17" s="71">
        <v>5.1705994999999998</v>
      </c>
      <c r="E17" s="71">
        <v>5.1551293999999999</v>
      </c>
      <c r="F17" s="71">
        <v>3.5872473999999999</v>
      </c>
      <c r="G17" s="71">
        <v>3.5846290000000001</v>
      </c>
      <c r="H17" s="71">
        <v>4.4522494999999997</v>
      </c>
      <c r="I17" s="71">
        <v>4.6072782999999999</v>
      </c>
      <c r="J17" s="71">
        <v>6.1869674000000003</v>
      </c>
      <c r="K17" s="71">
        <v>5.4428786999999996</v>
      </c>
      <c r="L17" s="71">
        <v>2.6740377</v>
      </c>
      <c r="M17" s="71">
        <v>3.0413287000000002</v>
      </c>
      <c r="N17" s="71">
        <v>4.8424296</v>
      </c>
      <c r="O17" s="71">
        <v>4.7545877000000001</v>
      </c>
      <c r="P17" s="71">
        <v>4.8358464000000003</v>
      </c>
      <c r="Q17" s="71">
        <v>4.8813649999999997</v>
      </c>
      <c r="R17" s="71">
        <v>5.9172739999999999</v>
      </c>
      <c r="S17" s="71">
        <v>5.6613894</v>
      </c>
      <c r="T17" s="71">
        <v>5.2548404</v>
      </c>
      <c r="U17" s="71">
        <v>6.1455783999999998</v>
      </c>
      <c r="V17" s="71">
        <v>5.5640460000000003</v>
      </c>
      <c r="W17" s="71">
        <v>5.5671387000000001</v>
      </c>
      <c r="X17" s="71">
        <v>4.1057990000000002</v>
      </c>
      <c r="Y17" s="71">
        <v>4.4709516000000002</v>
      </c>
      <c r="Z17" s="71">
        <v>5.5807580000000003</v>
      </c>
      <c r="AA17" s="71">
        <v>5.3830986000000003</v>
      </c>
      <c r="AB17" s="71">
        <v>4.1201014999999996</v>
      </c>
      <c r="AC17" s="71">
        <v>4.5178266000000002</v>
      </c>
      <c r="AD17" s="71">
        <v>5.2877710000000002</v>
      </c>
      <c r="AE17" s="71">
        <v>5.4323629999999996</v>
      </c>
      <c r="AF17" s="71">
        <v>4.6198515999999996</v>
      </c>
      <c r="AG17" s="71">
        <v>4.4261207999999996</v>
      </c>
      <c r="AH17" s="71">
        <v>5.3146433999999996</v>
      </c>
      <c r="AI17" s="71">
        <v>4.7043369999999998</v>
      </c>
      <c r="AJ17" s="71">
        <v>3.2760476999999999</v>
      </c>
      <c r="AK17" s="71">
        <v>3.5059513999999998</v>
      </c>
      <c r="AL17" s="71">
        <v>5.738416</v>
      </c>
      <c r="AM17" s="71">
        <v>5.3689710000000002</v>
      </c>
    </row>
    <row r="18" spans="1:39" x14ac:dyDescent="0.15">
      <c r="B18" s="71" t="s">
        <v>201</v>
      </c>
      <c r="C18" s="71" t="s">
        <v>202</v>
      </c>
      <c r="D18" s="71">
        <v>4.3896227000000003</v>
      </c>
      <c r="E18" s="71">
        <v>4.3902054000000001</v>
      </c>
      <c r="F18" s="71">
        <v>3.8658649999999999</v>
      </c>
      <c r="G18" s="71">
        <v>3.8829920000000002</v>
      </c>
      <c r="H18" s="71">
        <v>4.4845667000000002</v>
      </c>
      <c r="I18" s="71">
        <v>4.6338330000000001</v>
      </c>
      <c r="J18" s="71">
        <v>5.4518630000000003</v>
      </c>
      <c r="K18" s="71">
        <v>4.7183247000000001</v>
      </c>
      <c r="L18" s="71">
        <v>3.596095</v>
      </c>
      <c r="M18" s="71">
        <v>3.9885923999999999</v>
      </c>
      <c r="N18" s="71">
        <v>4.4374950000000002</v>
      </c>
      <c r="O18" s="71">
        <v>4.3542623999999996</v>
      </c>
      <c r="P18" s="71">
        <v>4.2175079999999996</v>
      </c>
      <c r="Q18" s="71">
        <v>4.2953960000000002</v>
      </c>
      <c r="R18" s="71">
        <v>4.8836380000000004</v>
      </c>
      <c r="S18" s="71">
        <v>4.6177153999999998</v>
      </c>
      <c r="T18" s="71">
        <v>4.7987029999999997</v>
      </c>
      <c r="U18" s="71">
        <v>5.6623130000000002</v>
      </c>
      <c r="V18" s="71">
        <v>5.1967049999999997</v>
      </c>
      <c r="W18" s="71">
        <v>5.1962614</v>
      </c>
      <c r="X18" s="71">
        <v>3.7839334</v>
      </c>
      <c r="Y18" s="71">
        <v>4.1639869999999997</v>
      </c>
      <c r="Z18" s="71">
        <v>4.9093765999999999</v>
      </c>
      <c r="AA18" s="71">
        <v>4.6871613999999999</v>
      </c>
      <c r="AB18" s="71">
        <v>4.1007147000000002</v>
      </c>
      <c r="AC18" s="71">
        <v>4.5017630000000004</v>
      </c>
      <c r="AD18" s="71">
        <v>3.9777285999999998</v>
      </c>
      <c r="AE18" s="71">
        <v>4.0570430000000002</v>
      </c>
      <c r="AF18" s="71">
        <v>3.0405980000000001</v>
      </c>
      <c r="AG18" s="71">
        <v>2.9097892999999999</v>
      </c>
      <c r="AH18" s="71">
        <v>6.6357827</v>
      </c>
      <c r="AI18" s="71">
        <v>6.0762853999999997</v>
      </c>
      <c r="AJ18" s="71">
        <v>4.3444314000000004</v>
      </c>
      <c r="AK18" s="71">
        <v>4.4972915999999996</v>
      </c>
      <c r="AL18" s="71">
        <v>5.6067970000000003</v>
      </c>
      <c r="AM18" s="71">
        <v>5.2304779999999997</v>
      </c>
    </row>
    <row r="19" spans="1:39" x14ac:dyDescent="0.15">
      <c r="B19" s="71" t="s">
        <v>203</v>
      </c>
      <c r="C19" s="71" t="s">
        <v>204</v>
      </c>
      <c r="D19" s="71">
        <v>3.0804149999999999</v>
      </c>
      <c r="E19" s="71">
        <v>3.0844138000000001</v>
      </c>
      <c r="F19" s="71">
        <v>4.2871189999999997</v>
      </c>
      <c r="G19" s="71">
        <v>4.3173323000000003</v>
      </c>
      <c r="H19" s="71">
        <v>3.5742387999999998</v>
      </c>
      <c r="I19" s="71">
        <v>3.7753396000000001</v>
      </c>
      <c r="J19" s="71">
        <v>3.9129263999999999</v>
      </c>
      <c r="K19" s="71">
        <v>3.2072642</v>
      </c>
      <c r="L19" s="71">
        <v>4.6046379999999996</v>
      </c>
      <c r="M19" s="71">
        <v>5.0333249999999996</v>
      </c>
      <c r="N19" s="71">
        <v>3.7172755999999998</v>
      </c>
      <c r="O19" s="71">
        <v>3.6484163000000001</v>
      </c>
      <c r="P19" s="71">
        <v>3.1885343000000002</v>
      </c>
      <c r="Q19" s="71">
        <v>3.2866811999999999</v>
      </c>
      <c r="R19" s="71">
        <v>3.910101</v>
      </c>
      <c r="S19" s="71">
        <v>3.6553686000000001</v>
      </c>
      <c r="T19" s="71">
        <v>2.9113549999999999</v>
      </c>
      <c r="U19" s="71">
        <v>3.5476969999999999</v>
      </c>
      <c r="V19" s="71">
        <v>1.7656430000000001</v>
      </c>
      <c r="W19" s="71">
        <v>1.8207016</v>
      </c>
      <c r="X19" s="71">
        <v>3.1172526</v>
      </c>
      <c r="Y19" s="71">
        <v>3.5350139999999999</v>
      </c>
      <c r="Z19" s="71">
        <v>2.1461484</v>
      </c>
      <c r="AA19" s="71">
        <v>1.8665166</v>
      </c>
      <c r="AB19" s="71">
        <v>3.660126</v>
      </c>
      <c r="AC19" s="71">
        <v>4.0584990000000003</v>
      </c>
      <c r="AD19" s="71">
        <v>3.5810203999999999</v>
      </c>
      <c r="AE19" s="71">
        <v>3.6269770000000001</v>
      </c>
      <c r="AF19" s="71">
        <v>2.2783350000000002</v>
      </c>
      <c r="AG19" s="71">
        <v>2.2483219999999999</v>
      </c>
      <c r="AH19" s="71">
        <v>2.5431902000000002</v>
      </c>
      <c r="AI19" s="71">
        <v>2.2312596</v>
      </c>
      <c r="AJ19" s="71">
        <v>2.2723734000000002</v>
      </c>
      <c r="AK19" s="71">
        <v>2.5957197999999999</v>
      </c>
      <c r="AL19" s="71">
        <v>2.0310229999999998</v>
      </c>
      <c r="AM19" s="71">
        <v>2.0190575000000002</v>
      </c>
    </row>
    <row r="20" spans="1:39" x14ac:dyDescent="0.15">
      <c r="B20" s="71" t="s">
        <v>205</v>
      </c>
      <c r="C20" s="71" t="s">
        <v>206</v>
      </c>
      <c r="D20" s="71">
        <v>6.8542414000000003</v>
      </c>
      <c r="E20" s="71">
        <v>6.7983029999999998</v>
      </c>
      <c r="F20" s="71">
        <v>6.9984244999999996</v>
      </c>
      <c r="G20" s="71">
        <v>6.8836164000000002</v>
      </c>
      <c r="H20" s="71">
        <v>8.3353859999999997</v>
      </c>
      <c r="I20" s="71">
        <v>8.1790470000000006</v>
      </c>
      <c r="J20" s="71">
        <v>8.9418939999999996</v>
      </c>
      <c r="K20" s="71">
        <v>8.0998999999999999</v>
      </c>
      <c r="L20" s="71">
        <v>5.498678</v>
      </c>
      <c r="M20" s="71">
        <v>5.9784870000000003</v>
      </c>
      <c r="N20" s="71">
        <v>7.3096595000000004</v>
      </c>
      <c r="O20" s="71">
        <v>7.2446039999999998</v>
      </c>
      <c r="P20" s="71">
        <v>8.2400059999999993</v>
      </c>
      <c r="Q20" s="71">
        <v>8.1749650000000003</v>
      </c>
      <c r="R20" s="71">
        <v>8.7270289999999999</v>
      </c>
      <c r="S20" s="71">
        <v>8.4882109999999997</v>
      </c>
      <c r="T20" s="71">
        <v>6.4566780000000001</v>
      </c>
      <c r="U20" s="71">
        <v>7.4760447000000001</v>
      </c>
      <c r="V20" s="71">
        <v>8.4445099999999993</v>
      </c>
      <c r="W20" s="71">
        <v>8.5564230000000006</v>
      </c>
      <c r="X20" s="71">
        <v>6.9589056999999999</v>
      </c>
      <c r="Y20" s="71">
        <v>7.3788520000000002</v>
      </c>
      <c r="Z20" s="71">
        <v>7.3377546999999996</v>
      </c>
      <c r="AA20" s="71">
        <v>7.2095200000000004</v>
      </c>
      <c r="AB20" s="71">
        <v>5.9300560000000004</v>
      </c>
      <c r="AC20" s="71">
        <v>6.3312749999999998</v>
      </c>
      <c r="AD20" s="71">
        <v>6.5345510000000004</v>
      </c>
      <c r="AE20" s="71">
        <v>6.6935510000000003</v>
      </c>
      <c r="AF20" s="71">
        <v>8.6889640000000004</v>
      </c>
      <c r="AG20" s="71">
        <v>8.5720849999999995</v>
      </c>
      <c r="AH20" s="71">
        <v>6.9092726999999998</v>
      </c>
      <c r="AI20" s="71">
        <v>6.3499556000000004</v>
      </c>
      <c r="AJ20" s="71">
        <v>8.7779600000000002</v>
      </c>
      <c r="AK20" s="71">
        <v>8.7430400000000006</v>
      </c>
      <c r="AL20" s="71">
        <v>7.6285259999999999</v>
      </c>
      <c r="AM20" s="71">
        <v>7.3090609999999998</v>
      </c>
    </row>
    <row r="21" spans="1:39" x14ac:dyDescent="0.15">
      <c r="B21" s="71" t="s">
        <v>207</v>
      </c>
      <c r="C21" s="71" t="s">
        <v>208</v>
      </c>
      <c r="D21" s="71">
        <v>7.7124410000000001</v>
      </c>
      <c r="E21" s="71">
        <v>7.6198639999999997</v>
      </c>
      <c r="F21" s="71">
        <v>7.9037476</v>
      </c>
      <c r="G21" s="71">
        <v>7.7015715</v>
      </c>
      <c r="H21" s="71">
        <v>5.2203711999999998</v>
      </c>
      <c r="I21" s="71">
        <v>5.3237642999999997</v>
      </c>
      <c r="J21" s="71">
        <v>8.2868949999999995</v>
      </c>
      <c r="K21" s="71">
        <v>7.4662839999999999</v>
      </c>
      <c r="L21" s="71">
        <v>2.0769606</v>
      </c>
      <c r="M21" s="71">
        <v>2.3988092000000001</v>
      </c>
      <c r="N21" s="71">
        <v>4.5901110000000003</v>
      </c>
      <c r="O21" s="71">
        <v>4.5091950000000001</v>
      </c>
      <c r="P21" s="71">
        <v>5.4899955</v>
      </c>
      <c r="Q21" s="71">
        <v>5.4988950000000001</v>
      </c>
      <c r="R21" s="71">
        <v>7.6411860000000003</v>
      </c>
      <c r="S21" s="71">
        <v>7.3982644000000004</v>
      </c>
      <c r="T21" s="71">
        <v>5.5306734999999998</v>
      </c>
      <c r="U21" s="71">
        <v>6.4356010000000001</v>
      </c>
      <c r="V21" s="71">
        <v>6.9069057000000003</v>
      </c>
      <c r="W21" s="71">
        <v>6.9739800000000001</v>
      </c>
      <c r="X21" s="71">
        <v>2.8195492999999998</v>
      </c>
      <c r="Y21" s="71">
        <v>3.2429621000000002</v>
      </c>
      <c r="Z21" s="71">
        <v>6.6199107000000001</v>
      </c>
      <c r="AA21" s="71">
        <v>6.4547679999999996</v>
      </c>
      <c r="AB21" s="71">
        <v>5.2434890000000003</v>
      </c>
      <c r="AC21" s="71">
        <v>5.6487411999999999</v>
      </c>
      <c r="AD21" s="71">
        <v>7.4614596000000004</v>
      </c>
      <c r="AE21" s="71">
        <v>7.6409880000000001</v>
      </c>
      <c r="AF21" s="71">
        <v>6.7015650000000004</v>
      </c>
      <c r="AG21" s="71">
        <v>6.5984699999999998</v>
      </c>
      <c r="AH21" s="71">
        <v>8.9780829999999998</v>
      </c>
      <c r="AI21" s="71">
        <v>8.4760170000000006</v>
      </c>
      <c r="AJ21" s="71">
        <v>5.0421699999999996</v>
      </c>
      <c r="AK21" s="71">
        <v>5.1452822999999999</v>
      </c>
      <c r="AL21" s="71">
        <v>6.5928370000000003</v>
      </c>
      <c r="AM21" s="71">
        <v>6.2399253999999997</v>
      </c>
    </row>
    <row r="22" spans="1:39" x14ac:dyDescent="0.15">
      <c r="B22" s="71" t="s">
        <v>209</v>
      </c>
      <c r="C22" s="71" t="s">
        <v>210</v>
      </c>
      <c r="D22" s="71">
        <v>2.5611033000000001</v>
      </c>
      <c r="E22" s="71">
        <v>2.5099173000000001</v>
      </c>
      <c r="F22" s="71">
        <v>1.7829891</v>
      </c>
      <c r="G22" s="71">
        <v>1.6627071</v>
      </c>
      <c r="H22" s="71">
        <v>1.3266112000000001</v>
      </c>
      <c r="I22" s="71">
        <v>1.7075054999999999</v>
      </c>
      <c r="J22" s="71">
        <v>1.6680458</v>
      </c>
      <c r="K22" s="71">
        <v>1.7144033999999999</v>
      </c>
      <c r="L22" s="71">
        <v>1.7909569000000001</v>
      </c>
      <c r="M22" s="71">
        <v>1.7690612999999999</v>
      </c>
      <c r="N22" s="71">
        <v>1.6900375999999999</v>
      </c>
      <c r="O22" s="71">
        <v>1.7476495999999999</v>
      </c>
      <c r="P22" s="71">
        <v>1.6393162999999999</v>
      </c>
      <c r="Q22" s="71">
        <v>1.7299253000000001</v>
      </c>
      <c r="R22" s="71">
        <v>1.8924288</v>
      </c>
      <c r="S22" s="71">
        <v>1.9038895</v>
      </c>
      <c r="T22" s="71">
        <v>2.0793533000000002</v>
      </c>
      <c r="U22" s="71">
        <v>2.4087580000000002</v>
      </c>
      <c r="V22" s="71">
        <v>1.6776295000000001</v>
      </c>
      <c r="W22" s="71">
        <v>1.7094472999999999</v>
      </c>
      <c r="X22" s="71">
        <v>2.4326026000000001</v>
      </c>
      <c r="Y22" s="71">
        <v>2.8784795000000001</v>
      </c>
      <c r="Z22" s="71">
        <v>2.040254</v>
      </c>
      <c r="AA22" s="71">
        <v>1.6713836</v>
      </c>
      <c r="AB22" s="71">
        <v>1.8902185</v>
      </c>
      <c r="AC22" s="71">
        <v>1.8282499000000001</v>
      </c>
      <c r="AD22" s="71">
        <v>1.3220029</v>
      </c>
      <c r="AE22" s="71">
        <v>1.6865695000000001</v>
      </c>
      <c r="AF22" s="71">
        <v>1.9937644999999999</v>
      </c>
      <c r="AG22" s="71">
        <v>1.7941222999999999</v>
      </c>
      <c r="AH22" s="71">
        <v>2.0367457999999998</v>
      </c>
      <c r="AI22" s="71">
        <v>1.7750893999999999</v>
      </c>
      <c r="AJ22" s="71">
        <v>1.8944371</v>
      </c>
      <c r="AK22" s="71">
        <v>1.9880941000000001</v>
      </c>
      <c r="AL22" s="71">
        <v>1.6791514000000001</v>
      </c>
      <c r="AM22" s="71">
        <v>1.7185564</v>
      </c>
    </row>
    <row r="23" spans="1:39" x14ac:dyDescent="0.15">
      <c r="B23" s="71" t="s">
        <v>211</v>
      </c>
      <c r="C23" s="71" t="s">
        <v>212</v>
      </c>
      <c r="D23" s="71">
        <v>6.293247</v>
      </c>
      <c r="E23" s="71">
        <v>6.1823560000000004</v>
      </c>
      <c r="F23" s="71">
        <v>4.6432830000000003</v>
      </c>
      <c r="G23" s="71">
        <v>4.266629</v>
      </c>
      <c r="H23" s="71">
        <v>6.1508960000000004</v>
      </c>
      <c r="I23" s="71">
        <v>6.9426399999999999</v>
      </c>
      <c r="J23" s="71">
        <v>10.449736</v>
      </c>
      <c r="K23" s="71">
        <v>10.601861</v>
      </c>
      <c r="L23" s="71">
        <v>7.7366489999999999</v>
      </c>
      <c r="M23" s="71">
        <v>7.1551130000000001</v>
      </c>
      <c r="N23" s="71">
        <v>5.8274480000000004</v>
      </c>
      <c r="O23" s="71">
        <v>5.6609780000000001</v>
      </c>
      <c r="P23" s="71">
        <v>11.743221999999999</v>
      </c>
      <c r="Q23" s="71">
        <v>11.617684000000001</v>
      </c>
      <c r="R23" s="71">
        <v>11.616923</v>
      </c>
      <c r="S23" s="71">
        <v>11.4028635</v>
      </c>
      <c r="T23" s="71">
        <v>9.9732900000000004</v>
      </c>
      <c r="U23" s="71">
        <v>11.350621</v>
      </c>
      <c r="V23" s="71">
        <v>11.731619999999999</v>
      </c>
      <c r="W23" s="71">
        <v>11.913728000000001</v>
      </c>
      <c r="X23" s="71">
        <v>12.803315</v>
      </c>
      <c r="Y23" s="71">
        <v>13.005343999999999</v>
      </c>
      <c r="Z23" s="71">
        <v>12.272265000000001</v>
      </c>
      <c r="AA23" s="71">
        <v>12.203397000000001</v>
      </c>
      <c r="AB23" s="71">
        <v>11.081177</v>
      </c>
      <c r="AC23" s="71">
        <v>11.492836</v>
      </c>
      <c r="AD23" s="71">
        <v>11.839667</v>
      </c>
      <c r="AE23" s="71">
        <v>12.048495000000001</v>
      </c>
      <c r="AF23" s="71">
        <v>12.457352999999999</v>
      </c>
      <c r="AG23" s="71">
        <v>12.241443</v>
      </c>
      <c r="AH23" s="71">
        <v>12.131999</v>
      </c>
      <c r="AI23" s="71">
        <v>11.674367</v>
      </c>
      <c r="AJ23" s="71">
        <v>12.516724</v>
      </c>
      <c r="AK23" s="71">
        <v>12.374917</v>
      </c>
      <c r="AL23" s="71">
        <v>11.932919</v>
      </c>
      <c r="AM23" s="71">
        <v>11.895025</v>
      </c>
    </row>
    <row r="26" spans="1:39" x14ac:dyDescent="0.15">
      <c r="A26" s="4" t="s">
        <v>62</v>
      </c>
    </row>
    <row r="27" spans="1:39" x14ac:dyDescent="0.15">
      <c r="B27" t="s">
        <v>2</v>
      </c>
      <c r="C27" t="s">
        <v>3</v>
      </c>
      <c r="D27" t="s">
        <v>4</v>
      </c>
    </row>
    <row r="28" spans="1:39" ht="14.25" x14ac:dyDescent="0.2">
      <c r="B28" s="68">
        <v>4.9848299999999998E-4</v>
      </c>
      <c r="C28" s="68">
        <v>8.1800000000000004E-4</v>
      </c>
      <c r="D28" s="68">
        <v>1.3527799999999999E-5</v>
      </c>
    </row>
    <row r="29" spans="1:39" ht="14.25" x14ac:dyDescent="0.2">
      <c r="B29" s="68">
        <v>8.7900000000000001E-4</v>
      </c>
      <c r="C29" s="68">
        <v>7.8200000000000003E-4</v>
      </c>
      <c r="D29" s="68">
        <v>4.85549E-4</v>
      </c>
    </row>
    <row r="30" spans="1:39" ht="14.25" x14ac:dyDescent="0.2">
      <c r="B30" s="68">
        <v>1.1249999999999999E-3</v>
      </c>
      <c r="C30" s="68">
        <v>5.4199999999999995E-4</v>
      </c>
      <c r="D30" s="68">
        <v>4.8866999999999997E-4</v>
      </c>
    </row>
    <row r="31" spans="1:39" ht="14.25" x14ac:dyDescent="0.2">
      <c r="B31" s="68">
        <v>9.8900000000000008E-4</v>
      </c>
      <c r="C31" s="68">
        <v>6.1200000000000002E-4</v>
      </c>
      <c r="D31" s="68">
        <v>2.8860099999999998E-5</v>
      </c>
    </row>
    <row r="32" spans="1:39" ht="14.25" x14ac:dyDescent="0.2">
      <c r="B32" s="68">
        <v>1.3450000000000001E-3</v>
      </c>
      <c r="C32" s="68">
        <v>1.0169999999999999E-3</v>
      </c>
      <c r="D32" s="68">
        <v>9.9902199999999994E-5</v>
      </c>
    </row>
    <row r="33" spans="2:4" ht="14.25" x14ac:dyDescent="0.2">
      <c r="B33" s="68">
        <v>5.1199999999999998E-4</v>
      </c>
      <c r="C33" s="68">
        <v>1.0120000000000001E-3</v>
      </c>
      <c r="D33" s="68">
        <v>2.3E-5</v>
      </c>
    </row>
    <row r="34" spans="2:4" ht="14.25" x14ac:dyDescent="0.2">
      <c r="B34" s="68">
        <v>1.524E-3</v>
      </c>
      <c r="C34" s="68">
        <v>9.4399999999999996E-4</v>
      </c>
      <c r="D34" s="68">
        <v>1.7E-5</v>
      </c>
    </row>
    <row r="35" spans="2:4" ht="14.25" x14ac:dyDescent="0.2">
      <c r="B35" s="68">
        <v>2.1229999999999999E-3</v>
      </c>
      <c r="C35" s="68">
        <v>1.3649999999999999E-3</v>
      </c>
      <c r="D35" s="68">
        <v>2.34E-4</v>
      </c>
    </row>
    <row r="36" spans="2:4" ht="14.25" x14ac:dyDescent="0.2">
      <c r="B36" s="68">
        <v>9.8900000000000008E-4</v>
      </c>
      <c r="C36" s="68">
        <v>9.7799999999999992E-4</v>
      </c>
      <c r="D36" s="68">
        <v>3.21E-4</v>
      </c>
    </row>
    <row r="37" spans="2:4" ht="14.25" x14ac:dyDescent="0.2">
      <c r="B37" s="68">
        <v>1.7650000000000001E-3</v>
      </c>
      <c r="C37" s="68">
        <v>9.4499999999999998E-4</v>
      </c>
      <c r="D37" s="68">
        <v>5.1400000000000003E-4</v>
      </c>
    </row>
    <row r="38" spans="2:4" ht="14.25" x14ac:dyDescent="0.2">
      <c r="B38" s="68">
        <v>1.1230000000000001E-3</v>
      </c>
      <c r="C38" s="68">
        <v>1.2750000000000001E-3</v>
      </c>
      <c r="D38" s="68">
        <v>1.02E-4</v>
      </c>
    </row>
    <row r="39" spans="2:4" ht="14.25" x14ac:dyDescent="0.2">
      <c r="B39" s="68">
        <v>2.0010000000000002E-3</v>
      </c>
      <c r="C39" s="68">
        <v>8.7900000000000001E-4</v>
      </c>
      <c r="D39" s="68">
        <v>5.3999999999999998E-5</v>
      </c>
    </row>
  </sheetData>
  <mergeCells count="18">
    <mergeCell ref="AL3:AM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AJ3:AK3"/>
    <mergeCell ref="N3:O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2"/>
  <sheetViews>
    <sheetView topLeftCell="A158" workbookViewId="0">
      <selection activeCell="B103" sqref="B103"/>
    </sheetView>
  </sheetViews>
  <sheetFormatPr defaultRowHeight="13.5" x14ac:dyDescent="0.15"/>
  <sheetData>
    <row r="1" spans="1:4" x14ac:dyDescent="0.15">
      <c r="A1" s="4" t="s">
        <v>56</v>
      </c>
    </row>
    <row r="2" spans="1:4" x14ac:dyDescent="0.15">
      <c r="B2" t="s">
        <v>5</v>
      </c>
      <c r="C2" t="s">
        <v>6</v>
      </c>
      <c r="D2" t="s">
        <v>7</v>
      </c>
    </row>
    <row r="3" spans="1:4" ht="14.25" x14ac:dyDescent="0.2">
      <c r="B3" s="17">
        <v>1.54</v>
      </c>
      <c r="C3" s="17">
        <v>0.85</v>
      </c>
      <c r="D3" s="17">
        <v>0.6</v>
      </c>
    </row>
    <row r="4" spans="1:4" ht="14.25" x14ac:dyDescent="0.2">
      <c r="B4" s="17">
        <v>2.0099999999999998</v>
      </c>
      <c r="C4" s="17">
        <v>1.1200000000000001</v>
      </c>
      <c r="D4" s="17">
        <v>0.78</v>
      </c>
    </row>
    <row r="5" spans="1:4" ht="14.25" x14ac:dyDescent="0.2">
      <c r="B5" s="17">
        <v>1.61</v>
      </c>
      <c r="C5" s="17">
        <v>1.29</v>
      </c>
      <c r="D5" s="17">
        <v>0.5</v>
      </c>
    </row>
    <row r="6" spans="1:4" ht="14.25" x14ac:dyDescent="0.2">
      <c r="B6" s="17">
        <v>1.48</v>
      </c>
      <c r="C6" s="17">
        <v>0.97</v>
      </c>
      <c r="D6" s="17">
        <v>1.02</v>
      </c>
    </row>
    <row r="7" spans="1:4" ht="14.25" x14ac:dyDescent="0.2">
      <c r="B7" s="17">
        <v>1.02</v>
      </c>
      <c r="C7" s="17">
        <v>0.93</v>
      </c>
      <c r="D7" s="17">
        <v>0.65</v>
      </c>
    </row>
    <row r="8" spans="1:4" ht="14.25" x14ac:dyDescent="0.2">
      <c r="B8" s="17">
        <v>1.39</v>
      </c>
      <c r="C8" s="17">
        <v>0.91</v>
      </c>
      <c r="D8" s="17">
        <v>0.79</v>
      </c>
    </row>
    <row r="9" spans="1:4" ht="14.25" x14ac:dyDescent="0.2">
      <c r="B9" s="17">
        <v>1.44</v>
      </c>
      <c r="C9" s="17">
        <v>0.43</v>
      </c>
      <c r="D9" s="17">
        <v>0.46</v>
      </c>
    </row>
    <row r="10" spans="1:4" ht="14.25" x14ac:dyDescent="0.2">
      <c r="B10" s="17">
        <v>1.56</v>
      </c>
      <c r="C10" s="17">
        <v>0.88</v>
      </c>
      <c r="D10" s="17">
        <v>0.11</v>
      </c>
    </row>
    <row r="11" spans="1:4" ht="14.25" x14ac:dyDescent="0.2">
      <c r="B11" s="17">
        <v>1.57</v>
      </c>
      <c r="C11" s="17">
        <v>1.46</v>
      </c>
      <c r="D11" s="17">
        <v>0.38</v>
      </c>
    </row>
    <row r="12" spans="1:4" ht="14.25" x14ac:dyDescent="0.2">
      <c r="B12" s="17">
        <v>0.91</v>
      </c>
      <c r="C12" s="17">
        <v>0.94</v>
      </c>
      <c r="D12" s="17">
        <v>0.54</v>
      </c>
    </row>
    <row r="13" spans="1:4" ht="14.25" x14ac:dyDescent="0.2">
      <c r="B13" s="17">
        <v>1.49</v>
      </c>
      <c r="C13" s="17">
        <v>1.1000000000000001</v>
      </c>
      <c r="D13" s="17">
        <v>0.8</v>
      </c>
    </row>
    <row r="14" spans="1:4" ht="14.25" x14ac:dyDescent="0.2">
      <c r="B14" s="17">
        <v>1.9</v>
      </c>
      <c r="C14" s="17">
        <v>1.39</v>
      </c>
      <c r="D14" s="17">
        <v>0.88</v>
      </c>
    </row>
    <row r="16" spans="1:4" x14ac:dyDescent="0.15">
      <c r="A16" s="4" t="s">
        <v>57</v>
      </c>
    </row>
    <row r="17" spans="1:8" ht="14.25" x14ac:dyDescent="0.2">
      <c r="B17" t="s">
        <v>5</v>
      </c>
      <c r="C17" t="s">
        <v>6</v>
      </c>
      <c r="D17" t="s">
        <v>7</v>
      </c>
      <c r="F17" s="18"/>
      <c r="G17" s="18"/>
      <c r="H17" s="18"/>
    </row>
    <row r="18" spans="1:8" ht="14.25" x14ac:dyDescent="0.2">
      <c r="B18" s="17">
        <v>2.33</v>
      </c>
      <c r="C18" s="17">
        <v>1.27</v>
      </c>
      <c r="D18" s="17">
        <v>0.52</v>
      </c>
    </row>
    <row r="19" spans="1:8" ht="14.25" x14ac:dyDescent="0.2">
      <c r="B19" s="17">
        <v>1.67</v>
      </c>
      <c r="C19" s="17">
        <v>1.4</v>
      </c>
      <c r="D19" s="17">
        <v>0.8</v>
      </c>
    </row>
    <row r="20" spans="1:8" ht="14.25" x14ac:dyDescent="0.2">
      <c r="B20" s="17">
        <v>2.2200000000000002</v>
      </c>
      <c r="C20" s="17">
        <v>1</v>
      </c>
      <c r="D20" s="17">
        <v>0.36</v>
      </c>
    </row>
    <row r="21" spans="1:8" ht="14.25" x14ac:dyDescent="0.2">
      <c r="B21" s="17">
        <v>2</v>
      </c>
      <c r="C21" s="17">
        <v>1.49</v>
      </c>
      <c r="D21" s="17">
        <v>0.61</v>
      </c>
    </row>
    <row r="22" spans="1:8" ht="14.25" x14ac:dyDescent="0.2">
      <c r="B22" s="17">
        <v>1.98</v>
      </c>
      <c r="C22" s="17">
        <v>1.35</v>
      </c>
      <c r="D22" s="17">
        <v>0.44</v>
      </c>
    </row>
    <row r="23" spans="1:8" ht="14.25" x14ac:dyDescent="0.2">
      <c r="B23" s="17">
        <v>2.11</v>
      </c>
      <c r="C23" s="17">
        <v>1.42</v>
      </c>
      <c r="D23" s="17">
        <v>0.17</v>
      </c>
    </row>
    <row r="24" spans="1:8" ht="14.25" x14ac:dyDescent="0.2">
      <c r="B24" s="17">
        <v>1.89</v>
      </c>
      <c r="C24" s="17">
        <v>1.73</v>
      </c>
      <c r="D24" s="17">
        <v>0.57999999999999996</v>
      </c>
    </row>
    <row r="25" spans="1:8" ht="14.25" x14ac:dyDescent="0.2">
      <c r="B25" s="17">
        <v>1.53</v>
      </c>
      <c r="C25" s="17">
        <v>1.26</v>
      </c>
      <c r="D25" s="17">
        <v>1.1100000000000001</v>
      </c>
    </row>
    <row r="26" spans="1:8" ht="14.25" x14ac:dyDescent="0.2">
      <c r="B26" s="17">
        <v>2.2000000000000002</v>
      </c>
      <c r="C26" s="17">
        <v>1.8</v>
      </c>
      <c r="D26" s="17">
        <v>0.62</v>
      </c>
    </row>
    <row r="27" spans="1:8" ht="14.25" x14ac:dyDescent="0.2">
      <c r="B27" s="17">
        <v>1.47</v>
      </c>
      <c r="C27" s="17">
        <v>1.1000000000000001</v>
      </c>
      <c r="D27" s="17">
        <v>0.7</v>
      </c>
    </row>
    <row r="28" spans="1:8" ht="14.25" x14ac:dyDescent="0.2">
      <c r="B28" s="17">
        <v>2.09</v>
      </c>
      <c r="C28" s="17">
        <v>1.7</v>
      </c>
      <c r="D28" s="17">
        <v>1.23</v>
      </c>
    </row>
    <row r="29" spans="1:8" ht="14.25" x14ac:dyDescent="0.2">
      <c r="B29" s="17">
        <v>2.21</v>
      </c>
      <c r="C29" s="17">
        <v>2</v>
      </c>
      <c r="D29" s="17">
        <v>0.89</v>
      </c>
    </row>
    <row r="31" spans="1:8" x14ac:dyDescent="0.15">
      <c r="A31" s="4" t="s">
        <v>58</v>
      </c>
    </row>
    <row r="32" spans="1:8" x14ac:dyDescent="0.15">
      <c r="A32" t="s">
        <v>131</v>
      </c>
      <c r="B32" t="s">
        <v>53</v>
      </c>
    </row>
    <row r="33" spans="1:15" x14ac:dyDescent="0.15">
      <c r="C33" t="s">
        <v>31</v>
      </c>
      <c r="D33" t="s">
        <v>32</v>
      </c>
      <c r="E33" t="s">
        <v>33</v>
      </c>
      <c r="G33" s="48"/>
      <c r="H33" s="48"/>
      <c r="I33" s="48"/>
      <c r="J33" s="48"/>
      <c r="K33" s="48"/>
      <c r="L33" s="48"/>
      <c r="M33" s="48"/>
      <c r="N33" s="48"/>
      <c r="O33" s="48"/>
    </row>
    <row r="34" spans="1:15" x14ac:dyDescent="0.15">
      <c r="C34" s="52">
        <v>7.6000000000000004E-4</v>
      </c>
      <c r="D34" s="53">
        <v>3.6999999999999999E-4</v>
      </c>
      <c r="E34" s="54">
        <v>1.2E-4</v>
      </c>
      <c r="G34" s="49"/>
      <c r="H34" s="49"/>
      <c r="I34" s="49"/>
      <c r="J34" s="49"/>
      <c r="K34" s="49"/>
      <c r="L34" s="49"/>
    </row>
    <row r="35" spans="1:15" x14ac:dyDescent="0.15">
      <c r="C35" s="52">
        <v>8.4000000000000003E-4</v>
      </c>
      <c r="D35" s="53">
        <v>4.4000000000000002E-4</v>
      </c>
      <c r="E35" s="54">
        <v>2.5000000000000001E-4</v>
      </c>
      <c r="G35" s="51"/>
    </row>
    <row r="36" spans="1:15" x14ac:dyDescent="0.15">
      <c r="C36" s="53">
        <v>7.6999999999999996E-4</v>
      </c>
      <c r="D36" s="54">
        <v>4.461E-4</v>
      </c>
      <c r="E36" s="54">
        <v>2.699E-4</v>
      </c>
    </row>
    <row r="37" spans="1:15" x14ac:dyDescent="0.15">
      <c r="A37" t="s">
        <v>131</v>
      </c>
      <c r="B37" t="s">
        <v>54</v>
      </c>
      <c r="C37" s="3"/>
      <c r="D37" s="3"/>
      <c r="E37" s="3"/>
      <c r="G37" s="10"/>
    </row>
    <row r="38" spans="1:15" x14ac:dyDescent="0.15">
      <c r="C38" s="3" t="s">
        <v>31</v>
      </c>
      <c r="D38" s="3" t="s">
        <v>32</v>
      </c>
      <c r="E38" s="3" t="s">
        <v>33</v>
      </c>
      <c r="G38" s="27"/>
      <c r="H38" s="27"/>
      <c r="I38" s="27"/>
      <c r="J38" s="27"/>
      <c r="K38" s="27"/>
    </row>
    <row r="39" spans="1:15" x14ac:dyDescent="0.15">
      <c r="C39" s="50">
        <v>8.4999999999999995E-4</v>
      </c>
      <c r="D39" s="32">
        <v>5.1000000000000004E-4</v>
      </c>
      <c r="E39" s="32">
        <v>4.4000000000000002E-4</v>
      </c>
      <c r="G39" s="49"/>
      <c r="H39" s="49"/>
      <c r="I39" s="49"/>
      <c r="J39" s="49"/>
      <c r="K39" s="49"/>
      <c r="L39" s="49"/>
    </row>
    <row r="40" spans="1:15" x14ac:dyDescent="0.15">
      <c r="C40" s="50">
        <v>9.2000000000000003E-4</v>
      </c>
      <c r="D40" s="32">
        <v>6.7000000000000002E-4</v>
      </c>
      <c r="E40" s="32">
        <v>2.9999999999999997E-4</v>
      </c>
      <c r="G40" s="10"/>
    </row>
    <row r="41" spans="1:15" x14ac:dyDescent="0.15">
      <c r="C41" s="50">
        <v>1.01E-3</v>
      </c>
      <c r="D41" s="32">
        <v>7.938E-4</v>
      </c>
      <c r="E41" s="32">
        <v>4.2759999999999999E-4</v>
      </c>
      <c r="G41" s="3"/>
      <c r="H41" s="3"/>
      <c r="I41" s="3"/>
    </row>
    <row r="42" spans="1:15" x14ac:dyDescent="0.15">
      <c r="A42" t="s">
        <v>131</v>
      </c>
      <c r="B42" t="s">
        <v>92</v>
      </c>
      <c r="C42" s="3"/>
      <c r="D42" s="3"/>
      <c r="E42" s="3"/>
      <c r="G42" s="10"/>
    </row>
    <row r="43" spans="1:15" x14ac:dyDescent="0.15">
      <c r="C43" s="3" t="s">
        <v>31</v>
      </c>
      <c r="D43" s="3" t="s">
        <v>32</v>
      </c>
      <c r="E43" s="3" t="s">
        <v>33</v>
      </c>
      <c r="G43" s="27"/>
      <c r="H43" s="27"/>
      <c r="I43" s="27"/>
      <c r="J43" s="27"/>
      <c r="K43" s="27"/>
    </row>
    <row r="44" spans="1:15" x14ac:dyDescent="0.15">
      <c r="C44" s="32">
        <v>1.2099999999999999E-3</v>
      </c>
      <c r="D44" s="32">
        <v>7.3999999999999999E-4</v>
      </c>
      <c r="E44" s="32">
        <v>4.0000000000000002E-4</v>
      </c>
      <c r="G44" s="51"/>
      <c r="H44" s="51"/>
      <c r="I44" s="51"/>
      <c r="J44" s="3"/>
      <c r="K44" s="3"/>
      <c r="L44" s="3"/>
    </row>
    <row r="45" spans="1:15" x14ac:dyDescent="0.15">
      <c r="C45" s="32">
        <v>1.09E-3</v>
      </c>
      <c r="D45" s="32">
        <v>7.2000000000000005E-4</v>
      </c>
      <c r="E45" s="32">
        <v>2.9E-4</v>
      </c>
    </row>
    <row r="46" spans="1:15" x14ac:dyDescent="0.15">
      <c r="C46" s="32">
        <v>1.0300000000000001E-3</v>
      </c>
      <c r="D46" s="32">
        <v>7.7110000000000102E-4</v>
      </c>
      <c r="E46" s="32">
        <v>3.4230000000000003E-4</v>
      </c>
    </row>
    <row r="47" spans="1:15" x14ac:dyDescent="0.15">
      <c r="G47" s="10"/>
    </row>
    <row r="48" spans="1:15" x14ac:dyDescent="0.15">
      <c r="A48" s="4" t="s">
        <v>59</v>
      </c>
      <c r="G48" s="10"/>
    </row>
    <row r="49" spans="2:9" x14ac:dyDescent="0.15">
      <c r="B49" t="s">
        <v>8</v>
      </c>
      <c r="C49" s="73" t="s">
        <v>9</v>
      </c>
      <c r="D49" s="73"/>
      <c r="G49" s="10"/>
      <c r="I49" s="3"/>
    </row>
    <row r="50" spans="2:9" x14ac:dyDescent="0.15">
      <c r="B50">
        <v>2.35</v>
      </c>
      <c r="C50">
        <v>1</v>
      </c>
      <c r="D50">
        <v>0.93</v>
      </c>
    </row>
    <row r="51" spans="2:9" x14ac:dyDescent="0.15">
      <c r="B51">
        <v>0.35</v>
      </c>
      <c r="C51">
        <v>0.13</v>
      </c>
      <c r="D51">
        <v>0.12</v>
      </c>
    </row>
    <row r="52" spans="2:9" x14ac:dyDescent="0.15">
      <c r="B52">
        <v>1.36</v>
      </c>
      <c r="C52">
        <v>0.86</v>
      </c>
      <c r="D52">
        <v>0.91</v>
      </c>
    </row>
    <row r="53" spans="2:9" x14ac:dyDescent="0.15">
      <c r="B53">
        <v>1.95</v>
      </c>
      <c r="C53">
        <v>0.67</v>
      </c>
      <c r="D53">
        <v>0.72</v>
      </c>
    </row>
    <row r="54" spans="2:9" x14ac:dyDescent="0.15">
      <c r="B54">
        <v>2.31</v>
      </c>
      <c r="C54">
        <v>1.35</v>
      </c>
      <c r="D54">
        <v>1.33</v>
      </c>
    </row>
    <row r="55" spans="2:9" x14ac:dyDescent="0.15">
      <c r="B55">
        <v>0.64</v>
      </c>
      <c r="C55">
        <v>0.08</v>
      </c>
      <c r="D55">
        <v>0.11</v>
      </c>
    </row>
    <row r="56" spans="2:9" x14ac:dyDescent="0.15">
      <c r="B56">
        <v>1.33</v>
      </c>
      <c r="C56">
        <v>1.21</v>
      </c>
      <c r="D56">
        <v>1.29</v>
      </c>
    </row>
    <row r="57" spans="2:9" x14ac:dyDescent="0.15">
      <c r="B57">
        <v>0.96</v>
      </c>
      <c r="C57">
        <v>0.84</v>
      </c>
      <c r="D57">
        <v>0.81</v>
      </c>
    </row>
    <row r="58" spans="2:9" x14ac:dyDescent="0.15">
      <c r="B58">
        <v>1.1399999999999999</v>
      </c>
      <c r="C58">
        <v>0.81</v>
      </c>
      <c r="D58">
        <v>0.79</v>
      </c>
    </row>
    <row r="59" spans="2:9" x14ac:dyDescent="0.15">
      <c r="B59">
        <v>2.0299999999999998</v>
      </c>
      <c r="C59">
        <v>2.35</v>
      </c>
      <c r="D59">
        <v>2.13</v>
      </c>
    </row>
    <row r="60" spans="2:9" x14ac:dyDescent="0.15">
      <c r="B60">
        <v>1.54</v>
      </c>
      <c r="C60">
        <v>1.64</v>
      </c>
      <c r="D60">
        <v>1.44</v>
      </c>
    </row>
    <row r="61" spans="2:9" x14ac:dyDescent="0.15">
      <c r="B61">
        <v>1.47</v>
      </c>
      <c r="C61">
        <v>0.97</v>
      </c>
      <c r="D61">
        <v>0.89</v>
      </c>
    </row>
    <row r="62" spans="2:9" x14ac:dyDescent="0.15">
      <c r="B62">
        <v>0.7</v>
      </c>
      <c r="C62">
        <v>0.64</v>
      </c>
      <c r="D62">
        <v>0.67</v>
      </c>
    </row>
    <row r="63" spans="2:9" x14ac:dyDescent="0.15">
      <c r="B63">
        <v>1.1399999999999999</v>
      </c>
      <c r="C63">
        <v>1.34</v>
      </c>
      <c r="D63">
        <v>1.31</v>
      </c>
    </row>
    <row r="64" spans="2:9" x14ac:dyDescent="0.15">
      <c r="B64">
        <v>0.83</v>
      </c>
      <c r="C64">
        <v>0.47</v>
      </c>
      <c r="D64">
        <v>0.52</v>
      </c>
    </row>
    <row r="65" spans="2:4" x14ac:dyDescent="0.15">
      <c r="B65">
        <v>1.33</v>
      </c>
      <c r="C65">
        <v>0.86</v>
      </c>
      <c r="D65">
        <v>0.79</v>
      </c>
    </row>
    <row r="66" spans="2:4" x14ac:dyDescent="0.15">
      <c r="B66">
        <v>1.28</v>
      </c>
      <c r="C66">
        <v>0.76</v>
      </c>
      <c r="D66">
        <v>0.71</v>
      </c>
    </row>
    <row r="67" spans="2:4" x14ac:dyDescent="0.15">
      <c r="B67">
        <v>1.82</v>
      </c>
      <c r="C67">
        <v>1.1299999999999999</v>
      </c>
      <c r="D67">
        <v>1.0900000000000001</v>
      </c>
    </row>
    <row r="68" spans="2:4" x14ac:dyDescent="0.15">
      <c r="B68">
        <v>1.94</v>
      </c>
      <c r="C68">
        <v>1.25</v>
      </c>
      <c r="D68">
        <v>1.31</v>
      </c>
    </row>
    <row r="69" spans="2:4" x14ac:dyDescent="0.15">
      <c r="B69">
        <v>2.15</v>
      </c>
      <c r="C69">
        <v>2.37</v>
      </c>
      <c r="D69">
        <v>2.06</v>
      </c>
    </row>
    <row r="70" spans="2:4" x14ac:dyDescent="0.15">
      <c r="B70">
        <v>1.36</v>
      </c>
      <c r="C70">
        <v>2.16</v>
      </c>
      <c r="D70">
        <v>2.11</v>
      </c>
    </row>
    <row r="71" spans="2:4" x14ac:dyDescent="0.15">
      <c r="B71">
        <v>1.52</v>
      </c>
      <c r="C71">
        <v>0.96</v>
      </c>
      <c r="D71">
        <v>0.9</v>
      </c>
    </row>
    <row r="72" spans="2:4" x14ac:dyDescent="0.15">
      <c r="B72">
        <v>1.44</v>
      </c>
      <c r="C72">
        <v>0.72</v>
      </c>
      <c r="D72">
        <v>0.67</v>
      </c>
    </row>
    <row r="73" spans="2:4" x14ac:dyDescent="0.15">
      <c r="B73">
        <v>1.26</v>
      </c>
      <c r="C73">
        <v>0.53</v>
      </c>
      <c r="D73">
        <v>0.61</v>
      </c>
    </row>
    <row r="74" spans="2:4" x14ac:dyDescent="0.15">
      <c r="B74">
        <v>1.67</v>
      </c>
      <c r="C74">
        <v>1.1299999999999999</v>
      </c>
      <c r="D74">
        <v>1.2</v>
      </c>
    </row>
    <row r="75" spans="2:4" x14ac:dyDescent="0.15">
      <c r="B75">
        <v>0.85</v>
      </c>
      <c r="C75">
        <v>0.56999999999999995</v>
      </c>
      <c r="D75">
        <v>0.55000000000000004</v>
      </c>
    </row>
    <row r="76" spans="2:4" x14ac:dyDescent="0.15">
      <c r="B76">
        <v>2.16</v>
      </c>
      <c r="C76">
        <v>2.67</v>
      </c>
      <c r="D76">
        <v>2.4300000000000002</v>
      </c>
    </row>
    <row r="77" spans="2:4" x14ac:dyDescent="0.15">
      <c r="B77">
        <v>0.35</v>
      </c>
      <c r="C77">
        <v>0.44</v>
      </c>
      <c r="D77">
        <v>0.47</v>
      </c>
    </row>
    <row r="78" spans="2:4" x14ac:dyDescent="0.15">
      <c r="B78">
        <v>0.94</v>
      </c>
      <c r="C78">
        <v>0.76</v>
      </c>
      <c r="D78">
        <v>0.81</v>
      </c>
    </row>
    <row r="79" spans="2:4" x14ac:dyDescent="0.15">
      <c r="B79">
        <v>0.76</v>
      </c>
      <c r="C79">
        <v>0.61</v>
      </c>
      <c r="D79">
        <v>0.66</v>
      </c>
    </row>
    <row r="80" spans="2:4" x14ac:dyDescent="0.15">
      <c r="B80">
        <v>1.63</v>
      </c>
      <c r="C80">
        <v>1.1299999999999999</v>
      </c>
      <c r="D80">
        <v>1.1399999999999999</v>
      </c>
    </row>
    <row r="81" spans="1:4" x14ac:dyDescent="0.15">
      <c r="B81">
        <v>1.53</v>
      </c>
      <c r="C81">
        <v>0.98</v>
      </c>
      <c r="D81">
        <v>0.88</v>
      </c>
    </row>
    <row r="82" spans="1:4" x14ac:dyDescent="0.15">
      <c r="B82">
        <v>1.55</v>
      </c>
      <c r="C82">
        <v>0.87</v>
      </c>
      <c r="D82">
        <v>0.91</v>
      </c>
    </row>
    <row r="83" spans="1:4" x14ac:dyDescent="0.15">
      <c r="B83">
        <v>1.87</v>
      </c>
      <c r="C83">
        <v>1.47</v>
      </c>
      <c r="D83">
        <v>1.36</v>
      </c>
    </row>
    <row r="84" spans="1:4" x14ac:dyDescent="0.15">
      <c r="B84">
        <v>2.04</v>
      </c>
      <c r="C84">
        <v>2.34</v>
      </c>
      <c r="D84">
        <v>2.2799999999999998</v>
      </c>
    </row>
    <row r="85" spans="1:4" x14ac:dyDescent="0.15">
      <c r="B85">
        <v>1.31</v>
      </c>
      <c r="C85">
        <v>0.67</v>
      </c>
      <c r="D85">
        <v>0.73</v>
      </c>
    </row>
    <row r="87" spans="1:4" x14ac:dyDescent="0.15">
      <c r="A87" s="4" t="s">
        <v>60</v>
      </c>
    </row>
    <row r="88" spans="1:4" x14ac:dyDescent="0.15">
      <c r="B88" s="7" t="s">
        <v>90</v>
      </c>
      <c r="C88" s="75" t="s">
        <v>91</v>
      </c>
      <c r="D88" s="75"/>
    </row>
    <row r="89" spans="1:4" ht="14.25" x14ac:dyDescent="0.2">
      <c r="B89" s="17">
        <v>0.38</v>
      </c>
      <c r="C89" s="17">
        <v>0.12</v>
      </c>
      <c r="D89" s="17">
        <v>0.18</v>
      </c>
    </row>
    <row r="90" spans="1:4" ht="14.25" x14ac:dyDescent="0.2">
      <c r="B90" s="17">
        <v>0.66</v>
      </c>
      <c r="C90" s="17">
        <v>0.16</v>
      </c>
      <c r="D90" s="17">
        <v>0.18</v>
      </c>
    </row>
    <row r="91" spans="1:4" ht="14.25" x14ac:dyDescent="0.2">
      <c r="B91" s="17">
        <v>0.76</v>
      </c>
      <c r="C91" s="17">
        <v>0.73</v>
      </c>
      <c r="D91" s="17">
        <v>0.78</v>
      </c>
    </row>
    <row r="92" spans="1:4" ht="14.25" x14ac:dyDescent="0.2">
      <c r="B92" s="17">
        <v>0.8</v>
      </c>
      <c r="C92" s="17">
        <v>0.04</v>
      </c>
      <c r="D92" s="17">
        <v>0.09</v>
      </c>
    </row>
    <row r="93" spans="1:4" ht="14.25" x14ac:dyDescent="0.2">
      <c r="B93" s="17">
        <v>0.88</v>
      </c>
      <c r="C93" s="17">
        <v>0.42</v>
      </c>
      <c r="D93" s="17">
        <v>0.41</v>
      </c>
    </row>
    <row r="94" spans="1:4" ht="14.25" x14ac:dyDescent="0.2">
      <c r="B94" s="17">
        <v>0.9</v>
      </c>
      <c r="C94" s="17">
        <v>0.65</v>
      </c>
      <c r="D94" s="17">
        <v>0.7</v>
      </c>
    </row>
    <row r="95" spans="1:4" ht="14.25" x14ac:dyDescent="0.2">
      <c r="B95" s="17">
        <v>0.96</v>
      </c>
      <c r="C95" s="17">
        <v>1.1200000000000001</v>
      </c>
      <c r="D95" s="17">
        <v>1.1100000000000001</v>
      </c>
    </row>
    <row r="96" spans="1:4" ht="14.25" x14ac:dyDescent="0.2">
      <c r="B96" s="17">
        <v>0.98</v>
      </c>
      <c r="C96" s="17">
        <v>0.88</v>
      </c>
      <c r="D96" s="17">
        <v>0.86</v>
      </c>
    </row>
    <row r="97" spans="2:4" ht="14.25" x14ac:dyDescent="0.2">
      <c r="B97" s="17">
        <v>1.02</v>
      </c>
      <c r="C97" s="17">
        <v>0.42</v>
      </c>
      <c r="D97" s="17">
        <v>0.41</v>
      </c>
    </row>
    <row r="98" spans="2:4" ht="14.25" x14ac:dyDescent="0.2">
      <c r="B98" s="17">
        <v>1.07</v>
      </c>
      <c r="C98" s="17">
        <v>0.98</v>
      </c>
      <c r="D98" s="17">
        <v>0.92</v>
      </c>
    </row>
    <row r="99" spans="2:4" ht="14.25" x14ac:dyDescent="0.2">
      <c r="B99" s="17">
        <v>1.23</v>
      </c>
      <c r="C99" s="17">
        <v>0.56000000000000005</v>
      </c>
      <c r="D99" s="17">
        <v>0.59</v>
      </c>
    </row>
    <row r="100" spans="2:4" ht="14.25" x14ac:dyDescent="0.2">
      <c r="B100" s="17">
        <v>1.28</v>
      </c>
      <c r="C100" s="17">
        <v>0.75</v>
      </c>
      <c r="D100" s="17">
        <v>0.77</v>
      </c>
    </row>
    <row r="101" spans="2:4" ht="15" customHeight="1" x14ac:dyDescent="0.2">
      <c r="B101" s="17">
        <v>1.29</v>
      </c>
      <c r="C101" s="17">
        <v>0.68</v>
      </c>
      <c r="D101" s="17">
        <v>0.65</v>
      </c>
    </row>
    <row r="102" spans="2:4" ht="14.25" x14ac:dyDescent="0.2">
      <c r="B102" s="17">
        <v>1.33</v>
      </c>
      <c r="C102" s="17">
        <v>1.27</v>
      </c>
      <c r="D102" s="17">
        <v>1.28</v>
      </c>
    </row>
    <row r="103" spans="2:4" ht="14.25" x14ac:dyDescent="0.2">
      <c r="B103" s="17">
        <v>1.36</v>
      </c>
      <c r="C103" s="17">
        <v>0.89</v>
      </c>
      <c r="D103" s="17">
        <v>0.87</v>
      </c>
    </row>
    <row r="104" spans="2:4" ht="14.25" x14ac:dyDescent="0.2">
      <c r="B104" s="17">
        <v>1.38</v>
      </c>
      <c r="C104" s="17">
        <v>2.14</v>
      </c>
      <c r="D104" s="17">
        <v>2.1800000000000002</v>
      </c>
    </row>
    <row r="105" spans="2:4" ht="14.25" x14ac:dyDescent="0.2">
      <c r="B105" s="17">
        <v>1.4</v>
      </c>
      <c r="C105" s="17">
        <v>0.89</v>
      </c>
      <c r="D105" s="17">
        <v>0.88</v>
      </c>
    </row>
    <row r="106" spans="2:4" ht="14.25" x14ac:dyDescent="0.2">
      <c r="B106" s="17">
        <v>1.45</v>
      </c>
      <c r="C106" s="17">
        <v>1</v>
      </c>
      <c r="D106" s="17">
        <v>0.99</v>
      </c>
    </row>
    <row r="107" spans="2:4" ht="14.25" x14ac:dyDescent="0.2">
      <c r="B107" s="17">
        <v>1.46</v>
      </c>
      <c r="C107" s="17">
        <v>1.17</v>
      </c>
      <c r="D107" s="17">
        <v>1.1200000000000001</v>
      </c>
    </row>
    <row r="108" spans="2:4" ht="14.25" x14ac:dyDescent="0.2">
      <c r="B108" s="17">
        <v>1.64</v>
      </c>
      <c r="C108" s="17">
        <v>0.78</v>
      </c>
      <c r="D108" s="17">
        <v>0.76</v>
      </c>
    </row>
    <row r="109" spans="2:4" ht="14.25" x14ac:dyDescent="0.2">
      <c r="B109" s="17">
        <v>1.78</v>
      </c>
      <c r="C109" s="17">
        <v>1.46</v>
      </c>
      <c r="D109" s="17">
        <v>1.45</v>
      </c>
    </row>
    <row r="110" spans="2:4" ht="14.25" x14ac:dyDescent="0.2">
      <c r="B110" s="17">
        <v>1.87</v>
      </c>
      <c r="C110" s="17">
        <v>1.1599999999999999</v>
      </c>
      <c r="D110" s="17">
        <v>1.1200000000000001</v>
      </c>
    </row>
    <row r="111" spans="2:4" ht="14.25" x14ac:dyDescent="0.2">
      <c r="B111" s="17">
        <v>1.88</v>
      </c>
      <c r="C111" s="17">
        <v>1.57</v>
      </c>
      <c r="D111" s="17">
        <v>1.59</v>
      </c>
    </row>
    <row r="112" spans="2:4" ht="14.25" x14ac:dyDescent="0.2">
      <c r="B112" s="17">
        <v>1.89</v>
      </c>
      <c r="C112" s="17">
        <v>1.88</v>
      </c>
      <c r="D112" s="17">
        <v>1.82</v>
      </c>
    </row>
    <row r="113" spans="2:4" ht="14.25" x14ac:dyDescent="0.2">
      <c r="B113" s="17">
        <v>1.89</v>
      </c>
      <c r="C113" s="17">
        <v>1.62</v>
      </c>
      <c r="D113" s="17">
        <v>1.61</v>
      </c>
    </row>
    <row r="114" spans="2:4" ht="14.25" x14ac:dyDescent="0.2">
      <c r="B114" s="17">
        <v>1.94</v>
      </c>
      <c r="C114" s="17">
        <v>2.02</v>
      </c>
      <c r="D114" s="17">
        <v>2.08</v>
      </c>
    </row>
    <row r="115" spans="2:4" ht="14.25" x14ac:dyDescent="0.2">
      <c r="B115" s="17">
        <v>1.98</v>
      </c>
      <c r="C115" s="17">
        <v>0.78</v>
      </c>
      <c r="D115" s="17">
        <v>0.72</v>
      </c>
    </row>
    <row r="116" spans="2:4" ht="14.25" x14ac:dyDescent="0.2">
      <c r="B116" s="17">
        <v>2</v>
      </c>
      <c r="C116" s="17">
        <v>1.69</v>
      </c>
      <c r="D116" s="17">
        <v>1.68</v>
      </c>
    </row>
    <row r="117" spans="2:4" ht="14.25" x14ac:dyDescent="0.2">
      <c r="B117" s="17">
        <v>2.02</v>
      </c>
      <c r="C117" s="17">
        <v>2.21</v>
      </c>
      <c r="D117" s="17">
        <v>2.27</v>
      </c>
    </row>
    <row r="118" spans="2:4" ht="14.25" x14ac:dyDescent="0.2">
      <c r="B118" s="17">
        <v>2.04</v>
      </c>
      <c r="C118" s="17">
        <v>1.88</v>
      </c>
      <c r="D118" s="17">
        <v>1.82</v>
      </c>
    </row>
    <row r="119" spans="2:4" ht="14.25" x14ac:dyDescent="0.2">
      <c r="B119" s="17">
        <v>2.06</v>
      </c>
      <c r="C119" s="17">
        <v>1.86</v>
      </c>
      <c r="D119" s="17">
        <v>1.81</v>
      </c>
    </row>
    <row r="120" spans="2:4" ht="14.25" x14ac:dyDescent="0.2">
      <c r="B120" s="17">
        <v>2.14</v>
      </c>
      <c r="C120" s="17">
        <v>0.96</v>
      </c>
      <c r="D120" s="17">
        <v>1.04</v>
      </c>
    </row>
    <row r="121" spans="2:4" ht="14.25" x14ac:dyDescent="0.2">
      <c r="B121" s="17">
        <v>2.14</v>
      </c>
      <c r="C121" s="17">
        <v>1.49</v>
      </c>
      <c r="D121" s="17">
        <v>1.46</v>
      </c>
    </row>
    <row r="122" spans="2:4" ht="14.25" x14ac:dyDescent="0.2">
      <c r="B122" s="17">
        <v>2.16</v>
      </c>
      <c r="C122" s="17">
        <v>2.25</v>
      </c>
      <c r="D122" s="17">
        <v>2.23</v>
      </c>
    </row>
    <row r="123" spans="2:4" ht="14.25" x14ac:dyDescent="0.2">
      <c r="B123" s="17">
        <v>2.2200000000000002</v>
      </c>
      <c r="C123" s="17">
        <v>1.56</v>
      </c>
      <c r="D123" s="17">
        <v>1.52</v>
      </c>
    </row>
    <row r="124" spans="2:4" ht="14.25" x14ac:dyDescent="0.2">
      <c r="B124" s="17">
        <v>2.46</v>
      </c>
      <c r="C124" s="17">
        <v>1.97</v>
      </c>
      <c r="D124" s="17">
        <v>1.95</v>
      </c>
    </row>
    <row r="125" spans="2:4" ht="14.25" x14ac:dyDescent="0.2">
      <c r="B125" s="17">
        <v>1.46</v>
      </c>
      <c r="C125" s="17">
        <v>1.17</v>
      </c>
      <c r="D125" s="17">
        <v>1.1200000000000001</v>
      </c>
    </row>
    <row r="126" spans="2:4" ht="14.25" x14ac:dyDescent="0.2">
      <c r="B126" s="17">
        <v>1.64</v>
      </c>
      <c r="C126" s="17">
        <v>1.42</v>
      </c>
      <c r="D126" s="17">
        <v>1.46</v>
      </c>
    </row>
    <row r="127" spans="2:4" ht="14.25" x14ac:dyDescent="0.2">
      <c r="B127" s="17">
        <v>1.78</v>
      </c>
      <c r="C127" s="17">
        <v>1.46</v>
      </c>
      <c r="D127" s="17">
        <v>1.45</v>
      </c>
    </row>
    <row r="128" spans="2:4" ht="14.25" x14ac:dyDescent="0.2">
      <c r="B128" s="17">
        <v>1.87</v>
      </c>
      <c r="C128" s="17">
        <v>1.66</v>
      </c>
      <c r="D128" s="17">
        <v>1.62</v>
      </c>
    </row>
    <row r="129" spans="1:4" ht="14.25" x14ac:dyDescent="0.2">
      <c r="B129" s="17">
        <v>1.88</v>
      </c>
      <c r="C129" s="17">
        <v>1.57</v>
      </c>
      <c r="D129" s="17">
        <v>1.59</v>
      </c>
    </row>
    <row r="130" spans="1:4" ht="14.25" x14ac:dyDescent="0.2">
      <c r="B130" s="17">
        <v>1.89</v>
      </c>
      <c r="C130" s="17">
        <v>1.88</v>
      </c>
      <c r="D130" s="17">
        <v>1.82</v>
      </c>
    </row>
    <row r="131" spans="1:4" ht="14.25" x14ac:dyDescent="0.2">
      <c r="B131" s="17">
        <v>1.89</v>
      </c>
      <c r="C131" s="17">
        <v>1.62</v>
      </c>
      <c r="D131" s="17">
        <v>1.61</v>
      </c>
    </row>
    <row r="132" spans="1:4" ht="14.25" x14ac:dyDescent="0.2">
      <c r="B132" s="17">
        <v>1.94</v>
      </c>
      <c r="C132" s="17">
        <v>2.02</v>
      </c>
      <c r="D132" s="17">
        <v>2.08</v>
      </c>
    </row>
    <row r="133" spans="1:4" ht="14.25" x14ac:dyDescent="0.2">
      <c r="B133" s="17">
        <v>1.98</v>
      </c>
      <c r="C133" s="17">
        <v>1.78</v>
      </c>
      <c r="D133" s="17">
        <v>1.72</v>
      </c>
    </row>
    <row r="134" spans="1:4" ht="14.25" x14ac:dyDescent="0.2">
      <c r="B134" s="17">
        <v>2</v>
      </c>
      <c r="C134" s="17">
        <v>2.1</v>
      </c>
      <c r="D134" s="17">
        <v>1.99</v>
      </c>
    </row>
    <row r="135" spans="1:4" ht="14.25" x14ac:dyDescent="0.2">
      <c r="B135" s="17">
        <v>2.02</v>
      </c>
      <c r="C135" s="17">
        <v>2.21</v>
      </c>
      <c r="D135" s="17">
        <v>2.27</v>
      </c>
    </row>
    <row r="136" spans="1:4" ht="14.25" x14ac:dyDescent="0.2">
      <c r="B136" s="17">
        <v>2.04</v>
      </c>
      <c r="C136" s="17">
        <v>1.88</v>
      </c>
      <c r="D136" s="17">
        <v>1.82</v>
      </c>
    </row>
    <row r="137" spans="1:4" ht="14.25" x14ac:dyDescent="0.2">
      <c r="B137" s="17">
        <v>2.06</v>
      </c>
      <c r="C137" s="17">
        <v>1.86</v>
      </c>
      <c r="D137" s="17">
        <v>1.81</v>
      </c>
    </row>
    <row r="138" spans="1:4" ht="14.25" x14ac:dyDescent="0.2">
      <c r="B138" s="17">
        <v>2.14</v>
      </c>
      <c r="C138" s="17">
        <v>1.96</v>
      </c>
      <c r="D138" s="17">
        <v>2.04</v>
      </c>
    </row>
    <row r="139" spans="1:4" ht="14.25" x14ac:dyDescent="0.2">
      <c r="B139" s="17">
        <v>2.14</v>
      </c>
      <c r="C139" s="17">
        <v>1.99</v>
      </c>
      <c r="D139" s="17">
        <v>1.96</v>
      </c>
    </row>
    <row r="140" spans="1:4" ht="14.25" x14ac:dyDescent="0.2">
      <c r="B140" s="17">
        <v>2.16</v>
      </c>
      <c r="C140" s="17">
        <v>2.25</v>
      </c>
      <c r="D140" s="17">
        <v>2.23</v>
      </c>
    </row>
    <row r="141" spans="1:4" ht="14.25" x14ac:dyDescent="0.2">
      <c r="B141" s="17">
        <v>2.2200000000000002</v>
      </c>
      <c r="C141" s="17">
        <v>2.56</v>
      </c>
      <c r="D141" s="17">
        <v>2.52</v>
      </c>
    </row>
    <row r="142" spans="1:4" ht="14.25" x14ac:dyDescent="0.2">
      <c r="B142" s="17">
        <v>2.46</v>
      </c>
      <c r="C142" s="17">
        <v>1.97</v>
      </c>
      <c r="D142" s="17">
        <v>1.95</v>
      </c>
    </row>
    <row r="144" spans="1:4" x14ac:dyDescent="0.15">
      <c r="A144" s="21" t="s">
        <v>61</v>
      </c>
      <c r="B144" s="19"/>
    </row>
    <row r="145" spans="2:6" x14ac:dyDescent="0.15">
      <c r="C145" s="73" t="s">
        <v>46</v>
      </c>
      <c r="D145" s="73"/>
      <c r="E145" s="73"/>
      <c r="F145" s="73"/>
    </row>
    <row r="146" spans="2:6" ht="12" customHeight="1" x14ac:dyDescent="0.15"/>
    <row r="147" spans="2:6" ht="25.9" customHeight="1" x14ac:dyDescent="0.15">
      <c r="C147" s="76" t="s">
        <v>52</v>
      </c>
      <c r="D147" s="76"/>
      <c r="E147" s="76" t="s">
        <v>51</v>
      </c>
      <c r="F147" s="76"/>
    </row>
    <row r="148" spans="2:6" x14ac:dyDescent="0.15">
      <c r="C148" t="s">
        <v>47</v>
      </c>
      <c r="D148" t="s">
        <v>48</v>
      </c>
      <c r="E148" t="s">
        <v>47</v>
      </c>
      <c r="F148" t="s">
        <v>48</v>
      </c>
    </row>
    <row r="149" spans="2:6" ht="14.25" x14ac:dyDescent="0.2">
      <c r="B149">
        <v>1</v>
      </c>
      <c r="C149" s="6">
        <v>1.42</v>
      </c>
      <c r="D149" s="6">
        <v>0.12</v>
      </c>
      <c r="E149" s="6">
        <v>1.23</v>
      </c>
      <c r="F149" s="6">
        <v>0.34</v>
      </c>
    </row>
    <row r="150" spans="2:6" ht="14.25" x14ac:dyDescent="0.2">
      <c r="B150">
        <v>2</v>
      </c>
      <c r="C150" s="6">
        <v>1.38</v>
      </c>
      <c r="D150" s="6">
        <v>0.17</v>
      </c>
      <c r="E150" s="6">
        <v>0.97</v>
      </c>
      <c r="F150" s="6">
        <v>0.27</v>
      </c>
    </row>
    <row r="151" spans="2:6" ht="14.25" x14ac:dyDescent="0.2">
      <c r="B151">
        <v>3</v>
      </c>
      <c r="C151" s="6">
        <v>1.78</v>
      </c>
      <c r="D151" s="6">
        <v>0.26</v>
      </c>
      <c r="E151" s="6">
        <v>1.45</v>
      </c>
      <c r="F151" s="6">
        <v>8.6999999999999994E-2</v>
      </c>
    </row>
    <row r="152" spans="2:6" ht="14.25" x14ac:dyDescent="0.2">
      <c r="B152">
        <v>4</v>
      </c>
      <c r="C152" s="6">
        <v>2.33</v>
      </c>
      <c r="D152" s="6">
        <v>0.08</v>
      </c>
      <c r="E152" s="6">
        <v>0.78</v>
      </c>
      <c r="F152" s="6">
        <v>0.2</v>
      </c>
    </row>
    <row r="153" spans="2:6" ht="14.25" x14ac:dyDescent="0.2">
      <c r="B153">
        <v>5</v>
      </c>
      <c r="C153" s="6">
        <v>1.96</v>
      </c>
      <c r="D153" s="6">
        <v>0.53</v>
      </c>
      <c r="E153" s="6">
        <v>0.95</v>
      </c>
      <c r="F153" s="6">
        <v>0.12</v>
      </c>
    </row>
    <row r="154" spans="2:6" ht="14.25" x14ac:dyDescent="0.2">
      <c r="B154">
        <v>6</v>
      </c>
      <c r="C154" s="6">
        <v>1.69</v>
      </c>
      <c r="D154" s="6">
        <v>0.31</v>
      </c>
      <c r="E154" s="6">
        <v>1.0900000000000001</v>
      </c>
      <c r="F154" s="6">
        <v>0.17</v>
      </c>
    </row>
    <row r="155" spans="2:6" ht="14.25" x14ac:dyDescent="0.2">
      <c r="B155">
        <v>7</v>
      </c>
      <c r="C155" s="6">
        <v>1.57</v>
      </c>
      <c r="D155" s="6">
        <v>0.08</v>
      </c>
      <c r="E155" s="6">
        <v>1.24</v>
      </c>
      <c r="F155" s="6">
        <v>7.0000000000000007E-2</v>
      </c>
    </row>
    <row r="156" spans="2:6" ht="14.25" x14ac:dyDescent="0.2">
      <c r="B156">
        <v>8</v>
      </c>
      <c r="C156" s="6">
        <v>1.8</v>
      </c>
      <c r="D156" s="6">
        <v>0.28000000000000003</v>
      </c>
      <c r="E156" s="6">
        <v>0.77</v>
      </c>
      <c r="F156" s="6">
        <v>0.21</v>
      </c>
    </row>
    <row r="157" spans="2:6" ht="14.25" x14ac:dyDescent="0.2">
      <c r="B157">
        <v>9</v>
      </c>
      <c r="C157" s="6">
        <v>1.79</v>
      </c>
      <c r="D157" s="6">
        <v>0.17</v>
      </c>
      <c r="E157" s="6">
        <v>0.91</v>
      </c>
      <c r="F157" s="6">
        <v>9.6000000000000002E-2</v>
      </c>
    </row>
    <row r="158" spans="2:6" ht="14.25" x14ac:dyDescent="0.2">
      <c r="B158">
        <v>10</v>
      </c>
      <c r="C158" s="6">
        <v>1.1299999999999999</v>
      </c>
      <c r="D158" s="6">
        <v>0.45</v>
      </c>
      <c r="E158" s="6">
        <v>1.03</v>
      </c>
      <c r="F158" s="6">
        <v>5.2999999999999999E-2</v>
      </c>
    </row>
    <row r="159" spans="2:6" ht="14.25" x14ac:dyDescent="0.2">
      <c r="B159">
        <v>11</v>
      </c>
      <c r="C159" s="6">
        <v>2.04</v>
      </c>
      <c r="D159" s="6">
        <v>0.52</v>
      </c>
      <c r="E159" s="6">
        <v>1.2</v>
      </c>
      <c r="F159" s="6">
        <v>0.51</v>
      </c>
    </row>
    <row r="160" spans="2:6" ht="14.25" x14ac:dyDescent="0.2">
      <c r="B160">
        <v>12</v>
      </c>
      <c r="C160" s="6">
        <v>1.9</v>
      </c>
      <c r="D160" s="6">
        <v>7.0000000000000007E-2</v>
      </c>
      <c r="E160" s="6">
        <v>0.79</v>
      </c>
      <c r="F160" s="6">
        <v>0.32</v>
      </c>
    </row>
    <row r="161" spans="3:6" x14ac:dyDescent="0.15">
      <c r="C161" s="8"/>
      <c r="D161" s="8"/>
      <c r="E161" s="9"/>
      <c r="F161" s="9"/>
    </row>
    <row r="162" spans="3:6" x14ac:dyDescent="0.15">
      <c r="C162" s="8"/>
      <c r="D162" s="8"/>
      <c r="E162" s="9"/>
      <c r="F162" s="9"/>
    </row>
  </sheetData>
  <mergeCells count="5">
    <mergeCell ref="C88:D88"/>
    <mergeCell ref="C147:D147"/>
    <mergeCell ref="E147:F147"/>
    <mergeCell ref="C145:F145"/>
    <mergeCell ref="C49:D49"/>
  </mergeCells>
  <phoneticPr fontId="1" type="noConversion"/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opLeftCell="A16" workbookViewId="0">
      <selection activeCell="F31" sqref="F31"/>
    </sheetView>
  </sheetViews>
  <sheetFormatPr defaultRowHeight="13.5" x14ac:dyDescent="0.15"/>
  <cols>
    <col min="3" max="5" width="10" bestFit="1" customWidth="1"/>
    <col min="6" max="6" width="11" bestFit="1" customWidth="1"/>
  </cols>
  <sheetData>
    <row r="1" spans="1:8" x14ac:dyDescent="0.15">
      <c r="A1" s="4" t="s">
        <v>55</v>
      </c>
    </row>
    <row r="2" spans="1:8" x14ac:dyDescent="0.15">
      <c r="C2" s="73" t="s">
        <v>25</v>
      </c>
      <c r="D2" s="73"/>
      <c r="E2" s="73" t="s">
        <v>26</v>
      </c>
      <c r="F2" s="73"/>
      <c r="G2" s="73" t="s">
        <v>27</v>
      </c>
      <c r="H2" s="73"/>
    </row>
    <row r="3" spans="1:8" x14ac:dyDescent="0.15">
      <c r="C3" t="s">
        <v>30</v>
      </c>
      <c r="D3" t="s">
        <v>118</v>
      </c>
      <c r="E3" t="s">
        <v>30</v>
      </c>
      <c r="F3" t="s">
        <v>118</v>
      </c>
      <c r="G3" t="s">
        <v>30</v>
      </c>
      <c r="H3" t="s">
        <v>118</v>
      </c>
    </row>
    <row r="4" spans="1:8" ht="14.25" x14ac:dyDescent="0.2">
      <c r="B4">
        <v>1</v>
      </c>
      <c r="C4" s="12">
        <v>4.9848299999999998E-4</v>
      </c>
      <c r="D4" s="12">
        <v>1.243E-3</v>
      </c>
      <c r="E4" s="12">
        <v>8.1800000000000004E-4</v>
      </c>
      <c r="F4" s="12">
        <v>9.5399999999999999E-4</v>
      </c>
      <c r="G4" s="12">
        <v>1.3527799999999999E-5</v>
      </c>
      <c r="H4" s="12">
        <v>5.9400000000000002E-4</v>
      </c>
    </row>
    <row r="5" spans="1:8" ht="14.25" x14ac:dyDescent="0.2">
      <c r="B5">
        <v>2</v>
      </c>
      <c r="C5" s="12">
        <v>8.7900000000000001E-4</v>
      </c>
      <c r="D5" s="12">
        <v>1.0430000000000001E-3</v>
      </c>
      <c r="E5" s="12">
        <v>7.8200000000000003E-4</v>
      </c>
      <c r="F5" s="12">
        <v>5.7799999999999995E-4</v>
      </c>
      <c r="G5" s="12">
        <v>4.85549E-4</v>
      </c>
      <c r="H5" s="12">
        <v>7.4799999999999997E-4</v>
      </c>
    </row>
    <row r="6" spans="1:8" ht="14.25" x14ac:dyDescent="0.2">
      <c r="B6">
        <v>3</v>
      </c>
      <c r="C6" s="12">
        <v>1.1249999999999999E-3</v>
      </c>
      <c r="D6" s="12">
        <v>2.019E-3</v>
      </c>
      <c r="E6" s="12">
        <v>5.4199999999999995E-4</v>
      </c>
      <c r="F6" s="12">
        <v>1.0219999999999999E-3</v>
      </c>
      <c r="G6" s="12">
        <v>4.8866999999999997E-4</v>
      </c>
      <c r="H6" s="12">
        <v>9.2800000000000001E-4</v>
      </c>
    </row>
    <row r="7" spans="1:8" ht="14.25" x14ac:dyDescent="0.2">
      <c r="B7">
        <v>4</v>
      </c>
      <c r="C7" s="12">
        <v>9.8900000000000008E-4</v>
      </c>
      <c r="D7" s="12">
        <v>5.9299999999999999E-4</v>
      </c>
      <c r="E7" s="12">
        <v>6.1200000000000002E-4</v>
      </c>
      <c r="F7" s="12">
        <v>5.3300000000000005E-4</v>
      </c>
      <c r="G7" s="12">
        <v>2.8860099999999998E-5</v>
      </c>
      <c r="H7" s="12">
        <v>1.537E-3</v>
      </c>
    </row>
    <row r="8" spans="1:8" ht="14.25" x14ac:dyDescent="0.2">
      <c r="B8">
        <v>5</v>
      </c>
      <c r="C8" s="12">
        <v>1.3450000000000001E-3</v>
      </c>
      <c r="D8" s="12">
        <v>1.4189999999999999E-3</v>
      </c>
      <c r="E8" s="12">
        <v>2.1699999999999999E-4</v>
      </c>
      <c r="F8" s="12">
        <v>8.9700000000000001E-4</v>
      </c>
      <c r="G8" s="12">
        <v>9.9902199999999994E-5</v>
      </c>
      <c r="H8" s="12">
        <v>7.3800000000000005E-4</v>
      </c>
    </row>
    <row r="9" spans="1:8" ht="14.25" x14ac:dyDescent="0.2">
      <c r="B9">
        <v>6</v>
      </c>
      <c r="C9" s="12">
        <v>5.1199999999999998E-4</v>
      </c>
      <c r="D9" s="12">
        <v>6.38E-4</v>
      </c>
      <c r="E9" s="12">
        <v>1.0120000000000001E-3</v>
      </c>
      <c r="F9" s="12">
        <v>1.5740000000000001E-3</v>
      </c>
      <c r="G9" s="12">
        <v>2.3E-5</v>
      </c>
      <c r="H9" s="12">
        <v>1.325E-3</v>
      </c>
    </row>
    <row r="10" spans="1:8" ht="14.25" x14ac:dyDescent="0.2">
      <c r="B10">
        <v>7</v>
      </c>
      <c r="C10" s="12">
        <v>1.524E-3</v>
      </c>
      <c r="D10" s="12">
        <v>1.2390000000000001E-3</v>
      </c>
      <c r="E10" s="12">
        <v>2.4399999999999999E-4</v>
      </c>
      <c r="F10" s="12">
        <v>8.5700000000000001E-4</v>
      </c>
      <c r="G10" s="12">
        <v>1.7E-5</v>
      </c>
      <c r="H10" s="12">
        <v>1.4920000000000001E-3</v>
      </c>
    </row>
    <row r="11" spans="1:8" ht="14.25" x14ac:dyDescent="0.2">
      <c r="B11">
        <v>8</v>
      </c>
      <c r="C11" s="12">
        <v>2.1229999999999999E-3</v>
      </c>
      <c r="D11" s="12">
        <v>1.5900000000000001E-3</v>
      </c>
      <c r="E11" s="12">
        <v>3.6499999999999998E-4</v>
      </c>
      <c r="F11" s="12">
        <v>9.5299999999999996E-4</v>
      </c>
      <c r="G11" s="12">
        <v>2.34E-4</v>
      </c>
      <c r="H11" s="12">
        <v>8.3699999999999996E-4</v>
      </c>
    </row>
    <row r="12" spans="1:8" ht="14.25" x14ac:dyDescent="0.2">
      <c r="B12">
        <v>9</v>
      </c>
      <c r="C12" s="12">
        <v>9.8900000000000008E-4</v>
      </c>
      <c r="D12" s="12">
        <v>1.0319999999999999E-3</v>
      </c>
      <c r="E12" s="12">
        <v>7.7800000000000005E-4</v>
      </c>
      <c r="F12" s="12">
        <v>2.3900000000000001E-4</v>
      </c>
      <c r="G12" s="12">
        <v>3.21E-4</v>
      </c>
      <c r="H12" s="12">
        <v>5.8299999999999997E-4</v>
      </c>
    </row>
    <row r="13" spans="1:8" ht="14.25" x14ac:dyDescent="0.2">
      <c r="B13">
        <v>10</v>
      </c>
      <c r="C13" s="12">
        <v>1.7650000000000001E-3</v>
      </c>
      <c r="D13" s="12">
        <v>8.0900000000000004E-4</v>
      </c>
      <c r="E13" s="12">
        <v>9.4499999999999998E-4</v>
      </c>
      <c r="F13" s="12">
        <v>1.92E-4</v>
      </c>
      <c r="G13" s="12">
        <v>5.1400000000000003E-4</v>
      </c>
      <c r="H13" s="12">
        <v>6.02E-4</v>
      </c>
    </row>
    <row r="14" spans="1:8" ht="14.25" x14ac:dyDescent="0.2">
      <c r="B14">
        <v>11</v>
      </c>
      <c r="C14" s="12">
        <v>1.1230000000000001E-3</v>
      </c>
      <c r="D14" s="12">
        <v>1.0430000000000001E-3</v>
      </c>
      <c r="E14" s="12">
        <v>6.7500000000000004E-4</v>
      </c>
      <c r="F14" s="12">
        <v>4.3100000000000001E-4</v>
      </c>
      <c r="G14" s="12">
        <v>1.02E-4</v>
      </c>
      <c r="H14" s="12">
        <v>2.9100000000000003E-4</v>
      </c>
    </row>
    <row r="15" spans="1:8" ht="14.25" x14ac:dyDescent="0.2">
      <c r="B15">
        <v>12</v>
      </c>
      <c r="C15" s="12">
        <v>1.2001E-3</v>
      </c>
      <c r="D15" s="12">
        <v>1.738E-3</v>
      </c>
      <c r="E15" s="12">
        <v>8.7900000000000001E-4</v>
      </c>
      <c r="F15" s="12">
        <v>6.4300000000000002E-4</v>
      </c>
      <c r="G15" s="12">
        <v>5.3999999999999998E-5</v>
      </c>
      <c r="H15" s="12">
        <v>4.0999999999999999E-4</v>
      </c>
    </row>
    <row r="17" spans="1:13" x14ac:dyDescent="0.15">
      <c r="A17" s="4" t="s">
        <v>67</v>
      </c>
    </row>
    <row r="18" spans="1:13" ht="15" x14ac:dyDescent="0.2">
      <c r="B18" s="13" t="s">
        <v>68</v>
      </c>
      <c r="C18" s="13">
        <v>0</v>
      </c>
      <c r="D18" s="13">
        <v>0.25</v>
      </c>
      <c r="E18" s="13">
        <v>0.5</v>
      </c>
      <c r="F18" s="13">
        <v>1</v>
      </c>
      <c r="G18" s="12">
        <v>2</v>
      </c>
      <c r="I18" s="13"/>
      <c r="J18" s="13"/>
      <c r="K18" s="13"/>
      <c r="L18" s="13"/>
      <c r="M18" s="13"/>
    </row>
    <row r="19" spans="1:13" ht="14.25" x14ac:dyDescent="0.2">
      <c r="B19" s="77" t="s">
        <v>40</v>
      </c>
      <c r="C19" s="13">
        <v>0.45</v>
      </c>
      <c r="D19" s="13">
        <v>1.08</v>
      </c>
      <c r="E19" s="13">
        <v>1.96</v>
      </c>
      <c r="F19" s="14">
        <v>3.03</v>
      </c>
      <c r="G19" s="12">
        <v>2.89</v>
      </c>
      <c r="I19" s="26"/>
    </row>
    <row r="20" spans="1:13" ht="14.25" x14ac:dyDescent="0.2">
      <c r="B20" s="77"/>
      <c r="C20" s="13">
        <v>0.72</v>
      </c>
      <c r="D20" s="13">
        <v>1.36</v>
      </c>
      <c r="E20" s="13">
        <v>2.3199999999999998</v>
      </c>
      <c r="F20" s="13">
        <v>2.87</v>
      </c>
      <c r="G20" s="12">
        <v>2.91</v>
      </c>
      <c r="I20" s="26"/>
    </row>
    <row r="21" spans="1:13" ht="14.25" x14ac:dyDescent="0.2">
      <c r="B21" s="77"/>
      <c r="C21" s="13">
        <v>0.63</v>
      </c>
      <c r="D21" s="13">
        <v>1.19</v>
      </c>
      <c r="E21" s="13">
        <v>1.44</v>
      </c>
      <c r="F21" s="13">
        <v>1.49</v>
      </c>
      <c r="G21" s="12">
        <v>2.62</v>
      </c>
      <c r="I21" s="26"/>
    </row>
    <row r="22" spans="1:13" x14ac:dyDescent="0.15">
      <c r="B22" s="13"/>
      <c r="C22" s="13"/>
      <c r="D22" s="13"/>
      <c r="E22" s="13"/>
      <c r="F22" s="13"/>
    </row>
    <row r="23" spans="1:13" ht="15" x14ac:dyDescent="0.15">
      <c r="B23" s="13" t="s">
        <v>68</v>
      </c>
      <c r="C23" s="13">
        <v>0</v>
      </c>
      <c r="D23" s="13">
        <v>0.25</v>
      </c>
      <c r="E23" s="13">
        <v>0.5</v>
      </c>
      <c r="F23" s="13">
        <v>1</v>
      </c>
      <c r="G23" s="13">
        <v>2</v>
      </c>
    </row>
    <row r="24" spans="1:13" ht="14.25" x14ac:dyDescent="0.2">
      <c r="B24" s="77" t="s">
        <v>69</v>
      </c>
      <c r="C24" s="13">
        <v>0.77</v>
      </c>
      <c r="D24" s="13">
        <v>1.47</v>
      </c>
      <c r="E24" s="13">
        <v>2.31</v>
      </c>
      <c r="F24" s="13">
        <v>3.2</v>
      </c>
      <c r="G24" s="12">
        <v>3.21</v>
      </c>
    </row>
    <row r="25" spans="1:13" ht="14.25" x14ac:dyDescent="0.2">
      <c r="B25" s="77"/>
      <c r="C25" s="13">
        <v>0.85</v>
      </c>
      <c r="D25" s="13">
        <v>1.82</v>
      </c>
      <c r="E25" s="13">
        <v>2.7</v>
      </c>
      <c r="F25" s="13">
        <v>2.79</v>
      </c>
      <c r="G25" s="12">
        <v>3.04</v>
      </c>
      <c r="I25" s="26"/>
    </row>
    <row r="26" spans="1:13" ht="14.25" x14ac:dyDescent="0.2">
      <c r="B26" s="77"/>
      <c r="C26">
        <v>0.8</v>
      </c>
      <c r="D26">
        <v>1.22</v>
      </c>
      <c r="E26">
        <v>2.93</v>
      </c>
      <c r="F26">
        <v>3.7</v>
      </c>
      <c r="G26" s="12">
        <v>3.54</v>
      </c>
      <c r="I26" s="26"/>
    </row>
    <row r="27" spans="1:13" ht="14.25" x14ac:dyDescent="0.2">
      <c r="B27" s="66"/>
      <c r="G27" s="12"/>
      <c r="I27" s="67"/>
    </row>
    <row r="28" spans="1:13" ht="14.25" x14ac:dyDescent="0.2">
      <c r="A28" s="4" t="s">
        <v>153</v>
      </c>
      <c r="G28" s="12"/>
      <c r="I28" s="67"/>
    </row>
    <row r="29" spans="1:13" ht="14.25" x14ac:dyDescent="0.2">
      <c r="G29" s="12"/>
      <c r="I29" s="67"/>
    </row>
    <row r="30" spans="1:13" ht="14.25" x14ac:dyDescent="0.2">
      <c r="C30" t="s">
        <v>148</v>
      </c>
      <c r="D30" t="s">
        <v>19</v>
      </c>
      <c r="G30" s="12"/>
      <c r="I30" s="67"/>
    </row>
    <row r="31" spans="1:13" ht="14.25" x14ac:dyDescent="0.2">
      <c r="B31" t="s">
        <v>149</v>
      </c>
      <c r="C31">
        <v>3.55</v>
      </c>
      <c r="D31">
        <v>4.2300000000000004</v>
      </c>
      <c r="G31" s="12"/>
      <c r="I31" s="67"/>
    </row>
    <row r="32" spans="1:13" ht="14.25" x14ac:dyDescent="0.2">
      <c r="B32" t="s">
        <v>150</v>
      </c>
      <c r="C32">
        <v>42.1</v>
      </c>
      <c r="D32">
        <v>42</v>
      </c>
      <c r="G32" s="12"/>
      <c r="I32" s="67"/>
    </row>
    <row r="33" spans="1:20" ht="14.25" x14ac:dyDescent="0.2">
      <c r="B33" t="s">
        <v>151</v>
      </c>
      <c r="C33">
        <v>50.61</v>
      </c>
      <c r="D33">
        <v>48.67</v>
      </c>
      <c r="G33" s="12"/>
      <c r="I33" s="67"/>
    </row>
    <row r="34" spans="1:20" ht="14.25" x14ac:dyDescent="0.2">
      <c r="B34" t="s">
        <v>152</v>
      </c>
      <c r="C34">
        <v>3.74</v>
      </c>
      <c r="D34">
        <v>5.0999999999999996</v>
      </c>
      <c r="G34" s="12"/>
      <c r="I34" s="67"/>
    </row>
    <row r="35" spans="1:20" ht="14.25" x14ac:dyDescent="0.2">
      <c r="B35" s="66"/>
      <c r="G35" s="12"/>
      <c r="I35" s="67"/>
    </row>
    <row r="36" spans="1:20" x14ac:dyDescent="0.15">
      <c r="A36" s="4"/>
      <c r="I36" s="26"/>
    </row>
    <row r="37" spans="1:20" x14ac:dyDescent="0.15">
      <c r="B37" s="16"/>
    </row>
    <row r="38" spans="1:20" x14ac:dyDescent="0.15">
      <c r="C38" s="73"/>
      <c r="D38" s="73"/>
      <c r="E38" s="73"/>
      <c r="F38" s="55"/>
    </row>
    <row r="39" spans="1:20" ht="30" customHeight="1" x14ac:dyDescent="0.15">
      <c r="H39" s="23"/>
      <c r="I39" s="23"/>
      <c r="J39" s="23"/>
      <c r="K39" s="23"/>
      <c r="L39" s="23"/>
      <c r="M39" s="23"/>
      <c r="O39" s="56"/>
      <c r="P39" s="56"/>
      <c r="Q39" s="56"/>
      <c r="R39" s="56"/>
      <c r="S39" s="79"/>
      <c r="T39" s="79"/>
    </row>
    <row r="40" spans="1:20" x14ac:dyDescent="0.15">
      <c r="B40" s="47"/>
      <c r="C40" s="15"/>
      <c r="D40" s="15"/>
      <c r="E40" s="15"/>
      <c r="F40" s="15"/>
      <c r="H40" s="23"/>
      <c r="I40" s="23"/>
      <c r="J40" s="23"/>
      <c r="K40" s="23"/>
      <c r="L40" s="23"/>
      <c r="M40" s="23"/>
      <c r="O40" s="56"/>
      <c r="P40" s="56"/>
      <c r="Q40" s="56"/>
      <c r="R40" s="56"/>
      <c r="S40" s="56"/>
      <c r="T40" s="56"/>
    </row>
    <row r="41" spans="1:20" x14ac:dyDescent="0.15">
      <c r="B41" s="47"/>
      <c r="C41" s="15"/>
      <c r="D41" s="15"/>
      <c r="E41" s="15"/>
      <c r="H41" s="23"/>
      <c r="I41" s="23"/>
      <c r="J41" s="23"/>
      <c r="K41" s="23"/>
      <c r="L41" s="23"/>
      <c r="M41" s="23"/>
      <c r="O41" s="56"/>
      <c r="P41" s="56"/>
      <c r="Q41" s="56"/>
      <c r="R41" s="56"/>
      <c r="S41" s="56"/>
      <c r="T41" s="56"/>
    </row>
    <row r="42" spans="1:20" x14ac:dyDescent="0.15">
      <c r="B42" s="47"/>
      <c r="C42" s="15"/>
      <c r="D42" s="15"/>
      <c r="E42" s="15"/>
      <c r="H42" s="23"/>
      <c r="I42" s="23"/>
      <c r="J42" s="23"/>
      <c r="K42" s="23"/>
      <c r="L42" s="23"/>
      <c r="M42" s="23"/>
      <c r="O42" s="56"/>
      <c r="P42" s="56"/>
      <c r="Q42" s="56"/>
      <c r="R42" s="56"/>
      <c r="S42" s="56"/>
      <c r="T42" s="56"/>
    </row>
    <row r="43" spans="1:20" ht="22.15" customHeight="1" x14ac:dyDescent="0.15">
      <c r="B43" s="47"/>
      <c r="C43" s="15"/>
      <c r="D43" s="15"/>
      <c r="E43" s="15"/>
      <c r="H43" s="23"/>
      <c r="I43" s="23"/>
      <c r="J43" s="23"/>
      <c r="K43" s="23"/>
      <c r="L43" s="23"/>
      <c r="M43" s="23"/>
      <c r="O43" s="56"/>
      <c r="P43" s="56"/>
      <c r="Q43" s="56"/>
      <c r="R43" s="56"/>
      <c r="S43" s="56"/>
      <c r="T43" s="56"/>
    </row>
    <row r="44" spans="1:20" x14ac:dyDescent="0.15">
      <c r="B44" s="47"/>
      <c r="C44" s="15"/>
      <c r="D44" s="15"/>
      <c r="E44" s="15"/>
      <c r="H44" s="23"/>
      <c r="I44" s="23"/>
      <c r="J44" s="23"/>
      <c r="K44" s="23"/>
      <c r="L44" s="23"/>
      <c r="M44" s="23"/>
    </row>
    <row r="45" spans="1:20" x14ac:dyDescent="0.15">
      <c r="C45" s="15"/>
      <c r="D45" s="15"/>
      <c r="E45" s="15"/>
      <c r="H45" s="23"/>
      <c r="I45" s="23"/>
      <c r="J45" s="23"/>
      <c r="K45" s="23"/>
      <c r="L45" s="23"/>
      <c r="M45" s="23"/>
    </row>
    <row r="46" spans="1:20" x14ac:dyDescent="0.15">
      <c r="C46" s="15"/>
      <c r="D46" s="15"/>
      <c r="E46" s="15"/>
      <c r="H46" s="23"/>
      <c r="I46" s="23"/>
      <c r="J46" s="23"/>
      <c r="K46" s="23"/>
      <c r="L46" s="23"/>
      <c r="M46" s="23"/>
    </row>
    <row r="47" spans="1:20" x14ac:dyDescent="0.15">
      <c r="C47" s="78"/>
      <c r="D47" s="78"/>
      <c r="E47" s="78"/>
      <c r="F47" s="59"/>
      <c r="H47" s="23"/>
    </row>
    <row r="48" spans="1:20" x14ac:dyDescent="0.15">
      <c r="H48" s="23"/>
      <c r="I48" s="23"/>
      <c r="J48" s="23"/>
      <c r="K48" s="23"/>
      <c r="L48" s="23"/>
      <c r="M48" s="23"/>
    </row>
    <row r="49" spans="2:20" ht="24" customHeight="1" x14ac:dyDescent="0.15">
      <c r="B49" s="47"/>
      <c r="C49" s="15"/>
      <c r="D49" s="15"/>
      <c r="E49" s="15"/>
      <c r="F49" s="15"/>
      <c r="H49" s="23"/>
      <c r="I49" s="23"/>
      <c r="J49" s="23"/>
      <c r="K49" s="23"/>
      <c r="L49" s="23"/>
      <c r="M49" s="23"/>
    </row>
    <row r="50" spans="2:20" x14ac:dyDescent="0.15">
      <c r="B50" s="47"/>
      <c r="C50" s="15"/>
      <c r="D50" s="15"/>
      <c r="E50" s="15"/>
      <c r="F50" s="15"/>
      <c r="H50" s="23"/>
      <c r="I50" s="57"/>
      <c r="J50" s="23"/>
      <c r="K50" s="23"/>
      <c r="L50" s="23"/>
      <c r="M50" s="23"/>
    </row>
    <row r="51" spans="2:20" x14ac:dyDescent="0.15">
      <c r="B51" s="47"/>
      <c r="C51" s="15"/>
      <c r="D51" s="15"/>
      <c r="E51" s="15"/>
      <c r="F51" s="15"/>
      <c r="I51" s="58"/>
      <c r="J51" s="23"/>
      <c r="K51" s="23"/>
      <c r="L51" s="23"/>
      <c r="M51" s="23"/>
    </row>
    <row r="52" spans="2:20" x14ac:dyDescent="0.15">
      <c r="B52" s="47"/>
      <c r="C52" s="15"/>
      <c r="D52" s="15"/>
      <c r="E52" s="15"/>
      <c r="F52" s="15"/>
      <c r="I52" s="47"/>
      <c r="M52" s="23"/>
    </row>
    <row r="53" spans="2:20" x14ac:dyDescent="0.15">
      <c r="B53" s="47"/>
      <c r="C53" s="15"/>
      <c r="D53" s="15"/>
      <c r="E53" s="15"/>
      <c r="F53" s="15"/>
    </row>
    <row r="54" spans="2:20" x14ac:dyDescent="0.15">
      <c r="B54" s="47"/>
    </row>
    <row r="55" spans="2:20" x14ac:dyDescent="0.15">
      <c r="B55" s="16"/>
    </row>
    <row r="56" spans="2:20" x14ac:dyDescent="0.15">
      <c r="C56" s="73"/>
      <c r="D56" s="73"/>
      <c r="E56" s="73"/>
      <c r="F56" s="55"/>
    </row>
    <row r="57" spans="2:20" x14ac:dyDescent="0.15">
      <c r="H57" s="23"/>
      <c r="I57" s="23"/>
      <c r="J57" s="23"/>
      <c r="K57" s="23"/>
      <c r="L57" s="23"/>
      <c r="M57" s="23"/>
      <c r="O57" s="56"/>
      <c r="P57" s="56"/>
      <c r="Q57" s="56"/>
      <c r="R57" s="56"/>
      <c r="S57" s="79"/>
      <c r="T57" s="79"/>
    </row>
    <row r="58" spans="2:20" x14ac:dyDescent="0.15">
      <c r="C58" s="15"/>
      <c r="D58" s="15"/>
      <c r="E58" s="15"/>
      <c r="H58" s="23"/>
      <c r="I58" s="23"/>
      <c r="J58" s="23"/>
      <c r="K58" s="23"/>
      <c r="L58" s="23"/>
      <c r="M58" s="23"/>
      <c r="O58" s="56"/>
      <c r="P58" s="56"/>
      <c r="Q58" s="56"/>
      <c r="R58" s="56"/>
      <c r="S58" s="56"/>
      <c r="T58" s="56"/>
    </row>
    <row r="59" spans="2:20" x14ac:dyDescent="0.15">
      <c r="C59" s="15"/>
      <c r="D59" s="15"/>
      <c r="E59" s="15"/>
      <c r="F59" s="15"/>
      <c r="H59" s="23"/>
      <c r="I59" s="23"/>
      <c r="J59" s="23"/>
      <c r="K59" s="23"/>
      <c r="L59" s="23"/>
      <c r="M59" s="23"/>
      <c r="O59" s="56"/>
      <c r="P59" s="56"/>
      <c r="Q59" s="56"/>
      <c r="R59" s="56"/>
      <c r="S59" s="56"/>
      <c r="T59" s="56"/>
    </row>
    <row r="60" spans="2:20" x14ac:dyDescent="0.15">
      <c r="C60" s="15"/>
      <c r="D60" s="15"/>
      <c r="E60" s="15"/>
      <c r="H60" s="23"/>
      <c r="I60" s="23"/>
      <c r="J60" s="23"/>
      <c r="K60" s="23"/>
      <c r="L60" s="23"/>
      <c r="M60" s="23"/>
      <c r="O60" s="56"/>
      <c r="P60" s="56"/>
      <c r="Q60" s="56"/>
      <c r="R60" s="56"/>
      <c r="S60" s="56"/>
      <c r="T60" s="56"/>
    </row>
    <row r="61" spans="2:20" x14ac:dyDescent="0.15">
      <c r="C61" s="15"/>
      <c r="D61" s="15"/>
      <c r="E61" s="15"/>
      <c r="H61" s="23"/>
      <c r="I61" s="23"/>
      <c r="J61" s="23"/>
      <c r="K61" s="23"/>
      <c r="L61" s="23"/>
      <c r="M61" s="23"/>
      <c r="O61" s="56"/>
      <c r="P61" s="56"/>
      <c r="Q61" s="56"/>
      <c r="R61" s="56"/>
      <c r="S61" s="56"/>
      <c r="T61" s="56"/>
    </row>
    <row r="62" spans="2:20" x14ac:dyDescent="0.15">
      <c r="C62" s="15"/>
      <c r="D62" s="15"/>
      <c r="E62" s="15"/>
      <c r="H62" s="23"/>
      <c r="I62" s="23"/>
      <c r="J62" s="23"/>
      <c r="K62" s="23"/>
      <c r="L62" s="23"/>
      <c r="M62" s="23"/>
    </row>
    <row r="63" spans="2:20" x14ac:dyDescent="0.15">
      <c r="C63" s="15"/>
      <c r="D63" s="15"/>
      <c r="E63" s="15"/>
      <c r="H63" s="23"/>
      <c r="I63" s="23"/>
      <c r="J63" s="23"/>
      <c r="K63" s="23"/>
      <c r="L63" s="23"/>
      <c r="M63" s="23"/>
    </row>
    <row r="64" spans="2:20" x14ac:dyDescent="0.15">
      <c r="C64" s="15"/>
      <c r="D64" s="15"/>
      <c r="E64" s="15"/>
      <c r="H64" s="23"/>
      <c r="I64" s="23"/>
      <c r="J64" s="23"/>
      <c r="K64" s="23"/>
      <c r="L64" s="23"/>
      <c r="M64" s="23"/>
    </row>
    <row r="65" spans="3:13" x14ac:dyDescent="0.15">
      <c r="C65" s="78"/>
      <c r="D65" s="78"/>
      <c r="E65" s="78"/>
      <c r="F65" s="59"/>
      <c r="H65" s="23"/>
      <c r="I65" s="23"/>
      <c r="J65" s="23"/>
      <c r="K65" s="23"/>
      <c r="L65" s="23"/>
      <c r="M65" s="23"/>
    </row>
    <row r="66" spans="3:13" x14ac:dyDescent="0.15">
      <c r="H66" s="23"/>
      <c r="I66" s="23"/>
      <c r="J66" s="23"/>
      <c r="K66" s="23"/>
      <c r="L66" s="23"/>
      <c r="M66" s="23"/>
    </row>
    <row r="67" spans="3:13" ht="28.15" customHeight="1" x14ac:dyDescent="0.15">
      <c r="C67" s="15"/>
      <c r="D67" s="15"/>
      <c r="E67" s="15"/>
      <c r="H67" s="23"/>
      <c r="I67" s="23"/>
      <c r="J67" s="23"/>
      <c r="K67" s="23"/>
      <c r="L67" s="23"/>
      <c r="M67" s="23"/>
    </row>
    <row r="68" spans="3:13" x14ac:dyDescent="0.15">
      <c r="C68" s="15"/>
      <c r="D68" s="15"/>
      <c r="E68" s="15"/>
      <c r="F68" s="15"/>
      <c r="H68" s="23"/>
      <c r="I68" s="23"/>
      <c r="J68" s="23"/>
      <c r="K68" s="23"/>
      <c r="L68" s="23"/>
      <c r="M68" s="23"/>
    </row>
    <row r="69" spans="3:13" x14ac:dyDescent="0.15">
      <c r="C69" s="15"/>
      <c r="D69" s="15"/>
      <c r="E69" s="15"/>
      <c r="H69" s="23"/>
      <c r="I69" s="23"/>
      <c r="J69" s="23"/>
      <c r="K69" s="23"/>
      <c r="L69" s="23"/>
      <c r="M69" s="23"/>
    </row>
    <row r="70" spans="3:13" x14ac:dyDescent="0.15">
      <c r="C70" s="15"/>
      <c r="D70" s="15"/>
      <c r="E70" s="15"/>
      <c r="L70" s="23"/>
    </row>
    <row r="71" spans="3:13" x14ac:dyDescent="0.15">
      <c r="C71" s="15"/>
      <c r="D71" s="15"/>
      <c r="E71" s="15"/>
    </row>
  </sheetData>
  <mergeCells count="11">
    <mergeCell ref="G2:H2"/>
    <mergeCell ref="C2:D2"/>
    <mergeCell ref="E2:F2"/>
    <mergeCell ref="S39:T39"/>
    <mergeCell ref="S57:T57"/>
    <mergeCell ref="B19:B21"/>
    <mergeCell ref="B24:B26"/>
    <mergeCell ref="C65:E65"/>
    <mergeCell ref="C56:E56"/>
    <mergeCell ref="C47:E47"/>
    <mergeCell ref="C38:E38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8"/>
  <sheetViews>
    <sheetView topLeftCell="A55" workbookViewId="0">
      <selection activeCell="C11" sqref="C11"/>
    </sheetView>
  </sheetViews>
  <sheetFormatPr defaultRowHeight="13.5" x14ac:dyDescent="0.15"/>
  <sheetData>
    <row r="1" spans="1:7" x14ac:dyDescent="0.15">
      <c r="A1" s="4" t="s">
        <v>70</v>
      </c>
    </row>
    <row r="2" spans="1:7" x14ac:dyDescent="0.15">
      <c r="B2" s="73" t="s">
        <v>38</v>
      </c>
      <c r="C2" s="73"/>
      <c r="E2" s="73" t="s">
        <v>39</v>
      </c>
      <c r="F2" s="73"/>
    </row>
    <row r="3" spans="1:7" ht="14.25" x14ac:dyDescent="0.2">
      <c r="B3" s="2" t="s">
        <v>34</v>
      </c>
      <c r="C3" s="2" t="s">
        <v>35</v>
      </c>
      <c r="E3" s="2" t="s">
        <v>34</v>
      </c>
      <c r="F3" s="2" t="s">
        <v>35</v>
      </c>
    </row>
    <row r="4" spans="1:7" ht="14.25" x14ac:dyDescent="0.2">
      <c r="B4" s="1">
        <v>0.35</v>
      </c>
      <c r="C4" s="1">
        <v>2.27</v>
      </c>
      <c r="E4" s="1">
        <v>0.8</v>
      </c>
      <c r="F4" s="1">
        <v>1.87</v>
      </c>
    </row>
    <row r="5" spans="1:7" ht="14.25" x14ac:dyDescent="0.2">
      <c r="B5" s="1">
        <v>0.13</v>
      </c>
      <c r="C5" s="1">
        <v>1.89</v>
      </c>
      <c r="E5" s="1">
        <v>0.47</v>
      </c>
      <c r="F5" s="1">
        <v>1.96</v>
      </c>
    </row>
    <row r="6" spans="1:7" ht="14.25" x14ac:dyDescent="0.2">
      <c r="B6" s="1">
        <v>0.12</v>
      </c>
      <c r="C6" s="1">
        <v>2.38</v>
      </c>
      <c r="E6" s="1">
        <v>0.52</v>
      </c>
      <c r="F6" s="1">
        <v>2.15</v>
      </c>
    </row>
    <row r="7" spans="1:7" ht="14.25" x14ac:dyDescent="0.2">
      <c r="B7" s="1">
        <v>0.2</v>
      </c>
      <c r="C7" s="1">
        <v>2.5</v>
      </c>
      <c r="E7" s="1">
        <v>0.66</v>
      </c>
      <c r="F7" s="1">
        <v>1.07</v>
      </c>
    </row>
    <row r="8" spans="1:7" ht="14.25" x14ac:dyDescent="0.2">
      <c r="B8" s="1">
        <v>0.5</v>
      </c>
      <c r="C8" s="1">
        <v>1.79</v>
      </c>
      <c r="E8" s="1">
        <v>0.82</v>
      </c>
      <c r="F8" s="1">
        <v>1.78</v>
      </c>
    </row>
    <row r="9" spans="1:7" ht="14.25" x14ac:dyDescent="0.2">
      <c r="B9" s="1">
        <v>0.33</v>
      </c>
      <c r="C9" s="1">
        <v>1.96</v>
      </c>
      <c r="E9" s="1">
        <v>0.37</v>
      </c>
      <c r="F9" s="1">
        <v>2.2999999999999998</v>
      </c>
    </row>
    <row r="10" spans="1:7" ht="14.25" x14ac:dyDescent="0.2">
      <c r="B10" s="1">
        <v>0.42</v>
      </c>
      <c r="C10" s="1">
        <v>2.08</v>
      </c>
      <c r="E10" s="1">
        <v>0.44</v>
      </c>
      <c r="F10" s="1">
        <v>1.79</v>
      </c>
    </row>
    <row r="11" spans="1:7" ht="14.25" x14ac:dyDescent="0.2">
      <c r="B11" s="1">
        <v>0.6</v>
      </c>
      <c r="C11" s="1">
        <v>1.63</v>
      </c>
      <c r="E11" s="1">
        <v>0.71</v>
      </c>
      <c r="F11" s="1">
        <v>2.12</v>
      </c>
    </row>
    <row r="13" spans="1:7" x14ac:dyDescent="0.15">
      <c r="A13" s="4" t="s">
        <v>71</v>
      </c>
    </row>
    <row r="14" spans="1:7" x14ac:dyDescent="0.15">
      <c r="B14" t="s">
        <v>40</v>
      </c>
      <c r="C14" t="s">
        <v>34</v>
      </c>
      <c r="D14" t="s">
        <v>72</v>
      </c>
      <c r="E14" t="s">
        <v>41</v>
      </c>
      <c r="F14" t="s">
        <v>34</v>
      </c>
      <c r="G14" t="s">
        <v>72</v>
      </c>
    </row>
    <row r="15" spans="1:7" x14ac:dyDescent="0.15">
      <c r="C15" s="28">
        <v>0.76</v>
      </c>
      <c r="D15" s="28">
        <v>3.22</v>
      </c>
      <c r="E15" s="28"/>
      <c r="F15" s="28">
        <v>0.62</v>
      </c>
      <c r="G15" s="28">
        <v>1.78</v>
      </c>
    </row>
    <row r="16" spans="1:7" x14ac:dyDescent="0.15">
      <c r="C16" s="28">
        <v>0.64</v>
      </c>
      <c r="D16" s="28">
        <v>4.1900000000000004</v>
      </c>
      <c r="E16" s="28"/>
      <c r="F16" s="28">
        <v>0.59</v>
      </c>
      <c r="G16" s="28">
        <v>2.4700000000000002</v>
      </c>
    </row>
    <row r="17" spans="1:21" x14ac:dyDescent="0.15">
      <c r="C17" s="28">
        <v>0.87</v>
      </c>
      <c r="D17" s="28">
        <v>3.4406000000000012</v>
      </c>
      <c r="E17" s="28"/>
      <c r="F17" s="28">
        <v>0.54</v>
      </c>
      <c r="G17" s="28">
        <v>2.0325000000000006</v>
      </c>
    </row>
    <row r="18" spans="1:21" x14ac:dyDescent="0.15">
      <c r="A18" s="4" t="s">
        <v>73</v>
      </c>
    </row>
    <row r="19" spans="1:21" x14ac:dyDescent="0.15">
      <c r="B19" s="73" t="s">
        <v>38</v>
      </c>
      <c r="C19" s="73"/>
      <c r="E19" s="73" t="s">
        <v>39</v>
      </c>
      <c r="F19" s="73"/>
    </row>
    <row r="20" spans="1:21" ht="14.25" x14ac:dyDescent="0.2">
      <c r="B20" s="2" t="s">
        <v>36</v>
      </c>
      <c r="C20" s="2" t="s">
        <v>37</v>
      </c>
      <c r="E20" s="2" t="s">
        <v>36</v>
      </c>
      <c r="F20" s="2" t="s">
        <v>37</v>
      </c>
    </row>
    <row r="21" spans="1:21" ht="14.25" x14ac:dyDescent="0.2">
      <c r="B21" s="1">
        <v>1.79</v>
      </c>
      <c r="C21" s="1">
        <v>0.51</v>
      </c>
      <c r="E21" s="1">
        <v>1.96</v>
      </c>
      <c r="F21" s="1">
        <v>0.22</v>
      </c>
    </row>
    <row r="22" spans="1:21" ht="14.25" x14ac:dyDescent="0.2">
      <c r="B22" s="1">
        <v>2.14</v>
      </c>
      <c r="C22" s="1">
        <v>0.53</v>
      </c>
      <c r="E22" s="1">
        <v>1.83</v>
      </c>
      <c r="F22" s="1">
        <v>0.63</v>
      </c>
    </row>
    <row r="23" spans="1:21" ht="14.25" x14ac:dyDescent="0.2">
      <c r="B23" s="1">
        <v>2</v>
      </c>
      <c r="C23" s="1">
        <v>0.24</v>
      </c>
      <c r="E23" s="1">
        <v>2</v>
      </c>
      <c r="F23" s="1">
        <v>0.42</v>
      </c>
    </row>
    <row r="24" spans="1:21" ht="14.25" x14ac:dyDescent="0.2">
      <c r="B24" s="1">
        <v>2.23</v>
      </c>
      <c r="C24" s="1">
        <v>0.3</v>
      </c>
      <c r="E24" s="1">
        <v>2.31</v>
      </c>
      <c r="F24" s="1">
        <v>0.8</v>
      </c>
      <c r="O24" s="3"/>
    </row>
    <row r="25" spans="1:21" ht="14.25" x14ac:dyDescent="0.2">
      <c r="B25" s="1">
        <v>1.96</v>
      </c>
      <c r="C25" s="1">
        <v>0.11</v>
      </c>
      <c r="E25" s="1">
        <v>1.46</v>
      </c>
      <c r="F25" s="1">
        <v>0.37</v>
      </c>
      <c r="O25" s="3"/>
      <c r="P25" s="83"/>
      <c r="Q25" s="83"/>
      <c r="R25" s="83"/>
      <c r="S25" s="83"/>
      <c r="T25" s="83"/>
      <c r="U25" s="83"/>
    </row>
    <row r="26" spans="1:21" ht="14.25" x14ac:dyDescent="0.2">
      <c r="B26" s="1">
        <v>1.88</v>
      </c>
      <c r="C26" s="1">
        <v>0.67</v>
      </c>
      <c r="E26" s="1">
        <v>1.72</v>
      </c>
      <c r="F26" s="1">
        <v>0.34</v>
      </c>
      <c r="O26" s="3"/>
    </row>
    <row r="27" spans="1:21" ht="14.25" x14ac:dyDescent="0.2">
      <c r="B27" s="1">
        <v>1.67</v>
      </c>
      <c r="C27" s="1">
        <v>0.6</v>
      </c>
      <c r="E27" s="1">
        <v>1.5</v>
      </c>
      <c r="F27" s="1">
        <v>0.55000000000000004</v>
      </c>
      <c r="O27" s="3"/>
      <c r="R27" s="3"/>
      <c r="U27" s="3"/>
    </row>
    <row r="28" spans="1:21" ht="14.25" x14ac:dyDescent="0.2">
      <c r="B28" s="1">
        <v>1.7</v>
      </c>
      <c r="C28" s="1">
        <v>0.14000000000000001</v>
      </c>
      <c r="E28" s="1">
        <v>1.57</v>
      </c>
      <c r="F28" s="1">
        <v>0.7</v>
      </c>
      <c r="O28" s="3"/>
      <c r="R28" s="3"/>
      <c r="U28" s="3"/>
    </row>
    <row r="29" spans="1:21" x14ac:dyDescent="0.15">
      <c r="O29" s="3"/>
      <c r="R29" s="3"/>
      <c r="U29" s="3"/>
    </row>
    <row r="30" spans="1:21" x14ac:dyDescent="0.15">
      <c r="A30" s="4" t="s">
        <v>74</v>
      </c>
    </row>
    <row r="31" spans="1:21" x14ac:dyDescent="0.15">
      <c r="B31" s="3" t="s">
        <v>40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21" x14ac:dyDescent="0.15">
      <c r="B32" s="3" t="s">
        <v>125</v>
      </c>
      <c r="C32" s="83" t="s">
        <v>36</v>
      </c>
      <c r="D32" s="83"/>
      <c r="E32" s="83"/>
      <c r="F32" s="83" t="s">
        <v>42</v>
      </c>
      <c r="G32" s="83"/>
      <c r="H32" s="83"/>
      <c r="I32" s="3"/>
      <c r="J32" s="3"/>
      <c r="K32" s="3"/>
      <c r="L32" s="3"/>
      <c r="M32" s="3"/>
      <c r="O32" s="3"/>
    </row>
    <row r="33" spans="1:21" x14ac:dyDescent="0.15">
      <c r="B33" s="3">
        <v>0</v>
      </c>
      <c r="C33" s="40">
        <v>1.07</v>
      </c>
      <c r="D33" s="40">
        <v>0.89</v>
      </c>
      <c r="E33" s="40">
        <v>1.1200000000000001</v>
      </c>
      <c r="F33" s="40">
        <v>0.65</v>
      </c>
      <c r="G33" s="40">
        <v>0.45</v>
      </c>
      <c r="H33" s="40">
        <v>0.61</v>
      </c>
      <c r="I33" s="28"/>
      <c r="J33" s="3"/>
      <c r="K33" s="3"/>
      <c r="L33" s="33"/>
      <c r="M33" s="3"/>
      <c r="N33" s="3"/>
      <c r="O33" s="28"/>
      <c r="P33" s="82"/>
      <c r="Q33" s="82"/>
      <c r="R33" s="82"/>
      <c r="S33" s="82"/>
      <c r="T33" s="82"/>
      <c r="U33" s="82"/>
    </row>
    <row r="34" spans="1:21" x14ac:dyDescent="0.15">
      <c r="B34" s="3">
        <v>0.25</v>
      </c>
      <c r="C34" s="40">
        <v>4.3499999999999996</v>
      </c>
      <c r="D34" s="40">
        <v>3.86</v>
      </c>
      <c r="E34" s="40">
        <v>4.7568000000000001</v>
      </c>
      <c r="F34" s="40">
        <v>0.92</v>
      </c>
      <c r="G34" s="40">
        <v>0.83</v>
      </c>
      <c r="H34" s="40">
        <v>0.5243000000000001</v>
      </c>
      <c r="I34" s="28"/>
      <c r="J34" s="3"/>
      <c r="K34" s="3"/>
      <c r="L34" s="3"/>
      <c r="M34" s="3"/>
      <c r="N34" s="3"/>
      <c r="O34" s="28"/>
      <c r="P34" s="23"/>
      <c r="Q34" s="23"/>
      <c r="R34" s="23"/>
      <c r="S34" s="23"/>
      <c r="T34" s="23"/>
      <c r="U34" s="23"/>
    </row>
    <row r="35" spans="1:21" x14ac:dyDescent="0.15">
      <c r="B35" s="3">
        <v>0.5</v>
      </c>
      <c r="C35" s="40">
        <v>7.67</v>
      </c>
      <c r="D35" s="40">
        <v>5.01</v>
      </c>
      <c r="E35" s="40">
        <v>5.8308</v>
      </c>
      <c r="F35" s="40">
        <v>1.67</v>
      </c>
      <c r="G35" s="40">
        <v>1.59</v>
      </c>
      <c r="H35" s="40">
        <v>0.99790000000000045</v>
      </c>
      <c r="I35" s="28"/>
      <c r="J35" s="3"/>
      <c r="K35" s="3"/>
      <c r="L35" s="3"/>
      <c r="M35" s="3"/>
      <c r="N35" s="3"/>
      <c r="O35" s="28"/>
      <c r="P35" s="23"/>
      <c r="Q35" s="23"/>
      <c r="R35" s="30"/>
      <c r="S35" s="23"/>
      <c r="T35" s="23"/>
      <c r="U35" s="30"/>
    </row>
    <row r="36" spans="1:21" x14ac:dyDescent="0.15">
      <c r="B36" s="3">
        <v>1</v>
      </c>
      <c r="C36" s="40">
        <v>9.42</v>
      </c>
      <c r="D36" s="40">
        <v>10.58</v>
      </c>
      <c r="E36" s="40">
        <v>10.399599999999994</v>
      </c>
      <c r="F36" s="40">
        <v>2.12</v>
      </c>
      <c r="G36" s="40">
        <v>1.87</v>
      </c>
      <c r="H36" s="40">
        <v>2.0462999999999987</v>
      </c>
      <c r="I36" s="28"/>
      <c r="J36" s="3"/>
      <c r="K36" s="3"/>
      <c r="L36" s="32"/>
      <c r="M36" s="32"/>
      <c r="N36" s="32"/>
      <c r="O36" s="32"/>
      <c r="P36" s="23"/>
      <c r="Q36" s="23"/>
      <c r="R36" s="30"/>
      <c r="S36" s="23"/>
      <c r="T36" s="23"/>
      <c r="U36" s="30"/>
    </row>
    <row r="37" spans="1:21" x14ac:dyDescent="0.1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O37" s="3"/>
      <c r="P37" s="23"/>
      <c r="Q37" s="23"/>
      <c r="R37" s="30"/>
      <c r="S37" s="23"/>
      <c r="T37" s="23"/>
      <c r="U37" s="30"/>
    </row>
    <row r="38" spans="1:21" x14ac:dyDescent="0.15">
      <c r="B38" s="3" t="s">
        <v>41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O38" s="3"/>
      <c r="P38" s="23"/>
      <c r="Q38" s="23"/>
      <c r="R38" s="30"/>
      <c r="S38" s="23"/>
      <c r="T38" s="23"/>
      <c r="U38" s="30"/>
    </row>
    <row r="39" spans="1:21" x14ac:dyDescent="0.15">
      <c r="B39" s="3" t="s">
        <v>125</v>
      </c>
      <c r="C39" s="83" t="s">
        <v>36</v>
      </c>
      <c r="D39" s="83"/>
      <c r="E39" s="83"/>
      <c r="F39" s="83" t="s">
        <v>42</v>
      </c>
      <c r="G39" s="83"/>
      <c r="H39" s="83"/>
      <c r="I39" s="3"/>
      <c r="J39" s="3"/>
      <c r="K39" s="3"/>
      <c r="L39" s="3"/>
      <c r="M39" s="3"/>
      <c r="N39" s="34"/>
      <c r="O39" s="3"/>
      <c r="P39" s="23"/>
      <c r="Q39" s="23"/>
      <c r="R39" s="30"/>
      <c r="S39" s="23"/>
      <c r="T39" s="23"/>
      <c r="U39" s="30"/>
    </row>
    <row r="40" spans="1:21" x14ac:dyDescent="0.15">
      <c r="B40" s="3">
        <v>0</v>
      </c>
      <c r="C40" s="40">
        <v>0.84</v>
      </c>
      <c r="D40" s="40">
        <v>0.79</v>
      </c>
      <c r="E40" s="40">
        <v>0.72</v>
      </c>
      <c r="F40" s="40">
        <v>0.44</v>
      </c>
      <c r="G40" s="40">
        <v>0.38</v>
      </c>
      <c r="H40" s="40">
        <v>0.47000000000000003</v>
      </c>
      <c r="I40" s="28"/>
      <c r="J40" s="3"/>
      <c r="K40" s="3"/>
      <c r="L40" s="3"/>
      <c r="M40" s="28"/>
      <c r="N40" s="28"/>
      <c r="O40" s="3"/>
      <c r="P40" s="23"/>
      <c r="Q40" s="23"/>
      <c r="R40" s="30"/>
      <c r="S40" s="23"/>
      <c r="T40" s="23"/>
      <c r="U40" s="30"/>
    </row>
    <row r="41" spans="1:21" x14ac:dyDescent="0.15">
      <c r="B41" s="3">
        <v>0.25</v>
      </c>
      <c r="C41" s="40">
        <v>3.79</v>
      </c>
      <c r="D41" s="40">
        <v>3.06</v>
      </c>
      <c r="E41" s="40">
        <v>2.408999999999998</v>
      </c>
      <c r="F41" s="40">
        <v>0.67</v>
      </c>
      <c r="G41" s="40">
        <v>0.51</v>
      </c>
      <c r="H41" s="40">
        <v>0.63889999999999969</v>
      </c>
      <c r="I41" s="28"/>
      <c r="J41" s="3"/>
      <c r="K41" s="3"/>
      <c r="L41" s="3"/>
      <c r="M41" s="3"/>
      <c r="N41" s="28"/>
      <c r="O41" s="3"/>
      <c r="P41" s="23"/>
      <c r="Q41" s="23"/>
      <c r="R41" s="30"/>
      <c r="S41" s="23"/>
      <c r="T41" s="23"/>
      <c r="U41" s="30"/>
    </row>
    <row r="42" spans="1:21" x14ac:dyDescent="0.15">
      <c r="B42" s="3">
        <v>0.5</v>
      </c>
      <c r="C42" s="40">
        <v>4.2300000000000004</v>
      </c>
      <c r="D42" s="40">
        <v>3.44</v>
      </c>
      <c r="E42" s="40">
        <v>4.1504999999999992</v>
      </c>
      <c r="F42" s="40">
        <v>1.33</v>
      </c>
      <c r="G42" s="40">
        <v>1.08</v>
      </c>
      <c r="H42" s="40">
        <v>1.8727999999999998</v>
      </c>
      <c r="I42" s="3"/>
      <c r="J42" s="3"/>
      <c r="K42" s="3"/>
      <c r="L42" s="3"/>
      <c r="M42" s="3"/>
      <c r="O42" s="3"/>
      <c r="P42" s="23"/>
      <c r="Q42" s="23"/>
      <c r="R42" s="30"/>
      <c r="S42" s="23"/>
      <c r="T42" s="23"/>
      <c r="U42" s="30"/>
    </row>
    <row r="43" spans="1:21" x14ac:dyDescent="0.15">
      <c r="B43" s="31">
        <v>1</v>
      </c>
      <c r="C43" s="40">
        <v>7.74</v>
      </c>
      <c r="D43" s="40">
        <v>6.03</v>
      </c>
      <c r="E43" s="40">
        <v>7.3329999999999966</v>
      </c>
      <c r="F43" s="40">
        <v>1.78</v>
      </c>
      <c r="G43" s="40">
        <v>1.62</v>
      </c>
      <c r="H43" s="40">
        <v>1.8889999999999996</v>
      </c>
      <c r="O43" s="3"/>
      <c r="P43" s="23"/>
      <c r="Q43" s="23"/>
      <c r="R43" s="30"/>
      <c r="S43" s="23"/>
      <c r="T43" s="23"/>
      <c r="U43" s="30"/>
    </row>
    <row r="44" spans="1:21" x14ac:dyDescent="0.15">
      <c r="B44" s="31"/>
      <c r="C44" s="31"/>
      <c r="D44" s="31"/>
      <c r="E44" s="31"/>
      <c r="F44" s="31"/>
      <c r="G44" s="31"/>
      <c r="H44" s="31"/>
      <c r="O44" s="3"/>
      <c r="P44" s="23"/>
      <c r="Q44" s="23"/>
      <c r="R44" s="30"/>
      <c r="S44" s="23"/>
      <c r="T44" s="23"/>
      <c r="U44" s="30"/>
    </row>
    <row r="45" spans="1:21" x14ac:dyDescent="0.15">
      <c r="A45" s="21" t="s">
        <v>75</v>
      </c>
    </row>
    <row r="46" spans="1:21" x14ac:dyDescent="0.15">
      <c r="B46" s="44" t="s">
        <v>125</v>
      </c>
      <c r="C46" s="73" t="s">
        <v>126</v>
      </c>
      <c r="D46" s="73"/>
      <c r="E46" s="73"/>
      <c r="F46" s="73" t="s">
        <v>40</v>
      </c>
      <c r="G46" s="73"/>
      <c r="H46" s="73"/>
      <c r="I46" s="73" t="s">
        <v>41</v>
      </c>
      <c r="J46" s="73"/>
      <c r="K46" s="73"/>
      <c r="L46" s="80"/>
      <c r="M46" s="80"/>
      <c r="N46" s="80"/>
      <c r="O46" s="80"/>
      <c r="P46" s="80"/>
      <c r="Q46" s="80"/>
    </row>
    <row r="47" spans="1:21" x14ac:dyDescent="0.15">
      <c r="B47" s="44">
        <v>0</v>
      </c>
      <c r="C47" s="31">
        <v>1</v>
      </c>
      <c r="D47" s="31">
        <v>1</v>
      </c>
      <c r="E47" s="44">
        <v>1</v>
      </c>
      <c r="F47" s="31">
        <v>1</v>
      </c>
      <c r="G47" s="31">
        <v>1</v>
      </c>
      <c r="H47" s="44">
        <v>1</v>
      </c>
      <c r="I47" s="31">
        <v>1</v>
      </c>
      <c r="J47" s="44">
        <v>1</v>
      </c>
      <c r="K47" s="31">
        <v>1</v>
      </c>
      <c r="L47" s="37"/>
      <c r="M47" s="37"/>
      <c r="N47" s="37"/>
      <c r="O47" s="37"/>
    </row>
    <row r="48" spans="1:21" x14ac:dyDescent="0.15">
      <c r="B48" s="31">
        <v>0.5</v>
      </c>
      <c r="C48" s="31">
        <v>0.92100000000000004</v>
      </c>
      <c r="D48" s="31">
        <v>1.256</v>
      </c>
      <c r="E48" s="31">
        <v>0.86799999999999988</v>
      </c>
      <c r="F48" s="31">
        <v>2.2410000000000001</v>
      </c>
      <c r="G48" s="31">
        <v>2.0619999999999998</v>
      </c>
      <c r="H48" s="31">
        <v>2.1019999999999999</v>
      </c>
      <c r="I48" s="31">
        <v>3.2010000000000001</v>
      </c>
      <c r="J48" s="31">
        <v>3.383</v>
      </c>
      <c r="K48" s="31">
        <v>3.3580000000000001</v>
      </c>
      <c r="L48" s="39"/>
      <c r="M48" s="39"/>
      <c r="N48" s="39"/>
      <c r="O48" s="39"/>
      <c r="P48" s="38"/>
      <c r="Q48" s="38"/>
    </row>
    <row r="49" spans="1:27" x14ac:dyDescent="0.15">
      <c r="B49" s="31">
        <v>1</v>
      </c>
      <c r="C49" s="31">
        <v>1.2210000000000001</v>
      </c>
      <c r="D49" s="31">
        <v>0.99199999999999999</v>
      </c>
      <c r="E49" s="31">
        <v>1.0990000000000002</v>
      </c>
      <c r="F49" s="31">
        <v>4.0119999999999996</v>
      </c>
      <c r="G49" s="31">
        <v>3.8820000000000001</v>
      </c>
      <c r="H49" s="31">
        <v>3.7069999999999999</v>
      </c>
      <c r="I49" s="31">
        <v>5.8520000000000003</v>
      </c>
      <c r="J49" s="31">
        <v>5.9320000000000004</v>
      </c>
      <c r="K49" s="31">
        <v>5.6639999999999997</v>
      </c>
      <c r="L49" s="39"/>
      <c r="M49" s="39"/>
      <c r="N49" s="39"/>
      <c r="O49" s="39"/>
      <c r="P49" s="38"/>
      <c r="Q49" s="38"/>
      <c r="T49" s="3"/>
    </row>
    <row r="50" spans="1:27" x14ac:dyDescent="0.15">
      <c r="B50" s="31">
        <v>2</v>
      </c>
      <c r="C50" s="31">
        <v>0.996</v>
      </c>
      <c r="D50" s="31">
        <v>1.2410000000000001</v>
      </c>
      <c r="E50" s="31">
        <v>1.1649999999999996</v>
      </c>
      <c r="F50" s="31">
        <v>5.5279999999999996</v>
      </c>
      <c r="G50" s="31">
        <v>5.7279999999999998</v>
      </c>
      <c r="H50" s="31">
        <v>5.1510000000000007</v>
      </c>
      <c r="I50" s="31">
        <v>7.4269999999999996</v>
      </c>
      <c r="J50" s="31">
        <v>7.1020000000000003</v>
      </c>
      <c r="K50" s="31">
        <v>7.5449999999999982</v>
      </c>
      <c r="L50" s="39"/>
      <c r="M50" s="39"/>
      <c r="N50" s="39"/>
      <c r="O50" s="39"/>
      <c r="P50" s="38"/>
      <c r="Q50" s="38"/>
      <c r="T50" s="3"/>
    </row>
    <row r="51" spans="1:27" x14ac:dyDescent="0.15">
      <c r="B51" s="43"/>
      <c r="C51" s="24"/>
      <c r="D51" s="24"/>
      <c r="E51" s="24"/>
      <c r="F51" s="24"/>
      <c r="I51" s="28"/>
      <c r="J51" s="29"/>
      <c r="K51" s="42"/>
      <c r="L51" s="41"/>
      <c r="M51" s="29"/>
      <c r="N51" s="42"/>
      <c r="O51" s="41"/>
      <c r="P51" s="29"/>
      <c r="Q51" s="34"/>
      <c r="T51" s="3"/>
    </row>
    <row r="52" spans="1:27" x14ac:dyDescent="0.15">
      <c r="A52" s="21" t="s">
        <v>76</v>
      </c>
      <c r="I52" s="80"/>
      <c r="J52" s="80"/>
      <c r="K52" s="80"/>
      <c r="L52" s="80"/>
      <c r="M52" s="80"/>
      <c r="N52" s="80"/>
      <c r="O52" s="81"/>
      <c r="P52" s="81"/>
      <c r="Q52" s="81"/>
    </row>
    <row r="53" spans="1:27" x14ac:dyDescent="0.15">
      <c r="C53" s="73" t="s">
        <v>126</v>
      </c>
      <c r="D53" s="73"/>
      <c r="E53" s="73"/>
      <c r="F53" s="73" t="s">
        <v>40</v>
      </c>
      <c r="G53" s="73"/>
      <c r="H53" s="73"/>
      <c r="I53" s="73" t="s">
        <v>41</v>
      </c>
      <c r="J53" s="73"/>
      <c r="K53" s="73"/>
      <c r="L53" s="46"/>
      <c r="M53" s="46"/>
      <c r="N53" s="46"/>
      <c r="O53" s="46"/>
      <c r="P53" s="46"/>
      <c r="Q53" s="46"/>
      <c r="T53" s="3"/>
    </row>
    <row r="54" spans="1:27" x14ac:dyDescent="0.15">
      <c r="B54" t="s">
        <v>127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 s="34"/>
      <c r="M54" s="34"/>
      <c r="N54" s="34"/>
      <c r="O54" s="34"/>
      <c r="P54" s="34"/>
      <c r="Q54" s="34"/>
      <c r="T54" s="3"/>
    </row>
    <row r="55" spans="1:27" x14ac:dyDescent="0.15">
      <c r="B55" t="s">
        <v>37</v>
      </c>
      <c r="C55">
        <v>0.9627</v>
      </c>
      <c r="D55">
        <v>0.97350000000000003</v>
      </c>
      <c r="E55">
        <v>0.96989999999999987</v>
      </c>
      <c r="F55">
        <v>9.3600000000000003E-2</v>
      </c>
      <c r="G55">
        <v>0.1263</v>
      </c>
      <c r="H55">
        <v>0.17759999999999998</v>
      </c>
      <c r="I55">
        <v>0.1968</v>
      </c>
      <c r="J55">
        <v>0.21870000000000001</v>
      </c>
      <c r="K55">
        <v>0.20190000000000005</v>
      </c>
      <c r="L55" s="34"/>
      <c r="M55" s="34"/>
      <c r="N55" s="34"/>
      <c r="O55" s="34"/>
      <c r="P55" s="34"/>
      <c r="Q55" s="34"/>
      <c r="T55" s="3"/>
    </row>
    <row r="56" spans="1:27" x14ac:dyDescent="0.15">
      <c r="B56" t="s">
        <v>34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1</v>
      </c>
      <c r="L56" s="34"/>
      <c r="M56" s="34"/>
      <c r="N56" s="34"/>
      <c r="O56" s="34"/>
      <c r="P56" s="34"/>
      <c r="Q56" s="34"/>
    </row>
    <row r="57" spans="1:27" x14ac:dyDescent="0.15">
      <c r="B57" t="s">
        <v>35</v>
      </c>
      <c r="C57">
        <v>1.1067</v>
      </c>
      <c r="D57">
        <v>1.1423000000000001</v>
      </c>
      <c r="E57">
        <v>1.0617999999999994</v>
      </c>
      <c r="F57">
        <v>4.5162000000000004</v>
      </c>
      <c r="G57">
        <v>4.6234999999999999</v>
      </c>
      <c r="H57">
        <v>4.9152999999999993</v>
      </c>
      <c r="I57">
        <v>6.3367000000000004</v>
      </c>
      <c r="J57">
        <v>6.6520999999999999</v>
      </c>
      <c r="K57">
        <v>5.9882999999999988</v>
      </c>
      <c r="M57" s="35"/>
      <c r="N57" s="34"/>
      <c r="P57" s="35"/>
      <c r="Q57" s="34"/>
    </row>
    <row r="58" spans="1:27" x14ac:dyDescent="0.15">
      <c r="F58" s="25"/>
      <c r="J58" s="35"/>
      <c r="K58" s="34"/>
      <c r="M58" s="35"/>
      <c r="N58" s="34"/>
      <c r="P58" s="35"/>
      <c r="Q58" s="34"/>
    </row>
    <row r="59" spans="1:27" x14ac:dyDescent="0.15">
      <c r="A59" s="21" t="s">
        <v>77</v>
      </c>
      <c r="F59" s="25"/>
      <c r="J59" s="73"/>
      <c r="K59" s="73"/>
      <c r="L59" s="73"/>
      <c r="M59" s="73"/>
      <c r="N59" s="73"/>
      <c r="O59" s="73"/>
      <c r="P59" s="73"/>
      <c r="Q59" s="73"/>
      <c r="S59" s="73"/>
      <c r="T59" s="73"/>
      <c r="U59" s="73"/>
      <c r="V59" s="73"/>
      <c r="W59" s="73"/>
      <c r="X59" s="73"/>
      <c r="Y59" s="73"/>
      <c r="Z59" s="73"/>
      <c r="AA59" s="73"/>
    </row>
    <row r="60" spans="1:27" x14ac:dyDescent="0.15">
      <c r="C60" s="73" t="s">
        <v>127</v>
      </c>
      <c r="D60" s="73"/>
      <c r="E60" s="73"/>
      <c r="F60" s="73"/>
      <c r="G60" s="73"/>
      <c r="H60" s="73"/>
      <c r="I60" s="73"/>
      <c r="J60" s="73"/>
      <c r="K60" s="73"/>
      <c r="L60" s="73" t="s">
        <v>37</v>
      </c>
      <c r="M60" s="73"/>
      <c r="N60" s="73"/>
      <c r="O60" s="73"/>
      <c r="P60" s="73"/>
      <c r="Q60" s="73"/>
      <c r="R60" s="73"/>
      <c r="S60" s="73"/>
      <c r="T60" s="73"/>
      <c r="U60" s="35"/>
      <c r="V60" s="35"/>
      <c r="W60" s="35"/>
      <c r="X60" s="35"/>
      <c r="Y60" s="35"/>
      <c r="Z60" s="35"/>
      <c r="AA60" s="35"/>
    </row>
    <row r="61" spans="1:27" x14ac:dyDescent="0.15">
      <c r="B61" t="s">
        <v>125</v>
      </c>
      <c r="C61" s="73" t="s">
        <v>126</v>
      </c>
      <c r="D61" s="73"/>
      <c r="E61" s="73"/>
      <c r="F61" s="73" t="s">
        <v>40</v>
      </c>
      <c r="G61" s="73"/>
      <c r="H61" s="73"/>
      <c r="I61" s="73" t="s">
        <v>41</v>
      </c>
      <c r="J61" s="73"/>
      <c r="K61" s="73"/>
      <c r="L61" s="73" t="s">
        <v>126</v>
      </c>
      <c r="M61" s="73"/>
      <c r="N61" s="73"/>
      <c r="O61" s="73" t="s">
        <v>40</v>
      </c>
      <c r="P61" s="73"/>
      <c r="Q61" s="73"/>
      <c r="R61" s="80" t="s">
        <v>41</v>
      </c>
      <c r="S61" s="80"/>
      <c r="T61" s="80"/>
      <c r="U61" s="35"/>
      <c r="W61" s="35"/>
      <c r="Y61" s="35"/>
      <c r="AA61" s="35"/>
    </row>
    <row r="62" spans="1:27" x14ac:dyDescent="0.15">
      <c r="B62">
        <v>0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V62" s="35"/>
      <c r="W62" s="35"/>
      <c r="X62" s="35"/>
      <c r="Y62" s="35"/>
      <c r="Z62" s="35"/>
      <c r="AA62" s="35"/>
    </row>
    <row r="63" spans="1:27" x14ac:dyDescent="0.15">
      <c r="B63">
        <v>0.5</v>
      </c>
      <c r="C63">
        <v>1.0009999999999999</v>
      </c>
      <c r="D63">
        <v>1.125</v>
      </c>
      <c r="E63">
        <v>0.91900000000000004</v>
      </c>
      <c r="F63">
        <v>2.3119999999999998</v>
      </c>
      <c r="G63">
        <v>2.012</v>
      </c>
      <c r="H63">
        <v>2.0809999999999991</v>
      </c>
      <c r="I63">
        <v>3.3359999999999999</v>
      </c>
      <c r="J63">
        <v>3.2829999999999999</v>
      </c>
      <c r="K63">
        <v>3.3230000000000008</v>
      </c>
      <c r="L63">
        <v>0.93200000000000005</v>
      </c>
      <c r="M63">
        <v>0.98699999999999999</v>
      </c>
      <c r="N63">
        <v>0.80500000000000005</v>
      </c>
      <c r="O63">
        <v>1.337</v>
      </c>
      <c r="P63">
        <v>1.4930000000000001</v>
      </c>
      <c r="Q63">
        <v>1.2709999999999997</v>
      </c>
      <c r="R63">
        <v>1.2230000000000001</v>
      </c>
      <c r="S63">
        <v>1.3120000000000001</v>
      </c>
      <c r="T63">
        <v>1.1160000000000003</v>
      </c>
      <c r="V63" s="35"/>
      <c r="W63" s="35"/>
      <c r="X63" s="35"/>
      <c r="Y63" s="35"/>
      <c r="Z63" s="35"/>
    </row>
    <row r="64" spans="1:27" x14ac:dyDescent="0.15">
      <c r="B64">
        <v>1</v>
      </c>
      <c r="C64">
        <v>1.107</v>
      </c>
      <c r="D64">
        <v>1.083</v>
      </c>
      <c r="E64">
        <v>1.1220000000000001</v>
      </c>
      <c r="F64">
        <v>4.0119999999999996</v>
      </c>
      <c r="G64">
        <v>3.8919999999999999</v>
      </c>
      <c r="H64">
        <v>3.6970000000000001</v>
      </c>
      <c r="I64">
        <v>5.8289999999999997</v>
      </c>
      <c r="J64">
        <v>5.7279999999999998</v>
      </c>
      <c r="K64">
        <v>5.8910000000000009</v>
      </c>
      <c r="L64">
        <v>1.083</v>
      </c>
      <c r="M64">
        <v>1.123</v>
      </c>
      <c r="N64">
        <v>0.89899999999999958</v>
      </c>
      <c r="O64">
        <v>1.556</v>
      </c>
      <c r="P64">
        <v>1.583</v>
      </c>
      <c r="Q64">
        <v>1.5979999999999999</v>
      </c>
      <c r="R64">
        <v>1.5649999999999999</v>
      </c>
      <c r="S64">
        <v>1.6319999999999999</v>
      </c>
      <c r="T64">
        <v>1.4110000000000009</v>
      </c>
      <c r="V64" s="35"/>
      <c r="W64" s="35"/>
      <c r="Y64" s="35"/>
      <c r="Z64" s="35"/>
    </row>
    <row r="65" spans="2:26" x14ac:dyDescent="0.15">
      <c r="B65">
        <v>2</v>
      </c>
      <c r="C65">
        <v>1.2629999999999999</v>
      </c>
      <c r="D65">
        <v>1.1020000000000001</v>
      </c>
      <c r="E65">
        <v>1.0369999999999999</v>
      </c>
      <c r="F65">
        <v>5.6120000000000001</v>
      </c>
      <c r="G65">
        <v>5.3239999999999998</v>
      </c>
      <c r="H65">
        <v>5.4710000000000001</v>
      </c>
      <c r="I65">
        <v>7.3120000000000003</v>
      </c>
      <c r="J65">
        <v>7.5209999999999999</v>
      </c>
      <c r="K65">
        <v>7.240999999999997</v>
      </c>
      <c r="L65">
        <v>1.0229999999999999</v>
      </c>
      <c r="M65">
        <v>0.92600000000000005</v>
      </c>
      <c r="N65">
        <v>1.123</v>
      </c>
      <c r="O65">
        <v>1.6319999999999999</v>
      </c>
      <c r="P65">
        <v>1.5269999999999999</v>
      </c>
      <c r="Q65">
        <v>1.7249999999999994</v>
      </c>
      <c r="R65">
        <v>1.8740000000000001</v>
      </c>
      <c r="S65">
        <v>1.7629999999999999</v>
      </c>
      <c r="T65">
        <v>1.6999999999999997</v>
      </c>
      <c r="W65" s="35"/>
      <c r="Z65" s="35"/>
    </row>
    <row r="66" spans="2:26" x14ac:dyDescent="0.15">
      <c r="B66" s="36"/>
      <c r="C66" s="24"/>
      <c r="D66" s="24"/>
      <c r="E66" s="24"/>
      <c r="F66" s="24"/>
      <c r="G66" s="24"/>
      <c r="K66" s="35"/>
      <c r="N66" s="35"/>
      <c r="Q66" s="35"/>
      <c r="T66" s="35"/>
      <c r="W66" s="35"/>
      <c r="Z66" s="35"/>
    </row>
    <row r="67" spans="2:26" x14ac:dyDescent="0.15">
      <c r="B67" s="24"/>
      <c r="C67" s="43"/>
      <c r="D67" s="24"/>
      <c r="E67" s="24"/>
      <c r="F67" s="24"/>
      <c r="G67" s="24"/>
      <c r="K67" s="35"/>
      <c r="N67" s="35"/>
      <c r="Q67" s="35"/>
      <c r="T67" s="35"/>
      <c r="W67" s="35"/>
      <c r="Z67" s="35"/>
    </row>
    <row r="68" spans="2:26" x14ac:dyDescent="0.15">
      <c r="B68" s="24"/>
      <c r="C68" s="43"/>
      <c r="D68" s="24"/>
      <c r="E68" s="24"/>
      <c r="F68" s="24"/>
      <c r="G68" s="24"/>
      <c r="K68" s="35"/>
      <c r="N68" s="35"/>
      <c r="Q68" s="35"/>
      <c r="T68" s="35"/>
      <c r="W68" s="35"/>
      <c r="Z68" s="35"/>
    </row>
    <row r="69" spans="2:26" x14ac:dyDescent="0.15">
      <c r="B69" s="24"/>
      <c r="C69" s="43"/>
      <c r="D69" s="24"/>
      <c r="E69" s="24"/>
      <c r="F69" s="24"/>
      <c r="G69" s="24"/>
    </row>
    <row r="70" spans="2:26" x14ac:dyDescent="0.15">
      <c r="B70" s="24"/>
      <c r="C70" s="43"/>
      <c r="D70" s="24"/>
      <c r="E70" s="24"/>
      <c r="F70" s="24"/>
      <c r="G70" s="24"/>
    </row>
    <row r="71" spans="2:26" x14ac:dyDescent="0.15">
      <c r="B71" s="24"/>
      <c r="C71" s="43"/>
      <c r="D71" s="24"/>
      <c r="E71" s="24"/>
      <c r="F71" s="24"/>
      <c r="G71" s="24"/>
    </row>
    <row r="72" spans="2:26" x14ac:dyDescent="0.15">
      <c r="B72" s="24"/>
      <c r="C72" s="43"/>
      <c r="D72" s="24"/>
      <c r="E72" s="24"/>
      <c r="F72" s="24"/>
      <c r="G72" s="24"/>
    </row>
    <row r="73" spans="2:26" x14ac:dyDescent="0.15">
      <c r="B73" s="24"/>
      <c r="C73" s="24"/>
    </row>
    <row r="74" spans="2:26" x14ac:dyDescent="0.15">
      <c r="B74" s="24"/>
      <c r="C74" s="24"/>
    </row>
    <row r="75" spans="2:26" x14ac:dyDescent="0.15">
      <c r="B75" s="24"/>
      <c r="C75" s="24"/>
    </row>
    <row r="76" spans="2:26" x14ac:dyDescent="0.15">
      <c r="B76" s="24"/>
      <c r="C76" s="24"/>
    </row>
    <row r="77" spans="2:26" x14ac:dyDescent="0.15">
      <c r="B77" s="24"/>
      <c r="C77" s="24"/>
    </row>
    <row r="78" spans="2:26" x14ac:dyDescent="0.15">
      <c r="B78" s="24"/>
      <c r="C78" s="24"/>
    </row>
  </sheetData>
  <mergeCells count="33">
    <mergeCell ref="L46:N46"/>
    <mergeCell ref="O46:Q46"/>
    <mergeCell ref="C46:E46"/>
    <mergeCell ref="F46:H46"/>
    <mergeCell ref="B2:C2"/>
    <mergeCell ref="E2:F2"/>
    <mergeCell ref="B19:C19"/>
    <mergeCell ref="E19:F19"/>
    <mergeCell ref="I46:K46"/>
    <mergeCell ref="P33:R33"/>
    <mergeCell ref="S33:U33"/>
    <mergeCell ref="P25:R25"/>
    <mergeCell ref="S25:U25"/>
    <mergeCell ref="C39:E39"/>
    <mergeCell ref="F39:H39"/>
    <mergeCell ref="F32:H32"/>
    <mergeCell ref="C32:E32"/>
    <mergeCell ref="I52:K52"/>
    <mergeCell ref="L52:N52"/>
    <mergeCell ref="O52:Q52"/>
    <mergeCell ref="C53:E53"/>
    <mergeCell ref="F53:H53"/>
    <mergeCell ref="I53:K53"/>
    <mergeCell ref="S59:AA59"/>
    <mergeCell ref="C61:E61"/>
    <mergeCell ref="F61:H61"/>
    <mergeCell ref="I61:K61"/>
    <mergeCell ref="C60:K60"/>
    <mergeCell ref="L61:N61"/>
    <mergeCell ref="O61:Q61"/>
    <mergeCell ref="R61:T61"/>
    <mergeCell ref="L60:T60"/>
    <mergeCell ref="J59:Q59"/>
  </mergeCells>
  <phoneticPr fontId="1" type="noConversion"/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M31"/>
  <sheetViews>
    <sheetView workbookViewId="0">
      <selection activeCell="F14" sqref="F14"/>
    </sheetView>
  </sheetViews>
  <sheetFormatPr defaultRowHeight="13.5" x14ac:dyDescent="0.15"/>
  <sheetData>
    <row r="1" spans="4:13" x14ac:dyDescent="0.15">
      <c r="D1" s="4" t="s">
        <v>132</v>
      </c>
    </row>
    <row r="2" spans="4:13" x14ac:dyDescent="0.15">
      <c r="E2" s="83" t="s">
        <v>20</v>
      </c>
      <c r="F2" s="83"/>
      <c r="G2" s="3"/>
      <c r="H2" s="83" t="s">
        <v>21</v>
      </c>
      <c r="I2" s="83"/>
      <c r="J2" s="3"/>
      <c r="K2" s="83" t="s">
        <v>22</v>
      </c>
      <c r="L2" s="83"/>
    </row>
    <row r="3" spans="4:13" x14ac:dyDescent="0.15">
      <c r="E3" s="3" t="s">
        <v>18</v>
      </c>
      <c r="F3" s="3" t="s">
        <v>19</v>
      </c>
      <c r="G3" s="3"/>
      <c r="H3" s="3" t="s">
        <v>18</v>
      </c>
      <c r="I3" s="3" t="s">
        <v>19</v>
      </c>
      <c r="J3" s="3"/>
      <c r="K3" s="3" t="s">
        <v>18</v>
      </c>
      <c r="L3" s="3" t="s">
        <v>19</v>
      </c>
    </row>
    <row r="4" spans="4:13" x14ac:dyDescent="0.15">
      <c r="E4" s="3">
        <v>1.091704</v>
      </c>
      <c r="F4" s="3">
        <v>1.926159</v>
      </c>
      <c r="G4" s="3"/>
      <c r="H4" s="3">
        <v>0.91959000000000002</v>
      </c>
      <c r="I4" s="3">
        <v>0.76166199999999995</v>
      </c>
      <c r="J4" s="3"/>
      <c r="K4" s="3">
        <v>0.92762420000000001</v>
      </c>
      <c r="L4" s="3">
        <v>0.55387200000000003</v>
      </c>
    </row>
    <row r="5" spans="4:13" x14ac:dyDescent="0.15">
      <c r="E5" s="3">
        <v>0.98993900000000001</v>
      </c>
      <c r="F5" s="3">
        <v>0.77049400000000001</v>
      </c>
      <c r="G5" s="3"/>
      <c r="H5" s="3">
        <v>1.3848419999999999</v>
      </c>
      <c r="I5" s="3">
        <v>1.379354</v>
      </c>
      <c r="J5" s="3"/>
      <c r="K5" s="3">
        <v>1.1517189999999999</v>
      </c>
      <c r="L5" s="3">
        <v>0.64068499999999995</v>
      </c>
    </row>
    <row r="6" spans="4:13" x14ac:dyDescent="0.15">
      <c r="E6" s="3">
        <v>0.63843899999999998</v>
      </c>
      <c r="F6" s="3">
        <v>0.74145399999999995</v>
      </c>
      <c r="G6" s="3"/>
      <c r="H6" s="3">
        <v>0.94707889999999995</v>
      </c>
      <c r="I6" s="3">
        <v>1.4267570000000001</v>
      </c>
      <c r="J6" s="3"/>
      <c r="K6" s="3">
        <v>0.35609020000000002</v>
      </c>
      <c r="L6" s="3">
        <v>0.33141510000000002</v>
      </c>
    </row>
    <row r="7" spans="4:13" x14ac:dyDescent="0.15">
      <c r="E7" s="3">
        <v>1.2564340000000001</v>
      </c>
      <c r="F7" s="3">
        <v>1.1029279999999999</v>
      </c>
      <c r="G7" s="3"/>
      <c r="H7" s="3">
        <v>0.92304759999999997</v>
      </c>
      <c r="I7" s="3">
        <v>0.9325483</v>
      </c>
      <c r="J7" s="3"/>
      <c r="K7" s="3">
        <v>0.73669549999999995</v>
      </c>
      <c r="L7" s="3">
        <v>0.371031</v>
      </c>
    </row>
    <row r="8" spans="4:13" x14ac:dyDescent="0.15">
      <c r="E8" s="3">
        <v>0.92700210000000005</v>
      </c>
      <c r="F8" s="3">
        <v>0.90711799999999998</v>
      </c>
      <c r="G8" s="3"/>
      <c r="H8" s="3">
        <v>1.5224340000000001</v>
      </c>
      <c r="I8" s="3">
        <v>1.3829070000000001</v>
      </c>
      <c r="J8" s="3"/>
      <c r="K8" s="3">
        <v>0.97949569999999997</v>
      </c>
      <c r="L8" s="3">
        <v>0.2099548</v>
      </c>
    </row>
    <row r="9" spans="4:13" x14ac:dyDescent="0.15">
      <c r="E9" s="3">
        <v>0.85721000000000003</v>
      </c>
      <c r="F9" s="3">
        <v>1.6581490000000001</v>
      </c>
      <c r="G9" s="3"/>
      <c r="H9" s="3">
        <v>0.77076809999999996</v>
      </c>
      <c r="I9" s="3">
        <v>0.8802624</v>
      </c>
      <c r="J9" s="3"/>
      <c r="K9" s="3">
        <v>1.486094</v>
      </c>
      <c r="L9" s="3">
        <v>0.35021570000000002</v>
      </c>
    </row>
    <row r="13" spans="4:13" x14ac:dyDescent="0.15">
      <c r="J13" s="61"/>
      <c r="K13" s="61"/>
      <c r="L13" s="61"/>
      <c r="M13" s="61"/>
    </row>
    <row r="14" spans="4:13" x14ac:dyDescent="0.15">
      <c r="J14" s="61"/>
      <c r="K14" s="61"/>
      <c r="L14" s="61"/>
      <c r="M14" s="61"/>
    </row>
    <row r="15" spans="4:13" x14ac:dyDescent="0.15">
      <c r="J15" s="73"/>
      <c r="K15" s="73"/>
      <c r="L15" s="73"/>
      <c r="M15" s="73"/>
    </row>
    <row r="16" spans="4:13" ht="14.25" x14ac:dyDescent="0.2">
      <c r="J16" s="12"/>
      <c r="K16" s="12"/>
      <c r="L16" s="12"/>
      <c r="M16" s="12"/>
    </row>
    <row r="17" spans="10:13" ht="14.25" x14ac:dyDescent="0.2">
      <c r="J17" s="12"/>
      <c r="K17" s="12"/>
      <c r="L17" s="12"/>
      <c r="M17" s="12"/>
    </row>
    <row r="18" spans="10:13" ht="14.25" x14ac:dyDescent="0.2">
      <c r="J18" s="12"/>
      <c r="K18" s="12"/>
      <c r="L18" s="12"/>
      <c r="M18" s="12"/>
    </row>
    <row r="19" spans="10:13" ht="14.25" x14ac:dyDescent="0.2">
      <c r="J19" s="12"/>
      <c r="K19" s="12"/>
      <c r="L19" s="12"/>
      <c r="M19" s="12"/>
    </row>
    <row r="20" spans="10:13" ht="14.25" x14ac:dyDescent="0.2">
      <c r="J20" s="12"/>
      <c r="K20" s="12"/>
      <c r="L20" s="12"/>
      <c r="M20" s="12"/>
    </row>
    <row r="21" spans="10:13" ht="14.25" x14ac:dyDescent="0.2">
      <c r="J21" s="12"/>
      <c r="K21" s="12"/>
      <c r="L21" s="12"/>
      <c r="M21" s="12"/>
    </row>
    <row r="22" spans="10:13" ht="14.25" x14ac:dyDescent="0.2">
      <c r="J22" s="12"/>
      <c r="K22" s="12"/>
      <c r="L22" s="12"/>
      <c r="M22" s="12"/>
    </row>
    <row r="23" spans="10:13" ht="14.25" x14ac:dyDescent="0.2">
      <c r="J23" s="12"/>
      <c r="K23" s="12"/>
      <c r="L23" s="12"/>
      <c r="M23" s="12"/>
    </row>
    <row r="24" spans="10:13" ht="14.25" x14ac:dyDescent="0.2">
      <c r="J24" s="12"/>
      <c r="K24" s="12"/>
      <c r="L24" s="12"/>
      <c r="M24" s="12"/>
    </row>
    <row r="25" spans="10:13" ht="14.25" x14ac:dyDescent="0.2">
      <c r="J25" s="12"/>
      <c r="K25" s="12"/>
      <c r="L25" s="12"/>
      <c r="M25" s="12"/>
    </row>
    <row r="29" spans="10:13" x14ac:dyDescent="0.15">
      <c r="J29" s="61"/>
      <c r="K29" s="61"/>
      <c r="L29" s="61"/>
      <c r="M29" s="61"/>
    </row>
    <row r="30" spans="10:13" x14ac:dyDescent="0.15">
      <c r="J30" s="61"/>
      <c r="K30" s="61"/>
      <c r="L30" s="61"/>
      <c r="M30" s="61"/>
    </row>
    <row r="31" spans="10:13" x14ac:dyDescent="0.15">
      <c r="J31" s="61"/>
      <c r="K31" s="61"/>
      <c r="L31" s="61"/>
      <c r="M31" s="61"/>
    </row>
  </sheetData>
  <mergeCells count="5">
    <mergeCell ref="E2:F2"/>
    <mergeCell ref="H2:I2"/>
    <mergeCell ref="K2:L2"/>
    <mergeCell ref="J15:K15"/>
    <mergeCell ref="L15:M15"/>
  </mergeCells>
  <phoneticPr fontId="1" type="noConversion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opLeftCell="A28" workbookViewId="0">
      <selection activeCell="B58" sqref="B58"/>
    </sheetView>
  </sheetViews>
  <sheetFormatPr defaultRowHeight="13.5" x14ac:dyDescent="0.15"/>
  <sheetData>
    <row r="1" spans="1:5" x14ac:dyDescent="0.15">
      <c r="A1" s="4" t="s">
        <v>78</v>
      </c>
    </row>
    <row r="2" spans="1:5" x14ac:dyDescent="0.15">
      <c r="B2" s="83" t="s">
        <v>12</v>
      </c>
      <c r="C2" s="83"/>
      <c r="D2" s="83" t="s">
        <v>13</v>
      </c>
      <c r="E2" s="83"/>
    </row>
    <row r="3" spans="1:5" ht="15" x14ac:dyDescent="0.25">
      <c r="B3" s="3" t="s">
        <v>14</v>
      </c>
      <c r="C3" s="3" t="s">
        <v>15</v>
      </c>
      <c r="D3" s="3" t="s">
        <v>16</v>
      </c>
      <c r="E3" s="3" t="s">
        <v>17</v>
      </c>
    </row>
    <row r="4" spans="1:5" ht="14.25" x14ac:dyDescent="0.2">
      <c r="B4" s="17">
        <v>1.38</v>
      </c>
      <c r="C4" s="17">
        <v>1.51</v>
      </c>
      <c r="D4" s="17">
        <v>0.33</v>
      </c>
      <c r="E4" s="17">
        <v>0.98</v>
      </c>
    </row>
    <row r="5" spans="1:5" ht="14.25" x14ac:dyDescent="0.2">
      <c r="B5" s="17">
        <v>1.04</v>
      </c>
      <c r="C5" s="17">
        <v>1.38</v>
      </c>
      <c r="D5" s="17">
        <v>0.63</v>
      </c>
      <c r="E5" s="17">
        <v>1.02</v>
      </c>
    </row>
    <row r="6" spans="1:5" ht="14.25" x14ac:dyDescent="0.2">
      <c r="B6" s="17">
        <v>1.67</v>
      </c>
      <c r="C6" s="17">
        <v>0.88</v>
      </c>
      <c r="D6" s="17">
        <v>0.26</v>
      </c>
      <c r="E6" s="17">
        <v>1.48</v>
      </c>
    </row>
    <row r="7" spans="1:5" ht="14.25" x14ac:dyDescent="0.2">
      <c r="B7" s="17">
        <v>0.89</v>
      </c>
      <c r="C7" s="17">
        <v>1.01</v>
      </c>
      <c r="D7" s="17">
        <v>0.51</v>
      </c>
      <c r="E7" s="17">
        <v>0.88</v>
      </c>
    </row>
    <row r="8" spans="1:5" ht="14.25" x14ac:dyDescent="0.2">
      <c r="B8" s="17">
        <v>1.57</v>
      </c>
      <c r="C8" s="17">
        <v>0.96</v>
      </c>
      <c r="D8" s="17">
        <v>0.45</v>
      </c>
      <c r="E8" s="17">
        <v>0.59</v>
      </c>
    </row>
    <row r="9" spans="1:5" ht="14.25" x14ac:dyDescent="0.2">
      <c r="B9" s="17">
        <v>1.46</v>
      </c>
      <c r="C9" s="17">
        <v>1.8</v>
      </c>
      <c r="D9" s="17">
        <v>0.72</v>
      </c>
      <c r="E9" s="17">
        <v>1.23</v>
      </c>
    </row>
    <row r="10" spans="1:5" ht="14.25" x14ac:dyDescent="0.2">
      <c r="B10" s="17">
        <v>1.45</v>
      </c>
      <c r="C10" s="17">
        <v>1.72</v>
      </c>
      <c r="D10" s="17">
        <v>0.14000000000000001</v>
      </c>
      <c r="E10" s="17">
        <v>1.1000000000000001</v>
      </c>
    </row>
    <row r="11" spans="1:5" ht="14.25" x14ac:dyDescent="0.2">
      <c r="B11" s="17">
        <v>1.72</v>
      </c>
      <c r="C11" s="17">
        <v>2.0299999999999998</v>
      </c>
      <c r="D11" s="17">
        <v>0.56999999999999995</v>
      </c>
      <c r="E11" s="17">
        <v>1.69</v>
      </c>
    </row>
    <row r="12" spans="1:5" ht="14.25" x14ac:dyDescent="0.2">
      <c r="B12" s="17">
        <v>1.9</v>
      </c>
      <c r="C12" s="17">
        <v>1.96</v>
      </c>
      <c r="D12" s="17">
        <v>0.46</v>
      </c>
      <c r="E12" s="17">
        <v>0.82</v>
      </c>
    </row>
    <row r="13" spans="1:5" ht="14.25" x14ac:dyDescent="0.2">
      <c r="B13" s="17">
        <v>1.5</v>
      </c>
      <c r="C13" s="17">
        <v>1.61</v>
      </c>
      <c r="D13" s="17">
        <v>0.67</v>
      </c>
      <c r="E13" s="17">
        <v>1.46</v>
      </c>
    </row>
    <row r="15" spans="1:5" x14ac:dyDescent="0.15">
      <c r="A15" s="4" t="s">
        <v>79</v>
      </c>
    </row>
    <row r="16" spans="1:5" x14ac:dyDescent="0.15">
      <c r="B16" s="83" t="s">
        <v>12</v>
      </c>
      <c r="C16" s="83"/>
      <c r="D16" s="83" t="s">
        <v>13</v>
      </c>
      <c r="E16" s="83"/>
    </row>
    <row r="17" spans="1:5" ht="15" x14ac:dyDescent="0.25">
      <c r="B17" s="3" t="s">
        <v>14</v>
      </c>
      <c r="C17" s="3" t="s">
        <v>15</v>
      </c>
      <c r="D17" s="3" t="s">
        <v>16</v>
      </c>
      <c r="E17" s="3" t="s">
        <v>17</v>
      </c>
    </row>
    <row r="18" spans="1:5" ht="14.25" x14ac:dyDescent="0.2">
      <c r="B18" s="17">
        <v>0.7</v>
      </c>
      <c r="C18" s="17">
        <v>0.85</v>
      </c>
      <c r="D18" s="17">
        <v>0.45</v>
      </c>
      <c r="E18" s="17">
        <v>1.21</v>
      </c>
    </row>
    <row r="19" spans="1:5" ht="14.25" x14ac:dyDescent="0.2">
      <c r="B19" s="17">
        <v>0.76</v>
      </c>
      <c r="C19" s="17">
        <v>1.21</v>
      </c>
      <c r="D19" s="17">
        <v>0.56000000000000005</v>
      </c>
      <c r="E19" s="17">
        <v>1.4</v>
      </c>
    </row>
    <row r="20" spans="1:5" ht="14.25" x14ac:dyDescent="0.2">
      <c r="B20" s="17">
        <v>0.98</v>
      </c>
      <c r="C20" s="17">
        <v>1.02</v>
      </c>
      <c r="D20" s="17">
        <v>0.28000000000000003</v>
      </c>
      <c r="E20" s="17">
        <v>0.87</v>
      </c>
    </row>
    <row r="21" spans="1:5" ht="14.25" x14ac:dyDescent="0.2">
      <c r="B21" s="17">
        <v>1.02</v>
      </c>
      <c r="C21" s="17">
        <v>1.31</v>
      </c>
      <c r="D21" s="17">
        <v>0.55000000000000004</v>
      </c>
      <c r="E21" s="17">
        <v>1.2</v>
      </c>
    </row>
    <row r="22" spans="1:5" ht="14.25" x14ac:dyDescent="0.2">
      <c r="B22" s="17">
        <v>0.79</v>
      </c>
      <c r="C22" s="17">
        <v>1.22</v>
      </c>
      <c r="D22" s="17">
        <v>0.76</v>
      </c>
      <c r="E22" s="17">
        <v>1.29</v>
      </c>
    </row>
    <row r="23" spans="1:5" ht="14.25" x14ac:dyDescent="0.2">
      <c r="B23" s="17">
        <v>0.88</v>
      </c>
      <c r="C23" s="17">
        <v>0.86</v>
      </c>
      <c r="D23" s="17">
        <v>0.88</v>
      </c>
      <c r="E23" s="17">
        <v>0.9</v>
      </c>
    </row>
    <row r="24" spans="1:5" ht="14.25" x14ac:dyDescent="0.2">
      <c r="B24" s="17">
        <v>1.1299999999999999</v>
      </c>
      <c r="C24" s="17">
        <v>1.0900000000000001</v>
      </c>
      <c r="D24" s="17">
        <v>0.63</v>
      </c>
      <c r="E24" s="17">
        <v>0.89</v>
      </c>
    </row>
    <row r="25" spans="1:5" ht="14.25" x14ac:dyDescent="0.2">
      <c r="B25" s="17">
        <v>1.2</v>
      </c>
      <c r="C25" s="17">
        <v>1.33</v>
      </c>
      <c r="D25" s="17">
        <v>0.9</v>
      </c>
      <c r="E25" s="17">
        <v>1.31</v>
      </c>
    </row>
    <row r="26" spans="1:5" ht="14.25" x14ac:dyDescent="0.2">
      <c r="B26" s="17">
        <v>1</v>
      </c>
      <c r="C26" s="17">
        <v>0.99</v>
      </c>
      <c r="D26" s="17">
        <v>0.39</v>
      </c>
      <c r="E26" s="17">
        <v>0.99</v>
      </c>
    </row>
    <row r="27" spans="1:5" ht="14.25" x14ac:dyDescent="0.2">
      <c r="B27" s="17">
        <v>0.81</v>
      </c>
      <c r="C27" s="17">
        <v>0.89</v>
      </c>
      <c r="D27" s="17">
        <v>0.72</v>
      </c>
      <c r="E27" s="17">
        <v>1.23</v>
      </c>
    </row>
    <row r="29" spans="1:5" x14ac:dyDescent="0.15">
      <c r="A29" s="21" t="s">
        <v>80</v>
      </c>
      <c r="B29" s="19"/>
    </row>
    <row r="30" spans="1:5" x14ac:dyDescent="0.15">
      <c r="B30" s="73" t="s">
        <v>12</v>
      </c>
      <c r="C30" s="73"/>
      <c r="D30" s="73" t="s">
        <v>13</v>
      </c>
      <c r="E30" s="73"/>
    </row>
    <row r="31" spans="1:5" ht="14.25" x14ac:dyDescent="0.2">
      <c r="B31" s="5" t="s">
        <v>44</v>
      </c>
      <c r="C31" s="5" t="s">
        <v>45</v>
      </c>
      <c r="D31" s="5" t="s">
        <v>44</v>
      </c>
      <c r="E31" s="5" t="s">
        <v>45</v>
      </c>
    </row>
    <row r="32" spans="1:5" ht="14.25" x14ac:dyDescent="0.2">
      <c r="B32" s="6">
        <v>235</v>
      </c>
      <c r="C32" s="6">
        <v>306</v>
      </c>
      <c r="D32" s="6">
        <v>86</v>
      </c>
      <c r="E32" s="6">
        <v>135</v>
      </c>
    </row>
    <row r="33" spans="1:5" ht="14.25" x14ac:dyDescent="0.2">
      <c r="B33" s="6">
        <v>206</v>
      </c>
      <c r="C33" s="6">
        <v>224</v>
      </c>
      <c r="D33" s="6">
        <v>106</v>
      </c>
      <c r="E33" s="6">
        <v>164</v>
      </c>
    </row>
    <row r="34" spans="1:5" ht="14.25" x14ac:dyDescent="0.2">
      <c r="B34" s="6">
        <v>196</v>
      </c>
      <c r="C34" s="6">
        <v>197</v>
      </c>
      <c r="D34" s="6">
        <v>96</v>
      </c>
      <c r="E34" s="6">
        <v>108</v>
      </c>
    </row>
    <row r="35" spans="1:5" ht="14.25" x14ac:dyDescent="0.2">
      <c r="B35" s="6">
        <v>254</v>
      </c>
      <c r="C35" s="6">
        <v>186</v>
      </c>
      <c r="D35" s="6">
        <v>86</v>
      </c>
      <c r="E35" s="6">
        <v>119</v>
      </c>
    </row>
    <row r="36" spans="1:5" ht="14.25" x14ac:dyDescent="0.2">
      <c r="B36" s="6">
        <v>189</v>
      </c>
      <c r="C36" s="6">
        <v>216</v>
      </c>
      <c r="D36" s="6">
        <v>132</v>
      </c>
      <c r="E36" s="6">
        <v>147</v>
      </c>
    </row>
    <row r="37" spans="1:5" ht="14.25" x14ac:dyDescent="0.2">
      <c r="B37" s="6">
        <v>228</v>
      </c>
      <c r="C37" s="6">
        <v>207</v>
      </c>
      <c r="D37" s="6">
        <v>76</v>
      </c>
      <c r="E37" s="6">
        <v>122</v>
      </c>
    </row>
    <row r="38" spans="1:5" ht="14.25" x14ac:dyDescent="0.2">
      <c r="B38" s="6">
        <v>209</v>
      </c>
      <c r="C38" s="6">
        <v>216</v>
      </c>
      <c r="D38" s="6">
        <v>86</v>
      </c>
      <c r="E38" s="6">
        <v>134</v>
      </c>
    </row>
    <row r="39" spans="1:5" ht="14.25" x14ac:dyDescent="0.2">
      <c r="B39" s="6">
        <v>214</v>
      </c>
      <c r="C39" s="6">
        <v>224</v>
      </c>
      <c r="D39" s="6">
        <v>91</v>
      </c>
      <c r="E39" s="6">
        <v>153</v>
      </c>
    </row>
    <row r="41" spans="1:5" x14ac:dyDescent="0.15">
      <c r="A41" s="21" t="s">
        <v>81</v>
      </c>
      <c r="B41" s="19"/>
    </row>
    <row r="42" spans="1:5" x14ac:dyDescent="0.15">
      <c r="B42" s="83" t="s">
        <v>12</v>
      </c>
      <c r="C42" s="83"/>
      <c r="D42" s="83" t="s">
        <v>13</v>
      </c>
      <c r="E42" s="83"/>
    </row>
    <row r="43" spans="1:5" ht="14.25" x14ac:dyDescent="0.2">
      <c r="B43" s="2" t="s">
        <v>44</v>
      </c>
      <c r="C43" s="2" t="s">
        <v>45</v>
      </c>
      <c r="D43" s="2" t="s">
        <v>44</v>
      </c>
      <c r="E43" s="2" t="s">
        <v>45</v>
      </c>
    </row>
    <row r="44" spans="1:5" ht="14.25" x14ac:dyDescent="0.2">
      <c r="B44" s="17">
        <v>13.658200000000001</v>
      </c>
      <c r="C44" s="17">
        <v>14.025679999999999</v>
      </c>
      <c r="D44" s="17">
        <v>10.321580000000001</v>
      </c>
      <c r="E44" s="17">
        <v>12.358409999999999</v>
      </c>
    </row>
    <row r="45" spans="1:5" ht="14.25" x14ac:dyDescent="0.2">
      <c r="B45" s="17">
        <v>18.729600000000001</v>
      </c>
      <c r="C45" s="17">
        <v>19.036570000000001</v>
      </c>
      <c r="D45" s="17">
        <v>6.3267150000000001</v>
      </c>
      <c r="E45" s="17">
        <v>8.0214999999999996</v>
      </c>
    </row>
    <row r="46" spans="1:5" ht="14.25" x14ac:dyDescent="0.2">
      <c r="B46" s="17">
        <v>12.0357</v>
      </c>
      <c r="C46" s="17">
        <v>12.136240000000001</v>
      </c>
      <c r="D46" s="17">
        <v>5.6199399999999997</v>
      </c>
      <c r="E46" s="17">
        <v>7.1265450000000001</v>
      </c>
    </row>
    <row r="47" spans="1:5" ht="14.25" x14ac:dyDescent="0.2">
      <c r="B47" s="17">
        <v>21.036799999999999</v>
      </c>
      <c r="C47" s="17">
        <v>21.44021</v>
      </c>
      <c r="D47" s="17">
        <v>7.0215800000000002</v>
      </c>
      <c r="E47" s="17">
        <v>9.3158399999999997</v>
      </c>
    </row>
    <row r="48" spans="1:5" ht="14.25" x14ac:dyDescent="0.2">
      <c r="B48" s="17">
        <v>19.005700000000001</v>
      </c>
      <c r="C48" s="17">
        <v>20.225809999999999</v>
      </c>
      <c r="D48" s="17">
        <v>6.0316590000000003</v>
      </c>
      <c r="E48" s="17">
        <v>8.1568400000000008</v>
      </c>
    </row>
    <row r="49" spans="1:5" ht="14.25" x14ac:dyDescent="0.2">
      <c r="B49" s="17">
        <v>16.2578</v>
      </c>
      <c r="C49" s="17">
        <v>16.514779999999998</v>
      </c>
      <c r="D49" s="17">
        <v>8.0571570000000001</v>
      </c>
      <c r="E49" s="17">
        <v>10.354559999999999</v>
      </c>
    </row>
    <row r="50" spans="1:5" ht="14.25" x14ac:dyDescent="0.2">
      <c r="B50" s="17">
        <v>15.206799999999999</v>
      </c>
      <c r="C50" s="17">
        <v>15.362450000000001</v>
      </c>
      <c r="D50" s="17">
        <v>9.1140880000000006</v>
      </c>
      <c r="E50" s="17">
        <v>12.30058</v>
      </c>
    </row>
    <row r="51" spans="1:5" ht="14.25" x14ac:dyDescent="0.2">
      <c r="B51" s="17">
        <v>14.1105</v>
      </c>
      <c r="C51" s="17">
        <v>14.36548</v>
      </c>
      <c r="D51" s="17">
        <v>6.5126210000000002</v>
      </c>
      <c r="E51" s="17">
        <v>9.6624009999999991</v>
      </c>
    </row>
    <row r="53" spans="1:5" x14ac:dyDescent="0.15">
      <c r="A53" s="21" t="s">
        <v>82</v>
      </c>
      <c r="B53" s="19"/>
    </row>
    <row r="54" spans="1:5" x14ac:dyDescent="0.15">
      <c r="B54" s="83" t="s">
        <v>12</v>
      </c>
      <c r="C54" s="83"/>
      <c r="D54" s="83" t="s">
        <v>13</v>
      </c>
      <c r="E54" s="83"/>
    </row>
    <row r="55" spans="1:5" ht="14.25" x14ac:dyDescent="0.2">
      <c r="B55" s="2" t="s">
        <v>44</v>
      </c>
      <c r="C55" s="2" t="s">
        <v>45</v>
      </c>
      <c r="D55" s="2" t="s">
        <v>44</v>
      </c>
      <c r="E55" s="2" t="s">
        <v>45</v>
      </c>
    </row>
    <row r="56" spans="1:5" ht="14.25" x14ac:dyDescent="0.2">
      <c r="B56" s="17">
        <v>1.2330000000000001E-2</v>
      </c>
      <c r="C56" s="17">
        <v>1.34E-2</v>
      </c>
      <c r="D56" s="17">
        <v>3.5000000000000001E-3</v>
      </c>
      <c r="E56" s="17">
        <v>6.7999999999999996E-3</v>
      </c>
    </row>
    <row r="57" spans="1:5" ht="14.25" x14ac:dyDescent="0.2">
      <c r="B57" s="17">
        <v>1.145E-2</v>
      </c>
      <c r="C57" s="17">
        <v>1.4200000000000001E-2</v>
      </c>
      <c r="D57" s="17">
        <v>1.2999999999999999E-3</v>
      </c>
      <c r="E57" s="17">
        <v>8.6999999999999994E-3</v>
      </c>
    </row>
    <row r="58" spans="1:5" ht="14.25" x14ac:dyDescent="0.2">
      <c r="B58" s="17">
        <v>1.4125E-2</v>
      </c>
      <c r="C58" s="17">
        <v>1.04E-2</v>
      </c>
      <c r="D58" s="17">
        <v>2.8999999999999998E-3</v>
      </c>
      <c r="E58" s="17">
        <v>1.025E-2</v>
      </c>
    </row>
    <row r="59" spans="1:5" ht="14.25" x14ac:dyDescent="0.2">
      <c r="B59" s="17">
        <v>1.2869999999999999E-2</v>
      </c>
      <c r="C59" s="17">
        <v>1.78E-2</v>
      </c>
      <c r="D59" s="17">
        <v>2.7000000000000001E-3</v>
      </c>
      <c r="E59" s="17">
        <v>6.8999999999999999E-3</v>
      </c>
    </row>
    <row r="60" spans="1:5" ht="14.25" x14ac:dyDescent="0.2">
      <c r="B60" s="17">
        <v>9.8759999999999994E-3</v>
      </c>
      <c r="C60" s="17">
        <v>2.06E-2</v>
      </c>
      <c r="D60" s="17">
        <v>1.9E-3</v>
      </c>
      <c r="E60" s="17">
        <v>8.2000000000000007E-3</v>
      </c>
    </row>
    <row r="61" spans="1:5" ht="14.25" x14ac:dyDescent="0.2">
      <c r="B61" s="17">
        <v>1.4330000000000001E-2</v>
      </c>
      <c r="C61" s="17">
        <v>1.72E-2</v>
      </c>
      <c r="D61" s="17">
        <v>3.5999999999999999E-3</v>
      </c>
      <c r="E61" s="17">
        <v>7.6E-3</v>
      </c>
    </row>
    <row r="62" spans="1:5" ht="14.25" x14ac:dyDescent="0.2">
      <c r="B62" s="17">
        <v>1.2500000000000001E-2</v>
      </c>
      <c r="C62" s="17">
        <v>1.2200000000000001E-2</v>
      </c>
      <c r="D62" s="17">
        <v>2.3999999999999998E-3</v>
      </c>
      <c r="E62" s="17">
        <v>6.4000000000000003E-3</v>
      </c>
    </row>
    <row r="63" spans="1:5" ht="14.25" x14ac:dyDescent="0.2">
      <c r="B63" s="17">
        <v>2.07E-2</v>
      </c>
      <c r="C63" s="17">
        <v>1.444E-2</v>
      </c>
      <c r="D63" s="17">
        <v>3.0999999999999999E-3</v>
      </c>
      <c r="E63" s="17">
        <v>8.3000000000000001E-3</v>
      </c>
    </row>
  </sheetData>
  <mergeCells count="10">
    <mergeCell ref="B42:C42"/>
    <mergeCell ref="D42:E42"/>
    <mergeCell ref="B54:C54"/>
    <mergeCell ref="D54:E54"/>
    <mergeCell ref="B2:C2"/>
    <mergeCell ref="D2:E2"/>
    <mergeCell ref="B16:C16"/>
    <mergeCell ref="D16:E16"/>
    <mergeCell ref="B30:C30"/>
    <mergeCell ref="D30:E30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topLeftCell="A76" zoomScale="175" zoomScaleNormal="175" workbookViewId="0">
      <selection activeCell="I108" sqref="I108"/>
    </sheetView>
  </sheetViews>
  <sheetFormatPr defaultRowHeight="13.5" x14ac:dyDescent="0.15"/>
  <sheetData>
    <row r="1" spans="1:3" x14ac:dyDescent="0.15">
      <c r="A1" s="4" t="s">
        <v>83</v>
      </c>
      <c r="B1" s="19"/>
    </row>
    <row r="2" spans="1:3" x14ac:dyDescent="0.15">
      <c r="B2" t="s">
        <v>23</v>
      </c>
      <c r="C2" t="s">
        <v>24</v>
      </c>
    </row>
    <row r="3" spans="1:3" x14ac:dyDescent="0.15">
      <c r="B3">
        <v>1</v>
      </c>
      <c r="C3">
        <v>0.2</v>
      </c>
    </row>
    <row r="4" spans="1:3" x14ac:dyDescent="0.15">
      <c r="B4">
        <v>2.31</v>
      </c>
      <c r="C4">
        <v>0.21</v>
      </c>
    </row>
    <row r="5" spans="1:3" x14ac:dyDescent="0.15">
      <c r="B5">
        <v>0.68</v>
      </c>
      <c r="C5">
        <v>0.08</v>
      </c>
    </row>
    <row r="6" spans="1:3" x14ac:dyDescent="0.15">
      <c r="B6">
        <v>1.1200000000000001</v>
      </c>
      <c r="C6">
        <v>1.05</v>
      </c>
    </row>
    <row r="7" spans="1:3" x14ac:dyDescent="0.15">
      <c r="B7">
        <v>0.98</v>
      </c>
      <c r="C7">
        <v>0.36</v>
      </c>
    </row>
    <row r="8" spans="1:3" x14ac:dyDescent="0.15">
      <c r="B8">
        <v>1.25</v>
      </c>
      <c r="C8">
        <v>0.47</v>
      </c>
    </row>
    <row r="9" spans="1:3" x14ac:dyDescent="0.15">
      <c r="B9">
        <v>1.63</v>
      </c>
      <c r="C9">
        <v>0.19</v>
      </c>
    </row>
    <row r="10" spans="1:3" x14ac:dyDescent="0.15">
      <c r="B10">
        <v>0.35</v>
      </c>
      <c r="C10">
        <v>1.07</v>
      </c>
    </row>
    <row r="11" spans="1:3" x14ac:dyDescent="0.15">
      <c r="B11">
        <v>0.87</v>
      </c>
      <c r="C11">
        <v>0.77</v>
      </c>
    </row>
    <row r="12" spans="1:3" x14ac:dyDescent="0.15">
      <c r="B12">
        <v>0.69</v>
      </c>
      <c r="C12">
        <v>0.33</v>
      </c>
    </row>
    <row r="13" spans="1:3" x14ac:dyDescent="0.15">
      <c r="B13">
        <v>0.97</v>
      </c>
      <c r="C13">
        <v>0.42</v>
      </c>
    </row>
    <row r="14" spans="1:3" x14ac:dyDescent="0.15">
      <c r="B14">
        <v>0.82</v>
      </c>
      <c r="C14">
        <v>0.27</v>
      </c>
    </row>
    <row r="15" spans="1:3" x14ac:dyDescent="0.15">
      <c r="B15">
        <v>0.77</v>
      </c>
      <c r="C15">
        <v>0.14000000000000001</v>
      </c>
    </row>
    <row r="16" spans="1:3" x14ac:dyDescent="0.15">
      <c r="B16">
        <v>2.2400000000000002</v>
      </c>
      <c r="C16">
        <v>0.09</v>
      </c>
    </row>
    <row r="17" spans="1:13" x14ac:dyDescent="0.15">
      <c r="B17">
        <v>1.47</v>
      </c>
      <c r="C17">
        <v>0.38</v>
      </c>
    </row>
    <row r="18" spans="1:13" x14ac:dyDescent="0.15">
      <c r="B18">
        <v>1.1499999999999999</v>
      </c>
      <c r="C18">
        <v>0.87</v>
      </c>
    </row>
    <row r="19" spans="1:13" x14ac:dyDescent="0.15">
      <c r="B19">
        <v>0.92</v>
      </c>
      <c r="C19">
        <v>0.71</v>
      </c>
    </row>
    <row r="20" spans="1:13" x14ac:dyDescent="0.15">
      <c r="B20">
        <v>1.22</v>
      </c>
      <c r="C20">
        <v>0.55000000000000004</v>
      </c>
    </row>
    <row r="22" spans="1:13" x14ac:dyDescent="0.15">
      <c r="A22" s="21" t="s">
        <v>130</v>
      </c>
    </row>
    <row r="23" spans="1:13" x14ac:dyDescent="0.15">
      <c r="C23" s="84" t="s">
        <v>119</v>
      </c>
      <c r="D23" s="84"/>
      <c r="E23" s="84"/>
      <c r="G23" s="84" t="s">
        <v>120</v>
      </c>
      <c r="H23" s="84"/>
      <c r="I23" s="84"/>
      <c r="K23" s="84" t="s">
        <v>121</v>
      </c>
      <c r="L23" s="84"/>
      <c r="M23" s="84"/>
    </row>
    <row r="24" spans="1:13" x14ac:dyDescent="0.15">
      <c r="C24" t="s">
        <v>122</v>
      </c>
      <c r="D24" t="s">
        <v>11</v>
      </c>
      <c r="E24" t="s">
        <v>108</v>
      </c>
      <c r="G24" t="s">
        <v>122</v>
      </c>
      <c r="H24" t="s">
        <v>11</v>
      </c>
      <c r="I24" t="s">
        <v>108</v>
      </c>
      <c r="K24" t="s">
        <v>122</v>
      </c>
      <c r="L24" t="s">
        <v>11</v>
      </c>
      <c r="M24" t="s">
        <v>108</v>
      </c>
    </row>
    <row r="25" spans="1:13" x14ac:dyDescent="0.15">
      <c r="B25" t="s">
        <v>123</v>
      </c>
      <c r="C25">
        <v>1</v>
      </c>
      <c r="D25">
        <v>1</v>
      </c>
      <c r="E25">
        <v>1</v>
      </c>
      <c r="G25">
        <v>1</v>
      </c>
      <c r="H25">
        <v>1</v>
      </c>
      <c r="I25">
        <v>1</v>
      </c>
      <c r="K25">
        <v>65.349999999999994</v>
      </c>
      <c r="L25">
        <v>61.28</v>
      </c>
      <c r="M25">
        <v>64.33</v>
      </c>
    </row>
    <row r="26" spans="1:13" x14ac:dyDescent="0.15">
      <c r="B26" t="s">
        <v>124</v>
      </c>
      <c r="C26">
        <v>0.42299999999999999</v>
      </c>
      <c r="D26">
        <v>0.36699999999999999</v>
      </c>
      <c r="E26">
        <v>0.38400000000000001</v>
      </c>
      <c r="G26">
        <v>0.58699999999999997</v>
      </c>
      <c r="H26">
        <v>0.51300000000000001</v>
      </c>
      <c r="I26">
        <v>0.497</v>
      </c>
      <c r="K26">
        <v>31.52</v>
      </c>
      <c r="L26">
        <v>33.68</v>
      </c>
      <c r="M26">
        <v>32.409999999999997</v>
      </c>
    </row>
    <row r="27" spans="1:13" x14ac:dyDescent="0.15">
      <c r="B27" t="s">
        <v>95</v>
      </c>
      <c r="C27">
        <v>0.311</v>
      </c>
      <c r="D27">
        <v>0.29399999999999998</v>
      </c>
      <c r="E27">
        <v>0.30099999999999999</v>
      </c>
      <c r="G27">
        <v>0.33200000000000002</v>
      </c>
      <c r="H27">
        <v>0.31900000000000001</v>
      </c>
      <c r="I27">
        <v>0.32700000000000001</v>
      </c>
      <c r="K27">
        <v>25.34</v>
      </c>
      <c r="L27">
        <v>24.21</v>
      </c>
      <c r="M27">
        <v>24.63</v>
      </c>
    </row>
    <row r="28" spans="1:13" x14ac:dyDescent="0.15">
      <c r="B28" t="s">
        <v>96</v>
      </c>
      <c r="C28">
        <v>0.379</v>
      </c>
      <c r="D28">
        <v>0.314</v>
      </c>
      <c r="E28">
        <v>0.36399999999999999</v>
      </c>
      <c r="G28">
        <v>0.44800000000000001</v>
      </c>
      <c r="H28">
        <v>0.45400000000000001</v>
      </c>
      <c r="I28">
        <v>0.41899999999999998</v>
      </c>
      <c r="K28">
        <v>27.68</v>
      </c>
      <c r="L28">
        <v>28.64</v>
      </c>
      <c r="M28">
        <v>26.97</v>
      </c>
    </row>
    <row r="29" spans="1:13" x14ac:dyDescent="0.15">
      <c r="B29" t="s">
        <v>97</v>
      </c>
      <c r="C29">
        <v>0.19800000000000001</v>
      </c>
      <c r="D29">
        <v>0.21299999999999999</v>
      </c>
      <c r="E29">
        <v>0.20399999999999999</v>
      </c>
      <c r="G29">
        <v>0.22700000000000001</v>
      </c>
      <c r="H29">
        <v>0.23400000000000001</v>
      </c>
      <c r="I29">
        <v>0.246</v>
      </c>
      <c r="K29">
        <v>19.649999999999999</v>
      </c>
      <c r="L29">
        <v>18.670000000000002</v>
      </c>
      <c r="M29">
        <v>19.34</v>
      </c>
    </row>
    <row r="30" spans="1:13" x14ac:dyDescent="0.15">
      <c r="B30" t="s">
        <v>98</v>
      </c>
      <c r="C30">
        <v>0.251</v>
      </c>
      <c r="D30">
        <v>0.311</v>
      </c>
      <c r="E30">
        <v>0.27600000000000002</v>
      </c>
      <c r="G30">
        <v>0.54600000000000004</v>
      </c>
      <c r="H30">
        <v>0.55100000000000005</v>
      </c>
      <c r="I30">
        <v>0.50900000000000001</v>
      </c>
      <c r="K30">
        <v>26.87</v>
      </c>
      <c r="L30">
        <v>26.55</v>
      </c>
      <c r="M30">
        <v>26.43</v>
      </c>
    </row>
    <row r="31" spans="1:13" x14ac:dyDescent="0.15">
      <c r="B31" t="s">
        <v>99</v>
      </c>
      <c r="C31">
        <v>0.34399999999999997</v>
      </c>
      <c r="D31">
        <v>0.312</v>
      </c>
      <c r="E31">
        <v>0.33700000000000002</v>
      </c>
      <c r="G31">
        <v>0.43099999999999999</v>
      </c>
      <c r="H31">
        <v>0.441</v>
      </c>
      <c r="I31">
        <v>0.42599999999999999</v>
      </c>
      <c r="K31">
        <v>20.309999999999999</v>
      </c>
      <c r="L31">
        <v>21.35</v>
      </c>
      <c r="M31">
        <v>19.87</v>
      </c>
    </row>
    <row r="32" spans="1:13" x14ac:dyDescent="0.15">
      <c r="B32" t="s">
        <v>100</v>
      </c>
      <c r="C32">
        <v>0.13300000000000001</v>
      </c>
      <c r="D32">
        <v>0.11</v>
      </c>
      <c r="E32">
        <v>9.4E-2</v>
      </c>
      <c r="G32">
        <v>0.254</v>
      </c>
      <c r="H32">
        <v>0.25800000000000001</v>
      </c>
      <c r="I32">
        <v>0.19600000000000001</v>
      </c>
      <c r="K32">
        <v>9.68</v>
      </c>
      <c r="L32">
        <v>9.81</v>
      </c>
      <c r="M32">
        <v>9.77</v>
      </c>
    </row>
    <row r="33" spans="1:13" x14ac:dyDescent="0.15">
      <c r="B33" t="s">
        <v>101</v>
      </c>
      <c r="C33">
        <v>0.41499999999999998</v>
      </c>
      <c r="D33">
        <v>0.41199999999999998</v>
      </c>
      <c r="E33">
        <v>0.442</v>
      </c>
      <c r="G33">
        <v>0.36799999999999999</v>
      </c>
      <c r="H33">
        <v>0.33900000000000002</v>
      </c>
      <c r="I33">
        <v>0.316</v>
      </c>
      <c r="K33">
        <v>17.45</v>
      </c>
      <c r="L33">
        <v>18.02</v>
      </c>
      <c r="M33">
        <v>17.829999999999998</v>
      </c>
    </row>
    <row r="34" spans="1:13" x14ac:dyDescent="0.15">
      <c r="B34" t="s">
        <v>102</v>
      </c>
      <c r="C34">
        <v>0.26600000000000001</v>
      </c>
      <c r="D34">
        <v>0.26300000000000001</v>
      </c>
      <c r="E34">
        <v>0.26800000000000002</v>
      </c>
      <c r="G34">
        <v>0.25800000000000001</v>
      </c>
      <c r="H34">
        <v>0.216</v>
      </c>
      <c r="I34">
        <v>0.20599999999999999</v>
      </c>
      <c r="K34">
        <v>16.55</v>
      </c>
      <c r="L34">
        <v>15.92</v>
      </c>
      <c r="M34">
        <v>15.84</v>
      </c>
    </row>
    <row r="35" spans="1:13" x14ac:dyDescent="0.15">
      <c r="A35" s="11"/>
      <c r="B35" t="s">
        <v>103</v>
      </c>
      <c r="C35">
        <v>0.32700000000000001</v>
      </c>
      <c r="D35">
        <v>0.43099999999999999</v>
      </c>
      <c r="E35">
        <v>0.33200000000000002</v>
      </c>
      <c r="G35">
        <v>0.39700000000000002</v>
      </c>
      <c r="H35">
        <v>0.40600000000000003</v>
      </c>
      <c r="I35">
        <v>0.433</v>
      </c>
      <c r="K35">
        <v>25.82</v>
      </c>
      <c r="L35">
        <v>28.64</v>
      </c>
      <c r="M35">
        <v>27.61</v>
      </c>
    </row>
    <row r="36" spans="1:13" x14ac:dyDescent="0.15">
      <c r="B36" t="s">
        <v>104</v>
      </c>
      <c r="C36">
        <v>0.23100000000000001</v>
      </c>
      <c r="D36">
        <v>0.214</v>
      </c>
      <c r="E36">
        <v>0.22800000000000001</v>
      </c>
      <c r="G36">
        <v>0.158</v>
      </c>
      <c r="H36">
        <v>0.16700000000000001</v>
      </c>
      <c r="I36">
        <v>0.14799999999999999</v>
      </c>
      <c r="K36">
        <v>10.31</v>
      </c>
      <c r="L36">
        <v>8.67</v>
      </c>
      <c r="M36">
        <v>9.68</v>
      </c>
    </row>
    <row r="37" spans="1:13" x14ac:dyDescent="0.15">
      <c r="B37" t="s">
        <v>105</v>
      </c>
      <c r="C37">
        <v>0.14699999999999999</v>
      </c>
      <c r="D37">
        <v>8.5999999999999993E-2</v>
      </c>
      <c r="E37">
        <v>0.127</v>
      </c>
      <c r="G37">
        <v>0.20599999999999999</v>
      </c>
      <c r="H37">
        <v>0.248</v>
      </c>
      <c r="I37">
        <v>0.22500000000000001</v>
      </c>
      <c r="K37">
        <v>18.96</v>
      </c>
      <c r="L37">
        <v>17.559999999999999</v>
      </c>
      <c r="M37">
        <v>17.55</v>
      </c>
    </row>
    <row r="39" spans="1:13" x14ac:dyDescent="0.15">
      <c r="B39" t="s">
        <v>123</v>
      </c>
      <c r="C39">
        <v>1</v>
      </c>
      <c r="D39">
        <v>1</v>
      </c>
      <c r="E39">
        <v>1</v>
      </c>
      <c r="G39">
        <v>1</v>
      </c>
      <c r="H39">
        <v>1</v>
      </c>
      <c r="I39">
        <v>1</v>
      </c>
      <c r="K39">
        <v>72.31</v>
      </c>
      <c r="L39">
        <v>68.94</v>
      </c>
      <c r="M39">
        <v>68.64</v>
      </c>
    </row>
    <row r="40" spans="1:13" x14ac:dyDescent="0.15">
      <c r="B40" t="s">
        <v>124</v>
      </c>
      <c r="C40">
        <v>0.53200000000000003</v>
      </c>
      <c r="D40">
        <v>0.496</v>
      </c>
      <c r="E40">
        <v>0.45800000000000002</v>
      </c>
      <c r="G40">
        <v>0.51600000000000001</v>
      </c>
      <c r="H40">
        <v>0.53200000000000003</v>
      </c>
      <c r="I40">
        <v>0.51400000000000001</v>
      </c>
      <c r="K40">
        <v>29.65</v>
      </c>
      <c r="L40">
        <v>31.25</v>
      </c>
      <c r="M40">
        <v>31.41</v>
      </c>
    </row>
    <row r="41" spans="1:13" x14ac:dyDescent="0.15">
      <c r="B41" t="s">
        <v>95</v>
      </c>
      <c r="C41">
        <v>0.44900000000000001</v>
      </c>
      <c r="D41">
        <v>0.41599999999999998</v>
      </c>
      <c r="E41">
        <v>0.438</v>
      </c>
      <c r="G41">
        <v>0.26800000000000002</v>
      </c>
      <c r="H41">
        <v>0.25700000000000001</v>
      </c>
      <c r="I41">
        <v>0.24099999999999999</v>
      </c>
      <c r="K41">
        <v>17.559999999999999</v>
      </c>
      <c r="L41">
        <v>17.41</v>
      </c>
      <c r="M41">
        <v>17.64</v>
      </c>
    </row>
    <row r="42" spans="1:13" x14ac:dyDescent="0.15">
      <c r="B42" t="s">
        <v>96</v>
      </c>
      <c r="C42">
        <v>0.32800000000000001</v>
      </c>
      <c r="D42">
        <v>0.33100000000000002</v>
      </c>
      <c r="E42">
        <v>0.35199999999999998</v>
      </c>
      <c r="G42">
        <v>0.16900000000000001</v>
      </c>
      <c r="H42">
        <v>0.189</v>
      </c>
      <c r="I42">
        <v>0.20300000000000001</v>
      </c>
      <c r="K42">
        <v>12.35</v>
      </c>
      <c r="L42">
        <v>13.05</v>
      </c>
      <c r="M42">
        <v>12.66</v>
      </c>
    </row>
    <row r="43" spans="1:13" x14ac:dyDescent="0.15">
      <c r="B43" t="s">
        <v>97</v>
      </c>
      <c r="C43">
        <v>0.31900000000000001</v>
      </c>
      <c r="D43">
        <v>0.29799999999999999</v>
      </c>
      <c r="E43">
        <v>0.27800000000000002</v>
      </c>
      <c r="G43">
        <v>0.105</v>
      </c>
      <c r="H43">
        <v>0.111</v>
      </c>
      <c r="I43">
        <v>0.11700000000000001</v>
      </c>
      <c r="K43">
        <v>9.6549999999999994</v>
      </c>
      <c r="L43">
        <v>9.8019999999999996</v>
      </c>
      <c r="M43">
        <v>9.1129999999999995</v>
      </c>
    </row>
    <row r="44" spans="1:13" x14ac:dyDescent="0.15">
      <c r="B44" t="s">
        <v>98</v>
      </c>
      <c r="C44">
        <v>0.221</v>
      </c>
      <c r="D44">
        <v>0.20899999999999999</v>
      </c>
      <c r="E44">
        <v>0.21299999999999999</v>
      </c>
      <c r="G44">
        <v>0.108</v>
      </c>
      <c r="H44">
        <v>0.106</v>
      </c>
      <c r="I44">
        <v>1.2E-2</v>
      </c>
      <c r="K44">
        <v>8.65</v>
      </c>
      <c r="L44">
        <v>8.11</v>
      </c>
      <c r="M44">
        <v>8.73</v>
      </c>
    </row>
    <row r="45" spans="1:13" x14ac:dyDescent="0.15">
      <c r="B45" t="s">
        <v>99</v>
      </c>
      <c r="C45">
        <v>0.16300000000000001</v>
      </c>
      <c r="D45">
        <v>0.156</v>
      </c>
      <c r="E45">
        <v>0.151</v>
      </c>
      <c r="G45">
        <v>9.5000000000000001E-2</v>
      </c>
      <c r="H45">
        <v>8.8999999999999996E-2</v>
      </c>
      <c r="I45">
        <v>9.2999999999999999E-2</v>
      </c>
      <c r="K45">
        <v>7.68</v>
      </c>
      <c r="L45">
        <v>8.64</v>
      </c>
      <c r="M45">
        <v>8.91</v>
      </c>
    </row>
    <row r="46" spans="1:13" x14ac:dyDescent="0.15">
      <c r="A46" s="11"/>
      <c r="B46" t="s">
        <v>100</v>
      </c>
      <c r="C46">
        <v>0.17199999999999999</v>
      </c>
      <c r="D46">
        <v>0.17899999999999999</v>
      </c>
      <c r="E46">
        <v>0.182</v>
      </c>
      <c r="G46">
        <v>0.20599999999999999</v>
      </c>
      <c r="H46">
        <v>0.216</v>
      </c>
      <c r="I46">
        <v>0.21099999999999999</v>
      </c>
      <c r="K46">
        <v>16.350000000000001</v>
      </c>
      <c r="L46">
        <v>15.77</v>
      </c>
      <c r="M46">
        <v>16.239999999999998</v>
      </c>
    </row>
    <row r="47" spans="1:13" x14ac:dyDescent="0.15">
      <c r="B47" t="s">
        <v>101</v>
      </c>
      <c r="C47">
        <v>0.27800000000000002</v>
      </c>
      <c r="D47">
        <v>0.27600000000000002</v>
      </c>
      <c r="E47">
        <v>0.27300000000000002</v>
      </c>
      <c r="G47">
        <v>0.186</v>
      </c>
      <c r="H47">
        <v>0.19600000000000001</v>
      </c>
      <c r="I47">
        <v>0.17399999999999999</v>
      </c>
      <c r="K47">
        <v>14.44</v>
      </c>
      <c r="L47">
        <v>14.51</v>
      </c>
      <c r="M47">
        <v>14.96</v>
      </c>
    </row>
    <row r="48" spans="1:13" x14ac:dyDescent="0.15">
      <c r="B48" t="s">
        <v>102</v>
      </c>
      <c r="C48">
        <v>0.378</v>
      </c>
      <c r="D48">
        <v>0.34100000000000003</v>
      </c>
      <c r="E48">
        <v>0.35899999999999999</v>
      </c>
      <c r="G48">
        <v>0.28599999999999998</v>
      </c>
      <c r="H48">
        <v>0.27600000000000002</v>
      </c>
      <c r="I48">
        <v>0.29099999999999998</v>
      </c>
      <c r="K48">
        <v>22.18</v>
      </c>
      <c r="L48">
        <v>24.3</v>
      </c>
      <c r="M48">
        <v>23.16</v>
      </c>
    </row>
    <row r="49" spans="1:14" x14ac:dyDescent="0.15">
      <c r="B49" t="s">
        <v>103</v>
      </c>
      <c r="C49">
        <v>0.40100000000000002</v>
      </c>
      <c r="D49">
        <v>0.40899999999999997</v>
      </c>
      <c r="E49">
        <v>0.42499999999999999</v>
      </c>
      <c r="G49">
        <v>0.311</v>
      </c>
      <c r="H49">
        <v>0.33500000000000002</v>
      </c>
      <c r="I49">
        <v>0.32800000000000001</v>
      </c>
      <c r="K49">
        <v>23.13</v>
      </c>
      <c r="L49">
        <v>22.97</v>
      </c>
      <c r="M49">
        <v>22.75</v>
      </c>
    </row>
    <row r="50" spans="1:14" x14ac:dyDescent="0.15">
      <c r="B50" t="s">
        <v>104</v>
      </c>
      <c r="C50">
        <v>0.41199999999999998</v>
      </c>
      <c r="D50">
        <v>0.36699999999999999</v>
      </c>
      <c r="E50">
        <v>0.40899999999999997</v>
      </c>
      <c r="G50">
        <v>0.308</v>
      </c>
      <c r="H50">
        <v>0.32200000000000001</v>
      </c>
      <c r="I50">
        <v>0.307</v>
      </c>
      <c r="K50">
        <v>25.15</v>
      </c>
      <c r="L50">
        <v>24.68</v>
      </c>
      <c r="M50">
        <v>25.67</v>
      </c>
    </row>
    <row r="51" spans="1:14" x14ac:dyDescent="0.15">
      <c r="B51" t="s">
        <v>105</v>
      </c>
      <c r="C51">
        <v>0.23400000000000001</v>
      </c>
      <c r="D51">
        <v>0.22</v>
      </c>
      <c r="E51">
        <v>0.20599999999999999</v>
      </c>
      <c r="G51">
        <v>0.106</v>
      </c>
      <c r="H51">
        <v>9.5000000000000001E-2</v>
      </c>
      <c r="I51">
        <v>0.114</v>
      </c>
      <c r="K51">
        <v>10.31</v>
      </c>
      <c r="L51">
        <v>12.31</v>
      </c>
      <c r="M51">
        <v>11.55</v>
      </c>
    </row>
    <row r="54" spans="1:14" x14ac:dyDescent="0.15">
      <c r="A54" s="21" t="s">
        <v>84</v>
      </c>
    </row>
    <row r="55" spans="1:14" x14ac:dyDescent="0.15">
      <c r="C55" s="73" t="s">
        <v>44</v>
      </c>
      <c r="D55" s="73"/>
      <c r="E55" s="73"/>
      <c r="F55" s="73" t="s">
        <v>118</v>
      </c>
      <c r="G55" s="73"/>
      <c r="H55" s="73"/>
      <c r="I55" s="73"/>
      <c r="J55" s="73"/>
      <c r="K55" s="73"/>
      <c r="L55" s="73"/>
      <c r="M55" s="73"/>
      <c r="N55" s="73"/>
    </row>
    <row r="56" spans="1:14" x14ac:dyDescent="0.15">
      <c r="B56" t="s">
        <v>128</v>
      </c>
      <c r="C56">
        <v>0.42099999999999999</v>
      </c>
      <c r="D56">
        <v>0.47099999999999997</v>
      </c>
      <c r="E56">
        <v>0.37699999999999995</v>
      </c>
      <c r="F56">
        <v>1.33</v>
      </c>
      <c r="G56">
        <v>1.22</v>
      </c>
      <c r="H56">
        <v>1.1399999999999997</v>
      </c>
    </row>
    <row r="57" spans="1:14" x14ac:dyDescent="0.15">
      <c r="B57" t="s">
        <v>95</v>
      </c>
      <c r="C57">
        <v>0.312</v>
      </c>
      <c r="D57">
        <v>0.30099999999999999</v>
      </c>
      <c r="E57">
        <v>0.32000000000000012</v>
      </c>
      <c r="F57">
        <v>1.04</v>
      </c>
      <c r="G57">
        <v>0.97</v>
      </c>
      <c r="H57">
        <v>0.92999999999999994</v>
      </c>
    </row>
    <row r="58" spans="1:14" x14ac:dyDescent="0.15">
      <c r="B58" t="s">
        <v>96</v>
      </c>
      <c r="C58">
        <v>0.376</v>
      </c>
      <c r="D58">
        <v>0.36099999999999999</v>
      </c>
      <c r="E58">
        <v>0.4</v>
      </c>
      <c r="F58">
        <v>1.1200000000000001</v>
      </c>
      <c r="G58">
        <v>1.28</v>
      </c>
      <c r="H58">
        <v>1.3199999999999994</v>
      </c>
    </row>
    <row r="59" spans="1:14" x14ac:dyDescent="0.15">
      <c r="B59" t="s">
        <v>97</v>
      </c>
      <c r="C59">
        <v>0.20100000000000001</v>
      </c>
      <c r="D59">
        <v>0.189</v>
      </c>
      <c r="E59">
        <v>0.20400000000000007</v>
      </c>
      <c r="F59">
        <v>0.69</v>
      </c>
      <c r="G59">
        <v>0.8</v>
      </c>
      <c r="H59">
        <v>0.88000000000000012</v>
      </c>
    </row>
    <row r="60" spans="1:14" x14ac:dyDescent="0.15">
      <c r="B60" t="s">
        <v>98</v>
      </c>
      <c r="C60">
        <v>0.24099999999999999</v>
      </c>
      <c r="D60">
        <v>0.25600000000000001</v>
      </c>
      <c r="E60">
        <v>0.25600000000000001</v>
      </c>
      <c r="F60">
        <v>0.87</v>
      </c>
      <c r="G60">
        <v>0.91</v>
      </c>
      <c r="H60">
        <v>0.79999999999999993</v>
      </c>
    </row>
    <row r="61" spans="1:14" x14ac:dyDescent="0.15">
      <c r="B61" t="s">
        <v>99</v>
      </c>
      <c r="C61">
        <v>0.36499999999999999</v>
      </c>
      <c r="D61">
        <v>0.33800000000000002</v>
      </c>
      <c r="E61">
        <v>0.32899999999999996</v>
      </c>
      <c r="F61">
        <v>1.37</v>
      </c>
      <c r="G61">
        <v>1.41</v>
      </c>
      <c r="H61">
        <v>1.21</v>
      </c>
    </row>
    <row r="62" spans="1:14" x14ac:dyDescent="0.15">
      <c r="B62" t="s">
        <v>100</v>
      </c>
      <c r="C62">
        <v>0.52100000000000002</v>
      </c>
      <c r="D62">
        <v>0.55300000000000005</v>
      </c>
      <c r="E62">
        <v>0.52200000000000013</v>
      </c>
      <c r="F62">
        <v>1.76</v>
      </c>
      <c r="G62">
        <v>1.62</v>
      </c>
      <c r="H62">
        <v>1.6299999999999997</v>
      </c>
    </row>
    <row r="63" spans="1:14" x14ac:dyDescent="0.15">
      <c r="B63" t="s">
        <v>101</v>
      </c>
      <c r="C63">
        <v>0.46200000000000002</v>
      </c>
      <c r="D63">
        <v>0.443</v>
      </c>
      <c r="E63">
        <v>0.44199999999999989</v>
      </c>
      <c r="F63">
        <v>1.53</v>
      </c>
      <c r="G63">
        <v>1.5</v>
      </c>
      <c r="H63">
        <v>1.6200000000000003</v>
      </c>
    </row>
    <row r="64" spans="1:14" x14ac:dyDescent="0.15">
      <c r="B64" t="s">
        <v>102</v>
      </c>
      <c r="C64">
        <v>0.318</v>
      </c>
      <c r="D64">
        <v>0.35399999999999998</v>
      </c>
      <c r="E64">
        <v>0.312</v>
      </c>
      <c r="F64">
        <v>0.84</v>
      </c>
      <c r="G64">
        <v>0.9</v>
      </c>
      <c r="H64">
        <v>0.84000000000000019</v>
      </c>
    </row>
    <row r="65" spans="1:12" x14ac:dyDescent="0.15">
      <c r="B65" t="s">
        <v>103</v>
      </c>
      <c r="C65">
        <v>0.309</v>
      </c>
      <c r="D65">
        <v>0.32100000000000001</v>
      </c>
      <c r="E65">
        <v>0.32700000000000012</v>
      </c>
      <c r="F65">
        <v>0.96</v>
      </c>
      <c r="G65">
        <v>0.9</v>
      </c>
      <c r="H65">
        <v>0.96</v>
      </c>
    </row>
    <row r="66" spans="1:12" x14ac:dyDescent="0.15">
      <c r="B66" t="s">
        <v>104</v>
      </c>
      <c r="C66">
        <v>0.20899999999999999</v>
      </c>
      <c r="D66">
        <v>0.23699999999999999</v>
      </c>
      <c r="E66">
        <v>0.21700000000000005</v>
      </c>
      <c r="F66">
        <v>0.79</v>
      </c>
      <c r="G66">
        <v>0.76</v>
      </c>
      <c r="H66">
        <v>0.82000000000000006</v>
      </c>
    </row>
    <row r="67" spans="1:12" x14ac:dyDescent="0.15">
      <c r="B67" t="s">
        <v>105</v>
      </c>
      <c r="C67">
        <v>0.17199999999999999</v>
      </c>
      <c r="D67">
        <v>0.159</v>
      </c>
      <c r="E67">
        <v>0.15799999999999997</v>
      </c>
      <c r="F67">
        <v>0.66</v>
      </c>
      <c r="G67">
        <v>0.72</v>
      </c>
      <c r="H67">
        <v>0.66</v>
      </c>
    </row>
    <row r="70" spans="1:12" x14ac:dyDescent="0.15">
      <c r="A70" s="4" t="s">
        <v>85</v>
      </c>
    </row>
    <row r="71" spans="1:12" x14ac:dyDescent="0.15">
      <c r="B71" t="s">
        <v>9</v>
      </c>
      <c r="C71" s="73" t="s">
        <v>93</v>
      </c>
      <c r="D71" s="73"/>
      <c r="E71" s="73"/>
      <c r="F71" s="22"/>
      <c r="G71" s="22"/>
      <c r="H71" s="73" t="s">
        <v>118</v>
      </c>
      <c r="I71" s="73"/>
      <c r="J71" s="73"/>
    </row>
    <row r="72" spans="1:12" x14ac:dyDescent="0.15">
      <c r="C72" t="s">
        <v>107</v>
      </c>
      <c r="D72" t="s">
        <v>11</v>
      </c>
      <c r="E72" t="s">
        <v>108</v>
      </c>
      <c r="F72" t="s">
        <v>89</v>
      </c>
      <c r="G72" t="s">
        <v>43</v>
      </c>
      <c r="H72" t="s">
        <v>107</v>
      </c>
      <c r="I72" t="s">
        <v>11</v>
      </c>
      <c r="J72" t="s">
        <v>108</v>
      </c>
      <c r="K72" t="s">
        <v>89</v>
      </c>
      <c r="L72" t="s">
        <v>43</v>
      </c>
    </row>
    <row r="73" spans="1:12" x14ac:dyDescent="0.15">
      <c r="B73" t="s">
        <v>94</v>
      </c>
      <c r="C73">
        <v>0.86699999999999999</v>
      </c>
      <c r="D73">
        <v>0.83299999999999996</v>
      </c>
      <c r="E73">
        <v>0.81599999999999995</v>
      </c>
      <c r="F73">
        <f>AVERAGE(C73:E73)</f>
        <v>0.83866666666666667</v>
      </c>
      <c r="G73">
        <f>_xlfn.STDEV.S(C73:E73)</f>
        <v>2.5967928938083116E-2</v>
      </c>
      <c r="H73">
        <v>1.5329999999999999</v>
      </c>
      <c r="I73">
        <v>1.702</v>
      </c>
      <c r="J73">
        <v>1.716</v>
      </c>
      <c r="K73">
        <f>AVERAGE(H73:J73)</f>
        <v>1.6503333333333332</v>
      </c>
      <c r="L73">
        <f>_xlfn.STDEV.S(H73:J73)</f>
        <v>0.10185447134678643</v>
      </c>
    </row>
    <row r="74" spans="1:12" x14ac:dyDescent="0.15">
      <c r="B74" t="s">
        <v>109</v>
      </c>
      <c r="C74">
        <v>0.36699999999999999</v>
      </c>
      <c r="D74">
        <v>0.32500000000000001</v>
      </c>
      <c r="E74">
        <v>0.309</v>
      </c>
      <c r="F74">
        <f t="shared" ref="F74:F78" si="0">AVERAGE(C74:E74)</f>
        <v>0.33366666666666661</v>
      </c>
      <c r="G74">
        <f t="shared" ref="G74:G78" si="1">_xlfn.STDEV.S(C74:E74)</f>
        <v>2.9955522584881291E-2</v>
      </c>
      <c r="H74">
        <v>0.64600000000000002</v>
      </c>
      <c r="I74">
        <v>0.60299999999999998</v>
      </c>
      <c r="J74">
        <v>0.61099999999999999</v>
      </c>
      <c r="K74">
        <f t="shared" ref="K74:K78" si="2">AVERAGE(H74:J74)</f>
        <v>0.62</v>
      </c>
      <c r="L74">
        <f t="shared" ref="L74:L78" si="3">_xlfn.STDEV.S(H74:J74)</f>
        <v>2.2869193252058564E-2</v>
      </c>
    </row>
    <row r="75" spans="1:12" x14ac:dyDescent="0.15">
      <c r="B75" t="s">
        <v>110</v>
      </c>
      <c r="C75">
        <v>0.59699999999999998</v>
      </c>
      <c r="D75">
        <v>0.60099999999999998</v>
      </c>
      <c r="E75">
        <v>0.57099999999999995</v>
      </c>
      <c r="F75">
        <f t="shared" si="0"/>
        <v>0.58966666666666667</v>
      </c>
      <c r="G75">
        <f t="shared" si="1"/>
        <v>1.6289055630494167E-2</v>
      </c>
      <c r="H75">
        <v>0.89600000000000002</v>
      </c>
      <c r="I75">
        <v>0.91600000000000004</v>
      </c>
      <c r="J75">
        <v>0.83299999999999996</v>
      </c>
      <c r="K75">
        <f t="shared" si="2"/>
        <v>0.88166666666666671</v>
      </c>
      <c r="L75">
        <f t="shared" si="3"/>
        <v>4.3316663460305167E-2</v>
      </c>
    </row>
    <row r="76" spans="1:12" x14ac:dyDescent="0.15">
      <c r="B76" t="s">
        <v>111</v>
      </c>
      <c r="C76">
        <v>0.16800000000000001</v>
      </c>
      <c r="D76">
        <v>0.161</v>
      </c>
      <c r="E76">
        <v>0.159</v>
      </c>
      <c r="F76">
        <f t="shared" si="0"/>
        <v>0.16266666666666665</v>
      </c>
      <c r="G76">
        <f t="shared" si="1"/>
        <v>4.7258156262526127E-3</v>
      </c>
      <c r="H76">
        <v>0.32600000000000001</v>
      </c>
      <c r="I76">
        <v>0.32100000000000001</v>
      </c>
      <c r="J76">
        <v>0.33800000000000002</v>
      </c>
      <c r="K76">
        <f t="shared" si="2"/>
        <v>0.32833333333333337</v>
      </c>
      <c r="L76">
        <f t="shared" si="3"/>
        <v>8.7368949480541129E-3</v>
      </c>
    </row>
    <row r="77" spans="1:12" x14ac:dyDescent="0.15">
      <c r="B77" t="s">
        <v>112</v>
      </c>
      <c r="C77">
        <v>0.41899999999999998</v>
      </c>
      <c r="D77">
        <v>0.42199999999999999</v>
      </c>
      <c r="E77">
        <v>0.38600000000000001</v>
      </c>
      <c r="F77">
        <f t="shared" si="0"/>
        <v>0.40899999999999997</v>
      </c>
      <c r="G77">
        <f t="shared" si="1"/>
        <v>1.9974984355438166E-2</v>
      </c>
      <c r="H77">
        <v>0.73199999999999998</v>
      </c>
      <c r="I77">
        <v>0.73399999999999999</v>
      </c>
      <c r="J77">
        <v>0.74099999999999999</v>
      </c>
      <c r="K77">
        <f t="shared" si="2"/>
        <v>0.73566666666666658</v>
      </c>
      <c r="L77">
        <f t="shared" si="3"/>
        <v>4.7258156262526127E-3</v>
      </c>
    </row>
    <row r="78" spans="1:12" x14ac:dyDescent="0.15">
      <c r="B78" t="s">
        <v>113</v>
      </c>
      <c r="C78">
        <v>0.52200000000000002</v>
      </c>
      <c r="D78">
        <v>0.498</v>
      </c>
      <c r="E78">
        <v>0.47799999999999998</v>
      </c>
      <c r="F78">
        <f t="shared" si="0"/>
        <v>0.49933333333333335</v>
      </c>
      <c r="G78">
        <f t="shared" si="1"/>
        <v>2.2030282189144428E-2</v>
      </c>
      <c r="H78">
        <v>0.86299999999999999</v>
      </c>
      <c r="I78">
        <v>0.83299999999999996</v>
      </c>
      <c r="J78">
        <v>0.80100000000000005</v>
      </c>
      <c r="K78">
        <f t="shared" si="2"/>
        <v>0.83233333333333326</v>
      </c>
      <c r="L78">
        <f t="shared" si="3"/>
        <v>3.1005375877955932E-2</v>
      </c>
    </row>
    <row r="81" spans="1:12" x14ac:dyDescent="0.15">
      <c r="B81" t="s">
        <v>117</v>
      </c>
      <c r="C81" s="73" t="s">
        <v>93</v>
      </c>
      <c r="D81" s="73"/>
      <c r="E81" s="73"/>
      <c r="F81" s="22"/>
      <c r="G81" s="22"/>
      <c r="H81" s="73" t="s">
        <v>118</v>
      </c>
      <c r="I81" s="73"/>
      <c r="J81" s="73"/>
    </row>
    <row r="82" spans="1:12" x14ac:dyDescent="0.15">
      <c r="C82" t="s">
        <v>107</v>
      </c>
      <c r="D82" t="s">
        <v>11</v>
      </c>
      <c r="E82" t="s">
        <v>108</v>
      </c>
      <c r="F82" t="s">
        <v>89</v>
      </c>
      <c r="G82" t="s">
        <v>43</v>
      </c>
      <c r="H82" t="s">
        <v>107</v>
      </c>
      <c r="I82" t="s">
        <v>11</v>
      </c>
      <c r="J82" t="s">
        <v>108</v>
      </c>
      <c r="K82" t="s">
        <v>89</v>
      </c>
      <c r="L82" t="s">
        <v>43</v>
      </c>
    </row>
    <row r="83" spans="1:12" x14ac:dyDescent="0.15">
      <c r="B83" t="s">
        <v>94</v>
      </c>
      <c r="C83">
        <v>0.79300000000000004</v>
      </c>
      <c r="D83">
        <v>0.78200000000000003</v>
      </c>
      <c r="E83">
        <v>0.71099999999999997</v>
      </c>
      <c r="F83">
        <f>AVERAGE(C83:E83)</f>
        <v>0.76200000000000001</v>
      </c>
      <c r="G83">
        <f>_xlfn.STDEV.S(C83:E83)</f>
        <v>4.4508426168535814E-2</v>
      </c>
      <c r="H83">
        <v>1.3520000000000001</v>
      </c>
      <c r="I83">
        <v>1.3460000000000001</v>
      </c>
      <c r="J83">
        <v>1.3180000000000001</v>
      </c>
      <c r="K83">
        <f>AVERAGE(H83:J83)</f>
        <v>1.3386666666666667</v>
      </c>
      <c r="L83">
        <f>_xlfn.STDEV.S(H83:J83)</f>
        <v>1.8147543451754948E-2</v>
      </c>
    </row>
    <row r="84" spans="1:12" x14ac:dyDescent="0.15">
      <c r="B84" t="s">
        <v>109</v>
      </c>
      <c r="C84">
        <v>0.13400000000000001</v>
      </c>
      <c r="D84">
        <v>0.112</v>
      </c>
      <c r="E84">
        <v>0.13600000000000001</v>
      </c>
      <c r="F84">
        <f t="shared" ref="F84:F88" si="4">AVERAGE(C84:E84)</f>
        <v>0.12733333333333333</v>
      </c>
      <c r="G84">
        <f t="shared" ref="G84:G88" si="5">_xlfn.STDEV.S(C84:E84)</f>
        <v>1.3316656236958789E-2</v>
      </c>
      <c r="H84">
        <v>0.35399999999999998</v>
      </c>
      <c r="I84">
        <v>0.33200000000000002</v>
      </c>
      <c r="J84">
        <v>0.51</v>
      </c>
      <c r="K84">
        <f t="shared" ref="K84:K88" si="6">AVERAGE(H84:J84)</f>
        <v>0.39866666666666667</v>
      </c>
      <c r="L84">
        <f t="shared" ref="L84:L88" si="7">_xlfn.STDEV.S(H84:J84)</f>
        <v>9.7042945819535653E-2</v>
      </c>
    </row>
    <row r="85" spans="1:12" x14ac:dyDescent="0.15">
      <c r="B85" t="s">
        <v>110</v>
      </c>
      <c r="C85">
        <v>0.47299999999999998</v>
      </c>
      <c r="D85">
        <v>0.442</v>
      </c>
      <c r="E85">
        <v>0.46300000000000002</v>
      </c>
      <c r="F85">
        <f t="shared" si="4"/>
        <v>0.45933333333333337</v>
      </c>
      <c r="G85">
        <f t="shared" si="5"/>
        <v>1.5821925715074413E-2</v>
      </c>
      <c r="H85">
        <v>0.91600000000000004</v>
      </c>
      <c r="I85">
        <v>0.96099999999999997</v>
      </c>
      <c r="J85">
        <v>0.92200000000000004</v>
      </c>
      <c r="K85">
        <f t="shared" si="6"/>
        <v>0.93299999999999994</v>
      </c>
      <c r="L85">
        <f t="shared" si="7"/>
        <v>2.4433583445741189E-2</v>
      </c>
    </row>
    <row r="86" spans="1:12" x14ac:dyDescent="0.15">
      <c r="B86" t="s">
        <v>111</v>
      </c>
      <c r="C86">
        <v>0.10299999999999999</v>
      </c>
      <c r="D86">
        <v>0.114</v>
      </c>
      <c r="E86">
        <v>0.109</v>
      </c>
      <c r="F86">
        <f t="shared" si="4"/>
        <v>0.10866666666666668</v>
      </c>
      <c r="G86">
        <f t="shared" si="5"/>
        <v>5.5075705472861069E-3</v>
      </c>
      <c r="H86">
        <v>0.44900000000000001</v>
      </c>
      <c r="I86">
        <v>0.43099999999999999</v>
      </c>
      <c r="J86">
        <v>0.41399999999999998</v>
      </c>
      <c r="K86">
        <f t="shared" si="6"/>
        <v>0.43133333333333335</v>
      </c>
      <c r="L86">
        <f t="shared" si="7"/>
        <v>1.7502380790433449E-2</v>
      </c>
    </row>
    <row r="87" spans="1:12" x14ac:dyDescent="0.15">
      <c r="B87" t="s">
        <v>112</v>
      </c>
      <c r="C87">
        <v>0.21299999999999999</v>
      </c>
      <c r="D87">
        <v>0.224</v>
      </c>
      <c r="E87">
        <v>0.21299999999999999</v>
      </c>
      <c r="F87">
        <f t="shared" si="4"/>
        <v>0.21666666666666667</v>
      </c>
      <c r="G87">
        <f t="shared" si="5"/>
        <v>6.3508529610858885E-3</v>
      </c>
      <c r="H87">
        <v>0.64400000000000002</v>
      </c>
      <c r="I87">
        <v>0.65100000000000002</v>
      </c>
      <c r="J87">
        <v>0.63400000000000001</v>
      </c>
      <c r="K87">
        <f t="shared" si="6"/>
        <v>0.6429999999999999</v>
      </c>
      <c r="L87">
        <f t="shared" si="7"/>
        <v>8.5440037453175383E-3</v>
      </c>
    </row>
    <row r="88" spans="1:12" x14ac:dyDescent="0.15">
      <c r="B88" t="s">
        <v>113</v>
      </c>
      <c r="C88">
        <v>0.42199999999999999</v>
      </c>
      <c r="D88">
        <v>0.45100000000000001</v>
      </c>
      <c r="E88">
        <v>0.44700000000000001</v>
      </c>
      <c r="F88">
        <f t="shared" si="4"/>
        <v>0.44</v>
      </c>
      <c r="G88">
        <f t="shared" si="5"/>
        <v>1.5716233645501725E-2</v>
      </c>
      <c r="H88">
        <v>1.0309999999999999</v>
      </c>
      <c r="I88">
        <v>1.0249999999999999</v>
      </c>
      <c r="J88">
        <v>0.96699999999999997</v>
      </c>
      <c r="K88">
        <f t="shared" si="6"/>
        <v>1.0076666666666667</v>
      </c>
      <c r="L88">
        <f t="shared" si="7"/>
        <v>3.5345909711497467E-2</v>
      </c>
    </row>
    <row r="89" spans="1:12" x14ac:dyDescent="0.15">
      <c r="A89" s="4"/>
    </row>
    <row r="90" spans="1:12" x14ac:dyDescent="0.15">
      <c r="A90" s="4"/>
    </row>
    <row r="91" spans="1:12" x14ac:dyDescent="0.15">
      <c r="A91" s="4" t="s">
        <v>86</v>
      </c>
      <c r="B91" t="s">
        <v>106</v>
      </c>
    </row>
    <row r="92" spans="1:12" x14ac:dyDescent="0.15">
      <c r="B92" t="s">
        <v>129</v>
      </c>
      <c r="C92" s="73" t="s">
        <v>93</v>
      </c>
      <c r="D92" s="73"/>
      <c r="E92" s="73"/>
      <c r="F92" s="73" t="s">
        <v>118</v>
      </c>
      <c r="G92" s="73"/>
      <c r="H92" s="73"/>
      <c r="I92" s="45"/>
      <c r="J92" s="45"/>
    </row>
    <row r="93" spans="1:12" x14ac:dyDescent="0.15">
      <c r="B93" t="s">
        <v>10</v>
      </c>
      <c r="C93">
        <v>1</v>
      </c>
      <c r="D93">
        <v>0.95599999999999996</v>
      </c>
      <c r="E93">
        <v>1.0349999999999999</v>
      </c>
      <c r="F93">
        <v>4.3579999999999997</v>
      </c>
      <c r="G93">
        <v>4.6210000000000004</v>
      </c>
      <c r="H93">
        <v>5.0970000000000004</v>
      </c>
    </row>
    <row r="94" spans="1:12" x14ac:dyDescent="0.15">
      <c r="B94" t="s">
        <v>87</v>
      </c>
      <c r="C94">
        <v>1</v>
      </c>
      <c r="D94">
        <v>0.83599999999999997</v>
      </c>
      <c r="E94">
        <v>0.997</v>
      </c>
      <c r="F94">
        <v>6.3570000000000002</v>
      </c>
      <c r="G94">
        <v>5.9870000000000001</v>
      </c>
      <c r="H94">
        <v>6.2539999999999996</v>
      </c>
    </row>
    <row r="95" spans="1:12" x14ac:dyDescent="0.15">
      <c r="B95" t="s">
        <v>88</v>
      </c>
      <c r="C95">
        <v>1</v>
      </c>
      <c r="D95">
        <v>0.93100000000000005</v>
      </c>
      <c r="E95">
        <v>1.0249999999999999</v>
      </c>
      <c r="F95">
        <v>3.6869999999999998</v>
      </c>
      <c r="G95">
        <v>3.9140000000000001</v>
      </c>
      <c r="H95">
        <v>4.0250000000000004</v>
      </c>
    </row>
    <row r="96" spans="1:12" x14ac:dyDescent="0.15">
      <c r="B96" t="s">
        <v>114</v>
      </c>
      <c r="C96">
        <v>1</v>
      </c>
      <c r="D96">
        <v>0.94799999999999995</v>
      </c>
      <c r="E96">
        <v>1.0349999999999999</v>
      </c>
      <c r="F96">
        <v>5.3330000000000002</v>
      </c>
      <c r="G96">
        <v>5.4160000000000004</v>
      </c>
      <c r="H96">
        <v>5.5579999999999998</v>
      </c>
    </row>
    <row r="97" spans="2:8" x14ac:dyDescent="0.15">
      <c r="B97" t="s">
        <v>115</v>
      </c>
      <c r="C97">
        <v>1</v>
      </c>
      <c r="D97">
        <v>0.91100000000000003</v>
      </c>
      <c r="E97">
        <v>0.96699999999999997</v>
      </c>
      <c r="F97">
        <v>4.1580000000000004</v>
      </c>
      <c r="G97">
        <v>4.3789999999999996</v>
      </c>
      <c r="H97">
        <v>4.5259999999999998</v>
      </c>
    </row>
    <row r="98" spans="2:8" x14ac:dyDescent="0.15">
      <c r="B98" t="s">
        <v>116</v>
      </c>
      <c r="C98">
        <v>1</v>
      </c>
      <c r="D98">
        <v>1.107</v>
      </c>
      <c r="E98">
        <v>0.96399999999999997</v>
      </c>
      <c r="F98">
        <v>3.6890000000000001</v>
      </c>
      <c r="G98">
        <v>3.7149999999999999</v>
      </c>
      <c r="H98">
        <v>3.6840000000000002</v>
      </c>
    </row>
    <row r="100" spans="2:8" x14ac:dyDescent="0.15">
      <c r="B100" t="s">
        <v>41</v>
      </c>
    </row>
    <row r="101" spans="2:8" x14ac:dyDescent="0.15">
      <c r="B101" t="s">
        <v>129</v>
      </c>
      <c r="C101" s="73" t="s">
        <v>93</v>
      </c>
      <c r="D101" s="73"/>
      <c r="E101" s="73"/>
      <c r="F101" s="73" t="s">
        <v>118</v>
      </c>
      <c r="G101" s="73"/>
      <c r="H101" s="73"/>
    </row>
    <row r="102" spans="2:8" x14ac:dyDescent="0.15">
      <c r="B102" t="s">
        <v>107</v>
      </c>
      <c r="C102" s="47">
        <v>1</v>
      </c>
      <c r="D102" s="47">
        <v>0.93300000000000005</v>
      </c>
      <c r="E102" s="47">
        <v>0.95699999999999996</v>
      </c>
      <c r="F102" s="47">
        <v>3.6539999999999999</v>
      </c>
      <c r="G102" s="47">
        <v>3.5470000000000002</v>
      </c>
      <c r="H102" s="47">
        <v>3.4710000000000001</v>
      </c>
    </row>
    <row r="103" spans="2:8" x14ac:dyDescent="0.15">
      <c r="B103" t="s">
        <v>87</v>
      </c>
      <c r="C103" s="47">
        <v>1</v>
      </c>
      <c r="D103" s="47">
        <v>1.075</v>
      </c>
      <c r="E103" s="47">
        <v>0.89700000000000002</v>
      </c>
      <c r="F103" s="47">
        <v>2.9870000000000001</v>
      </c>
      <c r="G103" s="47">
        <v>2.6869999999999998</v>
      </c>
      <c r="H103" s="47">
        <v>2.887</v>
      </c>
    </row>
    <row r="104" spans="2:8" x14ac:dyDescent="0.15">
      <c r="B104" t="s">
        <v>88</v>
      </c>
      <c r="C104" s="47">
        <v>1</v>
      </c>
      <c r="D104" s="47">
        <v>0.96699999999999997</v>
      </c>
      <c r="E104" s="47">
        <v>1.0349999999999999</v>
      </c>
      <c r="F104" s="47">
        <v>3.4569999999999999</v>
      </c>
      <c r="G104" s="47">
        <v>3.3411</v>
      </c>
      <c r="H104" s="47">
        <v>3.3980000000000001</v>
      </c>
    </row>
    <row r="105" spans="2:8" x14ac:dyDescent="0.15">
      <c r="B105" t="s">
        <v>114</v>
      </c>
      <c r="C105" s="47">
        <v>1</v>
      </c>
      <c r="D105" s="47">
        <v>0.98799999999999999</v>
      </c>
      <c r="E105" s="47">
        <v>1.0569999999999999</v>
      </c>
      <c r="F105" s="47">
        <v>4.0359999999999996</v>
      </c>
      <c r="G105" s="47">
        <v>4.125</v>
      </c>
      <c r="H105" s="47">
        <v>3.9870000000000001</v>
      </c>
    </row>
    <row r="106" spans="2:8" x14ac:dyDescent="0.15">
      <c r="B106" t="s">
        <v>115</v>
      </c>
      <c r="C106" s="47">
        <v>1</v>
      </c>
      <c r="D106" s="47">
        <v>0.98599999999999999</v>
      </c>
      <c r="E106" s="47">
        <v>1.0469999999999999</v>
      </c>
      <c r="F106" s="47">
        <v>2.258</v>
      </c>
      <c r="G106" s="47">
        <v>2.2040000000000002</v>
      </c>
      <c r="H106" s="47">
        <v>2.1339999999999999</v>
      </c>
    </row>
    <row r="107" spans="2:8" x14ac:dyDescent="0.15">
      <c r="B107" t="s">
        <v>116</v>
      </c>
      <c r="C107" s="47">
        <v>1</v>
      </c>
      <c r="D107" s="47">
        <v>0.94899999999999995</v>
      </c>
      <c r="E107" s="47">
        <v>1.083</v>
      </c>
      <c r="F107" s="47">
        <v>3.617</v>
      </c>
      <c r="G107" s="47">
        <v>3.3580000000000001</v>
      </c>
      <c r="H107" s="47">
        <v>3.1469999999999998</v>
      </c>
    </row>
  </sheetData>
  <mergeCells count="15">
    <mergeCell ref="C101:E101"/>
    <mergeCell ref="F101:H101"/>
    <mergeCell ref="C23:E23"/>
    <mergeCell ref="G23:I23"/>
    <mergeCell ref="K23:M23"/>
    <mergeCell ref="C71:E71"/>
    <mergeCell ref="H71:J71"/>
    <mergeCell ref="I55:K55"/>
    <mergeCell ref="L55:N55"/>
    <mergeCell ref="F55:H55"/>
    <mergeCell ref="C55:E55"/>
    <mergeCell ref="C81:E81"/>
    <mergeCell ref="H81:J81"/>
    <mergeCell ref="C92:E92"/>
    <mergeCell ref="F92:H92"/>
  </mergeCells>
  <phoneticPr fontId="1" type="noConversion"/>
  <pageMargins left="0.7" right="0.7" top="0.75" bottom="0.75" header="0.3" footer="0.3"/>
  <pageSetup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I28" sqref="I28"/>
    </sheetView>
  </sheetViews>
  <sheetFormatPr defaultRowHeight="13.5" x14ac:dyDescent="0.15"/>
  <cols>
    <col min="2" max="2" width="14.125" customWidth="1"/>
  </cols>
  <sheetData>
    <row r="1" spans="1:6" x14ac:dyDescent="0.15">
      <c r="A1" s="4" t="s">
        <v>139</v>
      </c>
    </row>
    <row r="2" spans="1:6" ht="15" x14ac:dyDescent="0.25">
      <c r="B2" s="62" t="s">
        <v>133</v>
      </c>
    </row>
    <row r="3" spans="1:6" ht="15" x14ac:dyDescent="0.25">
      <c r="B3" s="62"/>
      <c r="C3" s="73" t="s">
        <v>138</v>
      </c>
      <c r="D3" s="73"/>
      <c r="E3" s="73"/>
      <c r="F3" s="73"/>
    </row>
    <row r="4" spans="1:6" ht="15" x14ac:dyDescent="0.25">
      <c r="B4" s="62"/>
      <c r="C4" s="73" t="s">
        <v>136</v>
      </c>
      <c r="D4" s="73"/>
      <c r="E4" s="73" t="s">
        <v>137</v>
      </c>
      <c r="F4" s="73"/>
    </row>
    <row r="5" spans="1:6" ht="15" x14ac:dyDescent="0.25">
      <c r="B5" t="s">
        <v>141</v>
      </c>
      <c r="C5" s="60" t="s">
        <v>134</v>
      </c>
      <c r="D5" s="60" t="s">
        <v>135</v>
      </c>
      <c r="E5" s="60" t="s">
        <v>134</v>
      </c>
      <c r="F5" s="60" t="s">
        <v>135</v>
      </c>
    </row>
    <row r="6" spans="1:6" ht="14.25" x14ac:dyDescent="0.2">
      <c r="C6" s="63">
        <v>0.42</v>
      </c>
      <c r="D6" s="63">
        <v>0.37</v>
      </c>
      <c r="E6" s="63">
        <v>0.53</v>
      </c>
      <c r="F6" s="63">
        <v>1.52</v>
      </c>
    </row>
    <row r="7" spans="1:6" ht="14.25" x14ac:dyDescent="0.2">
      <c r="C7" s="63">
        <v>0.38</v>
      </c>
      <c r="D7" s="63">
        <v>0.52</v>
      </c>
      <c r="E7" s="63">
        <v>0.56000000000000005</v>
      </c>
      <c r="F7" s="63">
        <v>1.83</v>
      </c>
    </row>
    <row r="8" spans="1:6" ht="14.25" x14ac:dyDescent="0.2">
      <c r="C8" s="63">
        <v>0.72</v>
      </c>
      <c r="D8" s="63">
        <v>0.32</v>
      </c>
      <c r="E8" s="63">
        <v>0.28000000000000003</v>
      </c>
      <c r="F8" s="63">
        <v>0.89</v>
      </c>
    </row>
    <row r="9" spans="1:6" ht="14.25" x14ac:dyDescent="0.2">
      <c r="C9" s="63">
        <v>0.51</v>
      </c>
      <c r="D9" s="63">
        <v>1.04</v>
      </c>
      <c r="E9" s="63">
        <v>0.19</v>
      </c>
      <c r="F9" s="63">
        <v>0.77</v>
      </c>
    </row>
    <row r="10" spans="1:6" ht="14.25" x14ac:dyDescent="0.2">
      <c r="C10" s="63">
        <v>0.34</v>
      </c>
      <c r="D10" s="63">
        <v>0.77</v>
      </c>
      <c r="E10" s="63">
        <v>0.16</v>
      </c>
      <c r="F10" s="63">
        <v>1.35</v>
      </c>
    </row>
    <row r="11" spans="1:6" ht="14.25" x14ac:dyDescent="0.2">
      <c r="C11" s="63">
        <v>0.45</v>
      </c>
      <c r="D11" s="63">
        <v>0.63</v>
      </c>
      <c r="E11" s="63">
        <v>0.33</v>
      </c>
      <c r="F11" s="63">
        <v>1.64</v>
      </c>
    </row>
    <row r="12" spans="1:6" ht="14.25" x14ac:dyDescent="0.2">
      <c r="C12" s="63">
        <v>0.74</v>
      </c>
      <c r="D12" s="63">
        <v>0.69</v>
      </c>
      <c r="E12" s="63">
        <v>0.96</v>
      </c>
      <c r="F12" s="63">
        <v>1.32</v>
      </c>
    </row>
    <row r="13" spans="1:6" ht="14.25" x14ac:dyDescent="0.2">
      <c r="C13" s="63">
        <v>0.51</v>
      </c>
      <c r="D13" s="63">
        <v>0.23</v>
      </c>
      <c r="E13" s="63">
        <v>0.76</v>
      </c>
      <c r="F13" s="63">
        <v>1.83</v>
      </c>
    </row>
    <row r="14" spans="1:6" ht="14.25" x14ac:dyDescent="0.2">
      <c r="C14" s="63">
        <v>0.28000000000000003</v>
      </c>
      <c r="D14" s="63">
        <v>0.34</v>
      </c>
      <c r="E14" s="63">
        <v>0.48</v>
      </c>
      <c r="F14" s="63">
        <v>1.04</v>
      </c>
    </row>
    <row r="15" spans="1:6" ht="14.25" x14ac:dyDescent="0.2">
      <c r="C15" s="63">
        <v>0.83</v>
      </c>
      <c r="D15" s="63">
        <v>0.84</v>
      </c>
      <c r="E15" s="63">
        <v>0.63</v>
      </c>
      <c r="F15" s="63">
        <v>0.74</v>
      </c>
    </row>
    <row r="17" spans="1:6" x14ac:dyDescent="0.15">
      <c r="A17" s="4" t="s">
        <v>140</v>
      </c>
    </row>
    <row r="18" spans="1:6" ht="15" x14ac:dyDescent="0.25">
      <c r="B18" s="62" t="s">
        <v>38</v>
      </c>
    </row>
    <row r="19" spans="1:6" ht="15" x14ac:dyDescent="0.25">
      <c r="B19" s="62"/>
      <c r="C19" s="73" t="s">
        <v>138</v>
      </c>
      <c r="D19" s="73"/>
      <c r="E19" s="73"/>
      <c r="F19" s="73"/>
    </row>
    <row r="20" spans="1:6" ht="15" x14ac:dyDescent="0.25">
      <c r="B20" s="62"/>
      <c r="C20" s="73" t="s">
        <v>136</v>
      </c>
      <c r="D20" s="73"/>
      <c r="E20" s="73" t="s">
        <v>137</v>
      </c>
      <c r="F20" s="73"/>
    </row>
    <row r="21" spans="1:6" ht="15" x14ac:dyDescent="0.25">
      <c r="B21" t="s">
        <v>141</v>
      </c>
      <c r="C21" s="60" t="s">
        <v>134</v>
      </c>
      <c r="D21" s="60" t="s">
        <v>135</v>
      </c>
      <c r="E21" s="60" t="s">
        <v>134</v>
      </c>
      <c r="F21" s="60" t="s">
        <v>135</v>
      </c>
    </row>
    <row r="22" spans="1:6" ht="14.25" x14ac:dyDescent="0.2">
      <c r="C22" s="63">
        <v>0.52</v>
      </c>
      <c r="D22" s="63">
        <v>0.46</v>
      </c>
      <c r="E22" s="63">
        <v>0.64</v>
      </c>
      <c r="F22" s="63">
        <v>1.28</v>
      </c>
    </row>
    <row r="23" spans="1:6" ht="14.25" x14ac:dyDescent="0.2">
      <c r="C23" s="63">
        <v>0.39</v>
      </c>
      <c r="D23" s="63">
        <v>0.71</v>
      </c>
      <c r="E23" s="63">
        <v>0.72</v>
      </c>
      <c r="F23" s="63">
        <v>0.87</v>
      </c>
    </row>
    <row r="24" spans="1:6" ht="14.25" x14ac:dyDescent="0.2">
      <c r="C24" s="63">
        <v>0.56999999999999995</v>
      </c>
      <c r="D24" s="63">
        <v>0.34</v>
      </c>
      <c r="E24" s="63">
        <v>0.66</v>
      </c>
      <c r="F24" s="63">
        <v>1.62</v>
      </c>
    </row>
    <row r="25" spans="1:6" ht="14.25" x14ac:dyDescent="0.2">
      <c r="C25" s="63">
        <v>0.61</v>
      </c>
      <c r="D25" s="63">
        <v>0.22</v>
      </c>
      <c r="E25" s="63">
        <v>0.56999999999999995</v>
      </c>
      <c r="F25" s="63">
        <v>2.3199999999999998</v>
      </c>
    </row>
    <row r="26" spans="1:6" ht="14.25" x14ac:dyDescent="0.2">
      <c r="C26" s="63">
        <v>0.31</v>
      </c>
      <c r="D26" s="63">
        <v>0.57999999999999996</v>
      </c>
      <c r="E26" s="63">
        <v>0.34</v>
      </c>
      <c r="F26" s="63">
        <v>1.62</v>
      </c>
    </row>
    <row r="27" spans="1:6" ht="14.25" x14ac:dyDescent="0.2">
      <c r="C27" s="63">
        <v>0.81</v>
      </c>
      <c r="D27" s="63">
        <v>0.83</v>
      </c>
      <c r="E27" s="63">
        <v>0.33</v>
      </c>
      <c r="F27" s="63">
        <v>0.96</v>
      </c>
    </row>
    <row r="28" spans="1:6" ht="14.25" x14ac:dyDescent="0.2">
      <c r="C28" s="63">
        <v>0.62</v>
      </c>
      <c r="D28" s="63">
        <v>0.62</v>
      </c>
      <c r="E28" s="63">
        <v>0.28000000000000003</v>
      </c>
      <c r="F28" s="63">
        <v>0.73</v>
      </c>
    </row>
    <row r="29" spans="1:6" ht="14.25" x14ac:dyDescent="0.2">
      <c r="C29" s="63">
        <v>0.62</v>
      </c>
      <c r="D29" s="63">
        <v>0.73</v>
      </c>
      <c r="E29" s="63">
        <v>0.52</v>
      </c>
      <c r="F29" s="63">
        <v>2.04</v>
      </c>
    </row>
    <row r="30" spans="1:6" ht="14.25" x14ac:dyDescent="0.2">
      <c r="C30" s="63">
        <v>0.49</v>
      </c>
      <c r="D30" s="63">
        <v>0.62</v>
      </c>
      <c r="E30" s="63">
        <v>0.27</v>
      </c>
      <c r="F30" s="63">
        <v>1.27</v>
      </c>
    </row>
    <row r="31" spans="1:6" ht="14.25" x14ac:dyDescent="0.2">
      <c r="C31" s="63">
        <v>0.41</v>
      </c>
      <c r="D31" s="63">
        <v>0.37</v>
      </c>
      <c r="E31" s="63">
        <v>0.46</v>
      </c>
      <c r="F31" s="63">
        <v>1.47</v>
      </c>
    </row>
  </sheetData>
  <mergeCells count="6">
    <mergeCell ref="C3:F3"/>
    <mergeCell ref="C19:F19"/>
    <mergeCell ref="C20:D20"/>
    <mergeCell ref="E20:F20"/>
    <mergeCell ref="C4:D4"/>
    <mergeCell ref="E4:F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Fig 1</vt:lpstr>
      <vt:lpstr>Fig 2</vt:lpstr>
      <vt:lpstr>Fig 3</vt:lpstr>
      <vt:lpstr>Fig 4</vt:lpstr>
      <vt:lpstr>Fig 5</vt:lpstr>
      <vt:lpstr>Fig 6</vt:lpstr>
      <vt:lpstr>Fig 7</vt:lpstr>
      <vt:lpstr>Fig 8</vt:lpstr>
      <vt:lpstr>S Fig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2020-11-28T11:46:07Z</dcterms:modified>
</cp:coreProperties>
</file>