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D41064EC-540F-2D4B-AC02-1BDC7473049C}" xr6:coauthVersionLast="47" xr6:coauthVersionMax="47" xr10:uidLastSave="{00000000-0000-0000-0000-000000000000}"/>
  <bookViews>
    <workbookView xWindow="3340" yWindow="500" windowWidth="26640" windowHeight="17760" tabRatio="500" xr2:uid="{00000000-000D-0000-FFFF-FFFF00000000}"/>
  </bookViews>
  <sheets>
    <sheet name=" 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61" i="1" l="1"/>
  <c r="M61" i="1"/>
  <c r="L61" i="1"/>
  <c r="K61" i="1"/>
  <c r="J61" i="1"/>
  <c r="I61" i="1"/>
  <c r="H61" i="1"/>
  <c r="G61" i="1"/>
  <c r="F61" i="1"/>
  <c r="E61" i="1"/>
  <c r="D61" i="1"/>
</calcChain>
</file>

<file path=xl/sharedStrings.xml><?xml version="1.0" encoding="utf-8"?>
<sst xmlns="http://schemas.openxmlformats.org/spreadsheetml/2006/main" count="187" uniqueCount="100">
  <si>
    <t>AMR gene cluster</t>
  </si>
  <si>
    <t>Mechanism</t>
  </si>
  <si>
    <t>Class</t>
  </si>
  <si>
    <t>Aminoglycoside N-acetyltransferases</t>
  </si>
  <si>
    <t>Aminoglycosides</t>
  </si>
  <si>
    <t>aadA9_1_AJ420072</t>
  </si>
  <si>
    <t>Aminoglycoside O-nucleotidyltransferases</t>
  </si>
  <si>
    <t>Aminoglycoside O-phosphotransferases</t>
  </si>
  <si>
    <t>aph(4)-Ia_1_V01499</t>
  </si>
  <si>
    <t>aph(6)-Id_1_M28829</t>
  </si>
  <si>
    <t>blaACI-1_1_AJ007350</t>
  </si>
  <si>
    <t>Class C betalactamases</t>
  </si>
  <si>
    <t>betalactams</t>
  </si>
  <si>
    <t>blaCARB-5_1_AF135373</t>
  </si>
  <si>
    <t>blaTEM-1A_4_HM749966</t>
  </si>
  <si>
    <t>cat_2_M35190</t>
  </si>
  <si>
    <t>Chloramphenicol acetyltransferases</t>
  </si>
  <si>
    <t>Phenicol</t>
  </si>
  <si>
    <t>cat86_1_K00544</t>
  </si>
  <si>
    <t>catP_1_U15027</t>
  </si>
  <si>
    <t>cfxA_1_U38243</t>
  </si>
  <si>
    <t>Class A betalactamases</t>
  </si>
  <si>
    <t>cfxA6_1_GQ342996</t>
  </si>
  <si>
    <t>dfrA1_25_AJ844287</t>
  </si>
  <si>
    <t>Dihydrofolate reductase</t>
  </si>
  <si>
    <t>Trimethoprim</t>
  </si>
  <si>
    <t>erm(B)_18_X66468</t>
  </si>
  <si>
    <t>23S rRNA methyltransferases</t>
  </si>
  <si>
    <t>MLS</t>
  </si>
  <si>
    <t>erm(T)_4_AJ488494</t>
  </si>
  <si>
    <t>lnu(B)_1_AJ238249</t>
  </si>
  <si>
    <t>Lincosamide nucleotidyltransferases</t>
  </si>
  <si>
    <t>lnu(C)_1_AY928180</t>
  </si>
  <si>
    <t>lsa(A)_1_AY225127</t>
  </si>
  <si>
    <t>Streptogramin resistance ATP-binding cassette ABC efflux pumps</t>
  </si>
  <si>
    <t>mef(A)_10_AF376746</t>
  </si>
  <si>
    <t>Macrolide resistance efflux pumps</t>
  </si>
  <si>
    <t>mef(A)_3_AF227521</t>
  </si>
  <si>
    <t>msr(C)_1_AY004350</t>
  </si>
  <si>
    <t>msr(D)_2_AF274302</t>
  </si>
  <si>
    <t>qnrD1_1_FJ228229</t>
  </si>
  <si>
    <t xml:space="preserve">Fluoroquinolone resistance DNA complex protection protein </t>
  </si>
  <si>
    <t>Quinolone</t>
  </si>
  <si>
    <t>str_1_X92946</t>
  </si>
  <si>
    <t>Streptomycin-inactivating enzymes</t>
  </si>
  <si>
    <t>strA_1_M96392</t>
  </si>
  <si>
    <t>sul1_2_CP002151</t>
  </si>
  <si>
    <t>Sulfonamide-resistant dihydropteroate synthases</t>
  </si>
  <si>
    <t>Sulfonamides</t>
  </si>
  <si>
    <t>sul2_7_HM486907</t>
  </si>
  <si>
    <t>tet(32)_1_EU722333</t>
  </si>
  <si>
    <t>Tetracycline resistance ribosomal protection proteins</t>
  </si>
  <si>
    <t>Tetracyclines</t>
  </si>
  <si>
    <t>tet(33)_1_AY255627</t>
  </si>
  <si>
    <t>tet(39)_1_KT346360</t>
  </si>
  <si>
    <t>Tetracycline resistance major facilitator superfamily MFS efflux pumps</t>
  </si>
  <si>
    <t>tet(40)_1_FJ158002</t>
  </si>
  <si>
    <t>tet(44)_1_NZABDU01000081</t>
  </si>
  <si>
    <t>tet(45)_1_JF837331</t>
  </si>
  <si>
    <t>tet(A)_6_AF534183</t>
  </si>
  <si>
    <t>tet(C)_1_NC003123</t>
  </si>
  <si>
    <t>tet(H)_1_Y16103</t>
  </si>
  <si>
    <t>tet(L)_1_HM235948</t>
  </si>
  <si>
    <t>tet(L)_2_M29725</t>
  </si>
  <si>
    <t>tet(M)_1_X92947</t>
  </si>
  <si>
    <t>tet(M)_10_EU182585</t>
  </si>
  <si>
    <t>tet(M)_8_X04388</t>
  </si>
  <si>
    <t>tet(O)_1_M18896</t>
  </si>
  <si>
    <t>tet(Q)_3_U73497</t>
  </si>
  <si>
    <t>tet(S)_3_X92946</t>
  </si>
  <si>
    <t>tet(W)_1_DQ060146</t>
  </si>
  <si>
    <t>tet(W)_2_AY049983</t>
  </si>
  <si>
    <t>tetA(P)_1_AB054980</t>
  </si>
  <si>
    <t>VanS-Pt_5_DQ018711</t>
  </si>
  <si>
    <t>VanC-type regulator</t>
  </si>
  <si>
    <t>Glycopeptides</t>
  </si>
  <si>
    <t>VanT-C_3_EU151753</t>
  </si>
  <si>
    <t>VanC-type resistance protein</t>
  </si>
  <si>
    <t>number of detected gene per animal:</t>
  </si>
  <si>
    <t>aph(3')-III_1_M26832</t>
  </si>
  <si>
    <t>ECA202</t>
  </si>
  <si>
    <t>ECA205</t>
  </si>
  <si>
    <t>ECA206</t>
  </si>
  <si>
    <t>ECA212</t>
  </si>
  <si>
    <t>ECA213</t>
  </si>
  <si>
    <t>ECA217</t>
  </si>
  <si>
    <t>ECA220</t>
  </si>
  <si>
    <t>ECA222</t>
  </si>
  <si>
    <t>ECA224</t>
  </si>
  <si>
    <t>ECA226</t>
  </si>
  <si>
    <t>ECA215</t>
  </si>
  <si>
    <t>aac(6')-Ie-aph(2')-Ia_1_M13771</t>
  </si>
  <si>
    <t>ant(3')-Ia_1_X02340</t>
  </si>
  <si>
    <t>aph(2')-If_1_KF652097</t>
  </si>
  <si>
    <t>aph(2')-Ih_1_KF652096</t>
  </si>
  <si>
    <t>ant(6)-Ia_1_AF330699</t>
  </si>
  <si>
    <t>ant(6)-Ia_2_KF421157</t>
  </si>
  <si>
    <t>ant(6)-Ia_3_KF864551</t>
  </si>
  <si>
    <t>ant(6)-Ib_1_FN594949</t>
  </si>
  <si>
    <r>
      <t xml:space="preserve">Table S6. </t>
    </r>
    <r>
      <rPr>
        <sz val="12"/>
        <color theme="1"/>
        <rFont val="Times New Roman"/>
        <family val="1"/>
        <charset val="1"/>
      </rPr>
      <t>List of acquired antimicrobial resistance (AMR) genes observed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</si>
</sst>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1" fillId="0" borderId="0" xfId="0" applyFont="1"/>
    <xf numFmtId="0" fontId="3" fillId="2" borderId="1" xfId="0" applyFont="1" applyFill="1" applyBorder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selection activeCell="B37" sqref="B37"/>
    </sheetView>
  </sheetViews>
  <sheetFormatPr baseColWidth="10" defaultColWidth="8.83203125" defaultRowHeight="16" x14ac:dyDescent="0.2"/>
  <cols>
    <col min="1" max="1" width="35.6640625" style="1" customWidth="1"/>
    <col min="2" max="2" width="60.6640625" style="1" customWidth="1"/>
    <col min="3" max="3" width="36.1640625" style="1" customWidth="1"/>
    <col min="4" max="1024" width="10.83203125" style="1" customWidth="1"/>
    <col min="1025" max="16384" width="8.83203125" style="4"/>
  </cols>
  <sheetData>
    <row r="1" spans="1:14" x14ac:dyDescent="0.2">
      <c r="A1" s="3" t="s">
        <v>99</v>
      </c>
    </row>
    <row r="2" spans="1:14" x14ac:dyDescent="0.2">
      <c r="A2" s="3"/>
    </row>
    <row r="3" spans="1:14" s="3" customFormat="1" x14ac:dyDescent="0.2">
      <c r="A3" s="5" t="s">
        <v>0</v>
      </c>
      <c r="B3" s="6" t="s">
        <v>1</v>
      </c>
      <c r="C3" s="6" t="s">
        <v>2</v>
      </c>
      <c r="D3" s="6" t="s">
        <v>80</v>
      </c>
      <c r="E3" s="6" t="s">
        <v>81</v>
      </c>
      <c r="F3" s="6" t="s">
        <v>82</v>
      </c>
      <c r="G3" s="6" t="s">
        <v>83</v>
      </c>
      <c r="H3" s="6" t="s">
        <v>84</v>
      </c>
      <c r="I3" s="6" t="s">
        <v>90</v>
      </c>
      <c r="J3" s="6" t="s">
        <v>85</v>
      </c>
      <c r="K3" s="6" t="s">
        <v>86</v>
      </c>
      <c r="L3" s="6" t="s">
        <v>87</v>
      </c>
      <c r="M3" s="6" t="s">
        <v>88</v>
      </c>
      <c r="N3" s="6" t="s">
        <v>89</v>
      </c>
    </row>
    <row r="4" spans="1:14" x14ac:dyDescent="0.2">
      <c r="A4" s="1" t="s">
        <v>91</v>
      </c>
      <c r="B4" s="1" t="s">
        <v>3</v>
      </c>
      <c r="C4" s="1" t="s">
        <v>4</v>
      </c>
      <c r="D4" s="1">
        <v>0</v>
      </c>
      <c r="E4" s="1">
        <v>0</v>
      </c>
      <c r="F4" s="1">
        <v>4.51533492176193E-3</v>
      </c>
      <c r="G4" s="1">
        <v>8.7253962150068906E-3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 x14ac:dyDescent="0.2">
      <c r="A5" s="1" t="s">
        <v>5</v>
      </c>
      <c r="B5" s="1" t="s">
        <v>3</v>
      </c>
      <c r="C5" s="1" t="s">
        <v>4</v>
      </c>
      <c r="D5" s="1">
        <v>0</v>
      </c>
      <c r="E5" s="1">
        <v>0</v>
      </c>
      <c r="F5" s="1">
        <v>0</v>
      </c>
      <c r="G5" s="1">
        <v>0</v>
      </c>
      <c r="H5" s="1">
        <v>7.8552687471251693E-3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 x14ac:dyDescent="0.2">
      <c r="A6" s="1" t="s">
        <v>92</v>
      </c>
      <c r="B6" s="1" t="s">
        <v>6</v>
      </c>
      <c r="C6" s="1" t="s">
        <v>4</v>
      </c>
      <c r="D6" s="1">
        <v>0</v>
      </c>
      <c r="E6" s="1">
        <v>0</v>
      </c>
      <c r="F6" s="1">
        <v>9.0306698435238704E-3</v>
      </c>
      <c r="G6" s="1">
        <v>0</v>
      </c>
      <c r="H6" s="1">
        <v>1.5710537494250301E-2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x14ac:dyDescent="0.2">
      <c r="A7" s="1" t="s">
        <v>95</v>
      </c>
      <c r="B7" s="1" t="s">
        <v>6</v>
      </c>
      <c r="C7" s="1" t="s">
        <v>4</v>
      </c>
      <c r="D7" s="1">
        <v>0</v>
      </c>
      <c r="E7" s="1">
        <v>4.0929837164490196E-3</v>
      </c>
      <c r="F7" s="1">
        <v>9.0306698435238704E-3</v>
      </c>
      <c r="G7" s="1">
        <v>0</v>
      </c>
      <c r="H7" s="1">
        <v>0</v>
      </c>
      <c r="I7" s="1">
        <v>8.3247138552350105E-3</v>
      </c>
      <c r="J7" s="1">
        <v>3.8964852253774601E-3</v>
      </c>
      <c r="K7" s="1">
        <v>0</v>
      </c>
      <c r="L7" s="1">
        <v>7.8485244821064806E-3</v>
      </c>
      <c r="M7" s="1">
        <v>6.8651006621471998E-3</v>
      </c>
      <c r="N7" s="1">
        <v>0</v>
      </c>
    </row>
    <row r="8" spans="1:14" x14ac:dyDescent="0.2">
      <c r="A8" s="1" t="s">
        <v>96</v>
      </c>
      <c r="B8" s="1" t="s">
        <v>6</v>
      </c>
      <c r="C8" s="1" t="s">
        <v>4</v>
      </c>
      <c r="D8" s="1">
        <v>6.9806455360993294E-2</v>
      </c>
      <c r="E8" s="1">
        <v>8.1859674328980503E-2</v>
      </c>
      <c r="F8" s="1">
        <v>0.22125141116633501</v>
      </c>
      <c r="G8" s="1">
        <v>7.8528565935061995E-2</v>
      </c>
      <c r="H8" s="1">
        <v>0.102118493712627</v>
      </c>
      <c r="I8" s="1">
        <v>0.11654599397329</v>
      </c>
      <c r="J8" s="1">
        <v>8.9619160183681601E-2</v>
      </c>
      <c r="K8" s="1">
        <v>0.149541442702008</v>
      </c>
      <c r="L8" s="1">
        <v>0.13734917843686301</v>
      </c>
      <c r="M8" s="1">
        <v>0.28146912714803501</v>
      </c>
      <c r="N8" s="1">
        <v>0.117605740928948</v>
      </c>
    </row>
    <row r="9" spans="1:14" x14ac:dyDescent="0.2">
      <c r="A9" s="1" t="s">
        <v>97</v>
      </c>
      <c r="B9" s="1" t="s">
        <v>6</v>
      </c>
      <c r="C9" s="1" t="s">
        <v>4</v>
      </c>
      <c r="D9" s="1">
        <v>0.30796965600438198</v>
      </c>
      <c r="E9" s="1">
        <v>0.85952658045429498</v>
      </c>
      <c r="F9" s="1">
        <v>3.0659124118763499</v>
      </c>
      <c r="G9" s="1">
        <v>0.53661186722292298</v>
      </c>
      <c r="H9" s="1">
        <v>0.57736225291370002</v>
      </c>
      <c r="I9" s="1">
        <v>1.83976176200694</v>
      </c>
      <c r="J9" s="1">
        <v>0.90398457228757101</v>
      </c>
      <c r="K9" s="1">
        <v>1.6107749685330599</v>
      </c>
      <c r="L9" s="1">
        <v>1.00461113370963</v>
      </c>
      <c r="M9" s="1">
        <v>1.74030301785431</v>
      </c>
      <c r="N9" s="1">
        <v>1.5837573111765</v>
      </c>
    </row>
    <row r="10" spans="1:14" x14ac:dyDescent="0.2">
      <c r="A10" s="1" t="s">
        <v>98</v>
      </c>
      <c r="B10" s="1" t="s">
        <v>6</v>
      </c>
      <c r="C10" s="1" t="s">
        <v>4</v>
      </c>
      <c r="D10" s="1">
        <v>0</v>
      </c>
      <c r="E10" s="1">
        <v>6.5487739463184397E-2</v>
      </c>
      <c r="F10" s="1">
        <v>0.167067392105192</v>
      </c>
      <c r="G10" s="1">
        <v>5.6715075397544799E-2</v>
      </c>
      <c r="H10" s="1">
        <v>4.3203978109188398E-2</v>
      </c>
      <c r="I10" s="1">
        <v>5.41106400590275E-2</v>
      </c>
      <c r="J10" s="1">
        <v>8.9619160183681601E-2</v>
      </c>
      <c r="K10" s="1">
        <v>8.5452252972576304E-2</v>
      </c>
      <c r="L10" s="1">
        <v>5.1015409133692097E-2</v>
      </c>
      <c r="M10" s="1">
        <v>0.15789731522938599</v>
      </c>
      <c r="N10" s="1">
        <v>7.8403827285965094E-2</v>
      </c>
    </row>
    <row r="11" spans="1:14" x14ac:dyDescent="0.2">
      <c r="A11" s="1" t="s">
        <v>93</v>
      </c>
      <c r="B11" s="1" t="s">
        <v>7</v>
      </c>
      <c r="C11" s="1" t="s">
        <v>4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8.3247138552350105E-3</v>
      </c>
      <c r="J11" s="1">
        <v>0</v>
      </c>
      <c r="K11" s="1">
        <v>0</v>
      </c>
      <c r="L11" s="1">
        <v>7.8485244821064806E-3</v>
      </c>
      <c r="M11" s="1">
        <v>0</v>
      </c>
      <c r="N11" s="1">
        <v>0</v>
      </c>
    </row>
    <row r="12" spans="1:14" x14ac:dyDescent="0.2">
      <c r="A12" s="1" t="s">
        <v>94</v>
      </c>
      <c r="B12" s="1" t="s">
        <v>7</v>
      </c>
      <c r="C12" s="1" t="s">
        <v>4</v>
      </c>
      <c r="D12" s="1">
        <v>0</v>
      </c>
      <c r="E12" s="1">
        <v>0</v>
      </c>
      <c r="F12" s="1">
        <v>0</v>
      </c>
      <c r="G12" s="1">
        <v>2.61761886450207E-2</v>
      </c>
      <c r="H12" s="1">
        <v>2.3565806241375501E-2</v>
      </c>
      <c r="I12" s="1">
        <v>1.664942771047E-2</v>
      </c>
      <c r="J12" s="1">
        <v>0</v>
      </c>
      <c r="K12" s="1">
        <v>0</v>
      </c>
      <c r="L12" s="1">
        <v>1.5697048964212999E-2</v>
      </c>
      <c r="M12" s="1">
        <v>0</v>
      </c>
      <c r="N12" s="1">
        <v>0</v>
      </c>
    </row>
    <row r="13" spans="1:14" x14ac:dyDescent="0.2">
      <c r="A13" s="1" t="s">
        <v>79</v>
      </c>
      <c r="B13" s="1" t="s">
        <v>7</v>
      </c>
      <c r="C13" s="1" t="s">
        <v>4</v>
      </c>
      <c r="D13" s="1">
        <v>0</v>
      </c>
      <c r="E13" s="1">
        <v>0</v>
      </c>
      <c r="F13" s="1">
        <v>0</v>
      </c>
      <c r="G13" s="1">
        <v>8.7253962150068906E-3</v>
      </c>
      <c r="H13" s="1">
        <v>0</v>
      </c>
      <c r="I13" s="1">
        <v>0</v>
      </c>
      <c r="J13" s="1">
        <v>0</v>
      </c>
      <c r="K13" s="1">
        <v>0</v>
      </c>
      <c r="L13" s="1">
        <v>7.8485244821064806E-3</v>
      </c>
      <c r="M13" s="1">
        <v>0</v>
      </c>
      <c r="N13" s="1">
        <v>0</v>
      </c>
    </row>
    <row r="14" spans="1:14" x14ac:dyDescent="0.2">
      <c r="A14" s="1" t="s">
        <v>8</v>
      </c>
      <c r="B14" s="1" t="s">
        <v>7</v>
      </c>
      <c r="C14" s="1" t="s">
        <v>4</v>
      </c>
      <c r="D14" s="1">
        <v>0</v>
      </c>
      <c r="E14" s="1">
        <v>0</v>
      </c>
      <c r="F14" s="1">
        <v>0</v>
      </c>
      <c r="G14" s="1">
        <v>4.3626981075034401E-3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2">
      <c r="A15" s="1" t="s">
        <v>9</v>
      </c>
      <c r="B15" s="1" t="s">
        <v>7</v>
      </c>
      <c r="C15" s="1" t="s">
        <v>4</v>
      </c>
      <c r="D15" s="1">
        <v>3.2850096640467397E-2</v>
      </c>
      <c r="E15" s="1">
        <v>1.6371934865796099E-2</v>
      </c>
      <c r="F15" s="1">
        <v>4.51533492176193E-3</v>
      </c>
      <c r="G15" s="1">
        <v>1.3088094322510299E-2</v>
      </c>
      <c r="H15" s="1">
        <v>0.14532247182181601</v>
      </c>
      <c r="I15" s="1">
        <v>8.3247138552350105E-3</v>
      </c>
      <c r="J15" s="1">
        <v>3.8964852253774601E-3</v>
      </c>
      <c r="K15" s="1">
        <v>8.5452252972576196E-3</v>
      </c>
      <c r="L15" s="1">
        <v>7.8485244821064806E-3</v>
      </c>
      <c r="M15" s="1">
        <v>1.0297650993220799E-2</v>
      </c>
      <c r="N15" s="1">
        <v>5.0962487735877297E-2</v>
      </c>
    </row>
    <row r="16" spans="1:14" x14ac:dyDescent="0.2">
      <c r="A16" s="1" t="s">
        <v>10</v>
      </c>
      <c r="B16" s="1" t="s">
        <v>11</v>
      </c>
      <c r="C16" s="1" t="s">
        <v>12</v>
      </c>
      <c r="D16" s="1">
        <v>0.40241368384572601</v>
      </c>
      <c r="E16" s="1">
        <v>0</v>
      </c>
      <c r="F16" s="1">
        <v>0.76309160177776703</v>
      </c>
      <c r="G16" s="1">
        <v>0.13088094322510299</v>
      </c>
      <c r="H16" s="1">
        <v>0.17674354681031601</v>
      </c>
      <c r="I16" s="1">
        <v>0.104058923190438</v>
      </c>
      <c r="J16" s="1">
        <v>0.124687527212079</v>
      </c>
      <c r="K16" s="1">
        <v>0.93142955740108102</v>
      </c>
      <c r="L16" s="1">
        <v>2.7469835687372698E-2</v>
      </c>
      <c r="M16" s="1">
        <v>2.40278523175152E-2</v>
      </c>
      <c r="N16" s="1">
        <v>3.5281722278684299E-2</v>
      </c>
    </row>
    <row r="17" spans="1:14" x14ac:dyDescent="0.2">
      <c r="A17" s="1" t="s">
        <v>13</v>
      </c>
      <c r="B17" s="1" t="s">
        <v>11</v>
      </c>
      <c r="C17" s="1" t="s">
        <v>12</v>
      </c>
      <c r="D17" s="1">
        <v>0</v>
      </c>
      <c r="E17" s="1">
        <v>8.1859674328980496E-3</v>
      </c>
      <c r="F17" s="1">
        <v>2.7092009530571601E-2</v>
      </c>
      <c r="G17" s="1">
        <v>2.61761886450207E-2</v>
      </c>
      <c r="H17" s="1">
        <v>2.3565806241375501E-2</v>
      </c>
      <c r="I17" s="1">
        <v>8.3247138552350105E-3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">
      <c r="A18" s="1" t="s">
        <v>14</v>
      </c>
      <c r="B18" s="1" t="s">
        <v>11</v>
      </c>
      <c r="C18" s="1" t="s">
        <v>12</v>
      </c>
      <c r="D18" s="1">
        <v>0</v>
      </c>
      <c r="E18" s="1">
        <v>0</v>
      </c>
      <c r="F18" s="1">
        <v>0</v>
      </c>
      <c r="G18" s="1">
        <v>8.7253962150068906E-3</v>
      </c>
      <c r="H18" s="1">
        <v>7.8552687471251693E-3</v>
      </c>
      <c r="I18" s="1">
        <v>0</v>
      </c>
      <c r="J18" s="1">
        <v>0</v>
      </c>
      <c r="K18" s="1">
        <v>0</v>
      </c>
      <c r="L18" s="1">
        <v>0</v>
      </c>
      <c r="M18" s="1">
        <v>6.8651006621471998E-3</v>
      </c>
      <c r="N18" s="1">
        <v>7.8403827285965094E-3</v>
      </c>
    </row>
    <row r="19" spans="1:14" x14ac:dyDescent="0.2">
      <c r="A19" s="1" t="s">
        <v>15</v>
      </c>
      <c r="B19" s="1" t="s">
        <v>16</v>
      </c>
      <c r="C19" s="1" t="s">
        <v>17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3.5281722278684299E-2</v>
      </c>
    </row>
    <row r="20" spans="1:14" x14ac:dyDescent="0.2">
      <c r="A20" s="1" t="s">
        <v>18</v>
      </c>
      <c r="B20" s="1" t="s">
        <v>16</v>
      </c>
      <c r="C20" s="1" t="s">
        <v>17</v>
      </c>
      <c r="D20" s="1">
        <v>0</v>
      </c>
      <c r="E20" s="1">
        <v>0</v>
      </c>
      <c r="F20" s="1">
        <v>0</v>
      </c>
      <c r="G20" s="1">
        <v>8.7253962150068906E-3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">
      <c r="A21" s="1" t="s">
        <v>19</v>
      </c>
      <c r="B21" s="1" t="s">
        <v>16</v>
      </c>
      <c r="C21" s="1" t="s">
        <v>17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0.18424899412201801</v>
      </c>
    </row>
    <row r="22" spans="1:14" x14ac:dyDescent="0.2">
      <c r="A22" s="1" t="s">
        <v>20</v>
      </c>
      <c r="B22" s="1" t="s">
        <v>21</v>
      </c>
      <c r="C22" s="1" t="s">
        <v>12</v>
      </c>
      <c r="D22" s="1">
        <v>0</v>
      </c>
      <c r="E22" s="1">
        <v>0.26604394156918698</v>
      </c>
      <c r="F22" s="1">
        <v>0</v>
      </c>
      <c r="G22" s="1">
        <v>0.122155547010096</v>
      </c>
      <c r="H22" s="1">
        <v>0</v>
      </c>
      <c r="I22" s="1">
        <v>0</v>
      </c>
      <c r="J22" s="1">
        <v>0</v>
      </c>
      <c r="K22" s="1">
        <v>8.5452252972576196E-3</v>
      </c>
      <c r="L22" s="1">
        <v>7.8485244821064806E-3</v>
      </c>
      <c r="M22" s="1">
        <v>0</v>
      </c>
      <c r="N22" s="1">
        <v>4.7042296371579098E-2</v>
      </c>
    </row>
    <row r="23" spans="1:14" x14ac:dyDescent="0.2">
      <c r="A23" s="1" t="s">
        <v>22</v>
      </c>
      <c r="B23" s="1" t="s">
        <v>21</v>
      </c>
      <c r="C23" s="1" t="s">
        <v>12</v>
      </c>
      <c r="D23" s="1">
        <v>4.1062620800584298E-3</v>
      </c>
      <c r="E23" s="1">
        <v>0</v>
      </c>
      <c r="F23" s="1">
        <v>2.2576674608809699E-2</v>
      </c>
      <c r="G23" s="1">
        <v>0</v>
      </c>
      <c r="H23" s="1">
        <v>0</v>
      </c>
      <c r="I23" s="1">
        <v>0</v>
      </c>
      <c r="J23" s="1">
        <v>3.1171881803019701E-2</v>
      </c>
      <c r="K23" s="1">
        <v>0</v>
      </c>
      <c r="L23" s="1">
        <v>0.239379996704248</v>
      </c>
      <c r="M23" s="1">
        <v>3.7758053641809598E-2</v>
      </c>
      <c r="N23" s="1">
        <v>7.8403827285965094E-3</v>
      </c>
    </row>
    <row r="24" spans="1:14" x14ac:dyDescent="0.2">
      <c r="A24" s="1" t="s">
        <v>23</v>
      </c>
      <c r="B24" s="1" t="s">
        <v>24</v>
      </c>
      <c r="C24" s="1" t="s">
        <v>25</v>
      </c>
      <c r="D24" s="1">
        <v>0</v>
      </c>
      <c r="E24" s="1">
        <v>0</v>
      </c>
      <c r="F24" s="1">
        <v>0</v>
      </c>
      <c r="G24" s="1">
        <v>0</v>
      </c>
      <c r="H24" s="1">
        <v>7.0697418724126507E-2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2">
      <c r="A25" s="1" t="s">
        <v>26</v>
      </c>
      <c r="B25" s="1" t="s">
        <v>27</v>
      </c>
      <c r="C25" s="1" t="s">
        <v>28</v>
      </c>
      <c r="D25" s="1">
        <v>4.1062620800584298E-3</v>
      </c>
      <c r="E25" s="1">
        <v>0</v>
      </c>
      <c r="F25" s="1">
        <v>3.16073444523335E-2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6.8651006621471998E-3</v>
      </c>
      <c r="N25" s="1">
        <v>0</v>
      </c>
    </row>
    <row r="26" spans="1:14" x14ac:dyDescent="0.2">
      <c r="A26" s="1" t="s">
        <v>29</v>
      </c>
      <c r="B26" s="1" t="s">
        <v>27</v>
      </c>
      <c r="C26" s="1" t="s">
        <v>28</v>
      </c>
      <c r="D26" s="1">
        <v>4.1062620800584298E-3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2">
      <c r="A27" s="1" t="s">
        <v>30</v>
      </c>
      <c r="B27" s="1" t="s">
        <v>31</v>
      </c>
      <c r="C27" s="1" t="s">
        <v>28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8.3247138552350105E-3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 x14ac:dyDescent="0.2">
      <c r="A28" s="1" t="s">
        <v>32</v>
      </c>
      <c r="B28" s="1" t="s">
        <v>31</v>
      </c>
      <c r="C28" s="1" t="s">
        <v>28</v>
      </c>
      <c r="D28" s="1">
        <v>0.62004557408882299</v>
      </c>
      <c r="E28" s="1">
        <v>2.1856533045837798</v>
      </c>
      <c r="F28" s="1">
        <v>2.1809067672110101</v>
      </c>
      <c r="G28" s="1">
        <v>1.1822911871334301</v>
      </c>
      <c r="H28" s="1">
        <v>0.68340838099988999</v>
      </c>
      <c r="I28" s="1">
        <v>1.0405892319043799</v>
      </c>
      <c r="J28" s="1">
        <v>1.89758830475882</v>
      </c>
      <c r="K28" s="1">
        <v>0.99551874713051303</v>
      </c>
      <c r="L28" s="1">
        <v>1.59325046986762</v>
      </c>
      <c r="M28" s="1">
        <v>1.68881476288821</v>
      </c>
      <c r="N28" s="1">
        <v>1.42302946524027</v>
      </c>
    </row>
    <row r="29" spans="1:14" x14ac:dyDescent="0.2">
      <c r="A29" s="1" t="s">
        <v>33</v>
      </c>
      <c r="B29" s="1" t="s">
        <v>34</v>
      </c>
      <c r="C29" s="1" t="s">
        <v>28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4.1623569276175E-3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 x14ac:dyDescent="0.2">
      <c r="A30" s="1" t="s">
        <v>35</v>
      </c>
      <c r="B30" s="1" t="s">
        <v>36</v>
      </c>
      <c r="C30" s="1" t="s">
        <v>28</v>
      </c>
      <c r="D30" s="1">
        <v>1.6425048320233698E-2</v>
      </c>
      <c r="E30" s="1">
        <v>0.180091283523757</v>
      </c>
      <c r="F30" s="1">
        <v>0</v>
      </c>
      <c r="G30" s="1">
        <v>6.10777735050482E-2</v>
      </c>
      <c r="H30" s="1">
        <v>0</v>
      </c>
      <c r="I30" s="1">
        <v>1.664942771047E-2</v>
      </c>
      <c r="J30" s="1">
        <v>3.8964852253774601E-3</v>
      </c>
      <c r="K30" s="1">
        <v>1.2817837945886401E-2</v>
      </c>
      <c r="L30" s="1">
        <v>1.5697048964212999E-2</v>
      </c>
      <c r="M30" s="1">
        <v>1.0297650993220799E-2</v>
      </c>
      <c r="N30" s="1">
        <v>0</v>
      </c>
    </row>
    <row r="31" spans="1:14" x14ac:dyDescent="0.2">
      <c r="A31" s="1" t="s">
        <v>37</v>
      </c>
      <c r="B31" s="1" t="s">
        <v>36</v>
      </c>
      <c r="C31" s="1" t="s">
        <v>28</v>
      </c>
      <c r="D31" s="1">
        <v>0.21763189024309701</v>
      </c>
      <c r="E31" s="1">
        <v>0.20874216953890001</v>
      </c>
      <c r="F31" s="1">
        <v>2.2576674608809699E-2</v>
      </c>
      <c r="G31" s="1">
        <v>9.1616660257572299E-2</v>
      </c>
      <c r="H31" s="1">
        <v>1.1782903120687801E-2</v>
      </c>
      <c r="I31" s="1">
        <v>1.2487070782852499E-2</v>
      </c>
      <c r="J31" s="1">
        <v>1.55859409015098E-2</v>
      </c>
      <c r="K31" s="1">
        <v>4.2726126486288098E-3</v>
      </c>
      <c r="L31" s="1">
        <v>0.302168192561099</v>
      </c>
      <c r="M31" s="1">
        <v>0.38101308674916901</v>
      </c>
      <c r="N31" s="1">
        <v>2.3521148185789501E-2</v>
      </c>
    </row>
    <row r="32" spans="1:14" x14ac:dyDescent="0.2">
      <c r="A32" s="1" t="s">
        <v>38</v>
      </c>
      <c r="B32" s="1" t="s">
        <v>36</v>
      </c>
      <c r="C32" s="1" t="s">
        <v>28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3.9242622410532403E-3</v>
      </c>
      <c r="M32" s="1">
        <v>3.4325503310735999E-3</v>
      </c>
      <c r="N32" s="1">
        <v>0</v>
      </c>
    </row>
    <row r="33" spans="1:14" x14ac:dyDescent="0.2">
      <c r="A33" s="1" t="s">
        <v>39</v>
      </c>
      <c r="B33" s="1" t="s">
        <v>36</v>
      </c>
      <c r="C33" s="1" t="s">
        <v>28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2.4974141565704999E-2</v>
      </c>
      <c r="J33" s="1">
        <v>0</v>
      </c>
      <c r="K33" s="1">
        <v>8.5452252972576196E-3</v>
      </c>
      <c r="L33" s="1">
        <v>3.9242622410532403E-3</v>
      </c>
      <c r="M33" s="1">
        <v>0</v>
      </c>
      <c r="N33" s="1">
        <v>3.9201913642982599E-3</v>
      </c>
    </row>
    <row r="34" spans="1:14" x14ac:dyDescent="0.2">
      <c r="A34" s="1" t="s">
        <v>40</v>
      </c>
      <c r="B34" s="1" t="s">
        <v>41</v>
      </c>
      <c r="C34" s="1" t="s">
        <v>42</v>
      </c>
      <c r="D34" s="1">
        <v>0</v>
      </c>
      <c r="E34" s="1">
        <v>0</v>
      </c>
      <c r="F34" s="1">
        <v>1.35460047652858E-2</v>
      </c>
      <c r="G34" s="1">
        <v>2.61761886450207E-2</v>
      </c>
      <c r="H34" s="1">
        <v>7.8552687471251693E-3</v>
      </c>
      <c r="I34" s="1">
        <v>0</v>
      </c>
      <c r="J34" s="1">
        <v>2.3378911352264799E-2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">
      <c r="A35" s="1" t="s">
        <v>43</v>
      </c>
      <c r="B35" s="1" t="s">
        <v>44</v>
      </c>
      <c r="C35" s="1" t="s">
        <v>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8.3247138552350105E-3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">
      <c r="A36" s="1" t="s">
        <v>45</v>
      </c>
      <c r="B36" s="1" t="s">
        <v>44</v>
      </c>
      <c r="C36" s="1" t="s">
        <v>4</v>
      </c>
      <c r="D36" s="1">
        <v>4.1062620800584298E-3</v>
      </c>
      <c r="E36" s="1">
        <v>1.6371934865796099E-2</v>
      </c>
      <c r="F36" s="1">
        <v>3.6122679374095502E-2</v>
      </c>
      <c r="G36" s="1">
        <v>2.61761886450207E-2</v>
      </c>
      <c r="H36" s="1">
        <v>0.12961193432756499</v>
      </c>
      <c r="I36" s="1">
        <v>0</v>
      </c>
      <c r="J36" s="1">
        <v>1.16894556761324E-2</v>
      </c>
      <c r="K36" s="1">
        <v>1.2817837945886401E-2</v>
      </c>
      <c r="L36" s="1">
        <v>7.8485244821064806E-3</v>
      </c>
      <c r="M36" s="1">
        <v>1.0297650993220799E-2</v>
      </c>
      <c r="N36" s="1">
        <v>7.8403827285965094E-3</v>
      </c>
    </row>
    <row r="37" spans="1:14" x14ac:dyDescent="0.2">
      <c r="A37" s="1" t="s">
        <v>46</v>
      </c>
      <c r="B37" s="1" t="s">
        <v>47</v>
      </c>
      <c r="C37" s="1" t="s">
        <v>48</v>
      </c>
      <c r="D37" s="1">
        <v>0</v>
      </c>
      <c r="E37" s="1">
        <v>0</v>
      </c>
      <c r="F37" s="1">
        <v>0</v>
      </c>
      <c r="G37" s="1">
        <v>1.7450792430013799E-2</v>
      </c>
      <c r="H37" s="1">
        <v>1.5710537494250301E-2</v>
      </c>
      <c r="I37" s="1">
        <v>0</v>
      </c>
      <c r="J37" s="1">
        <v>0</v>
      </c>
      <c r="K37" s="1">
        <v>0</v>
      </c>
      <c r="L37" s="1">
        <v>0</v>
      </c>
      <c r="M37" s="1">
        <v>1.37302013242944E-2</v>
      </c>
      <c r="N37" s="1">
        <v>7.8403827285965094E-3</v>
      </c>
    </row>
    <row r="38" spans="1:14" x14ac:dyDescent="0.2">
      <c r="A38" s="1" t="s">
        <v>49</v>
      </c>
      <c r="B38" s="1" t="s">
        <v>47</v>
      </c>
      <c r="C38" s="1" t="s">
        <v>48</v>
      </c>
      <c r="D38" s="1">
        <v>0.64468314656917303</v>
      </c>
      <c r="E38" s="1">
        <v>1.64537945401251</v>
      </c>
      <c r="F38" s="1">
        <v>5.4184019061143198</v>
      </c>
      <c r="G38" s="1">
        <v>2.61761886450207E-2</v>
      </c>
      <c r="H38" s="1">
        <v>2.57652814905705</v>
      </c>
      <c r="I38" s="1">
        <v>2.9136498493322501E-2</v>
      </c>
      <c r="J38" s="1">
        <v>0.974121306344365</v>
      </c>
      <c r="K38" s="1">
        <v>0.149541442702008</v>
      </c>
      <c r="L38" s="1">
        <v>0.38065343738216401</v>
      </c>
      <c r="M38" s="1">
        <v>9.2678858938987196E-2</v>
      </c>
      <c r="N38" s="1">
        <v>5.4882679100175601E-2</v>
      </c>
    </row>
    <row r="39" spans="1:14" x14ac:dyDescent="0.2">
      <c r="A39" s="1" t="s">
        <v>50</v>
      </c>
      <c r="B39" s="1" t="s">
        <v>51</v>
      </c>
      <c r="C39" s="1" t="s">
        <v>52</v>
      </c>
      <c r="D39" s="1">
        <v>0.229950676483272</v>
      </c>
      <c r="E39" s="1">
        <v>0.33562466474882002</v>
      </c>
      <c r="F39" s="1">
        <v>0.70890758271662402</v>
      </c>
      <c r="G39" s="1">
        <v>0.449357905072855</v>
      </c>
      <c r="H39" s="1">
        <v>0.34170419049994499</v>
      </c>
      <c r="I39" s="1">
        <v>0.84912081323397104</v>
      </c>
      <c r="J39" s="1">
        <v>0.51433604974982505</v>
      </c>
      <c r="K39" s="1">
        <v>1.1450601898325199</v>
      </c>
      <c r="L39" s="1">
        <v>0.74953408804116906</v>
      </c>
      <c r="M39" s="1">
        <v>0.38787818741131702</v>
      </c>
      <c r="N39" s="1">
        <v>0.71347482830228304</v>
      </c>
    </row>
    <row r="40" spans="1:14" x14ac:dyDescent="0.2">
      <c r="A40" s="1" t="s">
        <v>53</v>
      </c>
      <c r="B40" s="1" t="s">
        <v>51</v>
      </c>
      <c r="C40" s="1" t="s">
        <v>52</v>
      </c>
      <c r="D40" s="1">
        <v>0</v>
      </c>
      <c r="E40" s="1">
        <v>0</v>
      </c>
      <c r="F40" s="1">
        <v>0</v>
      </c>
      <c r="G40" s="1">
        <v>0</v>
      </c>
      <c r="H40" s="1">
        <v>1.1782903120687801E-2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2">
      <c r="A41" s="1" t="s">
        <v>54</v>
      </c>
      <c r="B41" s="1" t="s">
        <v>55</v>
      </c>
      <c r="C41" s="1" t="s">
        <v>52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3.9201913642982599E-3</v>
      </c>
    </row>
    <row r="42" spans="1:14" x14ac:dyDescent="0.2">
      <c r="A42" s="1" t="s">
        <v>56</v>
      </c>
      <c r="B42" s="1" t="s">
        <v>51</v>
      </c>
      <c r="C42" s="1" t="s">
        <v>52</v>
      </c>
      <c r="D42" s="1">
        <v>2.2379128336318401</v>
      </c>
      <c r="E42" s="1">
        <v>1.0887336685754401</v>
      </c>
      <c r="F42" s="1">
        <v>1.8648333226876801</v>
      </c>
      <c r="G42" s="1">
        <v>0.93798009311324004</v>
      </c>
      <c r="H42" s="1">
        <v>0.89157300279870699</v>
      </c>
      <c r="I42" s="1">
        <v>5.6857795631255099</v>
      </c>
      <c r="J42" s="1">
        <v>1.69107458781382</v>
      </c>
      <c r="K42" s="1">
        <v>2.03376362074731</v>
      </c>
      <c r="L42" s="1">
        <v>2.52330062099723</v>
      </c>
      <c r="M42" s="1">
        <v>1.6510567092463999</v>
      </c>
      <c r="N42" s="1">
        <v>2.6265282140798298</v>
      </c>
    </row>
    <row r="43" spans="1:14" x14ac:dyDescent="0.2">
      <c r="A43" s="1" t="s">
        <v>57</v>
      </c>
      <c r="B43" s="1" t="s">
        <v>51</v>
      </c>
      <c r="C43" s="1" t="s">
        <v>52</v>
      </c>
      <c r="D43" s="1">
        <v>6.5700193280934904E-2</v>
      </c>
      <c r="E43" s="1">
        <v>0.27422990900208499</v>
      </c>
      <c r="F43" s="1">
        <v>0.42895681756738402</v>
      </c>
      <c r="G43" s="1">
        <v>0.32720235806275799</v>
      </c>
      <c r="H43" s="1">
        <v>0.41240160922407099</v>
      </c>
      <c r="I43" s="1">
        <v>0.96982916413487796</v>
      </c>
      <c r="J43" s="1">
        <v>0.26885748055104502</v>
      </c>
      <c r="K43" s="1">
        <v>0.64943712259157904</v>
      </c>
      <c r="L43" s="1">
        <v>0.53762392702429396</v>
      </c>
      <c r="M43" s="1">
        <v>0.332957382114139</v>
      </c>
      <c r="N43" s="1">
        <v>0.31753550050815899</v>
      </c>
    </row>
    <row r="44" spans="1:14" x14ac:dyDescent="0.2">
      <c r="A44" s="1" t="s">
        <v>58</v>
      </c>
      <c r="B44" s="1" t="s">
        <v>51</v>
      </c>
      <c r="C44" s="1" t="s">
        <v>52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8.5452252972576196E-3</v>
      </c>
      <c r="L44" s="1">
        <v>0</v>
      </c>
      <c r="M44" s="1">
        <v>3.4325503310735999E-3</v>
      </c>
      <c r="N44" s="1">
        <v>0</v>
      </c>
    </row>
    <row r="45" spans="1:14" x14ac:dyDescent="0.2">
      <c r="A45" s="1" t="s">
        <v>59</v>
      </c>
      <c r="B45" s="1" t="s">
        <v>55</v>
      </c>
      <c r="C45" s="1" t="s">
        <v>52</v>
      </c>
      <c r="D45" s="1">
        <v>0</v>
      </c>
      <c r="E45" s="1">
        <v>0</v>
      </c>
      <c r="F45" s="1">
        <v>0</v>
      </c>
      <c r="G45" s="1">
        <v>4.3626981075034401E-3</v>
      </c>
      <c r="H45" s="1">
        <v>3.9276343735625803E-3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">
      <c r="A46" s="1" t="s">
        <v>60</v>
      </c>
      <c r="B46" s="1" t="s">
        <v>55</v>
      </c>
      <c r="C46" s="1" t="s">
        <v>52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3.4325503310735999E-3</v>
      </c>
      <c r="N46" s="1">
        <v>0</v>
      </c>
    </row>
    <row r="47" spans="1:14" x14ac:dyDescent="0.2">
      <c r="A47" s="1" t="s">
        <v>61</v>
      </c>
      <c r="B47" s="1" t="s">
        <v>55</v>
      </c>
      <c r="C47" s="1" t="s">
        <v>52</v>
      </c>
      <c r="D47" s="1">
        <v>0</v>
      </c>
      <c r="E47" s="1">
        <v>1.22789511493471E-2</v>
      </c>
      <c r="F47" s="1">
        <v>4.51533492176193E-3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3.4325503310735999E-3</v>
      </c>
      <c r="N47" s="1">
        <v>3.9201913642982599E-3</v>
      </c>
    </row>
    <row r="48" spans="1:14" x14ac:dyDescent="0.2">
      <c r="A48" s="1" t="s">
        <v>62</v>
      </c>
      <c r="B48" s="1" t="s">
        <v>55</v>
      </c>
      <c r="C48" s="1" t="s">
        <v>52</v>
      </c>
      <c r="D48" s="1">
        <v>0</v>
      </c>
      <c r="E48" s="1">
        <v>0</v>
      </c>
      <c r="F48" s="1">
        <v>0</v>
      </c>
      <c r="G48" s="1">
        <v>2.1813490537517199E-2</v>
      </c>
      <c r="H48" s="1">
        <v>3.9276343735625803E-3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2">
      <c r="A49" s="1" t="s">
        <v>63</v>
      </c>
      <c r="B49" s="1" t="s">
        <v>55</v>
      </c>
      <c r="C49" s="1" t="s">
        <v>52</v>
      </c>
      <c r="D49" s="1">
        <v>0</v>
      </c>
      <c r="E49" s="1">
        <v>1.6371934865796099E-2</v>
      </c>
      <c r="F49" s="1">
        <v>4.51533492176193E-3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x14ac:dyDescent="0.2">
      <c r="A50" s="1" t="s">
        <v>64</v>
      </c>
      <c r="B50" s="1" t="s">
        <v>51</v>
      </c>
      <c r="C50" s="1" t="s">
        <v>52</v>
      </c>
      <c r="D50" s="1">
        <v>0</v>
      </c>
      <c r="E50" s="1">
        <v>2.86508860151432E-2</v>
      </c>
      <c r="F50" s="1">
        <v>4.51533492176193E-3</v>
      </c>
      <c r="G50" s="1">
        <v>0</v>
      </c>
      <c r="H50" s="1">
        <v>0.16496064368962901</v>
      </c>
      <c r="I50" s="1">
        <v>4.1623569276175E-3</v>
      </c>
      <c r="J50" s="1">
        <v>0</v>
      </c>
      <c r="K50" s="1">
        <v>0</v>
      </c>
      <c r="L50" s="1">
        <v>0</v>
      </c>
      <c r="M50" s="1">
        <v>0</v>
      </c>
      <c r="N50" s="1">
        <v>3.9201913642982599E-3</v>
      </c>
    </row>
    <row r="51" spans="1:14" x14ac:dyDescent="0.2">
      <c r="A51" s="1" t="s">
        <v>65</v>
      </c>
      <c r="B51" s="1" t="s">
        <v>51</v>
      </c>
      <c r="C51" s="1" t="s">
        <v>52</v>
      </c>
      <c r="D51" s="1">
        <v>0</v>
      </c>
      <c r="E51" s="1">
        <v>4.0929837164490196E-3</v>
      </c>
      <c r="F51" s="1">
        <v>9.0306698435238704E-3</v>
      </c>
      <c r="G51" s="1">
        <v>0</v>
      </c>
      <c r="H51" s="1">
        <v>3.1421074988500698E-2</v>
      </c>
      <c r="I51" s="1">
        <v>4.1623569276175E-3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x14ac:dyDescent="0.2">
      <c r="A52" s="1" t="s">
        <v>66</v>
      </c>
      <c r="B52" s="1" t="s">
        <v>51</v>
      </c>
      <c r="C52" s="1" t="s">
        <v>52</v>
      </c>
      <c r="D52" s="1">
        <v>0</v>
      </c>
      <c r="E52" s="1">
        <v>8.1859674328980496E-3</v>
      </c>
      <c r="F52" s="1">
        <v>0</v>
      </c>
      <c r="G52" s="1">
        <v>0</v>
      </c>
      <c r="H52" s="1">
        <v>1.1782903120687801E-2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3.9201913642982599E-3</v>
      </c>
    </row>
    <row r="53" spans="1:14" x14ac:dyDescent="0.2">
      <c r="A53" s="1" t="s">
        <v>67</v>
      </c>
      <c r="B53" s="1" t="s">
        <v>51</v>
      </c>
      <c r="C53" s="1" t="s">
        <v>52</v>
      </c>
      <c r="D53" s="1">
        <v>2.7101329728385601</v>
      </c>
      <c r="E53" s="1">
        <v>2.5458358716312901</v>
      </c>
      <c r="F53" s="1">
        <v>6.0144261157869003</v>
      </c>
      <c r="G53" s="1">
        <v>2.4649244307394498</v>
      </c>
      <c r="H53" s="1">
        <v>2.85539018958</v>
      </c>
      <c r="I53" s="1">
        <v>27.030345887948101</v>
      </c>
      <c r="J53" s="1">
        <v>3.85752037312368</v>
      </c>
      <c r="K53" s="1">
        <v>15.9112095034937</v>
      </c>
      <c r="L53" s="1">
        <v>4.3402340386048799</v>
      </c>
      <c r="M53" s="1">
        <v>4.3867993231120597</v>
      </c>
      <c r="N53" s="1">
        <v>6.6016022574782598</v>
      </c>
    </row>
    <row r="54" spans="1:14" x14ac:dyDescent="0.2">
      <c r="A54" s="1" t="s">
        <v>68</v>
      </c>
      <c r="B54" s="1" t="s">
        <v>51</v>
      </c>
      <c r="C54" s="1" t="s">
        <v>52</v>
      </c>
      <c r="D54" s="1">
        <v>7.3255715508242396</v>
      </c>
      <c r="E54" s="1">
        <v>4.5063750718103801</v>
      </c>
      <c r="F54" s="1">
        <v>11.830177495016301</v>
      </c>
      <c r="G54" s="1">
        <v>2.5303649023519998</v>
      </c>
      <c r="H54" s="1">
        <v>6.3274189758093202</v>
      </c>
      <c r="I54" s="1">
        <v>23.0219961666524</v>
      </c>
      <c r="J54" s="1">
        <v>5.4200109485000496</v>
      </c>
      <c r="K54" s="1">
        <v>5.0416829253820001</v>
      </c>
      <c r="L54" s="1">
        <v>9.8498982250436296</v>
      </c>
      <c r="M54" s="1">
        <v>6.0309909316963104</v>
      </c>
      <c r="N54" s="1">
        <v>5.9116485773617704</v>
      </c>
    </row>
    <row r="55" spans="1:14" x14ac:dyDescent="0.2">
      <c r="A55" s="1" t="s">
        <v>69</v>
      </c>
      <c r="B55" s="1" t="s">
        <v>51</v>
      </c>
      <c r="C55" s="1" t="s">
        <v>52</v>
      </c>
      <c r="D55" s="1">
        <v>2.46375724803506E-2</v>
      </c>
      <c r="E55" s="1">
        <v>2.86508860151432E-2</v>
      </c>
      <c r="F55" s="1">
        <v>9.0306698435238704E-3</v>
      </c>
      <c r="G55" s="1">
        <v>2.1813490537517199E-2</v>
      </c>
      <c r="H55" s="1">
        <v>7.8552687471251693E-3</v>
      </c>
      <c r="I55" s="1">
        <v>1.664942771047E-2</v>
      </c>
      <c r="J55" s="1">
        <v>3.8964852253774601E-3</v>
      </c>
      <c r="K55" s="1">
        <v>0</v>
      </c>
      <c r="L55" s="1">
        <v>3.9242622410532403E-3</v>
      </c>
      <c r="M55" s="1">
        <v>1.0297650993220799E-2</v>
      </c>
      <c r="N55" s="1">
        <v>0</v>
      </c>
    </row>
    <row r="56" spans="1:14" x14ac:dyDescent="0.2">
      <c r="A56" s="1" t="s">
        <v>70</v>
      </c>
      <c r="B56" s="1" t="s">
        <v>51</v>
      </c>
      <c r="C56" s="1" t="s">
        <v>52</v>
      </c>
      <c r="D56" s="1">
        <v>4.51688828806427</v>
      </c>
      <c r="E56" s="1">
        <v>5.6687824472818997</v>
      </c>
      <c r="F56" s="1">
        <v>11.654079433067601</v>
      </c>
      <c r="G56" s="1">
        <v>4.96475044633892</v>
      </c>
      <c r="H56" s="1">
        <v>7.7060186409297904</v>
      </c>
      <c r="I56" s="1">
        <v>15.833605752657</v>
      </c>
      <c r="J56" s="1">
        <v>7.0799136545108396</v>
      </c>
      <c r="K56" s="1">
        <v>8.1521449335837808</v>
      </c>
      <c r="L56" s="1">
        <v>8.8923782382266392</v>
      </c>
      <c r="M56" s="1">
        <v>7.7884567012059902</v>
      </c>
      <c r="N56" s="1">
        <v>8.5656181309916892</v>
      </c>
    </row>
    <row r="57" spans="1:14" x14ac:dyDescent="0.2">
      <c r="A57" s="1" t="s">
        <v>71</v>
      </c>
      <c r="B57" s="1" t="s">
        <v>51</v>
      </c>
      <c r="C57" s="1" t="s">
        <v>52</v>
      </c>
      <c r="D57" s="1">
        <v>0.56255790496800495</v>
      </c>
      <c r="E57" s="1">
        <v>0.44613522509294401</v>
      </c>
      <c r="F57" s="1">
        <v>0.460564162019717</v>
      </c>
      <c r="G57" s="1">
        <v>0.18323332051514499</v>
      </c>
      <c r="H57" s="1">
        <v>0.231730428040192</v>
      </c>
      <c r="I57" s="1">
        <v>0.53694404366265802</v>
      </c>
      <c r="J57" s="1">
        <v>0.30782233280481902</v>
      </c>
      <c r="K57" s="1">
        <v>0.44862432810602498</v>
      </c>
      <c r="L57" s="1">
        <v>0.73776130131800899</v>
      </c>
      <c r="M57" s="1">
        <v>0.25744127483051998</v>
      </c>
      <c r="N57" s="1">
        <v>0.61154985283052798</v>
      </c>
    </row>
    <row r="58" spans="1:14" x14ac:dyDescent="0.2">
      <c r="A58" s="1" t="s">
        <v>72</v>
      </c>
      <c r="B58" s="1" t="s">
        <v>55</v>
      </c>
      <c r="C58" s="1" t="s">
        <v>52</v>
      </c>
      <c r="D58" s="1">
        <v>0</v>
      </c>
      <c r="E58" s="1">
        <v>4.0929837164490196E-3</v>
      </c>
      <c r="F58" s="1">
        <v>4.51533492176193E-3</v>
      </c>
      <c r="G58" s="1">
        <v>0.100342056472579</v>
      </c>
      <c r="H58" s="1">
        <v>0</v>
      </c>
      <c r="I58" s="1">
        <v>1.664942771047E-2</v>
      </c>
      <c r="J58" s="1">
        <v>0</v>
      </c>
      <c r="K58" s="1">
        <v>0</v>
      </c>
      <c r="L58" s="1">
        <v>0.21583442325792801</v>
      </c>
      <c r="M58" s="1">
        <v>0.161329865560459</v>
      </c>
      <c r="N58" s="1">
        <v>1.1760574092894801E-2</v>
      </c>
    </row>
    <row r="59" spans="1:14" x14ac:dyDescent="0.2">
      <c r="A59" s="1" t="s">
        <v>73</v>
      </c>
      <c r="B59" s="1" t="s">
        <v>74</v>
      </c>
      <c r="C59" s="1" t="s">
        <v>75</v>
      </c>
      <c r="D59" s="1">
        <v>0</v>
      </c>
      <c r="E59" s="1">
        <v>0</v>
      </c>
      <c r="F59" s="1">
        <v>0</v>
      </c>
      <c r="G59" s="1">
        <v>0</v>
      </c>
      <c r="H59" s="1">
        <v>7.8552687471251693E-3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">
      <c r="A60" s="2" t="s">
        <v>76</v>
      </c>
      <c r="B60" s="2" t="s">
        <v>77</v>
      </c>
      <c r="C60" s="2" t="s">
        <v>75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3.8964852253774601E-3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2">
      <c r="A61" s="4"/>
      <c r="C61" s="3" t="s">
        <v>78</v>
      </c>
      <c r="D61" s="3">
        <f t="shared" ref="D61:N61" si="0">COUNTIF(D4:D60,"&gt;0")</f>
        <v>20</v>
      </c>
      <c r="E61" s="3">
        <f t="shared" si="0"/>
        <v>26</v>
      </c>
      <c r="F61" s="3">
        <f t="shared" si="0"/>
        <v>29</v>
      </c>
      <c r="G61" s="3">
        <f t="shared" si="0"/>
        <v>31</v>
      </c>
      <c r="H61" s="3">
        <f t="shared" si="0"/>
        <v>32</v>
      </c>
      <c r="I61" s="3">
        <f t="shared" si="0"/>
        <v>28</v>
      </c>
      <c r="J61" s="3">
        <f t="shared" si="0"/>
        <v>22</v>
      </c>
      <c r="K61" s="3">
        <f t="shared" si="0"/>
        <v>20</v>
      </c>
      <c r="L61" s="3">
        <f t="shared" si="0"/>
        <v>27</v>
      </c>
      <c r="M61" s="3">
        <f t="shared" si="0"/>
        <v>28</v>
      </c>
      <c r="N61" s="3">
        <f t="shared" si="0"/>
        <v>28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11</cp:revision>
  <dcterms:created xsi:type="dcterms:W3CDTF">2021-11-03T14:44:38Z</dcterms:created>
  <dcterms:modified xsi:type="dcterms:W3CDTF">2022-01-24T08:41:59Z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