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PED\BMC Ophthalmology\"/>
    </mc:Choice>
  </mc:AlternateContent>
  <xr:revisionPtr revIDLastSave="0" documentId="13_ncr:1_{1D0B4186-A518-4CAC-912C-39D2A024E74A}" xr6:coauthVersionLast="47" xr6:coauthVersionMax="47" xr10:uidLastSave="{00000000-0000-0000-0000-000000000000}"/>
  <bookViews>
    <workbookView xWindow="2900" yWindow="710" windowWidth="18900" windowHeight="12320" xr2:uid="{00000000-000D-0000-FFFF-FFFF00000000}"/>
  </bookViews>
  <sheets>
    <sheet name="Sheet1" sheetId="1" r:id="rId1"/>
    <sheet name="FOLLOW-U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2" l="1"/>
  <c r="E11" i="2"/>
  <c r="E19" i="2"/>
  <c r="E18" i="2"/>
  <c r="E16" i="2"/>
  <c r="E15" i="2"/>
  <c r="E14" i="2"/>
  <c r="E13" i="2"/>
  <c r="E3" i="2"/>
  <c r="E10" i="2"/>
  <c r="E9" i="2"/>
  <c r="E8" i="2"/>
  <c r="E7" i="2"/>
  <c r="E6" i="2"/>
  <c r="E2" i="2"/>
  <c r="E1" i="2"/>
  <c r="E5" i="2"/>
  <c r="E4" i="2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I1" i="1"/>
</calcChain>
</file>

<file path=xl/sharedStrings.xml><?xml version="1.0" encoding="utf-8"?>
<sst xmlns="http://schemas.openxmlformats.org/spreadsheetml/2006/main" count="130" uniqueCount="37">
  <si>
    <t>浆液性PED，边缘有玻璃膜疣</t>
    <phoneticPr fontId="1" type="noConversion"/>
  </si>
  <si>
    <t>浆液性</t>
    <phoneticPr fontId="1" type="noConversion"/>
  </si>
  <si>
    <t>浆液性，drusen</t>
    <phoneticPr fontId="1" type="noConversion"/>
  </si>
  <si>
    <t xml:space="preserve">浆液性 </t>
    <phoneticPr fontId="1" type="noConversion"/>
  </si>
  <si>
    <t>疣性，drusen</t>
    <phoneticPr fontId="1" type="noConversion"/>
  </si>
  <si>
    <t>疣性</t>
    <phoneticPr fontId="1" type="noConversion"/>
  </si>
  <si>
    <t>疣性，其内黄点</t>
    <phoneticPr fontId="1" type="noConversion"/>
  </si>
  <si>
    <t>疣性，drusen，带色素</t>
    <phoneticPr fontId="1" type="noConversion"/>
  </si>
  <si>
    <t>FC</t>
    <phoneticPr fontId="1" type="noConversion"/>
  </si>
  <si>
    <t>姓名</t>
    <phoneticPr fontId="1" type="noConversion"/>
  </si>
  <si>
    <t>PED类型</t>
    <phoneticPr fontId="1" type="noConversion"/>
  </si>
  <si>
    <t>年龄</t>
    <phoneticPr fontId="1" type="noConversion"/>
  </si>
  <si>
    <t>IR</t>
    <phoneticPr fontId="1" type="noConversion"/>
  </si>
  <si>
    <t>OCT底径</t>
    <phoneticPr fontId="1" type="noConversion"/>
  </si>
  <si>
    <t>OCT高</t>
    <phoneticPr fontId="1" type="noConversion"/>
  </si>
  <si>
    <t>视力</t>
    <phoneticPr fontId="1" type="noConversion"/>
  </si>
  <si>
    <t>LogMar</t>
    <phoneticPr fontId="1" type="noConversion"/>
  </si>
  <si>
    <t>PED变大，且出现囊腔</t>
    <phoneticPr fontId="1" type="noConversion"/>
  </si>
  <si>
    <t>变大</t>
    <phoneticPr fontId="1" type="noConversion"/>
  </si>
  <si>
    <t>近1年随访，PED变大了/对侧眼为萎缩改变，从iRORA到cRORA</t>
    <phoneticPr fontId="1" type="noConversion"/>
  </si>
  <si>
    <t>有8个月随访，PED变大</t>
    <phoneticPr fontId="1" type="noConversion"/>
  </si>
  <si>
    <t>2个月RPE撕裂了，随后PED减小</t>
    <phoneticPr fontId="1" type="noConversion"/>
  </si>
  <si>
    <t>变小</t>
    <phoneticPr fontId="1" type="noConversion"/>
  </si>
  <si>
    <t>PED变大，变高</t>
    <phoneticPr fontId="1" type="noConversion"/>
  </si>
  <si>
    <t>4个月随访，SRD吸收，PED高度降低，查治疗</t>
    <phoneticPr fontId="1" type="noConversion"/>
  </si>
  <si>
    <t>有5年随访，反复，经过抗VEGF+激光</t>
    <phoneticPr fontId="1" type="noConversion"/>
  </si>
  <si>
    <t>有1年多随访,PED变大</t>
    <phoneticPr fontId="1" type="noConversion"/>
  </si>
  <si>
    <t>萎缩</t>
    <phoneticPr fontId="1" type="noConversion"/>
  </si>
  <si>
    <t>变大底径变大，高度变小，RPE凹陷</t>
    <phoneticPr fontId="1" type="noConversion"/>
  </si>
  <si>
    <t>右眼变部分萎缩，无OCT</t>
    <phoneticPr fontId="1" type="noConversion"/>
  </si>
  <si>
    <t>在随访过程中，行抗VEGF治疗，PED减小，后又复发</t>
    <phoneticPr fontId="1" type="noConversion"/>
  </si>
  <si>
    <t>有半年变化图，OCTA无血流信号，底径变大，高度无明显变化</t>
    <phoneticPr fontId="1" type="noConversion"/>
  </si>
  <si>
    <t>3年随访，行TTT治疗，变大</t>
    <phoneticPr fontId="1" type="noConversion"/>
  </si>
  <si>
    <t>3年后右眼PED</t>
    <phoneticPr fontId="1" type="noConversion"/>
  </si>
  <si>
    <t>有3年随访，变地图样萎缩</t>
    <phoneticPr fontId="1" type="noConversion"/>
  </si>
  <si>
    <t>2016年左眼无PED，4年后右眼萎缩</t>
    <phoneticPr fontId="1" type="noConversion"/>
  </si>
  <si>
    <t>左眼部分萎缩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</si>
</sst>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0" fillId="0" borderId="2" xfId="0" applyBorder="1"/>
    <xf numFmtId="0" fontId="0" fillId="0" borderId="2" xfId="0" applyFill="1" applyBorder="1"/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selection activeCell="K53" sqref="K53"/>
    </sheetView>
  </sheetViews>
  <sheetFormatPr defaultRowHeight="14" x14ac:dyDescent="0.3"/>
  <sheetData>
    <row r="1" spans="1:9" x14ac:dyDescent="0.3">
      <c r="A1" s="2">
        <v>1</v>
      </c>
      <c r="B1" s="2" t="s">
        <v>0</v>
      </c>
      <c r="C1" s="3">
        <v>1</v>
      </c>
      <c r="D1" s="1">
        <v>70</v>
      </c>
      <c r="E1">
        <v>2809</v>
      </c>
      <c r="F1">
        <v>3021</v>
      </c>
      <c r="G1">
        <v>423</v>
      </c>
      <c r="H1" s="1">
        <v>0.2</v>
      </c>
      <c r="I1">
        <f t="shared" ref="I1:I45" si="0">LOG10(1/H1)</f>
        <v>0.69897000433601886</v>
      </c>
    </row>
    <row r="2" spans="1:9" x14ac:dyDescent="0.3">
      <c r="A2" s="1">
        <v>2</v>
      </c>
      <c r="B2" s="1" t="s">
        <v>1</v>
      </c>
      <c r="C2">
        <v>1</v>
      </c>
      <c r="D2" s="1">
        <v>71</v>
      </c>
      <c r="E2">
        <v>4315</v>
      </c>
      <c r="F2">
        <v>3120</v>
      </c>
      <c r="G2">
        <v>519</v>
      </c>
      <c r="H2" s="1">
        <v>7.0000000000000007E-2</v>
      </c>
      <c r="I2">
        <f t="shared" si="0"/>
        <v>1.1549019599857431</v>
      </c>
    </row>
    <row r="3" spans="1:9" x14ac:dyDescent="0.3">
      <c r="A3" s="2">
        <v>3</v>
      </c>
      <c r="B3" s="1" t="s">
        <v>2</v>
      </c>
      <c r="C3">
        <v>1</v>
      </c>
      <c r="D3" s="1">
        <v>75</v>
      </c>
      <c r="E3">
        <v>1998</v>
      </c>
      <c r="F3">
        <v>1890</v>
      </c>
      <c r="G3">
        <v>212</v>
      </c>
      <c r="H3" s="1">
        <v>0.5</v>
      </c>
      <c r="I3">
        <f t="shared" si="0"/>
        <v>0.3010299956639812</v>
      </c>
    </row>
    <row r="4" spans="1:9" x14ac:dyDescent="0.3">
      <c r="A4" s="1">
        <v>4</v>
      </c>
      <c r="B4" s="1" t="s">
        <v>1</v>
      </c>
      <c r="C4">
        <v>1</v>
      </c>
      <c r="D4" s="1">
        <v>59</v>
      </c>
      <c r="E4">
        <v>4450</v>
      </c>
      <c r="F4">
        <v>4280</v>
      </c>
      <c r="G4">
        <v>776</v>
      </c>
      <c r="H4" s="1">
        <v>0.5</v>
      </c>
      <c r="I4">
        <f t="shared" si="0"/>
        <v>0.3010299956639812</v>
      </c>
    </row>
    <row r="5" spans="1:9" x14ac:dyDescent="0.3">
      <c r="A5" s="2">
        <v>5</v>
      </c>
      <c r="B5" s="1" t="s">
        <v>2</v>
      </c>
      <c r="C5">
        <v>1</v>
      </c>
      <c r="D5" s="1">
        <v>64</v>
      </c>
      <c r="E5">
        <v>2659</v>
      </c>
      <c r="F5">
        <v>2427</v>
      </c>
      <c r="G5">
        <v>567</v>
      </c>
      <c r="H5" s="1">
        <v>0.1</v>
      </c>
      <c r="I5">
        <f t="shared" si="0"/>
        <v>1</v>
      </c>
    </row>
    <row r="6" spans="1:9" x14ac:dyDescent="0.3">
      <c r="A6" s="1">
        <v>6</v>
      </c>
      <c r="B6" s="1" t="s">
        <v>1</v>
      </c>
      <c r="C6">
        <v>1</v>
      </c>
      <c r="D6" s="1">
        <v>70</v>
      </c>
      <c r="E6">
        <v>1839</v>
      </c>
      <c r="F6">
        <v>1780</v>
      </c>
      <c r="G6">
        <v>172</v>
      </c>
      <c r="H6" s="1">
        <v>0.8</v>
      </c>
      <c r="I6">
        <f t="shared" si="0"/>
        <v>9.691001300805642E-2</v>
      </c>
    </row>
    <row r="7" spans="1:9" x14ac:dyDescent="0.3">
      <c r="A7" s="2">
        <v>7</v>
      </c>
      <c r="B7" s="1" t="s">
        <v>2</v>
      </c>
      <c r="C7">
        <v>1</v>
      </c>
      <c r="D7" s="1">
        <v>68</v>
      </c>
      <c r="E7">
        <v>3370</v>
      </c>
      <c r="F7">
        <v>3080</v>
      </c>
      <c r="G7">
        <v>360</v>
      </c>
      <c r="H7" s="1">
        <v>0.2</v>
      </c>
      <c r="I7">
        <f t="shared" si="0"/>
        <v>0.69897000433601886</v>
      </c>
    </row>
    <row r="8" spans="1:9" x14ac:dyDescent="0.3">
      <c r="A8" s="1">
        <v>8</v>
      </c>
      <c r="B8" s="1" t="s">
        <v>3</v>
      </c>
      <c r="C8">
        <v>1</v>
      </c>
      <c r="D8" s="1">
        <v>59</v>
      </c>
      <c r="E8">
        <v>5464</v>
      </c>
      <c r="F8">
        <v>5630</v>
      </c>
      <c r="G8">
        <v>697</v>
      </c>
      <c r="H8" s="1">
        <v>0.7</v>
      </c>
      <c r="I8">
        <f t="shared" si="0"/>
        <v>0.15490195998574319</v>
      </c>
    </row>
    <row r="9" spans="1:9" x14ac:dyDescent="0.3">
      <c r="A9" s="2">
        <v>9</v>
      </c>
      <c r="B9" s="1" t="s">
        <v>1</v>
      </c>
      <c r="C9">
        <v>1</v>
      </c>
      <c r="D9" s="1">
        <v>52</v>
      </c>
      <c r="E9">
        <v>3644</v>
      </c>
      <c r="F9">
        <v>3923</v>
      </c>
      <c r="G9">
        <v>739</v>
      </c>
      <c r="H9" s="1">
        <v>0.7</v>
      </c>
      <c r="I9">
        <f t="shared" si="0"/>
        <v>0.15490195998574319</v>
      </c>
    </row>
    <row r="10" spans="1:9" x14ac:dyDescent="0.3">
      <c r="A10" s="1">
        <v>10</v>
      </c>
      <c r="B10" s="1" t="s">
        <v>2</v>
      </c>
      <c r="C10">
        <v>1</v>
      </c>
      <c r="D10" s="1">
        <v>66</v>
      </c>
      <c r="E10">
        <v>4165</v>
      </c>
      <c r="F10">
        <v>4680</v>
      </c>
      <c r="G10">
        <v>744</v>
      </c>
      <c r="H10" s="1">
        <v>0.2</v>
      </c>
      <c r="I10">
        <f t="shared" si="0"/>
        <v>0.69897000433601886</v>
      </c>
    </row>
    <row r="11" spans="1:9" x14ac:dyDescent="0.3">
      <c r="A11" s="2">
        <v>11</v>
      </c>
      <c r="B11" s="1" t="s">
        <v>2</v>
      </c>
      <c r="C11">
        <v>1</v>
      </c>
      <c r="D11" s="1">
        <v>60</v>
      </c>
      <c r="E11">
        <v>2181</v>
      </c>
      <c r="F11">
        <v>1950</v>
      </c>
      <c r="G11">
        <v>368</v>
      </c>
      <c r="H11" s="1">
        <v>0.8</v>
      </c>
      <c r="I11">
        <f t="shared" si="0"/>
        <v>9.691001300805642E-2</v>
      </c>
    </row>
    <row r="12" spans="1:9" x14ac:dyDescent="0.3">
      <c r="A12" s="1">
        <v>12</v>
      </c>
      <c r="B12" s="1" t="s">
        <v>2</v>
      </c>
      <c r="C12">
        <v>1</v>
      </c>
      <c r="D12" s="1">
        <v>50</v>
      </c>
      <c r="E12">
        <v>2712</v>
      </c>
      <c r="F12">
        <v>2020</v>
      </c>
      <c r="G12">
        <v>413</v>
      </c>
      <c r="H12" s="1">
        <v>0.4</v>
      </c>
      <c r="I12">
        <f t="shared" si="0"/>
        <v>0.3979400086720376</v>
      </c>
    </row>
    <row r="13" spans="1:9" x14ac:dyDescent="0.3">
      <c r="A13" s="2">
        <v>13</v>
      </c>
      <c r="B13" s="1" t="s">
        <v>2</v>
      </c>
      <c r="C13">
        <v>1</v>
      </c>
      <c r="D13" s="1">
        <v>59</v>
      </c>
      <c r="E13">
        <v>3866</v>
      </c>
      <c r="F13">
        <v>3690</v>
      </c>
      <c r="G13">
        <v>421</v>
      </c>
      <c r="H13" s="1">
        <v>0.5</v>
      </c>
      <c r="I13">
        <f t="shared" si="0"/>
        <v>0.3010299956639812</v>
      </c>
    </row>
    <row r="14" spans="1:9" x14ac:dyDescent="0.3">
      <c r="A14" s="1">
        <v>14</v>
      </c>
      <c r="B14" s="1" t="s">
        <v>4</v>
      </c>
      <c r="C14">
        <v>2</v>
      </c>
      <c r="D14" s="1">
        <v>63</v>
      </c>
      <c r="E14">
        <v>4922</v>
      </c>
      <c r="F14">
        <v>5160</v>
      </c>
      <c r="G14">
        <v>865</v>
      </c>
      <c r="H14" s="1">
        <v>0.06</v>
      </c>
      <c r="I14">
        <f t="shared" si="0"/>
        <v>1.2218487496163564</v>
      </c>
    </row>
    <row r="15" spans="1:9" x14ac:dyDescent="0.3">
      <c r="A15" s="2">
        <v>15</v>
      </c>
      <c r="B15" s="1" t="s">
        <v>4</v>
      </c>
      <c r="C15">
        <v>2</v>
      </c>
      <c r="D15" s="1">
        <v>63</v>
      </c>
      <c r="E15">
        <v>3418</v>
      </c>
      <c r="F15">
        <v>3482</v>
      </c>
      <c r="G15">
        <v>666</v>
      </c>
      <c r="H15" s="1">
        <v>0.3</v>
      </c>
      <c r="I15">
        <f t="shared" si="0"/>
        <v>0.52287874528033762</v>
      </c>
    </row>
    <row r="16" spans="1:9" x14ac:dyDescent="0.3">
      <c r="A16" s="1">
        <v>16</v>
      </c>
      <c r="B16" s="1" t="s">
        <v>4</v>
      </c>
      <c r="C16">
        <v>2</v>
      </c>
      <c r="D16" s="1">
        <v>69</v>
      </c>
      <c r="E16">
        <v>3562</v>
      </c>
      <c r="F16">
        <v>3460</v>
      </c>
      <c r="G16">
        <v>535</v>
      </c>
      <c r="H16" s="1">
        <v>0.5</v>
      </c>
      <c r="I16">
        <f t="shared" si="0"/>
        <v>0.3010299956639812</v>
      </c>
    </row>
    <row r="17" spans="1:9" x14ac:dyDescent="0.3">
      <c r="A17" s="2">
        <v>17</v>
      </c>
      <c r="B17" s="1" t="s">
        <v>4</v>
      </c>
      <c r="C17">
        <v>2</v>
      </c>
      <c r="D17" s="1">
        <v>60</v>
      </c>
      <c r="E17">
        <v>4086</v>
      </c>
      <c r="F17">
        <v>4180</v>
      </c>
      <c r="G17">
        <v>673</v>
      </c>
      <c r="H17" s="1">
        <v>0.3</v>
      </c>
      <c r="I17">
        <f t="shared" si="0"/>
        <v>0.52287874528033762</v>
      </c>
    </row>
    <row r="18" spans="1:9" x14ac:dyDescent="0.3">
      <c r="A18" s="1">
        <v>18</v>
      </c>
      <c r="B18" s="2" t="s">
        <v>4</v>
      </c>
      <c r="C18" s="3">
        <v>2</v>
      </c>
      <c r="D18" s="2">
        <v>72</v>
      </c>
      <c r="E18" s="3">
        <v>2498</v>
      </c>
      <c r="F18" s="3">
        <v>2100</v>
      </c>
      <c r="G18" s="3">
        <v>162</v>
      </c>
      <c r="H18" s="2">
        <v>0.2</v>
      </c>
      <c r="I18">
        <f t="shared" si="0"/>
        <v>0.69897000433601886</v>
      </c>
    </row>
    <row r="19" spans="1:9" x14ac:dyDescent="0.3">
      <c r="A19" s="2">
        <v>19</v>
      </c>
      <c r="B19" s="2" t="s">
        <v>5</v>
      </c>
      <c r="C19" s="3">
        <v>2</v>
      </c>
      <c r="D19" s="2">
        <v>76</v>
      </c>
      <c r="E19" s="3">
        <v>4940</v>
      </c>
      <c r="F19" s="3">
        <v>4850</v>
      </c>
      <c r="G19" s="3">
        <v>413</v>
      </c>
      <c r="H19" s="2">
        <v>0.05</v>
      </c>
      <c r="I19">
        <f t="shared" si="0"/>
        <v>1.3010299956639813</v>
      </c>
    </row>
    <row r="20" spans="1:9" x14ac:dyDescent="0.3">
      <c r="A20" s="1">
        <v>20</v>
      </c>
      <c r="B20" s="2" t="s">
        <v>5</v>
      </c>
      <c r="C20" s="3">
        <v>2</v>
      </c>
      <c r="D20" s="2">
        <v>76</v>
      </c>
      <c r="E20" s="3">
        <v>3913</v>
      </c>
      <c r="F20" s="3">
        <v>3873</v>
      </c>
      <c r="G20" s="3">
        <v>481</v>
      </c>
      <c r="H20" s="2">
        <v>0.4</v>
      </c>
      <c r="I20">
        <f t="shared" si="0"/>
        <v>0.3979400086720376</v>
      </c>
    </row>
    <row r="21" spans="1:9" x14ac:dyDescent="0.3">
      <c r="A21" s="2">
        <v>21</v>
      </c>
      <c r="B21" s="2" t="s">
        <v>4</v>
      </c>
      <c r="C21" s="3">
        <v>2</v>
      </c>
      <c r="D21" s="2">
        <v>70</v>
      </c>
      <c r="E21" s="3">
        <v>4414</v>
      </c>
      <c r="F21" s="3">
        <v>4093</v>
      </c>
      <c r="G21" s="3">
        <v>731</v>
      </c>
      <c r="H21" s="2">
        <v>0.08</v>
      </c>
      <c r="I21">
        <f t="shared" si="0"/>
        <v>1.0969100130080565</v>
      </c>
    </row>
    <row r="22" spans="1:9" x14ac:dyDescent="0.3">
      <c r="A22" s="1">
        <v>22</v>
      </c>
      <c r="B22" s="2" t="s">
        <v>6</v>
      </c>
      <c r="C22" s="3">
        <v>2</v>
      </c>
      <c r="D22" s="2">
        <v>53</v>
      </c>
      <c r="E22" s="3">
        <v>6540</v>
      </c>
      <c r="F22" s="3">
        <v>6017</v>
      </c>
      <c r="G22" s="3">
        <v>498</v>
      </c>
      <c r="H22" s="2">
        <v>0.05</v>
      </c>
      <c r="I22">
        <f t="shared" si="0"/>
        <v>1.3010299956639813</v>
      </c>
    </row>
    <row r="23" spans="1:9" x14ac:dyDescent="0.3">
      <c r="A23" s="2">
        <v>23</v>
      </c>
      <c r="B23" s="2" t="s">
        <v>4</v>
      </c>
      <c r="C23" s="3">
        <v>2</v>
      </c>
      <c r="D23" s="2">
        <v>65</v>
      </c>
      <c r="E23" s="3">
        <v>2906</v>
      </c>
      <c r="F23" s="3">
        <v>2660</v>
      </c>
      <c r="G23" s="3">
        <v>349</v>
      </c>
      <c r="H23" s="2">
        <v>0.3</v>
      </c>
      <c r="I23">
        <f t="shared" si="0"/>
        <v>0.52287874528033762</v>
      </c>
    </row>
    <row r="24" spans="1:9" x14ac:dyDescent="0.3">
      <c r="A24" s="1">
        <v>24</v>
      </c>
      <c r="B24" s="2" t="s">
        <v>5</v>
      </c>
      <c r="C24" s="3">
        <v>2</v>
      </c>
      <c r="D24" s="2">
        <v>60</v>
      </c>
      <c r="E24" s="3">
        <v>2986</v>
      </c>
      <c r="F24" s="3">
        <v>3120</v>
      </c>
      <c r="G24" s="3">
        <v>626</v>
      </c>
      <c r="H24" s="2">
        <v>0.3</v>
      </c>
      <c r="I24">
        <f t="shared" si="0"/>
        <v>0.52287874528033762</v>
      </c>
    </row>
    <row r="25" spans="1:9" x14ac:dyDescent="0.3">
      <c r="A25" s="2">
        <v>25</v>
      </c>
      <c r="B25" s="1" t="s">
        <v>4</v>
      </c>
      <c r="C25">
        <v>2</v>
      </c>
      <c r="D25" s="1">
        <v>68</v>
      </c>
      <c r="E25">
        <v>2030</v>
      </c>
      <c r="F25">
        <v>2110</v>
      </c>
      <c r="G25">
        <v>374</v>
      </c>
      <c r="H25" s="1">
        <v>0.1</v>
      </c>
      <c r="I25">
        <f t="shared" si="0"/>
        <v>1</v>
      </c>
    </row>
    <row r="26" spans="1:9" x14ac:dyDescent="0.3">
      <c r="A26" s="1">
        <v>26</v>
      </c>
      <c r="B26" s="1" t="s">
        <v>4</v>
      </c>
      <c r="C26">
        <v>2</v>
      </c>
      <c r="D26" s="1">
        <v>64</v>
      </c>
      <c r="E26">
        <v>3155</v>
      </c>
      <c r="F26">
        <v>3087</v>
      </c>
      <c r="G26">
        <v>586</v>
      </c>
      <c r="H26" s="1">
        <v>0.08</v>
      </c>
      <c r="I26">
        <f t="shared" si="0"/>
        <v>1.0969100130080565</v>
      </c>
    </row>
    <row r="27" spans="1:9" x14ac:dyDescent="0.3">
      <c r="A27" s="2">
        <v>27</v>
      </c>
      <c r="B27" s="1" t="s">
        <v>4</v>
      </c>
      <c r="C27">
        <v>2</v>
      </c>
      <c r="D27" s="1">
        <v>68</v>
      </c>
      <c r="E27">
        <v>2604</v>
      </c>
      <c r="F27">
        <v>2675</v>
      </c>
      <c r="G27">
        <v>556</v>
      </c>
      <c r="H27" s="1">
        <v>0.4</v>
      </c>
      <c r="I27">
        <f t="shared" si="0"/>
        <v>0.3979400086720376</v>
      </c>
    </row>
    <row r="28" spans="1:9" x14ac:dyDescent="0.3">
      <c r="A28" s="1">
        <v>28</v>
      </c>
      <c r="B28" s="1" t="s">
        <v>4</v>
      </c>
      <c r="C28">
        <v>2</v>
      </c>
      <c r="D28" s="1">
        <v>68</v>
      </c>
      <c r="E28">
        <v>2279</v>
      </c>
      <c r="F28">
        <v>2159</v>
      </c>
      <c r="G28">
        <v>399</v>
      </c>
      <c r="H28" s="1">
        <v>0.5</v>
      </c>
      <c r="I28">
        <f t="shared" si="0"/>
        <v>0.3010299956639812</v>
      </c>
    </row>
    <row r="29" spans="1:9" x14ac:dyDescent="0.3">
      <c r="A29" s="2">
        <v>29</v>
      </c>
      <c r="B29" s="1" t="s">
        <v>4</v>
      </c>
      <c r="C29">
        <v>2</v>
      </c>
      <c r="D29" s="1">
        <v>57</v>
      </c>
      <c r="E29">
        <v>3016</v>
      </c>
      <c r="F29">
        <v>2795</v>
      </c>
      <c r="G29">
        <v>587</v>
      </c>
      <c r="H29" s="1">
        <v>0.4</v>
      </c>
      <c r="I29">
        <f t="shared" si="0"/>
        <v>0.3979400086720376</v>
      </c>
    </row>
    <row r="30" spans="1:9" x14ac:dyDescent="0.3">
      <c r="A30" s="1">
        <v>30</v>
      </c>
      <c r="B30" s="1" t="s">
        <v>4</v>
      </c>
      <c r="C30">
        <v>2</v>
      </c>
      <c r="D30" s="1">
        <v>57</v>
      </c>
      <c r="E30">
        <v>3570</v>
      </c>
      <c r="F30">
        <v>3040</v>
      </c>
      <c r="G30">
        <v>248</v>
      </c>
      <c r="H30" s="1">
        <v>0.1</v>
      </c>
      <c r="I30">
        <f t="shared" si="0"/>
        <v>1</v>
      </c>
    </row>
    <row r="31" spans="1:9" x14ac:dyDescent="0.3">
      <c r="A31" s="2">
        <v>31</v>
      </c>
      <c r="B31" s="1" t="s">
        <v>4</v>
      </c>
      <c r="C31">
        <v>2</v>
      </c>
      <c r="D31" s="1">
        <v>63</v>
      </c>
      <c r="E31">
        <v>3544</v>
      </c>
      <c r="F31">
        <v>4304</v>
      </c>
      <c r="G31">
        <v>656</v>
      </c>
      <c r="H31" s="1">
        <v>0.3</v>
      </c>
      <c r="I31">
        <f t="shared" si="0"/>
        <v>0.52287874528033762</v>
      </c>
    </row>
    <row r="32" spans="1:9" x14ac:dyDescent="0.3">
      <c r="A32" s="1">
        <v>32</v>
      </c>
      <c r="B32" s="1" t="s">
        <v>4</v>
      </c>
      <c r="C32">
        <v>2</v>
      </c>
      <c r="D32" s="1">
        <v>63</v>
      </c>
      <c r="E32">
        <v>2430</v>
      </c>
      <c r="F32">
        <v>2551</v>
      </c>
      <c r="G32">
        <v>391</v>
      </c>
      <c r="H32" s="1">
        <v>0.5</v>
      </c>
      <c r="I32">
        <f t="shared" si="0"/>
        <v>0.3010299956639812</v>
      </c>
    </row>
    <row r="33" spans="1:9" x14ac:dyDescent="0.3">
      <c r="A33" s="2">
        <v>33</v>
      </c>
      <c r="B33" s="1" t="s">
        <v>4</v>
      </c>
      <c r="C33">
        <v>2</v>
      </c>
      <c r="D33" s="1">
        <v>65</v>
      </c>
      <c r="E33">
        <v>2570</v>
      </c>
      <c r="F33">
        <v>2610</v>
      </c>
      <c r="G33">
        <v>376</v>
      </c>
      <c r="H33" s="1">
        <v>0.5</v>
      </c>
      <c r="I33">
        <f t="shared" si="0"/>
        <v>0.3010299956639812</v>
      </c>
    </row>
    <row r="34" spans="1:9" x14ac:dyDescent="0.3">
      <c r="A34" s="1">
        <v>34</v>
      </c>
      <c r="B34" s="1" t="s">
        <v>4</v>
      </c>
      <c r="C34">
        <v>2</v>
      </c>
      <c r="D34" s="1">
        <v>65</v>
      </c>
      <c r="E34">
        <v>3481</v>
      </c>
      <c r="F34">
        <v>2590</v>
      </c>
      <c r="G34">
        <v>528</v>
      </c>
      <c r="H34" s="1">
        <v>0.5</v>
      </c>
      <c r="I34">
        <f t="shared" si="0"/>
        <v>0.3010299956639812</v>
      </c>
    </row>
    <row r="35" spans="1:9" x14ac:dyDescent="0.3">
      <c r="A35" s="2">
        <v>35</v>
      </c>
      <c r="B35" s="1" t="s">
        <v>4</v>
      </c>
      <c r="C35">
        <v>2</v>
      </c>
      <c r="D35" s="1">
        <v>67</v>
      </c>
      <c r="E35">
        <v>4032</v>
      </c>
      <c r="F35">
        <v>4210</v>
      </c>
      <c r="G35">
        <v>612</v>
      </c>
      <c r="H35" s="1">
        <v>0.3</v>
      </c>
      <c r="I35">
        <f t="shared" si="0"/>
        <v>0.52287874528033762</v>
      </c>
    </row>
    <row r="36" spans="1:9" x14ac:dyDescent="0.3">
      <c r="A36" s="1">
        <v>36</v>
      </c>
      <c r="B36" s="1" t="s">
        <v>4</v>
      </c>
      <c r="C36">
        <v>2</v>
      </c>
      <c r="D36" s="1">
        <v>67</v>
      </c>
      <c r="E36">
        <v>3420</v>
      </c>
      <c r="F36">
        <v>3390</v>
      </c>
      <c r="G36">
        <v>432</v>
      </c>
      <c r="H36" s="1">
        <v>0.4</v>
      </c>
      <c r="I36">
        <f t="shared" si="0"/>
        <v>0.3979400086720376</v>
      </c>
    </row>
    <row r="37" spans="1:9" x14ac:dyDescent="0.3">
      <c r="A37" s="2">
        <v>37</v>
      </c>
      <c r="B37" s="1" t="s">
        <v>4</v>
      </c>
      <c r="C37">
        <v>2</v>
      </c>
      <c r="D37" s="1">
        <v>67</v>
      </c>
      <c r="E37">
        <v>2810</v>
      </c>
      <c r="F37">
        <v>2720</v>
      </c>
      <c r="G37">
        <v>480</v>
      </c>
      <c r="H37" s="1">
        <v>0.4</v>
      </c>
      <c r="I37">
        <f t="shared" si="0"/>
        <v>0.3979400086720376</v>
      </c>
    </row>
    <row r="38" spans="1:9" x14ac:dyDescent="0.3">
      <c r="A38" s="1">
        <v>38</v>
      </c>
      <c r="B38" s="1" t="s">
        <v>4</v>
      </c>
      <c r="C38">
        <v>2</v>
      </c>
      <c r="D38" s="1">
        <v>67</v>
      </c>
      <c r="E38">
        <v>3309</v>
      </c>
      <c r="F38">
        <v>3220</v>
      </c>
      <c r="G38">
        <v>572</v>
      </c>
      <c r="H38" s="1">
        <v>0.7</v>
      </c>
      <c r="I38">
        <f t="shared" si="0"/>
        <v>0.15490195998574319</v>
      </c>
    </row>
    <row r="39" spans="1:9" x14ac:dyDescent="0.3">
      <c r="A39" s="2">
        <v>39</v>
      </c>
      <c r="B39" s="1" t="s">
        <v>4</v>
      </c>
      <c r="C39">
        <v>2</v>
      </c>
      <c r="D39" s="1">
        <v>55</v>
      </c>
      <c r="E39">
        <v>2374</v>
      </c>
      <c r="F39">
        <v>2432</v>
      </c>
      <c r="G39">
        <v>387</v>
      </c>
      <c r="H39" s="1">
        <v>0.4</v>
      </c>
      <c r="I39">
        <f t="shared" si="0"/>
        <v>0.3979400086720376</v>
      </c>
    </row>
    <row r="40" spans="1:9" x14ac:dyDescent="0.3">
      <c r="A40" s="1">
        <v>40</v>
      </c>
      <c r="B40" s="1" t="s">
        <v>4</v>
      </c>
      <c r="C40">
        <v>2</v>
      </c>
      <c r="D40" s="1">
        <v>55</v>
      </c>
      <c r="E40">
        <v>2290</v>
      </c>
      <c r="F40">
        <v>2390</v>
      </c>
      <c r="G40">
        <v>364</v>
      </c>
      <c r="H40" s="1">
        <v>0.3</v>
      </c>
      <c r="I40">
        <f t="shared" si="0"/>
        <v>0.52287874528033762</v>
      </c>
    </row>
    <row r="41" spans="1:9" x14ac:dyDescent="0.3">
      <c r="A41" s="2">
        <v>41</v>
      </c>
      <c r="B41" s="1" t="s">
        <v>7</v>
      </c>
      <c r="C41">
        <v>2</v>
      </c>
      <c r="D41" s="1">
        <v>69</v>
      </c>
      <c r="E41">
        <v>3553</v>
      </c>
      <c r="F41">
        <v>3370</v>
      </c>
      <c r="G41">
        <v>526</v>
      </c>
      <c r="H41" s="1">
        <v>0.2</v>
      </c>
      <c r="I41">
        <f t="shared" si="0"/>
        <v>0.69897000433601886</v>
      </c>
    </row>
    <row r="42" spans="1:9" x14ac:dyDescent="0.3">
      <c r="A42" s="1">
        <v>42</v>
      </c>
      <c r="B42" s="1" t="s">
        <v>7</v>
      </c>
      <c r="C42">
        <v>2</v>
      </c>
      <c r="D42" s="1">
        <v>57</v>
      </c>
      <c r="E42">
        <v>1934</v>
      </c>
      <c r="F42">
        <v>1850</v>
      </c>
      <c r="G42">
        <v>326</v>
      </c>
      <c r="H42" s="1">
        <v>0.5</v>
      </c>
      <c r="I42">
        <f t="shared" si="0"/>
        <v>0.3010299956639812</v>
      </c>
    </row>
    <row r="43" spans="1:9" x14ac:dyDescent="0.3">
      <c r="A43" s="2">
        <v>43</v>
      </c>
      <c r="B43" s="1" t="s">
        <v>4</v>
      </c>
      <c r="C43">
        <v>2</v>
      </c>
      <c r="D43" s="1">
        <v>67</v>
      </c>
      <c r="E43">
        <v>2597</v>
      </c>
      <c r="F43">
        <v>2500</v>
      </c>
      <c r="G43">
        <v>484</v>
      </c>
      <c r="H43" s="1">
        <v>0.5</v>
      </c>
      <c r="I43">
        <f t="shared" si="0"/>
        <v>0.3010299956639812</v>
      </c>
    </row>
    <row r="44" spans="1:9" x14ac:dyDescent="0.3">
      <c r="A44" s="1">
        <v>44</v>
      </c>
      <c r="B44" s="1" t="s">
        <v>4</v>
      </c>
      <c r="C44">
        <v>2</v>
      </c>
      <c r="D44" s="1">
        <v>72</v>
      </c>
      <c r="E44">
        <v>4844</v>
      </c>
      <c r="F44">
        <v>4950</v>
      </c>
      <c r="G44">
        <v>736</v>
      </c>
      <c r="H44" s="1">
        <v>0.4</v>
      </c>
      <c r="I44">
        <f t="shared" si="0"/>
        <v>0.3979400086720376</v>
      </c>
    </row>
    <row r="45" spans="1:9" x14ac:dyDescent="0.3">
      <c r="A45" s="2">
        <v>45</v>
      </c>
      <c r="B45" s="1" t="s">
        <v>4</v>
      </c>
      <c r="C45">
        <v>2</v>
      </c>
      <c r="D45" s="1">
        <v>70</v>
      </c>
      <c r="E45">
        <v>3657</v>
      </c>
      <c r="F45">
        <v>3646</v>
      </c>
      <c r="G45">
        <v>570</v>
      </c>
      <c r="H45" s="1">
        <v>0.1</v>
      </c>
      <c r="I45">
        <f t="shared" si="0"/>
        <v>1</v>
      </c>
    </row>
    <row r="46" spans="1:9" x14ac:dyDescent="0.3">
      <c r="A46" s="1">
        <v>46</v>
      </c>
      <c r="B46" s="1" t="s">
        <v>5</v>
      </c>
      <c r="C46">
        <v>2</v>
      </c>
      <c r="D46" s="1">
        <v>57</v>
      </c>
      <c r="E46">
        <v>2491</v>
      </c>
      <c r="F46">
        <v>2390</v>
      </c>
      <c r="G46">
        <v>431</v>
      </c>
      <c r="H46" s="1" t="s">
        <v>8</v>
      </c>
      <c r="I46">
        <v>1.7</v>
      </c>
    </row>
    <row r="47" spans="1:9" x14ac:dyDescent="0.3">
      <c r="A47" s="2">
        <v>47</v>
      </c>
      <c r="B47" s="1" t="s">
        <v>5</v>
      </c>
      <c r="C47">
        <v>2</v>
      </c>
      <c r="D47" s="1">
        <v>60</v>
      </c>
      <c r="E47">
        <v>2685</v>
      </c>
      <c r="F47">
        <v>2450</v>
      </c>
      <c r="G47">
        <v>413</v>
      </c>
      <c r="H47" s="1">
        <v>0.7</v>
      </c>
      <c r="I47">
        <f t="shared" ref="I47:I64" si="1">LOG10(1/H47)</f>
        <v>0.15490195998574319</v>
      </c>
    </row>
    <row r="48" spans="1:9" x14ac:dyDescent="0.3">
      <c r="A48" s="1">
        <v>48</v>
      </c>
      <c r="B48" s="1" t="s">
        <v>4</v>
      </c>
      <c r="C48">
        <v>2</v>
      </c>
      <c r="D48" s="1">
        <v>65</v>
      </c>
      <c r="E48">
        <v>2790</v>
      </c>
      <c r="F48">
        <v>2710</v>
      </c>
      <c r="G48">
        <v>489</v>
      </c>
      <c r="H48" s="1">
        <v>0.5</v>
      </c>
      <c r="I48">
        <f t="shared" si="1"/>
        <v>0.3010299956639812</v>
      </c>
    </row>
    <row r="49" spans="1:9" x14ac:dyDescent="0.3">
      <c r="A49" s="2">
        <v>49</v>
      </c>
      <c r="B49" s="1" t="s">
        <v>4</v>
      </c>
      <c r="C49">
        <v>2</v>
      </c>
      <c r="D49" s="1">
        <v>69</v>
      </c>
      <c r="E49">
        <v>2689</v>
      </c>
      <c r="F49">
        <v>2920</v>
      </c>
      <c r="G49">
        <v>274</v>
      </c>
      <c r="H49" s="1">
        <v>0.4</v>
      </c>
      <c r="I49">
        <f t="shared" si="1"/>
        <v>0.3979400086720376</v>
      </c>
    </row>
    <row r="50" spans="1:9" x14ac:dyDescent="0.3">
      <c r="A50" s="1">
        <v>50</v>
      </c>
      <c r="B50" s="1" t="s">
        <v>4</v>
      </c>
      <c r="C50">
        <v>2</v>
      </c>
      <c r="D50" s="1">
        <v>69</v>
      </c>
      <c r="E50">
        <v>2692</v>
      </c>
      <c r="F50">
        <v>3530</v>
      </c>
      <c r="G50">
        <v>162</v>
      </c>
      <c r="H50" s="1">
        <v>0.4</v>
      </c>
      <c r="I50">
        <f t="shared" si="1"/>
        <v>0.3979400086720376</v>
      </c>
    </row>
    <row r="51" spans="1:9" x14ac:dyDescent="0.3">
      <c r="A51" s="2">
        <v>51</v>
      </c>
      <c r="B51" s="1" t="s">
        <v>4</v>
      </c>
      <c r="C51">
        <v>2</v>
      </c>
      <c r="D51" s="1">
        <v>65</v>
      </c>
      <c r="E51">
        <v>3436</v>
      </c>
      <c r="F51">
        <v>3270</v>
      </c>
      <c r="G51">
        <v>629</v>
      </c>
      <c r="H51" s="1">
        <v>0.4</v>
      </c>
      <c r="I51">
        <f t="shared" si="1"/>
        <v>0.3979400086720376</v>
      </c>
    </row>
    <row r="52" spans="1:9" x14ac:dyDescent="0.3">
      <c r="A52" s="1">
        <v>52</v>
      </c>
      <c r="B52" s="1" t="s">
        <v>4</v>
      </c>
      <c r="C52">
        <v>2</v>
      </c>
      <c r="D52" s="1">
        <v>65</v>
      </c>
      <c r="E52">
        <v>4140</v>
      </c>
      <c r="F52">
        <v>3870</v>
      </c>
      <c r="G52">
        <v>787</v>
      </c>
      <c r="H52" s="1">
        <v>0.4</v>
      </c>
      <c r="I52">
        <f t="shared" si="1"/>
        <v>0.3979400086720376</v>
      </c>
    </row>
    <row r="53" spans="1:9" x14ac:dyDescent="0.3">
      <c r="A53" s="2">
        <v>53</v>
      </c>
      <c r="B53" s="1" t="s">
        <v>4</v>
      </c>
      <c r="C53">
        <v>2</v>
      </c>
      <c r="D53" s="1">
        <v>60</v>
      </c>
      <c r="E53">
        <v>4089</v>
      </c>
      <c r="F53">
        <v>5020</v>
      </c>
      <c r="G53">
        <v>580</v>
      </c>
      <c r="H53" s="1">
        <v>0.4</v>
      </c>
      <c r="I53">
        <f t="shared" si="1"/>
        <v>0.3979400086720376</v>
      </c>
    </row>
    <row r="54" spans="1:9" x14ac:dyDescent="0.3">
      <c r="A54" s="1">
        <v>54</v>
      </c>
      <c r="B54" s="1" t="s">
        <v>4</v>
      </c>
      <c r="C54">
        <v>2</v>
      </c>
      <c r="D54" s="1">
        <v>60</v>
      </c>
      <c r="E54">
        <v>3404</v>
      </c>
      <c r="F54">
        <v>3660</v>
      </c>
      <c r="G54">
        <v>510</v>
      </c>
      <c r="H54" s="1">
        <v>0.4</v>
      </c>
      <c r="I54">
        <f t="shared" si="1"/>
        <v>0.3979400086720376</v>
      </c>
    </row>
    <row r="55" spans="1:9" x14ac:dyDescent="0.3">
      <c r="A55" s="2">
        <v>55</v>
      </c>
      <c r="B55" s="1" t="s">
        <v>4</v>
      </c>
      <c r="C55">
        <v>2</v>
      </c>
      <c r="D55" s="1">
        <v>70</v>
      </c>
      <c r="E55">
        <v>3090</v>
      </c>
      <c r="F55">
        <v>2970</v>
      </c>
      <c r="G55">
        <v>424</v>
      </c>
      <c r="H55" s="1">
        <v>0.1</v>
      </c>
      <c r="I55">
        <f t="shared" si="1"/>
        <v>1</v>
      </c>
    </row>
    <row r="56" spans="1:9" x14ac:dyDescent="0.3">
      <c r="A56" s="1">
        <v>56</v>
      </c>
      <c r="B56" s="1" t="s">
        <v>4</v>
      </c>
      <c r="C56">
        <v>2</v>
      </c>
      <c r="D56" s="1">
        <v>63</v>
      </c>
      <c r="E56">
        <v>4680</v>
      </c>
      <c r="F56">
        <v>4572</v>
      </c>
      <c r="G56">
        <v>145</v>
      </c>
      <c r="H56" s="1">
        <v>0.5</v>
      </c>
      <c r="I56">
        <f t="shared" si="1"/>
        <v>0.3010299956639812</v>
      </c>
    </row>
    <row r="57" spans="1:9" x14ac:dyDescent="0.3">
      <c r="A57" s="2">
        <v>57</v>
      </c>
      <c r="B57" s="1" t="s">
        <v>4</v>
      </c>
      <c r="C57">
        <v>2</v>
      </c>
      <c r="D57" s="1">
        <v>68</v>
      </c>
      <c r="E57">
        <v>3392</v>
      </c>
      <c r="F57">
        <v>3227</v>
      </c>
      <c r="G57">
        <v>390</v>
      </c>
      <c r="H57" s="1">
        <v>0.3</v>
      </c>
      <c r="I57">
        <f t="shared" si="1"/>
        <v>0.52287874528033762</v>
      </c>
    </row>
    <row r="58" spans="1:9" x14ac:dyDescent="0.3">
      <c r="A58" s="1">
        <v>58</v>
      </c>
      <c r="B58" s="1" t="s">
        <v>4</v>
      </c>
      <c r="C58">
        <v>2</v>
      </c>
      <c r="D58" s="1">
        <v>77</v>
      </c>
      <c r="E58">
        <v>2251</v>
      </c>
      <c r="F58">
        <v>2330</v>
      </c>
      <c r="G58">
        <v>149</v>
      </c>
      <c r="H58" s="1">
        <v>0.1</v>
      </c>
      <c r="I58">
        <f t="shared" si="1"/>
        <v>1</v>
      </c>
    </row>
    <row r="59" spans="1:9" x14ac:dyDescent="0.3">
      <c r="A59" s="2">
        <v>59</v>
      </c>
      <c r="B59" s="1" t="s">
        <v>4</v>
      </c>
      <c r="C59">
        <v>2</v>
      </c>
      <c r="D59" s="1">
        <v>77</v>
      </c>
      <c r="E59">
        <v>3733</v>
      </c>
      <c r="F59">
        <v>3580</v>
      </c>
      <c r="G59">
        <v>498</v>
      </c>
      <c r="H59" s="1">
        <v>0.1</v>
      </c>
      <c r="I59">
        <f t="shared" si="1"/>
        <v>1</v>
      </c>
    </row>
    <row r="60" spans="1:9" x14ac:dyDescent="0.3">
      <c r="A60" s="1">
        <v>60</v>
      </c>
      <c r="B60" s="1" t="s">
        <v>4</v>
      </c>
      <c r="C60">
        <v>2</v>
      </c>
      <c r="D60" s="1">
        <v>61</v>
      </c>
      <c r="E60">
        <v>2290</v>
      </c>
      <c r="F60">
        <v>2320</v>
      </c>
      <c r="G60">
        <v>159</v>
      </c>
      <c r="H60" s="1">
        <v>0.4</v>
      </c>
      <c r="I60">
        <f t="shared" si="1"/>
        <v>0.3979400086720376</v>
      </c>
    </row>
    <row r="61" spans="1:9" x14ac:dyDescent="0.3">
      <c r="A61" s="2">
        <v>61</v>
      </c>
      <c r="B61" s="1" t="s">
        <v>4</v>
      </c>
      <c r="C61">
        <v>2</v>
      </c>
      <c r="D61" s="1">
        <v>51</v>
      </c>
      <c r="E61">
        <v>3310</v>
      </c>
      <c r="F61">
        <v>3390</v>
      </c>
      <c r="G61">
        <v>378</v>
      </c>
      <c r="H61" s="1">
        <v>0.6</v>
      </c>
      <c r="I61">
        <f t="shared" si="1"/>
        <v>0.22184874961635639</v>
      </c>
    </row>
    <row r="62" spans="1:9" x14ac:dyDescent="0.3">
      <c r="A62" s="1">
        <v>62</v>
      </c>
      <c r="B62" s="1" t="s">
        <v>4</v>
      </c>
      <c r="C62">
        <v>2</v>
      </c>
      <c r="D62" s="1">
        <v>67</v>
      </c>
      <c r="E62">
        <v>4912</v>
      </c>
      <c r="F62">
        <v>4810</v>
      </c>
      <c r="G62">
        <v>919</v>
      </c>
      <c r="H62" s="1">
        <v>0.02</v>
      </c>
      <c r="I62">
        <f t="shared" si="1"/>
        <v>1.6989700043360187</v>
      </c>
    </row>
    <row r="63" spans="1:9" x14ac:dyDescent="0.3">
      <c r="A63" s="2">
        <v>63</v>
      </c>
      <c r="B63" s="1" t="s">
        <v>4</v>
      </c>
      <c r="C63">
        <v>2</v>
      </c>
      <c r="D63" s="1">
        <v>67</v>
      </c>
      <c r="E63">
        <v>2431</v>
      </c>
      <c r="F63">
        <v>2350</v>
      </c>
      <c r="G63">
        <v>506</v>
      </c>
      <c r="H63" s="1">
        <v>0.5</v>
      </c>
      <c r="I63">
        <f t="shared" si="1"/>
        <v>0.3010299956639812</v>
      </c>
    </row>
    <row r="64" spans="1:9" x14ac:dyDescent="0.3">
      <c r="A64" s="1">
        <v>64</v>
      </c>
      <c r="B64" s="1" t="s">
        <v>4</v>
      </c>
      <c r="C64">
        <v>2</v>
      </c>
      <c r="D64" s="1">
        <v>57</v>
      </c>
      <c r="E64">
        <v>2869</v>
      </c>
      <c r="F64">
        <v>2609</v>
      </c>
      <c r="G64">
        <v>354</v>
      </c>
      <c r="H64" s="1">
        <v>0.5</v>
      </c>
      <c r="I64">
        <f t="shared" si="1"/>
        <v>0.3010299956639812</v>
      </c>
    </row>
    <row r="65" spans="1:9" x14ac:dyDescent="0.3">
      <c r="A65" s="1" t="s">
        <v>9</v>
      </c>
      <c r="B65" s="1" t="s">
        <v>10</v>
      </c>
      <c r="D65" s="1" t="s">
        <v>11</v>
      </c>
      <c r="E65" t="s">
        <v>12</v>
      </c>
      <c r="F65" t="s">
        <v>13</v>
      </c>
      <c r="G65" t="s">
        <v>14</v>
      </c>
      <c r="H65" t="s">
        <v>15</v>
      </c>
      <c r="I65" t="s">
        <v>16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7D18-041E-48A6-AEC0-1A644D16C672}">
  <dimension ref="A1:G19"/>
  <sheetViews>
    <sheetView workbookViewId="0">
      <selection activeCell="H12" sqref="H12"/>
    </sheetView>
  </sheetViews>
  <sheetFormatPr defaultRowHeight="14" x14ac:dyDescent="0.3"/>
  <sheetData>
    <row r="1" spans="1:7" x14ac:dyDescent="0.3">
      <c r="A1" s="2">
        <v>1</v>
      </c>
      <c r="B1" s="2" t="s">
        <v>0</v>
      </c>
      <c r="C1" s="2">
        <v>1</v>
      </c>
      <c r="D1" s="2">
        <v>0.2</v>
      </c>
      <c r="E1" s="1">
        <f>LOG10(1/D1)</f>
        <v>0.69897000433601886</v>
      </c>
      <c r="F1" s="1" t="s">
        <v>20</v>
      </c>
      <c r="G1" t="s">
        <v>18</v>
      </c>
    </row>
    <row r="2" spans="1:7" x14ac:dyDescent="0.3">
      <c r="A2" s="2">
        <v>4</v>
      </c>
      <c r="B2" s="2" t="s">
        <v>1</v>
      </c>
      <c r="C2" s="2">
        <v>1</v>
      </c>
      <c r="D2" s="2">
        <v>0.5</v>
      </c>
      <c r="E2" s="1">
        <f>LOG10(1/D2)</f>
        <v>0.3010299956639812</v>
      </c>
      <c r="F2" s="1" t="s">
        <v>21</v>
      </c>
      <c r="G2" t="s">
        <v>22</v>
      </c>
    </row>
    <row r="3" spans="1:7" x14ac:dyDescent="0.3">
      <c r="A3" s="1">
        <v>7</v>
      </c>
      <c r="B3" s="1" t="s">
        <v>2</v>
      </c>
      <c r="C3" s="1">
        <v>1</v>
      </c>
      <c r="D3" s="1">
        <v>0.2</v>
      </c>
      <c r="E3" s="1">
        <f>LOG10(1/D3)</f>
        <v>0.69897000433601886</v>
      </c>
      <c r="F3" s="1" t="s">
        <v>28</v>
      </c>
      <c r="G3" t="s">
        <v>18</v>
      </c>
    </row>
    <row r="4" spans="1:7" x14ac:dyDescent="0.3">
      <c r="A4" s="1">
        <v>14</v>
      </c>
      <c r="B4" s="1" t="s">
        <v>4</v>
      </c>
      <c r="C4" s="1">
        <v>2</v>
      </c>
      <c r="D4" s="1">
        <v>0.06</v>
      </c>
      <c r="E4" s="1">
        <f>LOG10(1/D4)</f>
        <v>1.2218487496163564</v>
      </c>
      <c r="F4" s="1" t="s">
        <v>17</v>
      </c>
      <c r="G4" t="s">
        <v>18</v>
      </c>
    </row>
    <row r="5" spans="1:7" x14ac:dyDescent="0.3">
      <c r="A5" s="2">
        <v>15</v>
      </c>
      <c r="B5" s="2" t="s">
        <v>4</v>
      </c>
      <c r="C5" s="2">
        <v>2</v>
      </c>
      <c r="D5" s="2">
        <v>0.3</v>
      </c>
      <c r="E5" s="1">
        <f>LOG10(1/D5)</f>
        <v>0.52287874528033762</v>
      </c>
      <c r="F5" s="4" t="s">
        <v>19</v>
      </c>
      <c r="G5" t="s">
        <v>18</v>
      </c>
    </row>
    <row r="6" spans="1:7" x14ac:dyDescent="0.3">
      <c r="A6" s="2">
        <v>18</v>
      </c>
      <c r="B6" s="2" t="s">
        <v>4</v>
      </c>
      <c r="C6" s="2">
        <v>2</v>
      </c>
      <c r="D6" s="2">
        <v>0.2</v>
      </c>
      <c r="E6" s="1">
        <f>LOG10(1/D6)</f>
        <v>0.69897000433601886</v>
      </c>
      <c r="F6" s="1" t="s">
        <v>23</v>
      </c>
      <c r="G6" t="s">
        <v>18</v>
      </c>
    </row>
    <row r="7" spans="1:7" x14ac:dyDescent="0.3">
      <c r="A7" s="2">
        <v>21</v>
      </c>
      <c r="B7" s="2" t="s">
        <v>5</v>
      </c>
      <c r="C7" s="2">
        <v>2</v>
      </c>
      <c r="D7" s="2">
        <v>0.4</v>
      </c>
      <c r="E7" s="1">
        <f>LOG10(1/D7)</f>
        <v>0.3979400086720376</v>
      </c>
      <c r="F7" s="1" t="s">
        <v>24</v>
      </c>
      <c r="G7" t="s">
        <v>22</v>
      </c>
    </row>
    <row r="8" spans="1:7" x14ac:dyDescent="0.3">
      <c r="A8" s="2">
        <v>22</v>
      </c>
      <c r="B8" s="2" t="s">
        <v>4</v>
      </c>
      <c r="C8" s="2">
        <v>2</v>
      </c>
      <c r="D8" s="2">
        <v>0.08</v>
      </c>
      <c r="E8" s="1">
        <f>LOG10(1/D8)</f>
        <v>1.0969100130080565</v>
      </c>
      <c r="F8" s="1" t="s">
        <v>25</v>
      </c>
      <c r="G8" t="s">
        <v>18</v>
      </c>
    </row>
    <row r="9" spans="1:7" x14ac:dyDescent="0.3">
      <c r="A9" s="1">
        <v>24</v>
      </c>
      <c r="B9" s="1" t="s">
        <v>4</v>
      </c>
      <c r="C9" s="1">
        <v>2</v>
      </c>
      <c r="D9" s="1">
        <v>0.1</v>
      </c>
      <c r="E9" s="1">
        <f>LOG10(1/D9)</f>
        <v>1</v>
      </c>
      <c r="F9" s="1" t="s">
        <v>26</v>
      </c>
      <c r="G9" t="s">
        <v>18</v>
      </c>
    </row>
    <row r="10" spans="1:7" x14ac:dyDescent="0.3">
      <c r="A10" s="1">
        <v>26</v>
      </c>
      <c r="B10" s="1" t="s">
        <v>4</v>
      </c>
      <c r="C10" s="1">
        <v>2</v>
      </c>
      <c r="D10" s="1">
        <v>0.08</v>
      </c>
      <c r="E10" s="1">
        <f>LOG10(1/D10)</f>
        <v>1.0969100130080565</v>
      </c>
      <c r="F10" s="1" t="s">
        <v>27</v>
      </c>
      <c r="G10" t="s">
        <v>27</v>
      </c>
    </row>
    <row r="11" spans="1:7" x14ac:dyDescent="0.3">
      <c r="A11" s="1">
        <v>33</v>
      </c>
      <c r="B11" s="1" t="s">
        <v>4</v>
      </c>
      <c r="C11" s="1">
        <v>2</v>
      </c>
      <c r="D11" s="1">
        <v>0.5</v>
      </c>
      <c r="E11" s="1">
        <f>LOG10(1/D11)</f>
        <v>0.3010299956639812</v>
      </c>
      <c r="F11" s="4" t="s">
        <v>35</v>
      </c>
      <c r="G11" t="s">
        <v>27</v>
      </c>
    </row>
    <row r="12" spans="1:7" x14ac:dyDescent="0.3">
      <c r="A12" s="2">
        <v>34</v>
      </c>
      <c r="B12" s="1" t="s">
        <v>4</v>
      </c>
      <c r="C12" s="1">
        <v>2</v>
      </c>
      <c r="D12" s="1">
        <v>0.5</v>
      </c>
      <c r="E12" s="1">
        <f>LOG10(1/D12)</f>
        <v>0.3010299956639812</v>
      </c>
      <c r="F12" s="6" t="s">
        <v>36</v>
      </c>
      <c r="G12" t="s">
        <v>27</v>
      </c>
    </row>
    <row r="13" spans="1:7" x14ac:dyDescent="0.3">
      <c r="A13" s="4">
        <v>35</v>
      </c>
      <c r="B13" s="1" t="s">
        <v>4</v>
      </c>
      <c r="C13" s="1">
        <v>2</v>
      </c>
      <c r="D13" s="1">
        <v>0.3</v>
      </c>
      <c r="E13" s="1">
        <f>LOG10(1/D13)</f>
        <v>0.52287874528033762</v>
      </c>
      <c r="F13" s="6" t="s">
        <v>29</v>
      </c>
      <c r="G13" t="s">
        <v>27</v>
      </c>
    </row>
    <row r="14" spans="1:7" x14ac:dyDescent="0.3">
      <c r="A14" s="1">
        <v>36</v>
      </c>
      <c r="B14" s="1" t="s">
        <v>4</v>
      </c>
      <c r="C14" s="1">
        <v>2</v>
      </c>
      <c r="D14" s="1">
        <v>0.4</v>
      </c>
      <c r="E14" s="1">
        <f>LOG10(1/D14)</f>
        <v>0.3979400086720376</v>
      </c>
      <c r="F14" s="1" t="s">
        <v>30</v>
      </c>
      <c r="G14" t="s">
        <v>18</v>
      </c>
    </row>
    <row r="15" spans="1:7" x14ac:dyDescent="0.3">
      <c r="A15" s="2">
        <v>37</v>
      </c>
      <c r="B15" s="1" t="s">
        <v>4</v>
      </c>
      <c r="C15" s="1">
        <v>2</v>
      </c>
      <c r="D15" s="1">
        <v>0.4</v>
      </c>
      <c r="E15" s="1">
        <f>LOG10(1/D15)</f>
        <v>0.3979400086720376</v>
      </c>
      <c r="F15" s="1"/>
      <c r="G15" s="4" t="s">
        <v>18</v>
      </c>
    </row>
    <row r="16" spans="1:7" x14ac:dyDescent="0.3">
      <c r="A16" s="5">
        <v>43</v>
      </c>
      <c r="B16" s="1" t="s">
        <v>4</v>
      </c>
      <c r="C16" s="1">
        <v>2</v>
      </c>
      <c r="D16" s="1">
        <v>0.5</v>
      </c>
      <c r="E16" s="1">
        <f>LOG10(1/D16)</f>
        <v>0.3010299956639812</v>
      </c>
      <c r="F16" s="1" t="s">
        <v>31</v>
      </c>
      <c r="G16" t="s">
        <v>18</v>
      </c>
    </row>
    <row r="17" spans="1:7" x14ac:dyDescent="0.3">
      <c r="A17" s="1">
        <v>46</v>
      </c>
      <c r="B17" s="1" t="s">
        <v>5</v>
      </c>
      <c r="C17" s="1">
        <v>2</v>
      </c>
      <c r="D17" s="1" t="s">
        <v>8</v>
      </c>
      <c r="E17" s="1">
        <v>1.7</v>
      </c>
      <c r="F17" s="1" t="s">
        <v>32</v>
      </c>
      <c r="G17" s="6" t="s">
        <v>18</v>
      </c>
    </row>
    <row r="18" spans="1:7" x14ac:dyDescent="0.3">
      <c r="A18" s="2">
        <v>47</v>
      </c>
      <c r="B18" s="1" t="s">
        <v>5</v>
      </c>
      <c r="C18" s="1">
        <v>2</v>
      </c>
      <c r="D18" s="1">
        <v>0.7</v>
      </c>
      <c r="E18" s="1">
        <f>LOG10(1/D18)</f>
        <v>0.15490195998574319</v>
      </c>
      <c r="F18" s="1" t="s">
        <v>33</v>
      </c>
      <c r="G18" t="s">
        <v>18</v>
      </c>
    </row>
    <row r="19" spans="1:7" x14ac:dyDescent="0.3">
      <c r="A19" s="4">
        <v>48</v>
      </c>
      <c r="B19" s="1" t="s">
        <v>4</v>
      </c>
      <c r="C19" s="1">
        <v>2</v>
      </c>
      <c r="D19" s="1">
        <v>0.5</v>
      </c>
      <c r="E19" s="1">
        <f>LOG10(1/D19)</f>
        <v>0.3010299956639812</v>
      </c>
      <c r="F19" s="4" t="s">
        <v>34</v>
      </c>
      <c r="G19" s="6" t="s">
        <v>27</v>
      </c>
    </row>
  </sheetData>
  <sortState xmlns:xlrd2="http://schemas.microsoft.com/office/spreadsheetml/2017/richdata2" ref="A1:G19">
    <sortCondition ref="A1:A1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FOLLOW-UP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mobin</dc:creator>
  <cp:lastModifiedBy>mobin</cp:lastModifiedBy>
  <dcterms:created xsi:type="dcterms:W3CDTF">2015-06-05T18:19:34Z</dcterms:created>
  <dcterms:modified xsi:type="dcterms:W3CDTF">2022-02-02T01:52:21Z</dcterms:modified>
</cp:coreProperties>
</file>