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grafika 2 year" sheetId="4" r:id="rId1"/>
    <sheet name="egg production" sheetId="1" r:id="rId2"/>
    <sheet name="all t" sheetId="3" r:id="rId3"/>
    <sheet name="Sheet1" sheetId="5" r:id="rId4"/>
    <sheet name="Лист2" sheetId="2" r:id="rId5"/>
  </sheets>
  <calcPr calcId="145621"/>
</workbook>
</file>

<file path=xl/calcChain.xml><?xml version="1.0" encoding="utf-8"?>
<calcChain xmlns="http://schemas.openxmlformats.org/spreadsheetml/2006/main">
  <c r="C81" i="2" l="1"/>
  <c r="D81" i="2"/>
  <c r="E81" i="2"/>
  <c r="F81" i="2" l="1"/>
  <c r="G81" i="2"/>
</calcChain>
</file>

<file path=xl/sharedStrings.xml><?xml version="1.0" encoding="utf-8"?>
<sst xmlns="http://schemas.openxmlformats.org/spreadsheetml/2006/main" count="75" uniqueCount="26">
  <si>
    <t>Australorp</t>
  </si>
  <si>
    <t>oktomvri</t>
  </si>
  <si>
    <t xml:space="preserve">валеж в мм. </t>
  </si>
  <si>
    <t>ср.</t>
  </si>
  <si>
    <t>макс.</t>
  </si>
  <si>
    <t>мин.</t>
  </si>
  <si>
    <t>м. ср.</t>
  </si>
  <si>
    <t>дни</t>
  </si>
  <si>
    <r>
      <rPr>
        <b/>
        <i/>
        <sz val="14"/>
        <rFont val="Arial"/>
        <family val="2"/>
        <charset val="204"/>
      </rPr>
      <t>t</t>
    </r>
    <r>
      <rPr>
        <b/>
        <i/>
        <sz val="11"/>
        <rFont val="Arial"/>
        <family val="2"/>
        <charset val="204"/>
      </rPr>
      <t>-ср.</t>
    </r>
  </si>
  <si>
    <t>Относителна влажност в %</t>
  </si>
  <si>
    <t>Тетра SH</t>
  </si>
  <si>
    <t>Тетра H</t>
  </si>
  <si>
    <t>Nov</t>
  </si>
  <si>
    <t>Dec</t>
  </si>
  <si>
    <t>Jan</t>
  </si>
  <si>
    <t>Feb</t>
  </si>
  <si>
    <t>Mar</t>
  </si>
  <si>
    <t>Apr</t>
  </si>
  <si>
    <t>May</t>
  </si>
  <si>
    <t>Jun</t>
  </si>
  <si>
    <t>White Plymouth Rock (Line G)</t>
  </si>
  <si>
    <t>Barred Plymouth Rock (Line E)</t>
  </si>
  <si>
    <t xml:space="preserve">Bielefelder </t>
  </si>
  <si>
    <t>average t per week (°C)</t>
  </si>
  <si>
    <t>max t per week (°C)</t>
  </si>
  <si>
    <r>
      <t>min t per week (</t>
    </r>
    <r>
      <rPr>
        <sz val="11"/>
        <color theme="1"/>
        <rFont val="Calibri"/>
        <family val="2"/>
        <charset val="204"/>
      </rPr>
      <t>°C)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</si>
</sst>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2"/>
      <color theme="6" tint="-0.249977111117893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0" fontId="11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13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12" fillId="0" borderId="0" xfId="0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 vertical="center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2" fontId="0" fillId="4" borderId="0" xfId="0" applyNumberFormat="1" applyFill="1"/>
    <xf numFmtId="1" fontId="0" fillId="0" borderId="0" xfId="0" applyNumberFormat="1"/>
    <xf numFmtId="164" fontId="14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0" fontId="0" fillId="5" borderId="0" xfId="0" applyFill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50393700787403E-2"/>
          <c:y val="0.12983327869102643"/>
          <c:w val="0.90723764037692012"/>
          <c:h val="0.6761119797162144"/>
        </c:manualLayout>
      </c:layout>
      <c:lineChart>
        <c:grouping val="standard"/>
        <c:varyColors val="0"/>
        <c:ser>
          <c:idx val="0"/>
          <c:order val="0"/>
          <c:tx>
            <c:strRef>
              <c:f>'grafika 2 year'!$A$3</c:f>
              <c:strCache>
                <c:ptCount val="1"/>
                <c:pt idx="0">
                  <c:v>Тетра H</c:v>
                </c:pt>
              </c:strCache>
            </c:strRef>
          </c:tx>
          <c:marker>
            <c:symbol val="diamond"/>
            <c:size val="5"/>
          </c:marker>
          <c:cat>
            <c:multiLvlStrRef>
              <c:f>'grafika 2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year'!$B$3:$AI$3</c:f>
              <c:numCache>
                <c:formatCode>0.00</c:formatCode>
                <c:ptCount val="34"/>
                <c:pt idx="1">
                  <c:v>1.5873015873015872</c:v>
                </c:pt>
                <c:pt idx="2">
                  <c:v>6.8783068783068781</c:v>
                </c:pt>
                <c:pt idx="3">
                  <c:v>17.989417989417991</c:v>
                </c:pt>
                <c:pt idx="4">
                  <c:v>27.513227513227513</c:v>
                </c:pt>
                <c:pt idx="5">
                  <c:v>33.862433862433861</c:v>
                </c:pt>
                <c:pt idx="6">
                  <c:v>44.444444444444443</c:v>
                </c:pt>
                <c:pt idx="7">
                  <c:v>43.915343915343918</c:v>
                </c:pt>
                <c:pt idx="8">
                  <c:v>43.386243386243386</c:v>
                </c:pt>
                <c:pt idx="9">
                  <c:v>43.386243386243386</c:v>
                </c:pt>
                <c:pt idx="10">
                  <c:v>33.862433862433861</c:v>
                </c:pt>
                <c:pt idx="11">
                  <c:v>36.507936507936506</c:v>
                </c:pt>
                <c:pt idx="12">
                  <c:v>46.031746031746032</c:v>
                </c:pt>
                <c:pt idx="13">
                  <c:v>46.031746031746032</c:v>
                </c:pt>
                <c:pt idx="14">
                  <c:v>49.206349206349209</c:v>
                </c:pt>
                <c:pt idx="15">
                  <c:v>52.910052910052912</c:v>
                </c:pt>
                <c:pt idx="16">
                  <c:v>59.25925925925926</c:v>
                </c:pt>
                <c:pt idx="17">
                  <c:v>58.201058201058203</c:v>
                </c:pt>
                <c:pt idx="18">
                  <c:v>56.613756613756614</c:v>
                </c:pt>
                <c:pt idx="19">
                  <c:v>64.550264550264544</c:v>
                </c:pt>
                <c:pt idx="20">
                  <c:v>72.48677248677248</c:v>
                </c:pt>
                <c:pt idx="21">
                  <c:v>69.312169312169317</c:v>
                </c:pt>
                <c:pt idx="22">
                  <c:v>72.48677248677248</c:v>
                </c:pt>
                <c:pt idx="23">
                  <c:v>73.015873015873012</c:v>
                </c:pt>
                <c:pt idx="24">
                  <c:v>64.021164021164026</c:v>
                </c:pt>
                <c:pt idx="25">
                  <c:v>66.137566137566139</c:v>
                </c:pt>
                <c:pt idx="26">
                  <c:v>69.841269841269835</c:v>
                </c:pt>
                <c:pt idx="27">
                  <c:v>74.074074074074076</c:v>
                </c:pt>
                <c:pt idx="28">
                  <c:v>70.370370370370367</c:v>
                </c:pt>
                <c:pt idx="29">
                  <c:v>66.666666666666671</c:v>
                </c:pt>
                <c:pt idx="30">
                  <c:v>62.962962962962962</c:v>
                </c:pt>
                <c:pt idx="31">
                  <c:v>57.671957671957671</c:v>
                </c:pt>
                <c:pt idx="32">
                  <c:v>57.671957671957671</c:v>
                </c:pt>
                <c:pt idx="33">
                  <c:v>56.084656084656082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'grafika 2 year'!$A$4</c:f>
              <c:strCache>
                <c:ptCount val="1"/>
                <c:pt idx="0">
                  <c:v>Тетра SH</c:v>
                </c:pt>
              </c:strCache>
            </c:strRef>
          </c:tx>
          <c:marker>
            <c:symbol val="square"/>
            <c:size val="4"/>
          </c:marker>
          <c:cat>
            <c:multiLvlStrRef>
              <c:f>'grafika 2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year'!$B$4:$AI$4</c:f>
              <c:numCache>
                <c:formatCode>0.00</c:formatCode>
                <c:ptCount val="34"/>
                <c:pt idx="0">
                  <c:v>4.2328042328042326</c:v>
                </c:pt>
                <c:pt idx="1">
                  <c:v>9.5238095238095237</c:v>
                </c:pt>
                <c:pt idx="2">
                  <c:v>21.164021164021165</c:v>
                </c:pt>
                <c:pt idx="3">
                  <c:v>30.687830687830687</c:v>
                </c:pt>
                <c:pt idx="4">
                  <c:v>55.555555555555557</c:v>
                </c:pt>
                <c:pt idx="5">
                  <c:v>75.132275132275126</c:v>
                </c:pt>
                <c:pt idx="6">
                  <c:v>76.19047619047619</c:v>
                </c:pt>
                <c:pt idx="7">
                  <c:v>78.306878306878303</c:v>
                </c:pt>
                <c:pt idx="8">
                  <c:v>74.074074074074076</c:v>
                </c:pt>
                <c:pt idx="9">
                  <c:v>70.899470899470899</c:v>
                </c:pt>
                <c:pt idx="10">
                  <c:v>77.777777777777771</c:v>
                </c:pt>
                <c:pt idx="11">
                  <c:v>72.48677248677248</c:v>
                </c:pt>
                <c:pt idx="12">
                  <c:v>76.719576719576722</c:v>
                </c:pt>
                <c:pt idx="13">
                  <c:v>75.824175824175825</c:v>
                </c:pt>
                <c:pt idx="14">
                  <c:v>76.373626373626379</c:v>
                </c:pt>
                <c:pt idx="15">
                  <c:v>75.824175824175825</c:v>
                </c:pt>
                <c:pt idx="16">
                  <c:v>71.978021978021971</c:v>
                </c:pt>
                <c:pt idx="17">
                  <c:v>71.978021978021971</c:v>
                </c:pt>
                <c:pt idx="18">
                  <c:v>78.021978021978029</c:v>
                </c:pt>
                <c:pt idx="19">
                  <c:v>80.571428571428569</c:v>
                </c:pt>
                <c:pt idx="20">
                  <c:v>88.095238095238102</c:v>
                </c:pt>
                <c:pt idx="21">
                  <c:v>83.333333333333329</c:v>
                </c:pt>
                <c:pt idx="22">
                  <c:v>82.142857142857139</c:v>
                </c:pt>
                <c:pt idx="23">
                  <c:v>79.166666666666671</c:v>
                </c:pt>
                <c:pt idx="24">
                  <c:v>81.547619047619051</c:v>
                </c:pt>
                <c:pt idx="25">
                  <c:v>85.714285714285708</c:v>
                </c:pt>
                <c:pt idx="26">
                  <c:v>83.333333333333329</c:v>
                </c:pt>
                <c:pt idx="27">
                  <c:v>79.166666666666671</c:v>
                </c:pt>
                <c:pt idx="28">
                  <c:v>75.595238095238102</c:v>
                </c:pt>
                <c:pt idx="29">
                  <c:v>66.071428571428569</c:v>
                </c:pt>
                <c:pt idx="30">
                  <c:v>67.261904761904759</c:v>
                </c:pt>
                <c:pt idx="31">
                  <c:v>66.071428571428569</c:v>
                </c:pt>
                <c:pt idx="32">
                  <c:v>66.069999999999993</c:v>
                </c:pt>
                <c:pt idx="33">
                  <c:v>60.11904761904762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'grafika 2 year'!$A$5</c:f>
              <c:strCache>
                <c:ptCount val="1"/>
                <c:pt idx="0">
                  <c:v>White Plymouth Rock (Line G)</c:v>
                </c:pt>
              </c:strCache>
            </c:strRef>
          </c:tx>
          <c:marker>
            <c:symbol val="triangle"/>
            <c:size val="5"/>
          </c:marker>
          <c:cat>
            <c:multiLvlStrRef>
              <c:f>'grafika 2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year'!$B$5:$AI$5</c:f>
              <c:numCache>
                <c:formatCode>0.00</c:formatCode>
                <c:ptCount val="34"/>
                <c:pt idx="3">
                  <c:v>3.1746031746031744</c:v>
                </c:pt>
                <c:pt idx="4">
                  <c:v>9.5238095238095237</c:v>
                </c:pt>
                <c:pt idx="5">
                  <c:v>25.396825396825395</c:v>
                </c:pt>
                <c:pt idx="6">
                  <c:v>44.444444444444443</c:v>
                </c:pt>
                <c:pt idx="7">
                  <c:v>56.613756613756614</c:v>
                </c:pt>
                <c:pt idx="8">
                  <c:v>59.25925925925926</c:v>
                </c:pt>
                <c:pt idx="9">
                  <c:v>69.841269841269835</c:v>
                </c:pt>
                <c:pt idx="10">
                  <c:v>60.317460317460316</c:v>
                </c:pt>
                <c:pt idx="11">
                  <c:v>74.074074074074076</c:v>
                </c:pt>
                <c:pt idx="12">
                  <c:v>74.603174603174608</c:v>
                </c:pt>
                <c:pt idx="13">
                  <c:v>82.010582010582013</c:v>
                </c:pt>
                <c:pt idx="14">
                  <c:v>77.777777777777771</c:v>
                </c:pt>
                <c:pt idx="15">
                  <c:v>76.19047619047619</c:v>
                </c:pt>
                <c:pt idx="16">
                  <c:v>73.544973544973544</c:v>
                </c:pt>
                <c:pt idx="17">
                  <c:v>70.879120879120876</c:v>
                </c:pt>
                <c:pt idx="18">
                  <c:v>73.626373626373621</c:v>
                </c:pt>
                <c:pt idx="19">
                  <c:v>68.131868131868131</c:v>
                </c:pt>
                <c:pt idx="20">
                  <c:v>73.626373626373621</c:v>
                </c:pt>
                <c:pt idx="21">
                  <c:v>84.065934065934073</c:v>
                </c:pt>
                <c:pt idx="22">
                  <c:v>81.318681318681314</c:v>
                </c:pt>
                <c:pt idx="23">
                  <c:v>78.571428571428569</c:v>
                </c:pt>
                <c:pt idx="24">
                  <c:v>74.175824175824175</c:v>
                </c:pt>
                <c:pt idx="25">
                  <c:v>76.373626373626379</c:v>
                </c:pt>
                <c:pt idx="26">
                  <c:v>78.021978021978029</c:v>
                </c:pt>
                <c:pt idx="27">
                  <c:v>72.527472527472526</c:v>
                </c:pt>
                <c:pt idx="28">
                  <c:v>71.978021978021971</c:v>
                </c:pt>
                <c:pt idx="29">
                  <c:v>75.824175824175825</c:v>
                </c:pt>
                <c:pt idx="30">
                  <c:v>70.329670329670336</c:v>
                </c:pt>
                <c:pt idx="31">
                  <c:v>64.835164835164832</c:v>
                </c:pt>
                <c:pt idx="32">
                  <c:v>58.791208791208788</c:v>
                </c:pt>
                <c:pt idx="33">
                  <c:v>58.791208791208788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'grafika 2 year'!$A$6</c:f>
              <c:strCache>
                <c:ptCount val="1"/>
                <c:pt idx="0">
                  <c:v>Barred Plymouth Rock (Line E)</c:v>
                </c:pt>
              </c:strCache>
            </c:strRef>
          </c:tx>
          <c:marker>
            <c:symbol val="x"/>
            <c:size val="5"/>
          </c:marker>
          <c:cat>
            <c:multiLvlStrRef>
              <c:f>'grafika 2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year'!$B$6:$AI$6</c:f>
              <c:numCache>
                <c:formatCode>0.00</c:formatCode>
                <c:ptCount val="34"/>
                <c:pt idx="3">
                  <c:v>8.4656084656084651</c:v>
                </c:pt>
                <c:pt idx="4">
                  <c:v>9.5238095238095237</c:v>
                </c:pt>
                <c:pt idx="5">
                  <c:v>29.62962962962963</c:v>
                </c:pt>
                <c:pt idx="6">
                  <c:v>47.61904761904762</c:v>
                </c:pt>
                <c:pt idx="7">
                  <c:v>50.264550264550266</c:v>
                </c:pt>
                <c:pt idx="8">
                  <c:v>62.962962962962962</c:v>
                </c:pt>
                <c:pt idx="9">
                  <c:v>67.195767195767189</c:v>
                </c:pt>
                <c:pt idx="10">
                  <c:v>69.312169312169317</c:v>
                </c:pt>
                <c:pt idx="11">
                  <c:v>69.841269841269835</c:v>
                </c:pt>
                <c:pt idx="12">
                  <c:v>76.19047619047619</c:v>
                </c:pt>
                <c:pt idx="13">
                  <c:v>80.952380952380949</c:v>
                </c:pt>
                <c:pt idx="14">
                  <c:v>79.365079365079367</c:v>
                </c:pt>
                <c:pt idx="15">
                  <c:v>77.248677248677254</c:v>
                </c:pt>
                <c:pt idx="16">
                  <c:v>82.010582010582013</c:v>
                </c:pt>
                <c:pt idx="17">
                  <c:v>74.603174603174608</c:v>
                </c:pt>
                <c:pt idx="18">
                  <c:v>67.195767195767189</c:v>
                </c:pt>
                <c:pt idx="19">
                  <c:v>71.957671957671963</c:v>
                </c:pt>
                <c:pt idx="20">
                  <c:v>74.074074074074076</c:v>
                </c:pt>
                <c:pt idx="21">
                  <c:v>84.126984126984127</c:v>
                </c:pt>
                <c:pt idx="22">
                  <c:v>73.015873015873012</c:v>
                </c:pt>
                <c:pt idx="23">
                  <c:v>77.248677248677254</c:v>
                </c:pt>
                <c:pt idx="24">
                  <c:v>76.719576719576722</c:v>
                </c:pt>
                <c:pt idx="25">
                  <c:v>74.074074074074076</c:v>
                </c:pt>
                <c:pt idx="26">
                  <c:v>78.835978835978835</c:v>
                </c:pt>
                <c:pt idx="27">
                  <c:v>81.481481481481481</c:v>
                </c:pt>
                <c:pt idx="28">
                  <c:v>69.230769230769226</c:v>
                </c:pt>
                <c:pt idx="29">
                  <c:v>75.824175824175825</c:v>
                </c:pt>
                <c:pt idx="30">
                  <c:v>62.637362637362635</c:v>
                </c:pt>
                <c:pt idx="31">
                  <c:v>63.18681318681319</c:v>
                </c:pt>
                <c:pt idx="32">
                  <c:v>65.384615384615387</c:v>
                </c:pt>
                <c:pt idx="33">
                  <c:v>65.384615384615387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'grafika 2 year'!$A$7</c:f>
              <c:strCache>
                <c:ptCount val="1"/>
                <c:pt idx="0">
                  <c:v>Bielefelder </c:v>
                </c:pt>
              </c:strCache>
            </c:strRef>
          </c:tx>
          <c:marker>
            <c:symbol val="star"/>
            <c:size val="5"/>
          </c:marker>
          <c:cat>
            <c:multiLvlStrRef>
              <c:f>'grafika 2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year'!$B$7:$AI$7</c:f>
              <c:numCache>
                <c:formatCode>0.00</c:formatCode>
                <c:ptCount val="34"/>
                <c:pt idx="10">
                  <c:v>1.79</c:v>
                </c:pt>
                <c:pt idx="11">
                  <c:v>10.71</c:v>
                </c:pt>
                <c:pt idx="12">
                  <c:v>13.39</c:v>
                </c:pt>
                <c:pt idx="13">
                  <c:v>17.86</c:v>
                </c:pt>
                <c:pt idx="14">
                  <c:v>33.93</c:v>
                </c:pt>
                <c:pt idx="15">
                  <c:v>55.36</c:v>
                </c:pt>
                <c:pt idx="16">
                  <c:v>62.5</c:v>
                </c:pt>
                <c:pt idx="17">
                  <c:v>66.959999999999994</c:v>
                </c:pt>
                <c:pt idx="18">
                  <c:v>76.790000000000006</c:v>
                </c:pt>
                <c:pt idx="19">
                  <c:v>64.290000000000006</c:v>
                </c:pt>
                <c:pt idx="20">
                  <c:v>71.430000000000007</c:v>
                </c:pt>
                <c:pt idx="21">
                  <c:v>73.209999999999994</c:v>
                </c:pt>
                <c:pt idx="22">
                  <c:v>65.180000000000007</c:v>
                </c:pt>
                <c:pt idx="23">
                  <c:v>56.25</c:v>
                </c:pt>
                <c:pt idx="24">
                  <c:v>61.61</c:v>
                </c:pt>
                <c:pt idx="25">
                  <c:v>56.25</c:v>
                </c:pt>
                <c:pt idx="26">
                  <c:v>66.069999999999993</c:v>
                </c:pt>
                <c:pt idx="27">
                  <c:v>63.39</c:v>
                </c:pt>
                <c:pt idx="28">
                  <c:v>64.290000000000006</c:v>
                </c:pt>
                <c:pt idx="29">
                  <c:v>66.069999999999993</c:v>
                </c:pt>
                <c:pt idx="30">
                  <c:v>58.93</c:v>
                </c:pt>
                <c:pt idx="31">
                  <c:v>47.32</c:v>
                </c:pt>
                <c:pt idx="32">
                  <c:v>46.43</c:v>
                </c:pt>
                <c:pt idx="33">
                  <c:v>45.54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'grafika 2 year'!$A$8</c:f>
              <c:strCache>
                <c:ptCount val="1"/>
                <c:pt idx="0">
                  <c:v>Australorp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'grafika 2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year'!$B$8:$AI$8</c:f>
              <c:numCache>
                <c:formatCode>0.00</c:formatCode>
                <c:ptCount val="34"/>
                <c:pt idx="6">
                  <c:v>4.2300000000000004</c:v>
                </c:pt>
                <c:pt idx="7">
                  <c:v>10.050000000000001</c:v>
                </c:pt>
                <c:pt idx="8">
                  <c:v>27.513227513227513</c:v>
                </c:pt>
                <c:pt idx="9">
                  <c:v>35.979999999999997</c:v>
                </c:pt>
                <c:pt idx="10">
                  <c:v>52.38</c:v>
                </c:pt>
                <c:pt idx="11">
                  <c:v>55.555555555555557</c:v>
                </c:pt>
                <c:pt idx="12">
                  <c:v>60.85</c:v>
                </c:pt>
                <c:pt idx="13">
                  <c:v>69.31</c:v>
                </c:pt>
                <c:pt idx="14">
                  <c:v>68.25</c:v>
                </c:pt>
                <c:pt idx="15">
                  <c:v>67.72</c:v>
                </c:pt>
                <c:pt idx="16">
                  <c:v>62.962962962962962</c:v>
                </c:pt>
                <c:pt idx="17">
                  <c:v>61.38</c:v>
                </c:pt>
                <c:pt idx="18">
                  <c:v>41.8</c:v>
                </c:pt>
                <c:pt idx="19">
                  <c:v>48.15</c:v>
                </c:pt>
                <c:pt idx="20">
                  <c:v>47.62</c:v>
                </c:pt>
                <c:pt idx="21">
                  <c:v>60.32</c:v>
                </c:pt>
                <c:pt idx="22">
                  <c:v>57.67</c:v>
                </c:pt>
                <c:pt idx="23">
                  <c:v>57.67</c:v>
                </c:pt>
                <c:pt idx="24">
                  <c:v>50.26</c:v>
                </c:pt>
                <c:pt idx="25">
                  <c:v>55.56</c:v>
                </c:pt>
                <c:pt idx="26">
                  <c:v>50.79</c:v>
                </c:pt>
                <c:pt idx="27">
                  <c:v>55.026455026455025</c:v>
                </c:pt>
                <c:pt idx="28">
                  <c:v>55.026455026455025</c:v>
                </c:pt>
                <c:pt idx="29">
                  <c:v>55.56</c:v>
                </c:pt>
                <c:pt idx="30">
                  <c:v>53.44</c:v>
                </c:pt>
                <c:pt idx="31">
                  <c:v>52.38095238095238</c:v>
                </c:pt>
                <c:pt idx="32">
                  <c:v>49.74</c:v>
                </c:pt>
                <c:pt idx="33">
                  <c:v>48.68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>
              <a:prstDash val="lgDash"/>
            </a:ln>
          </c:spPr>
        </c:dropLines>
        <c:marker val="1"/>
        <c:smooth val="0"/>
        <c:axId val="198988928"/>
        <c:axId val="198990848"/>
      </c:lineChart>
      <c:catAx>
        <c:axId val="19898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weeks of age</a:t>
                </a:r>
              </a:p>
            </c:rich>
          </c:tx>
          <c:layout>
            <c:manualLayout>
              <c:xMode val="edge"/>
              <c:yMode val="edge"/>
              <c:x val="0.46619781133915639"/>
              <c:y val="0.9254666654738331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/>
            </a:pPr>
            <a:endParaRPr lang="bg-BG"/>
          </a:p>
        </c:txPr>
        <c:crossAx val="198990848"/>
        <c:crossesAt val="0"/>
        <c:auto val="1"/>
        <c:lblAlgn val="ctr"/>
        <c:lblOffset val="100"/>
        <c:noMultiLvlLbl val="0"/>
      </c:catAx>
      <c:valAx>
        <c:axId val="198990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1"/>
                </a:pPr>
                <a:r>
                  <a:rPr lang="en-US" sz="1200" b="1"/>
                  <a:t>% hen-day egg production</a:t>
                </a:r>
              </a:p>
            </c:rich>
          </c:tx>
          <c:layout>
            <c:manualLayout>
              <c:xMode val="edge"/>
              <c:yMode val="edge"/>
              <c:x val="1.8214936247723133E-3"/>
              <c:y val="0.254673028714303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bg-BG"/>
          </a:p>
        </c:txPr>
        <c:crossAx val="198988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6091677064957045E-2"/>
          <c:y val="2.3594951577092741E-2"/>
          <c:w val="0.88840741218823061"/>
          <c:h val="0.17129679087398042"/>
        </c:manualLayout>
      </c:layout>
      <c:overlay val="0"/>
      <c:spPr>
        <a:solidFill>
          <a:schemeClr val="bg1"/>
        </a:solidFill>
        <a:ln>
          <a:noFill/>
        </a:ln>
      </c:spPr>
      <c:txPr>
        <a:bodyPr/>
        <a:lstStyle/>
        <a:p>
          <a:pPr>
            <a:defRPr sz="1200" b="1"/>
          </a:pPr>
          <a:endParaRPr lang="bg-BG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88948486343845E-2"/>
          <c:y val="4.4700164708141601E-2"/>
          <c:w val="0.89963883942300127"/>
          <c:h val="0.84430226951147835"/>
        </c:manualLayout>
      </c:layout>
      <c:lineChart>
        <c:grouping val="standard"/>
        <c:varyColors val="0"/>
        <c:ser>
          <c:idx val="0"/>
          <c:order val="0"/>
          <c:tx>
            <c:strRef>
              <c:f>'grafika 2 year'!$A$14</c:f>
              <c:strCache>
                <c:ptCount val="1"/>
                <c:pt idx="0">
                  <c:v>average t per week (°C)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gradFill>
                  <a:gsLst>
                    <a:gs pos="0">
                      <a:schemeClr val="accent3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multiLvlStrRef>
              <c:f>'grafika 2 year'!$B$12:$AI$13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year'!$B$14:$AI$14</c:f>
              <c:numCache>
                <c:formatCode>0.00</c:formatCode>
                <c:ptCount val="34"/>
                <c:pt idx="0">
                  <c:v>12.221428571428572</c:v>
                </c:pt>
                <c:pt idx="1">
                  <c:v>10.321428571428571</c:v>
                </c:pt>
                <c:pt idx="2">
                  <c:v>8.5428571428571427</c:v>
                </c:pt>
                <c:pt idx="3">
                  <c:v>5.1928571428571431</c:v>
                </c:pt>
                <c:pt idx="4">
                  <c:v>2.7571428571428567</c:v>
                </c:pt>
                <c:pt idx="5">
                  <c:v>6.1321428571428571</c:v>
                </c:pt>
                <c:pt idx="6">
                  <c:v>-0.90714285714285692</c:v>
                </c:pt>
                <c:pt idx="7">
                  <c:v>2.5357142857142856</c:v>
                </c:pt>
                <c:pt idx="8">
                  <c:v>2.2999999999999998</c:v>
                </c:pt>
                <c:pt idx="9">
                  <c:v>-6.7642857142857142</c:v>
                </c:pt>
                <c:pt idx="10">
                  <c:v>5.3785714285714299</c:v>
                </c:pt>
                <c:pt idx="11">
                  <c:v>6.2857142857142856</c:v>
                </c:pt>
                <c:pt idx="12">
                  <c:v>5.8071428571428569</c:v>
                </c:pt>
                <c:pt idx="13">
                  <c:v>9.65</c:v>
                </c:pt>
                <c:pt idx="14">
                  <c:v>10.178571428571429</c:v>
                </c:pt>
                <c:pt idx="15">
                  <c:v>9.4214285714285726</c:v>
                </c:pt>
                <c:pt idx="16">
                  <c:v>9.8571428571428577</c:v>
                </c:pt>
                <c:pt idx="17">
                  <c:v>6.3857142857142852</c:v>
                </c:pt>
                <c:pt idx="18">
                  <c:v>9.4357142857142868</c:v>
                </c:pt>
                <c:pt idx="19">
                  <c:v>12.971428571428572</c:v>
                </c:pt>
                <c:pt idx="20">
                  <c:v>16.307142857142857</c:v>
                </c:pt>
                <c:pt idx="21">
                  <c:v>16.696428571428573</c:v>
                </c:pt>
                <c:pt idx="22">
                  <c:v>16.45</c:v>
                </c:pt>
                <c:pt idx="23">
                  <c:v>13.400000000000002</c:v>
                </c:pt>
                <c:pt idx="24">
                  <c:v>13.428571428571429</c:v>
                </c:pt>
                <c:pt idx="25">
                  <c:v>17.235714285714288</c:v>
                </c:pt>
                <c:pt idx="26">
                  <c:v>15.578571428571431</c:v>
                </c:pt>
                <c:pt idx="27">
                  <c:v>20.485714285714288</c:v>
                </c:pt>
                <c:pt idx="28">
                  <c:v>22.335714285714289</c:v>
                </c:pt>
                <c:pt idx="29">
                  <c:v>19.164285714285715</c:v>
                </c:pt>
                <c:pt idx="30">
                  <c:v>24.778571428571428</c:v>
                </c:pt>
                <c:pt idx="31">
                  <c:v>26.478571428571431</c:v>
                </c:pt>
                <c:pt idx="32">
                  <c:v>24.857142857142858</c:v>
                </c:pt>
                <c:pt idx="33">
                  <c:v>25.2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'grafika 2 year'!$A$15</c:f>
              <c:strCache>
                <c:ptCount val="1"/>
                <c:pt idx="0">
                  <c:v>max t per week (°C)</c:v>
                </c:pt>
              </c:strCache>
            </c:strRef>
          </c:tx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cat>
            <c:multiLvlStrRef>
              <c:f>'grafika 2 year'!$B$12:$AI$13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year'!$B$15:$AI$15</c:f>
              <c:numCache>
                <c:formatCode>0.00</c:formatCode>
                <c:ptCount val="34"/>
                <c:pt idx="0">
                  <c:v>16.8</c:v>
                </c:pt>
                <c:pt idx="1">
                  <c:v>13.6</c:v>
                </c:pt>
                <c:pt idx="2">
                  <c:v>10.8</c:v>
                </c:pt>
                <c:pt idx="3">
                  <c:v>9.1</c:v>
                </c:pt>
                <c:pt idx="4">
                  <c:v>13.7</c:v>
                </c:pt>
                <c:pt idx="5">
                  <c:v>11.4</c:v>
                </c:pt>
                <c:pt idx="6">
                  <c:v>1.8</c:v>
                </c:pt>
                <c:pt idx="7">
                  <c:v>11.9</c:v>
                </c:pt>
                <c:pt idx="8">
                  <c:v>4.4071428571428575</c:v>
                </c:pt>
                <c:pt idx="9">
                  <c:v>2.6</c:v>
                </c:pt>
                <c:pt idx="10">
                  <c:v>14</c:v>
                </c:pt>
                <c:pt idx="11">
                  <c:v>9.1</c:v>
                </c:pt>
                <c:pt idx="12">
                  <c:v>15.9</c:v>
                </c:pt>
                <c:pt idx="13">
                  <c:v>15.3</c:v>
                </c:pt>
                <c:pt idx="14">
                  <c:v>14.8</c:v>
                </c:pt>
                <c:pt idx="15">
                  <c:v>15.5</c:v>
                </c:pt>
                <c:pt idx="16">
                  <c:v>10.6</c:v>
                </c:pt>
                <c:pt idx="17">
                  <c:v>17.399999999999999</c:v>
                </c:pt>
                <c:pt idx="18">
                  <c:v>17.100000000000001</c:v>
                </c:pt>
                <c:pt idx="19">
                  <c:v>24.7</c:v>
                </c:pt>
                <c:pt idx="20">
                  <c:v>23</c:v>
                </c:pt>
                <c:pt idx="21">
                  <c:v>25.5</c:v>
                </c:pt>
                <c:pt idx="22">
                  <c:v>20</c:v>
                </c:pt>
                <c:pt idx="23">
                  <c:v>18.600000000000001</c:v>
                </c:pt>
                <c:pt idx="24">
                  <c:v>21.5</c:v>
                </c:pt>
                <c:pt idx="25">
                  <c:v>23.3</c:v>
                </c:pt>
                <c:pt idx="26">
                  <c:v>24</c:v>
                </c:pt>
                <c:pt idx="27">
                  <c:v>29.3</c:v>
                </c:pt>
                <c:pt idx="28">
                  <c:v>25.5</c:v>
                </c:pt>
                <c:pt idx="29">
                  <c:v>28.8</c:v>
                </c:pt>
                <c:pt idx="30">
                  <c:v>35.200000000000003</c:v>
                </c:pt>
                <c:pt idx="31">
                  <c:v>30.9</c:v>
                </c:pt>
                <c:pt idx="32">
                  <c:v>31.8</c:v>
                </c:pt>
                <c:pt idx="33">
                  <c:v>34.5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'grafika 2 year'!$A$16</c:f>
              <c:strCache>
                <c:ptCount val="1"/>
                <c:pt idx="0">
                  <c:v>min t per week (°C)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chemeClr val="tx2"/>
              </a:solidFill>
              <a:ln>
                <a:gradFill>
                  <a:gsLst>
                    <a:gs pos="0">
                      <a:schemeClr val="accent1">
                        <a:tint val="66000"/>
                        <a:satMod val="160000"/>
                      </a:schemeClr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multiLvlStrRef>
              <c:f>'grafika 2 year'!$B$12:$AI$13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2 year'!$B$16:$AI$16</c:f>
              <c:numCache>
                <c:formatCode>0.00</c:formatCode>
                <c:ptCount val="34"/>
                <c:pt idx="0">
                  <c:v>7.3</c:v>
                </c:pt>
                <c:pt idx="1">
                  <c:v>6.8</c:v>
                </c:pt>
                <c:pt idx="2">
                  <c:v>0.8</c:v>
                </c:pt>
                <c:pt idx="3">
                  <c:v>-0.2</c:v>
                </c:pt>
                <c:pt idx="4">
                  <c:v>-3.4</c:v>
                </c:pt>
                <c:pt idx="5">
                  <c:v>-1.5</c:v>
                </c:pt>
                <c:pt idx="6">
                  <c:v>-6.3</c:v>
                </c:pt>
                <c:pt idx="7">
                  <c:v>0.6</c:v>
                </c:pt>
                <c:pt idx="8">
                  <c:v>-6.3</c:v>
                </c:pt>
                <c:pt idx="9">
                  <c:v>-10.1</c:v>
                </c:pt>
                <c:pt idx="10">
                  <c:v>1.9</c:v>
                </c:pt>
                <c:pt idx="11">
                  <c:v>-1.6</c:v>
                </c:pt>
                <c:pt idx="12">
                  <c:v>5</c:v>
                </c:pt>
                <c:pt idx="13">
                  <c:v>5.8</c:v>
                </c:pt>
                <c:pt idx="14">
                  <c:v>4.9000000000000004</c:v>
                </c:pt>
                <c:pt idx="15">
                  <c:v>5.9</c:v>
                </c:pt>
                <c:pt idx="16">
                  <c:v>3.3</c:v>
                </c:pt>
                <c:pt idx="17">
                  <c:v>3.6</c:v>
                </c:pt>
                <c:pt idx="18">
                  <c:v>3.2</c:v>
                </c:pt>
                <c:pt idx="19">
                  <c:v>5.9</c:v>
                </c:pt>
                <c:pt idx="20">
                  <c:v>10.7</c:v>
                </c:pt>
                <c:pt idx="21">
                  <c:v>10.1</c:v>
                </c:pt>
                <c:pt idx="22">
                  <c:v>6.6</c:v>
                </c:pt>
                <c:pt idx="23">
                  <c:v>10</c:v>
                </c:pt>
                <c:pt idx="24">
                  <c:v>10.7</c:v>
                </c:pt>
                <c:pt idx="25">
                  <c:v>10.6</c:v>
                </c:pt>
                <c:pt idx="26">
                  <c:v>12.2</c:v>
                </c:pt>
                <c:pt idx="27">
                  <c:v>15.3</c:v>
                </c:pt>
                <c:pt idx="28">
                  <c:v>13.7</c:v>
                </c:pt>
                <c:pt idx="29">
                  <c:v>14.8</c:v>
                </c:pt>
                <c:pt idx="30">
                  <c:v>19.399999999999999</c:v>
                </c:pt>
                <c:pt idx="31">
                  <c:v>19.399999999999999</c:v>
                </c:pt>
                <c:pt idx="32">
                  <c:v>18.7</c:v>
                </c:pt>
                <c:pt idx="33">
                  <c:v>13.2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tx1"/>
              </a:solidFill>
              <a:prstDash val="lgDash"/>
            </a:ln>
          </c:spPr>
        </c:dropLines>
        <c:marker val="1"/>
        <c:smooth val="0"/>
        <c:axId val="198919296"/>
        <c:axId val="198920832"/>
      </c:lineChart>
      <c:catAx>
        <c:axId val="1989192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000" b="1"/>
            </a:pPr>
            <a:endParaRPr lang="bg-BG"/>
          </a:p>
        </c:txPr>
        <c:crossAx val="198920832"/>
        <c:crosses val="autoZero"/>
        <c:auto val="1"/>
        <c:lblAlgn val="ctr"/>
        <c:lblOffset val="100"/>
        <c:noMultiLvlLbl val="0"/>
      </c:catAx>
      <c:valAx>
        <c:axId val="198920832"/>
        <c:scaling>
          <c:orientation val="minMax"/>
          <c:min val="-2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>
                    <a:latin typeface="+mn-lt"/>
                  </a:defRPr>
                </a:pPr>
                <a:r>
                  <a:rPr lang="en-US" sz="1200">
                    <a:latin typeface="+mn-lt"/>
                    <a:cs typeface="Times New Roman"/>
                  </a:rPr>
                  <a:t>temperature,</a:t>
                </a:r>
                <a:r>
                  <a:rPr lang="en-US" sz="1200" baseline="0">
                    <a:latin typeface="+mn-lt"/>
                    <a:cs typeface="Times New Roman"/>
                  </a:rPr>
                  <a:t> </a:t>
                </a:r>
                <a:r>
                  <a:rPr lang="en-US" sz="1200" b="1" i="0" kern="1200" baseline="0">
                    <a:solidFill>
                      <a:srgbClr val="000000"/>
                    </a:solidFill>
                    <a:effectLst/>
                    <a:latin typeface="+mn-lt"/>
                    <a:cs typeface="Times New Roman"/>
                  </a:rPr>
                  <a:t>°C</a:t>
                </a:r>
                <a:endParaRPr lang="bg-BG" sz="1200">
                  <a:effectLst/>
                  <a:latin typeface="+mn-lt"/>
                </a:endParaRPr>
              </a:p>
              <a:p>
                <a:pPr>
                  <a:defRPr sz="1200">
                    <a:latin typeface="+mn-lt"/>
                  </a:defRPr>
                </a:pPr>
                <a:endParaRPr lang="en-US" sz="1200">
                  <a:latin typeface="+mn-lt"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bg-BG"/>
          </a:p>
        </c:txPr>
        <c:crossAx val="19891929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7.0342923755783937E-2"/>
          <c:y val="0.84100887787432943"/>
          <c:w val="0.90965564590529724"/>
          <c:h val="0.13518545241605753"/>
        </c:manualLayout>
      </c:layout>
      <c:overlay val="0"/>
      <c:spPr>
        <a:solidFill>
          <a:schemeClr val="bg1"/>
        </a:solidFill>
        <a:ln>
          <a:solidFill>
            <a:schemeClr val="bg1"/>
          </a:solidFill>
        </a:ln>
      </c:spPr>
      <c:txPr>
        <a:bodyPr/>
        <a:lstStyle/>
        <a:p>
          <a:pPr>
            <a:defRPr sz="1200" b="1"/>
          </a:pPr>
          <a:endParaRPr lang="bg-BG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114301</xdr:rowOff>
    </xdr:from>
    <xdr:to>
      <xdr:col>11</xdr:col>
      <xdr:colOff>19050</xdr:colOff>
      <xdr:row>37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11</xdr:col>
      <xdr:colOff>9525</xdr:colOff>
      <xdr:row>50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"/>
  <sheetViews>
    <sheetView tabSelected="1" topLeftCell="A25" workbookViewId="0">
      <selection activeCell="M22" sqref="M22"/>
    </sheetView>
  </sheetViews>
  <sheetFormatPr defaultRowHeight="15" x14ac:dyDescent="0.25"/>
  <cols>
    <col min="2" max="2" width="9.5703125" bestFit="1" customWidth="1"/>
    <col min="3" max="35" width="10.5703125" bestFit="1" customWidth="1"/>
  </cols>
  <sheetData>
    <row r="1" spans="1:42" x14ac:dyDescent="0.25">
      <c r="A1" s="43"/>
      <c r="B1" s="51" t="s">
        <v>12</v>
      </c>
      <c r="C1" s="51"/>
      <c r="D1" s="51"/>
      <c r="E1" s="51"/>
      <c r="F1" s="51" t="s">
        <v>13</v>
      </c>
      <c r="G1" s="51"/>
      <c r="H1" s="51"/>
      <c r="I1" s="51"/>
      <c r="J1" s="51" t="s">
        <v>14</v>
      </c>
      <c r="K1" s="51"/>
      <c r="L1" s="51"/>
      <c r="M1" s="51"/>
      <c r="N1" s="51" t="s">
        <v>15</v>
      </c>
      <c r="O1" s="51"/>
      <c r="P1" s="51"/>
      <c r="Q1" s="51"/>
      <c r="R1" s="51" t="s">
        <v>16</v>
      </c>
      <c r="S1" s="51"/>
      <c r="T1" s="51"/>
      <c r="U1" s="51"/>
      <c r="V1" s="51"/>
      <c r="W1" s="51" t="s">
        <v>17</v>
      </c>
      <c r="X1" s="51"/>
      <c r="Y1" s="51"/>
      <c r="Z1" s="51"/>
      <c r="AA1" s="51" t="s">
        <v>18</v>
      </c>
      <c r="AB1" s="51"/>
      <c r="AC1" s="51"/>
      <c r="AD1" s="51"/>
      <c r="AE1" s="51"/>
      <c r="AF1" s="51" t="s">
        <v>19</v>
      </c>
      <c r="AG1" s="51"/>
      <c r="AH1" s="51"/>
      <c r="AI1" s="51"/>
    </row>
    <row r="2" spans="1:42" s="50" customFormat="1" x14ac:dyDescent="0.25">
      <c r="A2" s="43"/>
      <c r="B2" s="50">
        <v>19</v>
      </c>
      <c r="C2" s="50">
        <v>20</v>
      </c>
      <c r="D2" s="50">
        <v>21</v>
      </c>
      <c r="E2" s="50">
        <v>22</v>
      </c>
      <c r="F2" s="50">
        <v>23</v>
      </c>
      <c r="G2" s="50">
        <v>24</v>
      </c>
      <c r="H2" s="50">
        <v>25</v>
      </c>
      <c r="I2" s="50">
        <v>26</v>
      </c>
      <c r="J2" s="50">
        <v>27</v>
      </c>
      <c r="K2" s="50">
        <v>28</v>
      </c>
      <c r="L2" s="50">
        <v>29</v>
      </c>
      <c r="M2" s="50">
        <v>30</v>
      </c>
      <c r="N2" s="50">
        <v>31</v>
      </c>
      <c r="O2" s="50">
        <v>32</v>
      </c>
      <c r="P2" s="50">
        <v>33</v>
      </c>
      <c r="Q2" s="50">
        <v>34</v>
      </c>
      <c r="R2" s="50">
        <v>35</v>
      </c>
      <c r="S2" s="50">
        <v>36</v>
      </c>
      <c r="T2" s="50">
        <v>37</v>
      </c>
      <c r="U2" s="50">
        <v>38</v>
      </c>
      <c r="V2" s="50">
        <v>39</v>
      </c>
      <c r="W2" s="50">
        <v>40</v>
      </c>
      <c r="X2" s="50">
        <v>41</v>
      </c>
      <c r="Y2" s="50">
        <v>42</v>
      </c>
      <c r="Z2" s="50">
        <v>43</v>
      </c>
      <c r="AA2" s="50">
        <v>44</v>
      </c>
      <c r="AB2" s="50">
        <v>45</v>
      </c>
      <c r="AC2" s="50">
        <v>46</v>
      </c>
      <c r="AD2" s="50">
        <v>47</v>
      </c>
      <c r="AE2" s="50">
        <v>48</v>
      </c>
      <c r="AF2" s="50">
        <v>49</v>
      </c>
      <c r="AG2" s="50">
        <v>50</v>
      </c>
      <c r="AH2" s="50">
        <v>51</v>
      </c>
      <c r="AI2" s="50">
        <v>52</v>
      </c>
    </row>
    <row r="3" spans="1:42" x14ac:dyDescent="0.25">
      <c r="A3" t="s">
        <v>11</v>
      </c>
      <c r="B3" s="3"/>
      <c r="C3" s="3">
        <v>1.5873015873015872</v>
      </c>
      <c r="D3" s="3">
        <v>6.8783068783068781</v>
      </c>
      <c r="E3" s="3">
        <v>17.989417989417991</v>
      </c>
      <c r="F3" s="3">
        <v>27.513227513227513</v>
      </c>
      <c r="G3" s="3">
        <v>33.862433862433861</v>
      </c>
      <c r="H3" s="3">
        <v>44.444444444444443</v>
      </c>
      <c r="I3" s="3">
        <v>43.915343915343918</v>
      </c>
      <c r="J3" s="3">
        <v>43.386243386243386</v>
      </c>
      <c r="K3" s="3">
        <v>43.386243386243386</v>
      </c>
      <c r="L3" s="3">
        <v>33.862433862433861</v>
      </c>
      <c r="M3" s="3">
        <v>36.507936507936506</v>
      </c>
      <c r="N3" s="3">
        <v>46.031746031746032</v>
      </c>
      <c r="O3" s="3">
        <v>46.031746031746032</v>
      </c>
      <c r="P3" s="3">
        <v>49.206349206349209</v>
      </c>
      <c r="Q3" s="3">
        <v>52.910052910052912</v>
      </c>
      <c r="R3" s="3">
        <v>59.25925925925926</v>
      </c>
      <c r="S3" s="44">
        <v>58.201058201058203</v>
      </c>
      <c r="T3" s="3">
        <v>56.613756613756614</v>
      </c>
      <c r="U3" s="3">
        <v>64.550264550264544</v>
      </c>
      <c r="V3" s="3">
        <v>72.48677248677248</v>
      </c>
      <c r="W3" s="3">
        <v>69.312169312169317</v>
      </c>
      <c r="X3" s="3">
        <v>72.48677248677248</v>
      </c>
      <c r="Y3" s="3">
        <v>73.015873015873012</v>
      </c>
      <c r="Z3" s="3">
        <v>64.021164021164026</v>
      </c>
      <c r="AA3" s="44">
        <v>66.137566137566139</v>
      </c>
      <c r="AB3" s="3">
        <v>69.841269841269835</v>
      </c>
      <c r="AC3" s="3">
        <v>74.074074074074076</v>
      </c>
      <c r="AD3" s="3">
        <v>70.370370370370367</v>
      </c>
      <c r="AE3" s="3">
        <v>66.666666666666671</v>
      </c>
      <c r="AF3" s="3">
        <v>62.962962962962962</v>
      </c>
      <c r="AG3" s="3">
        <v>57.671957671957671</v>
      </c>
      <c r="AH3" s="3">
        <v>57.671957671957671</v>
      </c>
      <c r="AI3" s="44">
        <v>56.084656084656082</v>
      </c>
    </row>
    <row r="4" spans="1:42" x14ac:dyDescent="0.25">
      <c r="A4" t="s">
        <v>10</v>
      </c>
      <c r="B4" s="3">
        <v>4.2328042328042326</v>
      </c>
      <c r="C4" s="3">
        <v>9.5238095238095237</v>
      </c>
      <c r="D4" s="3">
        <v>21.164021164021165</v>
      </c>
      <c r="E4" s="3">
        <v>30.687830687830687</v>
      </c>
      <c r="F4" s="3">
        <v>55.555555555555557</v>
      </c>
      <c r="G4" s="3">
        <v>75.132275132275126</v>
      </c>
      <c r="H4" s="3">
        <v>76.19047619047619</v>
      </c>
      <c r="I4" s="3">
        <v>78.306878306878303</v>
      </c>
      <c r="J4" s="3">
        <v>74.074074074074076</v>
      </c>
      <c r="K4" s="3">
        <v>70.899470899470899</v>
      </c>
      <c r="L4" s="3">
        <v>77.777777777777771</v>
      </c>
      <c r="M4" s="3">
        <v>72.48677248677248</v>
      </c>
      <c r="N4" s="3">
        <v>76.719576719576722</v>
      </c>
      <c r="O4" s="3">
        <v>75.824175824175825</v>
      </c>
      <c r="P4" s="3">
        <v>76.373626373626379</v>
      </c>
      <c r="Q4" s="3">
        <v>75.824175824175825</v>
      </c>
      <c r="R4" s="3">
        <v>71.978021978021971</v>
      </c>
      <c r="S4" s="44">
        <v>71.978021978021971</v>
      </c>
      <c r="T4" s="3">
        <v>78.021978021978029</v>
      </c>
      <c r="U4" s="3">
        <v>80.571428571428569</v>
      </c>
      <c r="V4" s="3">
        <v>88.095238095238102</v>
      </c>
      <c r="W4" s="3">
        <v>83.333333333333329</v>
      </c>
      <c r="X4" s="3">
        <v>82.142857142857139</v>
      </c>
      <c r="Y4" s="3">
        <v>79.166666666666671</v>
      </c>
      <c r="Z4" s="3">
        <v>81.547619047619051</v>
      </c>
      <c r="AA4" s="44">
        <v>85.714285714285708</v>
      </c>
      <c r="AB4" s="3">
        <v>83.333333333333329</v>
      </c>
      <c r="AC4" s="3">
        <v>79.166666666666671</v>
      </c>
      <c r="AD4" s="3">
        <v>75.595238095238102</v>
      </c>
      <c r="AE4" s="3">
        <v>66.071428571428569</v>
      </c>
      <c r="AF4" s="3">
        <v>67.261904761904759</v>
      </c>
      <c r="AG4" s="3">
        <v>66.071428571428569</v>
      </c>
      <c r="AH4" s="3">
        <v>66.069999999999993</v>
      </c>
      <c r="AI4" s="44">
        <v>60.11904761904762</v>
      </c>
    </row>
    <row r="5" spans="1:42" x14ac:dyDescent="0.25">
      <c r="A5" t="s">
        <v>20</v>
      </c>
      <c r="B5" s="3"/>
      <c r="C5" s="3"/>
      <c r="D5" s="3"/>
      <c r="E5" s="3">
        <v>3.1746031746031744</v>
      </c>
      <c r="F5" s="3">
        <v>9.5238095238095237</v>
      </c>
      <c r="G5" s="3">
        <v>25.396825396825395</v>
      </c>
      <c r="H5" s="3">
        <v>44.444444444444443</v>
      </c>
      <c r="I5" s="3">
        <v>56.613756613756614</v>
      </c>
      <c r="J5" s="3">
        <v>59.25925925925926</v>
      </c>
      <c r="K5" s="3">
        <v>69.841269841269835</v>
      </c>
      <c r="L5" s="3">
        <v>60.317460317460316</v>
      </c>
      <c r="M5" s="3">
        <v>74.074074074074076</v>
      </c>
      <c r="N5" s="3">
        <v>74.603174603174608</v>
      </c>
      <c r="O5" s="3">
        <v>82.010582010582013</v>
      </c>
      <c r="P5" s="3">
        <v>77.777777777777771</v>
      </c>
      <c r="Q5" s="3">
        <v>76.19047619047619</v>
      </c>
      <c r="R5" s="3">
        <v>73.544973544973544</v>
      </c>
      <c r="S5" s="44">
        <v>70.879120879120876</v>
      </c>
      <c r="T5" s="3">
        <v>73.626373626373621</v>
      </c>
      <c r="U5" s="3">
        <v>68.131868131868131</v>
      </c>
      <c r="V5" s="3">
        <v>73.626373626373621</v>
      </c>
      <c r="W5" s="3">
        <v>84.065934065934073</v>
      </c>
      <c r="X5" s="3">
        <v>81.318681318681314</v>
      </c>
      <c r="Y5" s="3">
        <v>78.571428571428569</v>
      </c>
      <c r="Z5" s="3">
        <v>74.175824175824175</v>
      </c>
      <c r="AA5" s="44">
        <v>76.373626373626379</v>
      </c>
      <c r="AB5" s="3">
        <v>78.021978021978029</v>
      </c>
      <c r="AC5" s="3">
        <v>72.527472527472526</v>
      </c>
      <c r="AD5" s="3">
        <v>71.978021978021971</v>
      </c>
      <c r="AE5" s="3">
        <v>75.824175824175825</v>
      </c>
      <c r="AF5" s="3">
        <v>70.329670329670336</v>
      </c>
      <c r="AG5" s="3">
        <v>64.835164835164832</v>
      </c>
      <c r="AH5" s="3">
        <v>58.791208791208788</v>
      </c>
      <c r="AI5" s="44">
        <v>58.791208791208788</v>
      </c>
    </row>
    <row r="6" spans="1:42" x14ac:dyDescent="0.25">
      <c r="A6" t="s">
        <v>21</v>
      </c>
      <c r="B6" s="3"/>
      <c r="C6" s="3"/>
      <c r="D6" s="3"/>
      <c r="E6" s="3">
        <v>8.4656084656084651</v>
      </c>
      <c r="F6" s="3">
        <v>9.5238095238095237</v>
      </c>
      <c r="G6" s="3">
        <v>29.62962962962963</v>
      </c>
      <c r="H6" s="3">
        <v>47.61904761904762</v>
      </c>
      <c r="I6" s="3">
        <v>50.264550264550266</v>
      </c>
      <c r="J6" s="3">
        <v>62.962962962962962</v>
      </c>
      <c r="K6" s="3">
        <v>67.195767195767189</v>
      </c>
      <c r="L6" s="3">
        <v>69.312169312169317</v>
      </c>
      <c r="M6" s="3">
        <v>69.841269841269835</v>
      </c>
      <c r="N6" s="3">
        <v>76.19047619047619</v>
      </c>
      <c r="O6" s="3">
        <v>80.952380952380949</v>
      </c>
      <c r="P6" s="3">
        <v>79.365079365079367</v>
      </c>
      <c r="Q6" s="3">
        <v>77.248677248677254</v>
      </c>
      <c r="R6" s="3">
        <v>82.010582010582013</v>
      </c>
      <c r="S6" s="44">
        <v>74.603174603174608</v>
      </c>
      <c r="T6" s="3">
        <v>67.195767195767189</v>
      </c>
      <c r="U6" s="3">
        <v>71.957671957671963</v>
      </c>
      <c r="V6" s="3">
        <v>74.074074074074076</v>
      </c>
      <c r="W6" s="3">
        <v>84.126984126984127</v>
      </c>
      <c r="X6" s="3">
        <v>73.015873015873012</v>
      </c>
      <c r="Y6" s="3">
        <v>77.248677248677254</v>
      </c>
      <c r="Z6" s="3">
        <v>76.719576719576722</v>
      </c>
      <c r="AA6" s="44">
        <v>74.074074074074076</v>
      </c>
      <c r="AB6" s="3">
        <v>78.835978835978835</v>
      </c>
      <c r="AC6" s="3">
        <v>81.481481481481481</v>
      </c>
      <c r="AD6" s="3">
        <v>69.230769230769226</v>
      </c>
      <c r="AE6" s="3">
        <v>75.824175824175825</v>
      </c>
      <c r="AF6" s="3">
        <v>62.637362637362635</v>
      </c>
      <c r="AG6" s="3">
        <v>63.18681318681319</v>
      </c>
      <c r="AH6" s="3">
        <v>65.384615384615387</v>
      </c>
      <c r="AI6" s="44">
        <v>65.384615384615387</v>
      </c>
    </row>
    <row r="7" spans="1:42" x14ac:dyDescent="0.25">
      <c r="A7" t="s">
        <v>22</v>
      </c>
      <c r="B7" s="3"/>
      <c r="C7" s="3"/>
      <c r="D7" s="3"/>
      <c r="E7" s="3"/>
      <c r="F7" s="3"/>
      <c r="G7" s="3"/>
      <c r="H7" s="3"/>
      <c r="I7" s="3"/>
      <c r="J7" s="3"/>
      <c r="K7" s="3"/>
      <c r="L7" s="3">
        <v>1.79</v>
      </c>
      <c r="M7" s="3">
        <v>10.71</v>
      </c>
      <c r="N7" s="3">
        <v>13.39</v>
      </c>
      <c r="O7" s="3">
        <v>17.86</v>
      </c>
      <c r="P7" s="3">
        <v>33.93</v>
      </c>
      <c r="Q7" s="3">
        <v>55.36</v>
      </c>
      <c r="R7" s="3">
        <v>62.5</v>
      </c>
      <c r="S7" s="44">
        <v>66.959999999999994</v>
      </c>
      <c r="T7" s="3">
        <v>76.790000000000006</v>
      </c>
      <c r="U7" s="3">
        <v>64.290000000000006</v>
      </c>
      <c r="V7" s="3">
        <v>71.430000000000007</v>
      </c>
      <c r="W7" s="3">
        <v>73.209999999999994</v>
      </c>
      <c r="X7" s="3">
        <v>65.180000000000007</v>
      </c>
      <c r="Y7" s="3">
        <v>56.25</v>
      </c>
      <c r="Z7" s="3">
        <v>61.61</v>
      </c>
      <c r="AA7" s="44">
        <v>56.25</v>
      </c>
      <c r="AB7" s="3">
        <v>66.069999999999993</v>
      </c>
      <c r="AC7" s="3">
        <v>63.39</v>
      </c>
      <c r="AD7" s="3">
        <v>64.290000000000006</v>
      </c>
      <c r="AE7" s="3">
        <v>66.069999999999993</v>
      </c>
      <c r="AF7" s="3">
        <v>58.93</v>
      </c>
      <c r="AG7" s="3">
        <v>47.32</v>
      </c>
      <c r="AH7" s="3">
        <v>46.43</v>
      </c>
      <c r="AI7" s="44">
        <v>45.54</v>
      </c>
    </row>
    <row r="8" spans="1:42" x14ac:dyDescent="0.25">
      <c r="A8" t="s">
        <v>0</v>
      </c>
      <c r="B8" s="3"/>
      <c r="C8" s="3"/>
      <c r="D8" s="3"/>
      <c r="E8" s="3"/>
      <c r="F8" s="3"/>
      <c r="G8" s="3"/>
      <c r="H8" s="3">
        <v>4.2300000000000004</v>
      </c>
      <c r="I8" s="3">
        <v>10.050000000000001</v>
      </c>
      <c r="J8" s="3">
        <v>27.513227513227513</v>
      </c>
      <c r="K8" s="3">
        <v>35.979999999999997</v>
      </c>
      <c r="L8" s="3">
        <v>52.38</v>
      </c>
      <c r="M8" s="3">
        <v>55.555555555555557</v>
      </c>
      <c r="N8" s="3">
        <v>60.85</v>
      </c>
      <c r="O8" s="3">
        <v>69.31</v>
      </c>
      <c r="P8" s="3">
        <v>68.25</v>
      </c>
      <c r="Q8" s="3">
        <v>67.72</v>
      </c>
      <c r="R8" s="3">
        <v>62.962962962962962</v>
      </c>
      <c r="S8" s="44">
        <v>61.38</v>
      </c>
      <c r="T8" s="3">
        <v>41.8</v>
      </c>
      <c r="U8" s="3">
        <v>48.15</v>
      </c>
      <c r="V8" s="3">
        <v>47.62</v>
      </c>
      <c r="W8" s="3">
        <v>60.32</v>
      </c>
      <c r="X8" s="3">
        <v>57.67</v>
      </c>
      <c r="Y8" s="3">
        <v>57.67</v>
      </c>
      <c r="Z8" s="3">
        <v>50.26</v>
      </c>
      <c r="AA8" s="44">
        <v>55.56</v>
      </c>
      <c r="AB8" s="3">
        <v>50.79</v>
      </c>
      <c r="AC8" s="3">
        <v>55.026455026455025</v>
      </c>
      <c r="AD8" s="3">
        <v>55.026455026455025</v>
      </c>
      <c r="AE8" s="3">
        <v>55.56</v>
      </c>
      <c r="AF8" s="3">
        <v>53.44</v>
      </c>
      <c r="AG8" s="3">
        <v>52.38095238095238</v>
      </c>
      <c r="AH8" s="3">
        <v>49.74</v>
      </c>
      <c r="AI8" s="44">
        <v>48.68</v>
      </c>
    </row>
    <row r="9" spans="1:42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4"/>
      <c r="T9" s="3"/>
      <c r="U9" s="3"/>
      <c r="V9" s="3"/>
      <c r="W9" s="3"/>
      <c r="X9" s="3"/>
      <c r="Y9" s="3"/>
      <c r="Z9" s="3"/>
      <c r="AA9" s="44"/>
      <c r="AB9" s="3"/>
      <c r="AC9" s="3"/>
      <c r="AD9" s="3"/>
      <c r="AE9" s="3"/>
      <c r="AF9" s="3"/>
      <c r="AG9" s="3"/>
      <c r="AH9" s="3"/>
      <c r="AI9" s="44"/>
    </row>
    <row r="10" spans="1:42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4"/>
      <c r="T10" s="3"/>
      <c r="U10" s="3"/>
      <c r="V10" s="3"/>
      <c r="W10" s="3"/>
      <c r="X10" s="3"/>
      <c r="Y10" s="3"/>
      <c r="Z10" s="3"/>
      <c r="AA10" s="44"/>
      <c r="AB10" s="3"/>
      <c r="AC10" s="3"/>
      <c r="AD10" s="3"/>
      <c r="AE10" s="3"/>
      <c r="AF10" s="3"/>
      <c r="AG10" s="3"/>
      <c r="AH10" s="3"/>
      <c r="AI10" s="44"/>
    </row>
    <row r="11" spans="1:42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4"/>
      <c r="T11" s="3"/>
      <c r="U11" s="3"/>
      <c r="V11" s="3"/>
      <c r="W11" s="3"/>
      <c r="X11" s="3"/>
      <c r="Y11" s="3"/>
      <c r="Z11" s="3"/>
      <c r="AA11" s="44"/>
      <c r="AB11" s="3"/>
      <c r="AC11" s="3"/>
      <c r="AD11" s="3"/>
      <c r="AE11" s="3"/>
      <c r="AF11" s="3"/>
      <c r="AG11" s="3"/>
      <c r="AH11" s="3"/>
      <c r="AI11" s="44"/>
    </row>
    <row r="12" spans="1:42" x14ac:dyDescent="0.25">
      <c r="A12" s="43"/>
      <c r="B12" s="51" t="s">
        <v>12</v>
      </c>
      <c r="C12" s="51"/>
      <c r="D12" s="51"/>
      <c r="E12" s="51"/>
      <c r="F12" s="51" t="s">
        <v>13</v>
      </c>
      <c r="G12" s="51"/>
      <c r="H12" s="51"/>
      <c r="I12" s="51"/>
      <c r="J12" s="51" t="s">
        <v>14</v>
      </c>
      <c r="K12" s="51"/>
      <c r="L12" s="51"/>
      <c r="M12" s="51"/>
      <c r="N12" s="51" t="s">
        <v>15</v>
      </c>
      <c r="O12" s="51"/>
      <c r="P12" s="51"/>
      <c r="Q12" s="51"/>
      <c r="R12" s="51" t="s">
        <v>16</v>
      </c>
      <c r="S12" s="51"/>
      <c r="T12" s="51"/>
      <c r="U12" s="51"/>
      <c r="V12" s="51"/>
      <c r="W12" s="51" t="s">
        <v>17</v>
      </c>
      <c r="X12" s="51"/>
      <c r="Y12" s="51"/>
      <c r="Z12" s="51"/>
      <c r="AA12" s="51" t="s">
        <v>18</v>
      </c>
      <c r="AB12" s="51"/>
      <c r="AC12" s="51"/>
      <c r="AD12" s="51"/>
      <c r="AE12" s="51"/>
      <c r="AF12" s="51" t="s">
        <v>19</v>
      </c>
      <c r="AG12" s="51"/>
      <c r="AH12" s="51"/>
      <c r="AI12" s="51"/>
    </row>
    <row r="13" spans="1:42" x14ac:dyDescent="0.25">
      <c r="A13" s="43"/>
      <c r="B13" s="50">
        <v>19</v>
      </c>
      <c r="C13" s="50">
        <v>20</v>
      </c>
      <c r="D13" s="50">
        <v>21</v>
      </c>
      <c r="E13" s="50">
        <v>22</v>
      </c>
      <c r="F13" s="50">
        <v>23</v>
      </c>
      <c r="G13" s="50">
        <v>24</v>
      </c>
      <c r="H13" s="50">
        <v>25</v>
      </c>
      <c r="I13" s="50">
        <v>26</v>
      </c>
      <c r="J13" s="50">
        <v>27</v>
      </c>
      <c r="K13" s="50">
        <v>28</v>
      </c>
      <c r="L13" s="50">
        <v>29</v>
      </c>
      <c r="M13" s="50">
        <v>30</v>
      </c>
      <c r="N13" s="50">
        <v>31</v>
      </c>
      <c r="O13" s="50">
        <v>32</v>
      </c>
      <c r="P13" s="50">
        <v>33</v>
      </c>
      <c r="Q13" s="50">
        <v>34</v>
      </c>
      <c r="R13" s="50">
        <v>35</v>
      </c>
      <c r="S13" s="50">
        <v>36</v>
      </c>
      <c r="T13" s="50">
        <v>37</v>
      </c>
      <c r="U13" s="50">
        <v>38</v>
      </c>
      <c r="V13" s="50">
        <v>39</v>
      </c>
      <c r="W13" s="50">
        <v>40</v>
      </c>
      <c r="X13" s="50">
        <v>41</v>
      </c>
      <c r="Y13" s="50">
        <v>42</v>
      </c>
      <c r="Z13" s="50">
        <v>43</v>
      </c>
      <c r="AA13" s="50">
        <v>44</v>
      </c>
      <c r="AB13" s="50">
        <v>45</v>
      </c>
      <c r="AC13" s="50">
        <v>46</v>
      </c>
      <c r="AD13" s="50">
        <v>47</v>
      </c>
      <c r="AE13" s="50">
        <v>48</v>
      </c>
      <c r="AF13" s="50">
        <v>49</v>
      </c>
      <c r="AG13" s="50">
        <v>50</v>
      </c>
      <c r="AH13" s="50">
        <v>51</v>
      </c>
      <c r="AI13" s="50">
        <v>52</v>
      </c>
    </row>
    <row r="14" spans="1:42" x14ac:dyDescent="0.25">
      <c r="A14" t="s">
        <v>23</v>
      </c>
      <c r="B14" s="3">
        <v>12.221428571428572</v>
      </c>
      <c r="C14" s="3">
        <v>10.321428571428571</v>
      </c>
      <c r="D14" s="3">
        <v>8.5428571428571427</v>
      </c>
      <c r="E14" s="3">
        <v>5.1928571428571431</v>
      </c>
      <c r="F14" s="3">
        <v>2.7571428571428567</v>
      </c>
      <c r="G14" s="3">
        <v>6.1321428571428571</v>
      </c>
      <c r="H14" s="3">
        <v>-0.90714285714285692</v>
      </c>
      <c r="I14" s="3">
        <v>2.5357142857142856</v>
      </c>
      <c r="J14" s="44">
        <v>2.2999999999999998</v>
      </c>
      <c r="K14" s="44">
        <v>-6.7642857142857142</v>
      </c>
      <c r="L14" s="44">
        <v>5.3785714285714299</v>
      </c>
      <c r="M14" s="3">
        <v>6.2857142857142856</v>
      </c>
      <c r="N14" s="3">
        <v>5.8071428571428569</v>
      </c>
      <c r="O14" s="3">
        <v>9.65</v>
      </c>
      <c r="P14" s="3">
        <v>10.178571428571429</v>
      </c>
      <c r="Q14" s="3">
        <v>9.4214285714285726</v>
      </c>
      <c r="R14" s="3">
        <v>9.8571428571428577</v>
      </c>
      <c r="S14" s="3">
        <v>6.3857142857142852</v>
      </c>
      <c r="T14" s="3">
        <v>9.4357142857142868</v>
      </c>
      <c r="U14" s="3">
        <v>12.971428571428572</v>
      </c>
      <c r="V14" s="3">
        <v>16.307142857142857</v>
      </c>
      <c r="W14" s="3">
        <v>16.696428571428573</v>
      </c>
      <c r="X14" s="3">
        <v>16.45</v>
      </c>
      <c r="Y14" s="3">
        <v>13.400000000000002</v>
      </c>
      <c r="Z14" s="3">
        <v>13.428571428571429</v>
      </c>
      <c r="AA14" s="3">
        <v>17.235714285714288</v>
      </c>
      <c r="AB14" s="3">
        <v>15.578571428571431</v>
      </c>
      <c r="AC14" s="3">
        <v>20.485714285714288</v>
      </c>
      <c r="AD14" s="3">
        <v>22.335714285714289</v>
      </c>
      <c r="AE14" s="3">
        <v>19.164285714285715</v>
      </c>
      <c r="AF14" s="3">
        <v>24.778571428571428</v>
      </c>
      <c r="AG14" s="3">
        <v>26.478571428571431</v>
      </c>
      <c r="AH14" s="3">
        <v>24.857142857142858</v>
      </c>
      <c r="AI14" s="3">
        <v>25.2</v>
      </c>
      <c r="AJ14" s="3"/>
      <c r="AK14" s="3"/>
      <c r="AL14" s="3"/>
      <c r="AM14" s="3"/>
      <c r="AN14" s="3"/>
      <c r="AO14" s="3"/>
      <c r="AP14" s="3"/>
    </row>
    <row r="15" spans="1:42" x14ac:dyDescent="0.25">
      <c r="A15" t="s">
        <v>24</v>
      </c>
      <c r="B15" s="3">
        <v>16.8</v>
      </c>
      <c r="C15" s="3">
        <v>13.6</v>
      </c>
      <c r="D15" s="3">
        <v>10.8</v>
      </c>
      <c r="E15" s="3">
        <v>9.1</v>
      </c>
      <c r="F15" s="3">
        <v>13.7</v>
      </c>
      <c r="G15" s="3">
        <v>11.4</v>
      </c>
      <c r="H15" s="3">
        <v>1.8</v>
      </c>
      <c r="I15" s="3">
        <v>11.9</v>
      </c>
      <c r="J15" s="44">
        <v>4.4071428571428575</v>
      </c>
      <c r="K15" s="44">
        <v>2.6</v>
      </c>
      <c r="L15" s="44">
        <v>14</v>
      </c>
      <c r="M15" s="3">
        <v>9.1</v>
      </c>
      <c r="N15" s="3">
        <v>15.9</v>
      </c>
      <c r="O15" s="3">
        <v>15.3</v>
      </c>
      <c r="P15" s="3">
        <v>14.8</v>
      </c>
      <c r="Q15" s="3">
        <v>15.5</v>
      </c>
      <c r="R15" s="3">
        <v>10.6</v>
      </c>
      <c r="S15" s="3">
        <v>17.399999999999999</v>
      </c>
      <c r="T15" s="3">
        <v>17.100000000000001</v>
      </c>
      <c r="U15" s="3">
        <v>24.7</v>
      </c>
      <c r="V15" s="3">
        <v>23</v>
      </c>
      <c r="W15" s="3">
        <v>25.5</v>
      </c>
      <c r="X15" s="3">
        <v>20</v>
      </c>
      <c r="Y15" s="3">
        <v>18.600000000000001</v>
      </c>
      <c r="Z15" s="3">
        <v>21.5</v>
      </c>
      <c r="AA15" s="3">
        <v>23.3</v>
      </c>
      <c r="AB15" s="3">
        <v>24</v>
      </c>
      <c r="AC15" s="3">
        <v>29.3</v>
      </c>
      <c r="AD15" s="3">
        <v>25.5</v>
      </c>
      <c r="AE15" s="3">
        <v>28.8</v>
      </c>
      <c r="AF15" s="3">
        <v>35.200000000000003</v>
      </c>
      <c r="AG15" s="3">
        <v>30.9</v>
      </c>
      <c r="AH15" s="3">
        <v>31.8</v>
      </c>
      <c r="AI15" s="3">
        <v>34.5</v>
      </c>
      <c r="AJ15" s="3"/>
      <c r="AK15" s="3"/>
      <c r="AL15" s="3"/>
      <c r="AM15" s="3"/>
      <c r="AN15" s="3"/>
      <c r="AO15" s="3"/>
      <c r="AP15" s="3"/>
    </row>
    <row r="16" spans="1:42" x14ac:dyDescent="0.25">
      <c r="A16" t="s">
        <v>25</v>
      </c>
      <c r="B16" s="3">
        <v>7.3</v>
      </c>
      <c r="C16" s="3">
        <v>6.8</v>
      </c>
      <c r="D16" s="3">
        <v>0.8</v>
      </c>
      <c r="E16" s="3">
        <v>-0.2</v>
      </c>
      <c r="F16" s="3">
        <v>-3.4</v>
      </c>
      <c r="G16" s="3">
        <v>-1.5</v>
      </c>
      <c r="H16" s="3">
        <v>-6.3</v>
      </c>
      <c r="I16" s="3">
        <v>0.6</v>
      </c>
      <c r="J16" s="44">
        <v>-6.3</v>
      </c>
      <c r="K16" s="44">
        <v>-10.1</v>
      </c>
      <c r="L16" s="44">
        <v>1.9</v>
      </c>
      <c r="M16" s="3">
        <v>-1.6</v>
      </c>
      <c r="N16" s="3">
        <v>5</v>
      </c>
      <c r="O16" s="3">
        <v>5.8</v>
      </c>
      <c r="P16" s="3">
        <v>4.9000000000000004</v>
      </c>
      <c r="Q16" s="3">
        <v>5.9</v>
      </c>
      <c r="R16" s="3">
        <v>3.3</v>
      </c>
      <c r="S16" s="3">
        <v>3.6</v>
      </c>
      <c r="T16" s="3">
        <v>3.2</v>
      </c>
      <c r="U16" s="3">
        <v>5.9</v>
      </c>
      <c r="V16" s="3">
        <v>10.7</v>
      </c>
      <c r="W16" s="3">
        <v>10.1</v>
      </c>
      <c r="X16" s="3">
        <v>6.6</v>
      </c>
      <c r="Y16" s="3">
        <v>10</v>
      </c>
      <c r="Z16" s="3">
        <v>10.7</v>
      </c>
      <c r="AA16" s="3">
        <v>10.6</v>
      </c>
      <c r="AB16" s="3">
        <v>12.2</v>
      </c>
      <c r="AC16" s="3">
        <v>15.3</v>
      </c>
      <c r="AD16" s="3">
        <v>13.7</v>
      </c>
      <c r="AE16" s="3">
        <v>14.8</v>
      </c>
      <c r="AF16" s="3">
        <v>19.399999999999999</v>
      </c>
      <c r="AG16" s="3">
        <v>19.399999999999999</v>
      </c>
      <c r="AH16" s="3">
        <v>18.7</v>
      </c>
      <c r="AI16" s="3">
        <v>13.2</v>
      </c>
      <c r="AJ16" s="3"/>
      <c r="AK16" s="3"/>
      <c r="AL16" s="3"/>
      <c r="AM16" s="3"/>
      <c r="AN16" s="3"/>
      <c r="AO16" s="3"/>
      <c r="AP16" s="3"/>
    </row>
    <row r="19" spans="2:4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2:42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3"/>
      <c r="AK20" s="3"/>
      <c r="AL20" s="3"/>
      <c r="AM20" s="3"/>
      <c r="AN20" s="3"/>
      <c r="AO20" s="3"/>
      <c r="AP20" s="3"/>
    </row>
    <row r="21" spans="2:42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</sheetData>
  <mergeCells count="16">
    <mergeCell ref="AA12:AE12"/>
    <mergeCell ref="AF12:AI12"/>
    <mergeCell ref="B12:E12"/>
    <mergeCell ref="F12:I12"/>
    <mergeCell ref="J12:M12"/>
    <mergeCell ref="N12:Q12"/>
    <mergeCell ref="R12:V12"/>
    <mergeCell ref="W12:Z12"/>
    <mergeCell ref="W1:Z1"/>
    <mergeCell ref="AA1:AE1"/>
    <mergeCell ref="AF1:AI1"/>
    <mergeCell ref="B1:E1"/>
    <mergeCell ref="F1:I1"/>
    <mergeCell ref="J1:M1"/>
    <mergeCell ref="N1:Q1"/>
    <mergeCell ref="R1:V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B34"/>
  <sheetViews>
    <sheetView topLeftCell="AT1" workbookViewId="0">
      <selection activeCell="AT1" sqref="A1:XFD1048576"/>
    </sheetView>
  </sheetViews>
  <sheetFormatPr defaultRowHeight="15" x14ac:dyDescent="0.25"/>
  <cols>
    <col min="1" max="1" width="31.7109375" customWidth="1"/>
    <col min="2" max="2" width="11.7109375" customWidth="1"/>
    <col min="18" max="18" width="9.5703125" bestFit="1" customWidth="1"/>
  </cols>
  <sheetData>
    <row r="1" spans="1:346" x14ac:dyDescent="0.25"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346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346" x14ac:dyDescent="0.25">
      <c r="A3" s="1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E3" s="3"/>
    </row>
    <row r="4" spans="1:346" x14ac:dyDescent="0.25">
      <c r="A4" s="1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E4" s="3"/>
    </row>
    <row r="5" spans="1:346" x14ac:dyDescent="0.25">
      <c r="A5" s="4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E5" s="3"/>
    </row>
    <row r="6" spans="1:346" x14ac:dyDescent="0.25">
      <c r="A6" s="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E6" s="3"/>
    </row>
    <row r="7" spans="1:346" x14ac:dyDescent="0.25">
      <c r="A7" s="1"/>
      <c r="R7" s="18"/>
      <c r="Y7" s="4"/>
      <c r="Z7" s="4"/>
      <c r="AA7" s="4"/>
      <c r="AB7" s="4"/>
      <c r="AC7" s="4"/>
      <c r="AD7" s="4"/>
      <c r="AE7" s="4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E7" s="3"/>
    </row>
    <row r="8" spans="1:346" x14ac:dyDescent="0.25">
      <c r="A8" s="1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E8" s="3"/>
    </row>
    <row r="9" spans="1:346" x14ac:dyDescent="0.25">
      <c r="A9" s="27"/>
    </row>
    <row r="10" spans="1:346" ht="15" customHeight="1" x14ac:dyDescent="0.25">
      <c r="A10" s="19"/>
      <c r="B10" s="23"/>
      <c r="C10" s="23"/>
      <c r="D10" s="23"/>
      <c r="E10" s="23"/>
      <c r="F10" s="23"/>
      <c r="G10" s="23"/>
      <c r="H10" s="23"/>
      <c r="I10" s="23"/>
      <c r="J10" s="23"/>
      <c r="K10" s="30"/>
      <c r="L10" s="34"/>
      <c r="M10" s="23"/>
      <c r="N10" s="23"/>
      <c r="O10" s="23"/>
      <c r="P10" s="23"/>
      <c r="Q10" s="23"/>
      <c r="R10" s="23"/>
      <c r="S10" s="14"/>
      <c r="T10" s="23"/>
      <c r="U10" s="23"/>
      <c r="V10" s="23"/>
      <c r="W10" s="34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34"/>
      <c r="AJ10" s="23"/>
      <c r="AK10" s="23"/>
      <c r="AL10" s="23"/>
      <c r="AM10" s="23"/>
      <c r="AN10" s="23"/>
      <c r="AO10" s="23"/>
      <c r="AP10" s="23"/>
      <c r="AQ10" s="30"/>
      <c r="AR10" s="34"/>
      <c r="AS10" s="23"/>
      <c r="AT10" s="23"/>
      <c r="AU10" s="23"/>
      <c r="AV10" s="23"/>
      <c r="AW10" s="23"/>
      <c r="AX10" s="23"/>
      <c r="AY10" s="23"/>
      <c r="AZ10" s="23"/>
      <c r="BA10" s="30"/>
      <c r="BB10" s="34"/>
      <c r="BC10" s="23"/>
      <c r="BD10" s="23"/>
      <c r="BE10" s="23"/>
      <c r="BF10" s="23"/>
      <c r="BG10" s="23"/>
      <c r="BH10" s="23"/>
      <c r="BI10" s="23"/>
      <c r="BJ10" s="23"/>
      <c r="BK10" s="23"/>
      <c r="BL10" s="34"/>
      <c r="BM10" s="23"/>
      <c r="BN10" s="23"/>
      <c r="BO10" s="23"/>
      <c r="BP10" s="23"/>
      <c r="BQ10" s="23"/>
      <c r="BR10" s="23"/>
      <c r="BS10" s="23"/>
      <c r="BT10" s="23"/>
      <c r="BU10" s="30"/>
      <c r="BV10" s="34"/>
      <c r="BW10" s="23"/>
      <c r="BX10" s="23"/>
      <c r="BY10" s="23"/>
      <c r="BZ10" s="23"/>
      <c r="CA10" s="23"/>
      <c r="CB10" s="23"/>
      <c r="CC10" s="23"/>
      <c r="CD10" s="23"/>
      <c r="CE10" s="30"/>
      <c r="CF10" s="34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34"/>
      <c r="CR10" s="23"/>
      <c r="CS10" s="23"/>
      <c r="CT10" s="23"/>
      <c r="CU10" s="23"/>
      <c r="CV10" s="23"/>
      <c r="CW10" s="23"/>
      <c r="CX10" s="23"/>
      <c r="CY10" s="23"/>
      <c r="CZ10" s="23"/>
      <c r="DA10" s="34"/>
      <c r="DB10" s="23"/>
      <c r="DC10" s="23"/>
      <c r="DD10" s="23"/>
      <c r="DE10" s="23"/>
      <c r="DF10" s="23"/>
      <c r="DG10" s="23"/>
      <c r="DH10" s="23"/>
      <c r="DI10" s="23"/>
      <c r="DJ10" s="23"/>
      <c r="DK10" s="34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34"/>
      <c r="DW10" s="23"/>
      <c r="DX10" s="23"/>
      <c r="DY10" s="23"/>
      <c r="DZ10" s="23"/>
      <c r="EA10" s="23"/>
      <c r="EB10" s="23"/>
      <c r="EC10" s="23"/>
      <c r="ED10" s="23"/>
      <c r="EE10" s="30"/>
      <c r="EF10" s="34"/>
      <c r="EG10" s="23"/>
      <c r="EH10" s="23"/>
      <c r="EI10" s="23"/>
      <c r="EJ10" s="23"/>
      <c r="EK10" s="23"/>
      <c r="EL10" s="23"/>
      <c r="EM10" s="23"/>
      <c r="EN10" s="23"/>
      <c r="EO10" s="23"/>
      <c r="EP10" s="34"/>
      <c r="EQ10" s="23"/>
      <c r="ER10" s="23"/>
      <c r="ES10" s="23"/>
      <c r="ET10" s="23"/>
      <c r="EU10" s="23"/>
      <c r="EV10" s="23"/>
      <c r="EW10" s="23"/>
      <c r="EX10" s="23"/>
      <c r="EY10" s="34"/>
      <c r="EZ10" s="23"/>
      <c r="FA10" s="23"/>
      <c r="FB10" s="23"/>
      <c r="FC10" s="23"/>
      <c r="FD10" s="23"/>
      <c r="FE10" s="23"/>
      <c r="FF10" s="23"/>
      <c r="FG10" s="23"/>
      <c r="FH10" s="30"/>
      <c r="FI10" s="34"/>
      <c r="FJ10" s="23"/>
      <c r="FK10" s="23"/>
      <c r="FL10" s="23"/>
      <c r="FM10" s="23"/>
      <c r="FN10" s="23"/>
      <c r="FO10" s="23"/>
      <c r="FP10" s="23"/>
      <c r="FQ10" s="23"/>
      <c r="FR10" s="23"/>
      <c r="FS10" s="34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34"/>
      <c r="GE10" s="23"/>
      <c r="GF10" s="23"/>
      <c r="GG10" s="23"/>
      <c r="GH10" s="23"/>
      <c r="GI10" s="23"/>
      <c r="GJ10" s="23"/>
      <c r="GK10" s="23"/>
      <c r="GL10" s="23"/>
      <c r="GM10" s="23"/>
      <c r="GN10" s="34"/>
      <c r="GO10" s="23"/>
      <c r="GP10" s="23"/>
      <c r="GQ10" s="23"/>
      <c r="GR10" s="23"/>
      <c r="GS10" s="23"/>
      <c r="GT10" s="23"/>
      <c r="GU10" s="23"/>
      <c r="GV10" s="23"/>
      <c r="GW10" s="23"/>
      <c r="GX10" s="34"/>
      <c r="GY10" s="23"/>
      <c r="GZ10" s="23"/>
      <c r="HA10" s="23"/>
      <c r="HB10" s="23"/>
      <c r="HC10" s="23"/>
      <c r="HD10" s="23"/>
      <c r="HE10" s="23"/>
      <c r="HF10" s="23"/>
      <c r="HG10" s="23"/>
      <c r="HH10" s="34"/>
      <c r="HI10" s="23"/>
      <c r="HJ10" s="23"/>
      <c r="HK10" s="23"/>
      <c r="HL10" s="23"/>
      <c r="HM10" s="23"/>
      <c r="HN10" s="23"/>
      <c r="HO10" s="23"/>
      <c r="HP10" s="23"/>
      <c r="HQ10" s="23"/>
      <c r="HR10" s="34"/>
      <c r="HS10" s="23"/>
      <c r="HT10" s="23"/>
      <c r="HU10" s="23"/>
      <c r="HV10" s="23"/>
      <c r="HW10" s="23"/>
      <c r="HX10" s="23"/>
      <c r="HY10" s="23"/>
      <c r="HZ10" s="23"/>
      <c r="IA10" s="23"/>
      <c r="IB10" s="34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34"/>
      <c r="IN10" s="23"/>
      <c r="IO10" s="23"/>
      <c r="IP10" s="23"/>
      <c r="IQ10" s="23"/>
      <c r="IR10" s="23"/>
      <c r="IS10" s="23"/>
      <c r="IT10" s="23"/>
      <c r="IU10" s="23"/>
      <c r="IV10" s="23"/>
      <c r="IW10" s="34"/>
      <c r="IX10" s="23"/>
      <c r="IY10" s="23"/>
      <c r="IZ10" s="23"/>
      <c r="JA10" s="23"/>
      <c r="JB10" s="23"/>
      <c r="JC10" s="23"/>
      <c r="JD10" s="23"/>
      <c r="JE10" s="23"/>
      <c r="JF10" s="23"/>
      <c r="JG10" s="34"/>
      <c r="JH10" s="23"/>
      <c r="JI10" s="23"/>
      <c r="JJ10" s="23"/>
      <c r="JK10" s="23"/>
      <c r="JL10" s="23"/>
      <c r="JM10" s="23"/>
      <c r="JN10" s="23"/>
      <c r="JO10" s="23"/>
      <c r="JP10" s="23"/>
      <c r="JQ10" s="34"/>
      <c r="JR10" s="23"/>
      <c r="JS10" s="23"/>
      <c r="JT10" s="23"/>
      <c r="JU10" s="23"/>
      <c r="JV10" s="23"/>
      <c r="JW10" s="23"/>
      <c r="JX10" s="23"/>
      <c r="JY10" s="23"/>
      <c r="JZ10" s="23"/>
      <c r="KA10" s="34"/>
      <c r="KB10" s="23"/>
      <c r="KC10" s="23"/>
      <c r="KD10" s="23"/>
      <c r="KE10" s="23"/>
      <c r="KF10" s="23"/>
      <c r="KG10" s="23"/>
      <c r="KH10" s="23"/>
      <c r="KI10" s="23"/>
      <c r="KJ10" s="23"/>
      <c r="KK10" s="34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LJ10" s="38"/>
      <c r="LU10" s="38"/>
      <c r="MG10" s="23"/>
      <c r="MH10" s="23"/>
    </row>
    <row r="11" spans="1:346" ht="15.75" customHeight="1" x14ac:dyDescent="0.2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31"/>
      <c r="L11" s="35"/>
      <c r="M11" s="20"/>
      <c r="N11" s="20"/>
      <c r="O11" s="20"/>
      <c r="P11" s="20"/>
      <c r="Q11" s="20"/>
      <c r="R11" s="20"/>
      <c r="T11" s="20"/>
      <c r="U11" s="20"/>
      <c r="V11" s="20"/>
      <c r="W11" s="35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35"/>
      <c r="AJ11" s="20"/>
      <c r="AK11" s="20"/>
      <c r="AL11" s="20"/>
      <c r="AM11" s="20"/>
      <c r="AN11" s="20"/>
      <c r="AO11" s="20"/>
      <c r="AP11" s="20"/>
      <c r="AQ11" s="31"/>
      <c r="AR11" s="35"/>
      <c r="AS11" s="20"/>
      <c r="AT11" s="20"/>
      <c r="AU11" s="20"/>
      <c r="AV11" s="20"/>
      <c r="AW11" s="20"/>
      <c r="AX11" s="20"/>
      <c r="AY11" s="20"/>
      <c r="AZ11" s="20"/>
      <c r="BA11" s="31"/>
      <c r="BB11" s="35"/>
      <c r="BC11" s="20"/>
      <c r="BD11" s="20"/>
      <c r="BE11" s="20"/>
      <c r="BF11" s="20"/>
      <c r="BG11" s="20"/>
      <c r="BH11" s="20"/>
      <c r="BI11" s="20"/>
      <c r="BJ11" s="20"/>
      <c r="BK11" s="20"/>
      <c r="BL11" s="35"/>
      <c r="BM11" s="20"/>
      <c r="BN11" s="20"/>
      <c r="BO11" s="20"/>
      <c r="BP11" s="20"/>
      <c r="BQ11" s="20"/>
      <c r="BR11" s="20"/>
      <c r="BS11" s="20"/>
      <c r="BT11" s="20"/>
      <c r="BU11" s="31"/>
      <c r="BV11" s="35"/>
      <c r="BW11" s="20"/>
      <c r="BX11" s="20"/>
      <c r="BY11" s="20"/>
      <c r="BZ11" s="20"/>
      <c r="CA11" s="20"/>
      <c r="CB11" s="20"/>
      <c r="CC11" s="20"/>
      <c r="CD11" s="20"/>
      <c r="CE11" s="31"/>
      <c r="CF11" s="35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35"/>
      <c r="CR11" s="20"/>
      <c r="CS11" s="20"/>
      <c r="CT11" s="20"/>
      <c r="CU11" s="20"/>
      <c r="CV11" s="20"/>
      <c r="CW11" s="20"/>
      <c r="CX11" s="20"/>
      <c r="CY11" s="20"/>
      <c r="CZ11" s="20"/>
      <c r="DA11" s="35"/>
      <c r="DB11" s="20"/>
      <c r="DC11" s="20"/>
      <c r="DD11" s="20"/>
      <c r="DE11" s="20"/>
      <c r="DF11" s="20"/>
      <c r="DG11" s="20"/>
      <c r="DH11" s="20"/>
      <c r="DI11" s="20"/>
      <c r="DJ11" s="20"/>
      <c r="DK11" s="35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35"/>
      <c r="DW11" s="20"/>
      <c r="DX11" s="20"/>
      <c r="DY11" s="20"/>
      <c r="DZ11" s="20"/>
      <c r="EA11" s="20"/>
      <c r="EB11" s="20"/>
      <c r="EC11" s="20"/>
      <c r="ED11" s="20"/>
      <c r="EE11" s="31"/>
      <c r="EF11" s="35"/>
      <c r="EG11" s="20"/>
      <c r="EH11" s="20"/>
      <c r="EI11" s="20"/>
      <c r="EJ11" s="20"/>
      <c r="EK11" s="20"/>
      <c r="EL11" s="20"/>
      <c r="EM11" s="20"/>
      <c r="EN11" s="20"/>
      <c r="EO11" s="20"/>
      <c r="EP11" s="35"/>
      <c r="EQ11" s="20"/>
      <c r="ER11" s="20"/>
      <c r="ES11" s="20"/>
      <c r="ET11" s="20"/>
      <c r="EU11" s="20"/>
      <c r="EV11" s="20"/>
      <c r="EW11" s="20"/>
      <c r="EX11" s="20"/>
      <c r="EY11" s="35"/>
      <c r="EZ11" s="20"/>
      <c r="FA11" s="20"/>
      <c r="FB11" s="20"/>
      <c r="FC11" s="20"/>
      <c r="FD11" s="20"/>
      <c r="FE11" s="20"/>
      <c r="FF11" s="20"/>
      <c r="FG11" s="20"/>
      <c r="FH11" s="31"/>
      <c r="FI11" s="35"/>
      <c r="FJ11" s="20"/>
      <c r="FK11" s="20"/>
      <c r="FL11" s="20"/>
      <c r="FM11" s="20"/>
      <c r="FN11" s="20"/>
      <c r="FO11" s="20"/>
      <c r="FP11" s="20"/>
      <c r="FQ11" s="20"/>
      <c r="FR11" s="20"/>
      <c r="FS11" s="35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35"/>
      <c r="GE11" s="20"/>
      <c r="GF11" s="20"/>
      <c r="GG11" s="20"/>
      <c r="GH11" s="20"/>
      <c r="GI11" s="20"/>
      <c r="GJ11" s="20"/>
      <c r="GK11" s="20"/>
      <c r="GL11" s="20"/>
      <c r="GM11" s="20"/>
      <c r="GN11" s="35"/>
      <c r="GO11" s="20"/>
      <c r="GP11" s="20"/>
      <c r="GQ11" s="20"/>
      <c r="GR11" s="20"/>
      <c r="GS11" s="20"/>
      <c r="GT11" s="20"/>
      <c r="GU11" s="20"/>
      <c r="GV11" s="20"/>
      <c r="GW11" s="20"/>
      <c r="GX11" s="35"/>
      <c r="GY11" s="20"/>
      <c r="GZ11" s="20"/>
      <c r="HA11" s="20"/>
      <c r="HB11" s="20"/>
      <c r="HC11" s="20"/>
      <c r="HD11" s="20"/>
      <c r="HE11" s="20"/>
      <c r="HF11" s="20"/>
      <c r="HG11" s="20"/>
      <c r="HH11" s="35"/>
      <c r="HI11" s="20"/>
      <c r="HJ11" s="20"/>
      <c r="HK11" s="20"/>
      <c r="HL11" s="20"/>
      <c r="HM11" s="20"/>
      <c r="HN11" s="20"/>
      <c r="HO11" s="20"/>
      <c r="HP11" s="20"/>
      <c r="HQ11" s="20"/>
      <c r="HR11" s="35"/>
      <c r="HS11" s="20"/>
      <c r="HT11" s="20"/>
      <c r="HU11" s="20"/>
      <c r="HV11" s="20"/>
      <c r="HW11" s="20"/>
      <c r="HX11" s="20"/>
      <c r="HY11" s="20"/>
      <c r="HZ11" s="20"/>
      <c r="IA11" s="20"/>
      <c r="IB11" s="35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35"/>
      <c r="IN11" s="20"/>
      <c r="IO11" s="20"/>
      <c r="IP11" s="20"/>
      <c r="IQ11" s="20"/>
      <c r="IR11" s="20"/>
      <c r="IS11" s="20"/>
      <c r="IT11" s="20"/>
      <c r="IU11" s="20"/>
      <c r="IV11" s="20"/>
      <c r="IW11" s="35"/>
      <c r="IX11" s="20"/>
      <c r="IY11" s="20"/>
      <c r="IZ11" s="20"/>
      <c r="JA11" s="20"/>
      <c r="JB11" s="20"/>
      <c r="JC11" s="20"/>
      <c r="JD11" s="20"/>
      <c r="JE11" s="20"/>
      <c r="JF11" s="20"/>
      <c r="JG11" s="35"/>
      <c r="JH11" s="20"/>
      <c r="JI11" s="20"/>
      <c r="JJ11" s="20"/>
      <c r="JK11" s="20"/>
      <c r="JL11" s="20"/>
      <c r="JM11" s="20"/>
      <c r="JN11" s="20"/>
      <c r="JO11" s="20"/>
      <c r="JP11" s="20"/>
      <c r="JQ11" s="35"/>
      <c r="JR11" s="20"/>
      <c r="JS11" s="20"/>
      <c r="JT11" s="20"/>
      <c r="JU11" s="20"/>
      <c r="JV11" s="20"/>
      <c r="JW11" s="20"/>
      <c r="JX11" s="20"/>
      <c r="JY11" s="20"/>
      <c r="JZ11" s="20"/>
      <c r="KA11" s="35"/>
      <c r="KB11" s="20"/>
      <c r="KC11" s="20"/>
      <c r="KD11" s="20"/>
      <c r="KE11" s="20"/>
      <c r="KF11" s="20"/>
      <c r="KG11" s="20"/>
      <c r="KH11" s="20"/>
      <c r="KI11" s="20"/>
      <c r="KJ11" s="20"/>
      <c r="KK11" s="35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LJ11" s="39"/>
      <c r="LU11" s="39"/>
      <c r="MG11" s="20"/>
      <c r="MH11" s="20"/>
    </row>
    <row r="12" spans="1:346" x14ac:dyDescent="0.25">
      <c r="A12" s="7"/>
      <c r="B12" s="22"/>
      <c r="C12" s="22"/>
      <c r="D12" s="22"/>
      <c r="E12" s="22"/>
      <c r="F12" s="22"/>
      <c r="G12" s="22"/>
      <c r="H12" s="22"/>
      <c r="I12" s="22"/>
      <c r="J12" s="22"/>
      <c r="K12" s="32"/>
      <c r="L12" s="36"/>
      <c r="M12" s="22"/>
      <c r="N12" s="22"/>
      <c r="O12" s="22"/>
      <c r="P12" s="22"/>
      <c r="Q12" s="22"/>
      <c r="R12" s="22"/>
      <c r="T12" s="22"/>
      <c r="U12" s="22"/>
      <c r="V12" s="22"/>
      <c r="W12" s="36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36"/>
      <c r="AJ12" s="22"/>
      <c r="AK12" s="22"/>
      <c r="AL12" s="22"/>
      <c r="AM12" s="22"/>
      <c r="AN12" s="22"/>
      <c r="AO12" s="22"/>
      <c r="AP12" s="22"/>
      <c r="AQ12" s="32"/>
      <c r="AR12" s="36"/>
      <c r="AS12" s="22"/>
      <c r="AT12" s="22"/>
      <c r="AU12" s="22"/>
      <c r="AV12" s="22"/>
      <c r="AW12" s="22"/>
      <c r="AX12" s="22"/>
      <c r="AY12" s="22"/>
      <c r="AZ12" s="22"/>
      <c r="BA12" s="32"/>
      <c r="BB12" s="36"/>
      <c r="BC12" s="22"/>
      <c r="BD12" s="22"/>
      <c r="BE12" s="22"/>
      <c r="BF12" s="22"/>
      <c r="BG12" s="22"/>
      <c r="BH12" s="22"/>
      <c r="BI12" s="22"/>
      <c r="BJ12" s="22"/>
      <c r="BK12" s="22"/>
      <c r="BL12" s="36"/>
      <c r="BM12" s="22"/>
      <c r="BN12" s="22"/>
      <c r="BO12" s="22"/>
      <c r="BP12" s="22"/>
      <c r="BQ12" s="22"/>
      <c r="BR12" s="22"/>
      <c r="BS12" s="22"/>
      <c r="BT12" s="22"/>
      <c r="BU12" s="32"/>
      <c r="BV12" s="36"/>
      <c r="BW12" s="22"/>
      <c r="BX12" s="22"/>
      <c r="BY12" s="22"/>
      <c r="BZ12" s="22"/>
      <c r="CA12" s="22"/>
      <c r="CB12" s="22"/>
      <c r="CC12" s="22"/>
      <c r="CD12" s="22"/>
      <c r="CE12" s="32"/>
      <c r="CF12" s="36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36"/>
      <c r="CR12" s="22"/>
      <c r="CS12" s="22"/>
      <c r="CT12" s="22"/>
      <c r="CU12" s="22"/>
      <c r="CV12" s="22"/>
      <c r="CW12" s="22"/>
      <c r="CX12" s="22"/>
      <c r="CY12" s="22"/>
      <c r="CZ12" s="22"/>
      <c r="DA12" s="36"/>
      <c r="DB12" s="22"/>
      <c r="DC12" s="22"/>
      <c r="DD12" s="22"/>
      <c r="DE12" s="22"/>
      <c r="DF12" s="22"/>
      <c r="DG12" s="22"/>
      <c r="DH12" s="22"/>
      <c r="DI12" s="22"/>
      <c r="DJ12" s="22"/>
      <c r="DK12" s="36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36"/>
      <c r="DW12" s="22"/>
      <c r="DX12" s="22"/>
      <c r="DY12" s="22"/>
      <c r="DZ12" s="22"/>
      <c r="EA12" s="22"/>
      <c r="EB12" s="22"/>
      <c r="EC12" s="22"/>
      <c r="ED12" s="22"/>
      <c r="EE12" s="32"/>
      <c r="EF12" s="36"/>
      <c r="EG12" s="22"/>
      <c r="EH12" s="22"/>
      <c r="EI12" s="22"/>
      <c r="EJ12" s="22"/>
      <c r="EK12" s="22"/>
      <c r="EL12" s="22"/>
      <c r="EM12" s="22"/>
      <c r="EN12" s="22"/>
      <c r="EO12" s="22"/>
      <c r="EP12" s="36"/>
      <c r="EQ12" s="22"/>
      <c r="ER12" s="22"/>
      <c r="ES12" s="22"/>
      <c r="ET12" s="22"/>
      <c r="EU12" s="22"/>
      <c r="EV12" s="22"/>
      <c r="EW12" s="22"/>
      <c r="EX12" s="22"/>
      <c r="EY12" s="36"/>
      <c r="EZ12" s="22"/>
      <c r="FA12" s="22"/>
      <c r="FB12" s="22"/>
      <c r="FC12" s="22"/>
      <c r="FD12" s="22"/>
      <c r="FE12" s="22"/>
      <c r="FF12" s="22"/>
      <c r="FG12" s="22"/>
      <c r="FH12" s="32"/>
      <c r="FI12" s="36"/>
      <c r="FJ12" s="22"/>
      <c r="FK12" s="22"/>
      <c r="FL12" s="22"/>
      <c r="FM12" s="22"/>
      <c r="FN12" s="22"/>
      <c r="FO12" s="22"/>
      <c r="FP12" s="22"/>
      <c r="FQ12" s="22"/>
      <c r="FR12" s="22"/>
      <c r="FS12" s="36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36"/>
      <c r="GE12" s="22"/>
      <c r="GF12" s="22"/>
      <c r="GG12" s="22"/>
      <c r="GH12" s="22"/>
      <c r="GI12" s="22"/>
      <c r="GJ12" s="22"/>
      <c r="GK12" s="22"/>
      <c r="GL12" s="22"/>
      <c r="GM12" s="22"/>
      <c r="GN12" s="36"/>
      <c r="GO12" s="22"/>
      <c r="GP12" s="22"/>
      <c r="GQ12" s="22"/>
      <c r="GR12" s="22"/>
      <c r="GS12" s="22"/>
      <c r="GT12" s="22"/>
      <c r="GU12" s="22"/>
      <c r="GV12" s="22"/>
      <c r="GW12" s="22"/>
      <c r="GX12" s="36"/>
      <c r="GY12" s="22"/>
      <c r="GZ12" s="22"/>
      <c r="HA12" s="22"/>
      <c r="HB12" s="22"/>
      <c r="HC12" s="22"/>
      <c r="HD12" s="22"/>
      <c r="HE12" s="22"/>
      <c r="HF12" s="22"/>
      <c r="HG12" s="22"/>
      <c r="HH12" s="36"/>
      <c r="HI12" s="22"/>
      <c r="HJ12" s="22"/>
      <c r="HK12" s="22"/>
      <c r="HL12" s="22"/>
      <c r="HM12" s="22"/>
      <c r="HN12" s="22"/>
      <c r="HO12" s="22"/>
      <c r="HP12" s="22"/>
      <c r="HQ12" s="22"/>
      <c r="HR12" s="36"/>
      <c r="HS12" s="22"/>
      <c r="HT12" s="22"/>
      <c r="HU12" s="22"/>
      <c r="HV12" s="22"/>
      <c r="HW12" s="22"/>
      <c r="HX12" s="22"/>
      <c r="HY12" s="22"/>
      <c r="HZ12" s="22"/>
      <c r="IA12" s="22"/>
      <c r="IB12" s="36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36"/>
      <c r="IN12" s="22"/>
      <c r="IO12" s="22"/>
      <c r="IP12" s="22"/>
      <c r="IQ12" s="22"/>
      <c r="IR12" s="22"/>
      <c r="IS12" s="22"/>
      <c r="IT12" s="22"/>
      <c r="IU12" s="22"/>
      <c r="IV12" s="22"/>
      <c r="IW12" s="36"/>
      <c r="IX12" s="22"/>
      <c r="IY12" s="22"/>
      <c r="IZ12" s="22"/>
      <c r="JA12" s="22"/>
      <c r="JB12" s="22"/>
      <c r="JC12" s="22"/>
      <c r="JD12" s="22"/>
      <c r="JE12" s="22"/>
      <c r="JF12" s="22"/>
      <c r="JG12" s="36"/>
      <c r="JH12" s="22"/>
      <c r="JI12" s="22"/>
      <c r="JJ12" s="22"/>
      <c r="JK12" s="22"/>
      <c r="JL12" s="22"/>
      <c r="JM12" s="22"/>
      <c r="JN12" s="22"/>
      <c r="JO12" s="22"/>
      <c r="JP12" s="22"/>
      <c r="JQ12" s="36"/>
      <c r="JR12" s="22"/>
      <c r="JS12" s="22"/>
      <c r="JT12" s="22"/>
      <c r="JU12" s="22"/>
      <c r="JV12" s="22"/>
      <c r="JW12" s="22"/>
      <c r="JX12" s="22"/>
      <c r="JY12" s="22"/>
      <c r="JZ12" s="22"/>
      <c r="KA12" s="36"/>
      <c r="KB12" s="22"/>
      <c r="KC12" s="22"/>
      <c r="KD12" s="22"/>
      <c r="KE12" s="22"/>
      <c r="KF12" s="22"/>
      <c r="KG12" s="22"/>
      <c r="KH12" s="22"/>
      <c r="KI12" s="22"/>
      <c r="KJ12" s="22"/>
      <c r="KK12" s="36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LJ12" s="40"/>
      <c r="LU12" s="40"/>
      <c r="MG12" s="22"/>
      <c r="MH12" s="22"/>
    </row>
    <row r="13" spans="1:346" x14ac:dyDescent="0.25">
      <c r="A13" s="7"/>
      <c r="B13" s="22"/>
      <c r="C13" s="22"/>
      <c r="D13" s="22"/>
      <c r="E13" s="22"/>
      <c r="F13" s="22"/>
      <c r="G13" s="22"/>
      <c r="H13" s="22"/>
      <c r="I13" s="22"/>
      <c r="J13" s="22"/>
      <c r="K13" s="32"/>
      <c r="L13" s="36"/>
      <c r="M13" s="22"/>
      <c r="N13" s="22"/>
      <c r="O13" s="22"/>
      <c r="P13" s="22"/>
      <c r="Q13" s="22"/>
      <c r="R13" s="22"/>
      <c r="T13" s="22"/>
      <c r="U13" s="22"/>
      <c r="V13" s="22"/>
      <c r="W13" s="36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36"/>
      <c r="AJ13" s="22"/>
      <c r="AK13" s="22"/>
      <c r="AL13" s="22"/>
      <c r="AM13" s="22"/>
      <c r="AN13" s="22"/>
      <c r="AO13" s="22"/>
      <c r="AP13" s="22"/>
      <c r="AQ13" s="32"/>
      <c r="AR13" s="36"/>
      <c r="AS13" s="22"/>
      <c r="AT13" s="22"/>
      <c r="AU13" s="22"/>
      <c r="AV13" s="22"/>
      <c r="AW13" s="22"/>
      <c r="AX13" s="22"/>
      <c r="AY13" s="22"/>
      <c r="AZ13" s="22"/>
      <c r="BA13" s="32"/>
      <c r="BB13" s="36"/>
      <c r="BC13" s="22"/>
      <c r="BD13" s="22"/>
      <c r="BE13" s="22"/>
      <c r="BF13" s="22"/>
      <c r="BG13" s="22"/>
      <c r="BH13" s="22"/>
      <c r="BI13" s="22"/>
      <c r="BJ13" s="22"/>
      <c r="BK13" s="22"/>
      <c r="BL13" s="36"/>
      <c r="BM13" s="22"/>
      <c r="BN13" s="22"/>
      <c r="BO13" s="22"/>
      <c r="BP13" s="22"/>
      <c r="BQ13" s="22"/>
      <c r="BR13" s="22"/>
      <c r="BS13" s="22"/>
      <c r="BT13" s="22"/>
      <c r="BU13" s="32"/>
      <c r="BV13" s="36"/>
      <c r="BW13" s="22"/>
      <c r="BX13" s="22"/>
      <c r="BY13" s="22"/>
      <c r="BZ13" s="22"/>
      <c r="CA13" s="22"/>
      <c r="CB13" s="22"/>
      <c r="CC13" s="22"/>
      <c r="CD13" s="22"/>
      <c r="CE13" s="32"/>
      <c r="CF13" s="36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36"/>
      <c r="CR13" s="22"/>
      <c r="CS13" s="22"/>
      <c r="CT13" s="22"/>
      <c r="CU13" s="22"/>
      <c r="CV13" s="22"/>
      <c r="CW13" s="22"/>
      <c r="CX13" s="22"/>
      <c r="CY13" s="22"/>
      <c r="CZ13" s="22"/>
      <c r="DA13" s="36"/>
      <c r="DB13" s="22"/>
      <c r="DC13" s="22"/>
      <c r="DD13" s="22"/>
      <c r="DE13" s="22"/>
      <c r="DF13" s="22"/>
      <c r="DG13" s="22"/>
      <c r="DH13" s="22"/>
      <c r="DI13" s="22"/>
      <c r="DJ13" s="22"/>
      <c r="DK13" s="36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36"/>
      <c r="DW13" s="22"/>
      <c r="DX13" s="22"/>
      <c r="DY13" s="22"/>
      <c r="DZ13" s="22"/>
      <c r="EA13" s="22"/>
      <c r="EB13" s="22"/>
      <c r="EC13" s="22"/>
      <c r="ED13" s="22"/>
      <c r="EE13" s="32"/>
      <c r="EF13" s="36"/>
      <c r="EG13" s="22"/>
      <c r="EH13" s="22"/>
      <c r="EI13" s="22"/>
      <c r="EJ13" s="22"/>
      <c r="EK13" s="22"/>
      <c r="EL13" s="22"/>
      <c r="EM13" s="22"/>
      <c r="EN13" s="22"/>
      <c r="EO13" s="22"/>
      <c r="EP13" s="36"/>
      <c r="EQ13" s="22"/>
      <c r="ER13" s="22"/>
      <c r="ES13" s="22"/>
      <c r="ET13" s="22"/>
      <c r="EU13" s="22"/>
      <c r="EV13" s="22"/>
      <c r="EW13" s="22"/>
      <c r="EX13" s="22"/>
      <c r="EY13" s="36"/>
      <c r="EZ13" s="22"/>
      <c r="FA13" s="22"/>
      <c r="FB13" s="22"/>
      <c r="FC13" s="22"/>
      <c r="FD13" s="22"/>
      <c r="FE13" s="22"/>
      <c r="FF13" s="22"/>
      <c r="FG13" s="22"/>
      <c r="FH13" s="32"/>
      <c r="FI13" s="36"/>
      <c r="FJ13" s="22"/>
      <c r="FK13" s="22"/>
      <c r="FL13" s="22"/>
      <c r="FM13" s="22"/>
      <c r="FN13" s="22"/>
      <c r="FO13" s="22"/>
      <c r="FP13" s="22"/>
      <c r="FQ13" s="22"/>
      <c r="FR13" s="22"/>
      <c r="FS13" s="36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36"/>
      <c r="GE13" s="22"/>
      <c r="GF13" s="22"/>
      <c r="GG13" s="22"/>
      <c r="GH13" s="22"/>
      <c r="GI13" s="22"/>
      <c r="GJ13" s="22"/>
      <c r="GK13" s="22"/>
      <c r="GL13" s="22"/>
      <c r="GM13" s="22"/>
      <c r="GN13" s="36"/>
      <c r="GO13" s="22"/>
      <c r="GP13" s="22"/>
      <c r="GQ13" s="22"/>
      <c r="GR13" s="22"/>
      <c r="GS13" s="22"/>
      <c r="GT13" s="22"/>
      <c r="GU13" s="22"/>
      <c r="GV13" s="22"/>
      <c r="GW13" s="22"/>
      <c r="GX13" s="36"/>
      <c r="GY13" s="22"/>
      <c r="GZ13" s="22"/>
      <c r="HA13" s="22"/>
      <c r="HB13" s="22"/>
      <c r="HC13" s="22"/>
      <c r="HD13" s="22"/>
      <c r="HE13" s="22"/>
      <c r="HF13" s="22"/>
      <c r="HG13" s="22"/>
      <c r="HH13" s="36"/>
      <c r="HI13" s="22"/>
      <c r="HJ13" s="22"/>
      <c r="HK13" s="22"/>
      <c r="HL13" s="22"/>
      <c r="HM13" s="22"/>
      <c r="HN13" s="22"/>
      <c r="HO13" s="22"/>
      <c r="HP13" s="22"/>
      <c r="HQ13" s="22"/>
      <c r="HR13" s="36"/>
      <c r="HS13" s="22"/>
      <c r="HT13" s="22"/>
      <c r="HU13" s="22"/>
      <c r="HV13" s="22"/>
      <c r="HW13" s="22"/>
      <c r="HX13" s="22"/>
      <c r="HY13" s="22"/>
      <c r="HZ13" s="22"/>
      <c r="IA13" s="22"/>
      <c r="IB13" s="36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36"/>
      <c r="IN13" s="22"/>
      <c r="IO13" s="22"/>
      <c r="IP13" s="22"/>
      <c r="IQ13" s="22"/>
      <c r="IR13" s="22"/>
      <c r="IS13" s="22"/>
      <c r="IT13" s="22"/>
      <c r="IU13" s="22"/>
      <c r="IV13" s="22"/>
      <c r="IW13" s="36"/>
      <c r="IX13" s="22"/>
      <c r="IY13" s="22"/>
      <c r="IZ13" s="22"/>
      <c r="JA13" s="22"/>
      <c r="JB13" s="22"/>
      <c r="JC13" s="22"/>
      <c r="JD13" s="22"/>
      <c r="JE13" s="22"/>
      <c r="JF13" s="22"/>
      <c r="JG13" s="36"/>
      <c r="JH13" s="22"/>
      <c r="JI13" s="22"/>
      <c r="JJ13" s="22"/>
      <c r="JK13" s="22"/>
      <c r="JL13" s="22"/>
      <c r="JM13" s="22"/>
      <c r="JN13" s="22"/>
      <c r="JO13" s="22"/>
      <c r="JP13" s="22"/>
      <c r="JQ13" s="36"/>
      <c r="JR13" s="22"/>
      <c r="JS13" s="22"/>
      <c r="JT13" s="22"/>
      <c r="JU13" s="22"/>
      <c r="JV13" s="22"/>
      <c r="JW13" s="22"/>
      <c r="JX13" s="22"/>
      <c r="JY13" s="22"/>
      <c r="JZ13" s="22"/>
      <c r="KA13" s="36"/>
      <c r="KB13" s="22"/>
      <c r="KC13" s="22"/>
      <c r="KD13" s="22"/>
      <c r="KE13" s="22"/>
      <c r="KF13" s="22"/>
      <c r="KG13" s="22"/>
      <c r="KH13" s="22"/>
      <c r="KI13" s="22"/>
      <c r="KJ13" s="22"/>
      <c r="KK13" s="36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LJ13" s="40"/>
      <c r="LU13" s="40"/>
      <c r="MG13" s="22"/>
      <c r="MH13" s="22"/>
    </row>
    <row r="14" spans="1:346" x14ac:dyDescent="0.25">
      <c r="A14" s="7"/>
      <c r="B14" s="22"/>
      <c r="C14" s="22"/>
      <c r="D14" s="22"/>
      <c r="E14" s="22"/>
      <c r="F14" s="22"/>
      <c r="G14" s="22"/>
      <c r="H14" s="22"/>
      <c r="I14" s="22"/>
      <c r="J14" s="22"/>
      <c r="K14" s="32"/>
      <c r="L14" s="36"/>
      <c r="M14" s="22"/>
      <c r="N14" s="22"/>
      <c r="O14" s="22"/>
      <c r="P14" s="22"/>
      <c r="Q14" s="22"/>
      <c r="R14" s="22"/>
      <c r="T14" s="22"/>
      <c r="U14" s="22"/>
      <c r="V14" s="22"/>
      <c r="W14" s="36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36"/>
      <c r="AJ14" s="22"/>
      <c r="AK14" s="22"/>
      <c r="AL14" s="22"/>
      <c r="AM14" s="22"/>
      <c r="AN14" s="22"/>
      <c r="AO14" s="22"/>
      <c r="AP14" s="22"/>
      <c r="AQ14" s="32"/>
      <c r="AR14" s="36"/>
      <c r="AS14" s="22"/>
      <c r="AT14" s="22"/>
      <c r="AU14" s="22"/>
      <c r="AV14" s="22"/>
      <c r="AW14" s="22"/>
      <c r="AX14" s="22"/>
      <c r="AY14" s="22"/>
      <c r="AZ14" s="22"/>
      <c r="BA14" s="32"/>
      <c r="BB14" s="36"/>
      <c r="BC14" s="22"/>
      <c r="BD14" s="22"/>
      <c r="BE14" s="22"/>
      <c r="BF14" s="22"/>
      <c r="BG14" s="22"/>
      <c r="BH14" s="22"/>
      <c r="BI14" s="22"/>
      <c r="BJ14" s="22"/>
      <c r="BK14" s="22"/>
      <c r="BL14" s="36"/>
      <c r="BM14" s="22"/>
      <c r="BN14" s="22"/>
      <c r="BO14" s="22"/>
      <c r="BP14" s="22"/>
      <c r="BQ14" s="22"/>
      <c r="BR14" s="22"/>
      <c r="BS14" s="22"/>
      <c r="BT14" s="22"/>
      <c r="BU14" s="32"/>
      <c r="BV14" s="36"/>
      <c r="BW14" s="22"/>
      <c r="BX14" s="22"/>
      <c r="BY14" s="22"/>
      <c r="BZ14" s="22"/>
      <c r="CA14" s="22"/>
      <c r="CB14" s="22"/>
      <c r="CC14" s="22"/>
      <c r="CD14" s="22"/>
      <c r="CE14" s="32"/>
      <c r="CF14" s="36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36"/>
      <c r="CR14" s="22"/>
      <c r="CS14" s="22"/>
      <c r="CT14" s="22"/>
      <c r="CU14" s="22"/>
      <c r="CV14" s="22"/>
      <c r="CW14" s="22"/>
      <c r="CX14" s="22"/>
      <c r="CY14" s="22"/>
      <c r="CZ14" s="22"/>
      <c r="DA14" s="36"/>
      <c r="DB14" s="22"/>
      <c r="DC14" s="22"/>
      <c r="DD14" s="22"/>
      <c r="DE14" s="22"/>
      <c r="DF14" s="22"/>
      <c r="DG14" s="22"/>
      <c r="DH14" s="22"/>
      <c r="DI14" s="22"/>
      <c r="DJ14" s="22"/>
      <c r="DK14" s="36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36"/>
      <c r="DW14" s="22"/>
      <c r="DX14" s="22"/>
      <c r="DY14" s="22"/>
      <c r="DZ14" s="22"/>
      <c r="EA14" s="22"/>
      <c r="EB14" s="22"/>
      <c r="EC14" s="22"/>
      <c r="ED14" s="22"/>
      <c r="EE14" s="32"/>
      <c r="EF14" s="36"/>
      <c r="EG14" s="22"/>
      <c r="EH14" s="22"/>
      <c r="EI14" s="22"/>
      <c r="EJ14" s="22"/>
      <c r="EK14" s="22"/>
      <c r="EL14" s="22"/>
      <c r="EM14" s="22"/>
      <c r="EN14" s="22"/>
      <c r="EO14" s="22"/>
      <c r="EP14" s="36"/>
      <c r="EQ14" s="22"/>
      <c r="ER14" s="22"/>
      <c r="ES14" s="22"/>
      <c r="ET14" s="22"/>
      <c r="EU14" s="22"/>
      <c r="EV14" s="22"/>
      <c r="EW14" s="22"/>
      <c r="EX14" s="22"/>
      <c r="EY14" s="36"/>
      <c r="EZ14" s="22"/>
      <c r="FA14" s="22"/>
      <c r="FB14" s="22"/>
      <c r="FC14" s="22"/>
      <c r="FD14" s="22"/>
      <c r="FE14" s="22"/>
      <c r="FF14" s="22"/>
      <c r="FG14" s="22"/>
      <c r="FH14" s="32"/>
      <c r="FI14" s="36"/>
      <c r="FJ14" s="22"/>
      <c r="FK14" s="22"/>
      <c r="FL14" s="22"/>
      <c r="FM14" s="22"/>
      <c r="FN14" s="22"/>
      <c r="FO14" s="22"/>
      <c r="FP14" s="22"/>
      <c r="FQ14" s="22"/>
      <c r="FR14" s="22"/>
      <c r="FS14" s="36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36"/>
      <c r="GE14" s="22"/>
      <c r="GF14" s="22"/>
      <c r="GG14" s="22"/>
      <c r="GH14" s="22"/>
      <c r="GI14" s="22"/>
      <c r="GJ14" s="22"/>
      <c r="GK14" s="22"/>
      <c r="GL14" s="22"/>
      <c r="GM14" s="22"/>
      <c r="GN14" s="36"/>
      <c r="GO14" s="22"/>
      <c r="GP14" s="22"/>
      <c r="GQ14" s="22"/>
      <c r="GR14" s="22"/>
      <c r="GS14" s="22"/>
      <c r="GT14" s="22"/>
      <c r="GU14" s="22"/>
      <c r="GV14" s="22"/>
      <c r="GW14" s="22"/>
      <c r="GX14" s="36"/>
      <c r="GY14" s="22"/>
      <c r="GZ14" s="22"/>
      <c r="HA14" s="22"/>
      <c r="HB14" s="22"/>
      <c r="HC14" s="22"/>
      <c r="HD14" s="22"/>
      <c r="HE14" s="22"/>
      <c r="HF14" s="22"/>
      <c r="HG14" s="22"/>
      <c r="HH14" s="36"/>
      <c r="HI14" s="22"/>
      <c r="HJ14" s="22"/>
      <c r="HK14" s="22"/>
      <c r="HL14" s="22"/>
      <c r="HM14" s="22"/>
      <c r="HN14" s="22"/>
      <c r="HO14" s="22"/>
      <c r="HP14" s="22"/>
      <c r="HQ14" s="22"/>
      <c r="HR14" s="36"/>
      <c r="HS14" s="22"/>
      <c r="HT14" s="22"/>
      <c r="HU14" s="22"/>
      <c r="HV14" s="22"/>
      <c r="HW14" s="22"/>
      <c r="HX14" s="22"/>
      <c r="HY14" s="22"/>
      <c r="HZ14" s="22"/>
      <c r="IA14" s="22"/>
      <c r="IB14" s="36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36"/>
      <c r="IN14" s="22"/>
      <c r="IO14" s="22"/>
      <c r="IP14" s="22"/>
      <c r="IQ14" s="22"/>
      <c r="IR14" s="22"/>
      <c r="IS14" s="22"/>
      <c r="IT14" s="22"/>
      <c r="IU14" s="22"/>
      <c r="IV14" s="22"/>
      <c r="IW14" s="36"/>
      <c r="IX14" s="22"/>
      <c r="IY14" s="22"/>
      <c r="IZ14" s="22"/>
      <c r="JA14" s="22"/>
      <c r="JB14" s="22"/>
      <c r="JC14" s="22"/>
      <c r="JD14" s="22"/>
      <c r="JE14" s="22"/>
      <c r="JF14" s="22"/>
      <c r="JG14" s="36"/>
      <c r="JH14" s="22"/>
      <c r="JI14" s="22"/>
      <c r="JJ14" s="22"/>
      <c r="JK14" s="22"/>
      <c r="JL14" s="22"/>
      <c r="JM14" s="22"/>
      <c r="JN14" s="22"/>
      <c r="JO14" s="22"/>
      <c r="JP14" s="22"/>
      <c r="JQ14" s="36"/>
      <c r="JR14" s="22"/>
      <c r="JS14" s="22"/>
      <c r="JT14" s="22"/>
      <c r="JU14" s="22"/>
      <c r="JV14" s="22"/>
      <c r="JW14" s="22"/>
      <c r="JX14" s="22"/>
      <c r="JY14" s="22"/>
      <c r="JZ14" s="22"/>
      <c r="KA14" s="36"/>
      <c r="KB14" s="22"/>
      <c r="KC14" s="22"/>
      <c r="KD14" s="22"/>
      <c r="KE14" s="22"/>
      <c r="KF14" s="22"/>
      <c r="KG14" s="22"/>
      <c r="KH14" s="22"/>
      <c r="KI14" s="22"/>
      <c r="KJ14" s="22"/>
      <c r="KK14" s="36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LJ14" s="40"/>
      <c r="LU14" s="40"/>
      <c r="MG14" s="22"/>
      <c r="MH14" s="22"/>
    </row>
    <row r="15" spans="1:346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33"/>
      <c r="L15" s="37"/>
      <c r="M15" s="29"/>
      <c r="N15" s="29"/>
      <c r="O15" s="29"/>
      <c r="P15" s="29"/>
      <c r="Q15" s="29"/>
      <c r="R15" s="29"/>
      <c r="T15" s="29"/>
      <c r="U15" s="29"/>
      <c r="V15" s="29"/>
      <c r="W15" s="37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37"/>
      <c r="AJ15" s="29"/>
      <c r="AK15" s="29"/>
      <c r="AL15" s="29"/>
      <c r="AM15" s="29"/>
      <c r="AN15" s="29"/>
      <c r="AO15" s="29"/>
      <c r="AP15" s="29"/>
      <c r="AQ15" s="33"/>
      <c r="AR15" s="37"/>
      <c r="AS15" s="29"/>
      <c r="AT15" s="29"/>
      <c r="AU15" s="29"/>
      <c r="AV15" s="29"/>
      <c r="AW15" s="29"/>
      <c r="AX15" s="29"/>
      <c r="AY15" s="29"/>
      <c r="AZ15" s="29"/>
      <c r="BA15" s="33"/>
      <c r="BB15" s="37"/>
      <c r="BC15" s="29"/>
      <c r="BD15" s="29"/>
      <c r="BE15" s="29"/>
      <c r="BF15" s="29"/>
      <c r="BG15" s="29"/>
      <c r="BH15" s="29"/>
      <c r="BI15" s="29"/>
      <c r="BJ15" s="29"/>
      <c r="BK15" s="29"/>
      <c r="BL15" s="37"/>
      <c r="BM15" s="29"/>
      <c r="BN15" s="29"/>
      <c r="BO15" s="29"/>
      <c r="BP15" s="29"/>
      <c r="BQ15" s="29"/>
      <c r="BR15" s="29"/>
      <c r="BS15" s="29"/>
      <c r="BT15" s="29"/>
      <c r="BU15" s="33"/>
      <c r="BV15" s="37"/>
      <c r="BW15" s="29"/>
      <c r="BX15" s="29"/>
      <c r="BY15" s="29"/>
      <c r="BZ15" s="29"/>
      <c r="CA15" s="29"/>
      <c r="CB15" s="29"/>
      <c r="CC15" s="29"/>
      <c r="CD15" s="29"/>
      <c r="CE15" s="33"/>
      <c r="CF15" s="37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7"/>
      <c r="CR15" s="29"/>
      <c r="CS15" s="29"/>
      <c r="CT15" s="29"/>
      <c r="CU15" s="29"/>
      <c r="CV15" s="29"/>
      <c r="CW15" s="29"/>
      <c r="CX15" s="29"/>
      <c r="CY15" s="29"/>
      <c r="CZ15" s="29"/>
      <c r="DA15" s="37"/>
      <c r="DB15" s="29"/>
      <c r="DC15" s="29"/>
      <c r="DD15" s="29"/>
      <c r="DE15" s="29"/>
      <c r="DF15" s="29"/>
      <c r="DG15" s="29"/>
      <c r="DH15" s="29"/>
      <c r="DI15" s="29"/>
      <c r="DJ15" s="29"/>
      <c r="DK15" s="37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37"/>
      <c r="DW15" s="29"/>
      <c r="DX15" s="29"/>
      <c r="DY15" s="29"/>
      <c r="DZ15" s="29"/>
      <c r="EA15" s="29"/>
      <c r="EB15" s="29"/>
      <c r="EC15" s="29"/>
      <c r="ED15" s="29"/>
      <c r="EE15" s="33"/>
      <c r="EF15" s="37"/>
      <c r="EG15" s="29"/>
      <c r="EH15" s="29"/>
      <c r="EI15" s="29"/>
      <c r="EJ15" s="29"/>
      <c r="EK15" s="29"/>
      <c r="EL15" s="29"/>
      <c r="EM15" s="29"/>
      <c r="EN15" s="29"/>
      <c r="EO15" s="29"/>
      <c r="EP15" s="37"/>
      <c r="EQ15" s="29"/>
      <c r="ER15" s="29"/>
      <c r="ES15" s="29"/>
      <c r="ET15" s="29"/>
      <c r="EU15" s="29"/>
      <c r="EV15" s="29"/>
      <c r="EW15" s="29"/>
      <c r="EX15" s="29"/>
      <c r="EY15" s="37"/>
      <c r="EZ15" s="29"/>
      <c r="FA15" s="29"/>
      <c r="FB15" s="29"/>
      <c r="FC15" s="29"/>
      <c r="FD15" s="29"/>
      <c r="FE15" s="29"/>
      <c r="FF15" s="29"/>
      <c r="FG15" s="29"/>
      <c r="FH15" s="33"/>
      <c r="FI15" s="37"/>
      <c r="FJ15" s="29"/>
      <c r="FK15" s="29"/>
      <c r="FL15" s="29"/>
      <c r="FM15" s="29"/>
      <c r="FN15" s="29"/>
      <c r="FO15" s="29"/>
      <c r="FP15" s="29"/>
      <c r="FQ15" s="29"/>
      <c r="FR15" s="29"/>
      <c r="FS15" s="37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37"/>
      <c r="GE15" s="29"/>
      <c r="GF15" s="29"/>
      <c r="GG15" s="29"/>
      <c r="GH15" s="29"/>
      <c r="GI15" s="29"/>
      <c r="GJ15" s="29"/>
      <c r="GK15" s="29"/>
      <c r="GL15" s="29"/>
      <c r="GM15" s="29"/>
      <c r="GN15" s="37"/>
      <c r="GO15" s="29"/>
      <c r="GP15" s="29"/>
      <c r="GQ15" s="29"/>
      <c r="GR15" s="29"/>
      <c r="GS15" s="29"/>
      <c r="GT15" s="29"/>
      <c r="GU15" s="29"/>
      <c r="GV15" s="29"/>
      <c r="GW15" s="29"/>
      <c r="GX15" s="37"/>
      <c r="GY15" s="29"/>
      <c r="GZ15" s="29"/>
      <c r="HA15" s="29"/>
      <c r="HB15" s="29"/>
      <c r="HC15" s="29"/>
      <c r="HD15" s="29"/>
      <c r="HE15" s="29"/>
      <c r="HF15" s="29"/>
      <c r="HG15" s="29"/>
      <c r="HH15" s="37"/>
      <c r="HI15" s="29"/>
      <c r="HJ15" s="29"/>
      <c r="HK15" s="29"/>
      <c r="HL15" s="29"/>
      <c r="HM15" s="29"/>
      <c r="HN15" s="29"/>
      <c r="HO15" s="29"/>
      <c r="HP15" s="29"/>
      <c r="HQ15" s="29"/>
      <c r="HR15" s="37"/>
      <c r="HS15" s="29"/>
      <c r="HT15" s="29"/>
      <c r="HU15" s="29"/>
      <c r="HV15" s="29"/>
      <c r="HW15" s="29"/>
      <c r="HX15" s="29"/>
      <c r="HY15" s="29"/>
      <c r="HZ15" s="29"/>
      <c r="IA15" s="29"/>
      <c r="IB15" s="37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37"/>
      <c r="IN15" s="29"/>
      <c r="IO15" s="29"/>
      <c r="IP15" s="29"/>
      <c r="IQ15" s="29"/>
      <c r="IR15" s="29"/>
      <c r="IS15" s="29"/>
      <c r="IT15" s="29"/>
      <c r="IU15" s="29"/>
      <c r="IV15" s="29"/>
      <c r="IW15" s="37"/>
      <c r="IX15" s="29"/>
      <c r="IY15" s="29"/>
      <c r="IZ15" s="29"/>
      <c r="JA15" s="29"/>
      <c r="JB15" s="29"/>
      <c r="JC15" s="29"/>
      <c r="JD15" s="29"/>
      <c r="JE15" s="29"/>
      <c r="JF15" s="29"/>
      <c r="JG15" s="37"/>
      <c r="JH15" s="29"/>
      <c r="JI15" s="29"/>
      <c r="JJ15" s="29"/>
      <c r="JK15" s="29"/>
      <c r="JL15" s="29"/>
      <c r="JM15" s="29"/>
      <c r="JN15" s="29"/>
      <c r="JO15" s="29"/>
      <c r="JP15" s="29"/>
      <c r="JQ15" s="37"/>
      <c r="JR15" s="29"/>
      <c r="JS15" s="29"/>
      <c r="JT15" s="29"/>
      <c r="JU15" s="29"/>
      <c r="JV15" s="29"/>
      <c r="JW15" s="29"/>
      <c r="JX15" s="29"/>
      <c r="JY15" s="29"/>
      <c r="JZ15" s="29"/>
      <c r="KA15" s="37"/>
      <c r="KB15" s="29"/>
      <c r="KC15" s="29"/>
      <c r="KD15" s="29"/>
      <c r="KE15" s="29"/>
      <c r="KF15" s="29"/>
      <c r="KG15" s="29"/>
      <c r="KH15" s="29"/>
      <c r="KI15" s="29"/>
      <c r="KJ15" s="29"/>
      <c r="KK15" s="37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LJ15" s="21"/>
      <c r="LU15" s="21"/>
      <c r="MG15" s="29"/>
      <c r="MH15" s="29"/>
    </row>
    <row r="16" spans="1:346" x14ac:dyDescent="0.25">
      <c r="R16" s="3"/>
      <c r="S16" s="3"/>
      <c r="T16" s="3"/>
      <c r="U16" s="3"/>
      <c r="DL16" s="41"/>
      <c r="LU16" s="41"/>
    </row>
    <row r="17" spans="2:366" ht="15.75" customHeight="1" x14ac:dyDescent="0.25">
      <c r="R17" s="3"/>
      <c r="S17" s="5"/>
    </row>
    <row r="18" spans="2:366" x14ac:dyDescent="0.25">
      <c r="R18" s="3"/>
      <c r="S18" s="5"/>
    </row>
    <row r="19" spans="2:366" x14ac:dyDescent="0.25">
      <c r="R19" s="3"/>
      <c r="S19" s="5"/>
    </row>
    <row r="20" spans="2:366" x14ac:dyDescent="0.25">
      <c r="R20" s="3"/>
      <c r="S20" s="5"/>
    </row>
    <row r="21" spans="2:366" ht="15.75" customHeight="1" x14ac:dyDescent="0.25">
      <c r="R21" s="3"/>
      <c r="S21" s="5"/>
    </row>
    <row r="22" spans="2:366" ht="15.75" x14ac:dyDescent="0.25">
      <c r="B22" s="58"/>
      <c r="C22" s="59"/>
      <c r="D22" s="9"/>
      <c r="E22" s="9"/>
      <c r="F22" s="9"/>
      <c r="G22" s="9"/>
      <c r="H22" s="9"/>
      <c r="I22" s="9"/>
      <c r="J22" s="9"/>
      <c r="K22" s="9"/>
      <c r="L22" s="9"/>
      <c r="M22" s="9"/>
      <c r="N22" s="14"/>
      <c r="O22" s="9"/>
      <c r="P22" s="9"/>
      <c r="Q22" s="9"/>
      <c r="R22" s="9"/>
      <c r="S22" s="9"/>
      <c r="T22" s="9"/>
      <c r="U22" s="9"/>
      <c r="V22" s="9"/>
      <c r="W22" s="9"/>
      <c r="X22" s="9"/>
      <c r="Y22" s="14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4"/>
      <c r="AL22" s="14"/>
      <c r="AM22" s="58"/>
      <c r="AN22" s="5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14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14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14"/>
      <c r="BV22" s="14"/>
      <c r="BW22" s="58"/>
      <c r="BX22" s="5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14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14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14"/>
      <c r="DG22" s="14"/>
      <c r="DH22" s="58"/>
      <c r="DI22" s="5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14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14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14"/>
      <c r="ER22" s="14"/>
      <c r="ES22" s="58"/>
      <c r="ET22" s="5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14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14"/>
      <c r="FQ22" s="9"/>
      <c r="FR22" s="9"/>
      <c r="FS22" s="9"/>
      <c r="FT22" s="9"/>
      <c r="FU22" s="9"/>
      <c r="FV22" s="9"/>
      <c r="FW22" s="9"/>
      <c r="FX22" s="9"/>
      <c r="FY22" s="9"/>
      <c r="FZ22" s="14"/>
      <c r="GA22" s="14"/>
      <c r="GB22" s="58"/>
      <c r="GC22" s="5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14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14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14"/>
      <c r="HL22" s="14"/>
      <c r="HM22" s="58"/>
      <c r="HN22" s="5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14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14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14"/>
      <c r="IV22" s="14"/>
      <c r="IW22" s="58"/>
      <c r="IX22" s="5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14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14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14"/>
      <c r="KG22" s="14"/>
      <c r="KH22" s="58"/>
      <c r="KI22" s="5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14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14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14"/>
      <c r="LQ22" s="14"/>
      <c r="LR22" s="58"/>
      <c r="LS22" s="5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14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14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14"/>
      <c r="NB22" s="14"/>
    </row>
    <row r="23" spans="2:366" ht="15.75" x14ac:dyDescent="0.25">
      <c r="B23" s="57"/>
      <c r="C23" s="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1"/>
      <c r="AL23" s="15"/>
      <c r="AM23" s="57"/>
      <c r="AN23" s="6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1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1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1"/>
      <c r="BV23" s="15"/>
      <c r="BW23" s="57"/>
      <c r="BX23" s="6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1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1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1"/>
      <c r="DG23" s="15"/>
      <c r="DH23" s="57"/>
      <c r="DI23" s="6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1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1"/>
      <c r="ER23" s="15"/>
      <c r="ES23" s="57"/>
      <c r="ET23" s="6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1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1"/>
      <c r="FQ23" s="10"/>
      <c r="FR23" s="10"/>
      <c r="FS23" s="10"/>
      <c r="FT23" s="10"/>
      <c r="FU23" s="10"/>
      <c r="FV23" s="10"/>
      <c r="FW23" s="10"/>
      <c r="FX23" s="10"/>
      <c r="FY23" s="10"/>
      <c r="FZ23" s="11"/>
      <c r="GA23" s="15"/>
      <c r="GB23" s="57"/>
      <c r="GC23" s="6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1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1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1"/>
      <c r="HL23" s="15"/>
      <c r="HM23" s="57"/>
      <c r="HN23" s="6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1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1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1"/>
      <c r="IV23" s="15"/>
      <c r="IW23" s="57"/>
      <c r="IX23" s="6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1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1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1"/>
      <c r="KG23" s="15"/>
      <c r="KH23" s="57"/>
      <c r="KI23" s="6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1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1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1"/>
      <c r="LQ23" s="15"/>
      <c r="LR23" s="57"/>
      <c r="LS23" s="6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1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1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1"/>
      <c r="NB23" s="15"/>
    </row>
    <row r="24" spans="2:366" ht="15.75" x14ac:dyDescent="0.25">
      <c r="B24" s="57"/>
      <c r="C24" s="6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1"/>
      <c r="AL24" s="15"/>
      <c r="AM24" s="57"/>
      <c r="AN24" s="6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1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1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1"/>
      <c r="BV24" s="15"/>
      <c r="BW24" s="57"/>
      <c r="BX24" s="6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1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1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1"/>
      <c r="DG24" s="15"/>
      <c r="DH24" s="57"/>
      <c r="DI24" s="6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1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1"/>
      <c r="ER24" s="15"/>
      <c r="ES24" s="57"/>
      <c r="ET24" s="6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1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1"/>
      <c r="FQ24" s="10"/>
      <c r="FR24" s="10"/>
      <c r="FS24" s="10"/>
      <c r="FT24" s="10"/>
      <c r="FU24" s="10"/>
      <c r="FV24" s="10"/>
      <c r="FW24" s="10"/>
      <c r="FX24" s="10"/>
      <c r="FY24" s="10"/>
      <c r="FZ24" s="11"/>
      <c r="GA24" s="15"/>
      <c r="GB24" s="57"/>
      <c r="GC24" s="6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1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1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1"/>
      <c r="HL24" s="15"/>
      <c r="HM24" s="57"/>
      <c r="HN24" s="6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1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1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1"/>
      <c r="IV24" s="15"/>
      <c r="IW24" s="57"/>
      <c r="IX24" s="6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1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1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1"/>
      <c r="KG24" s="15"/>
      <c r="KH24" s="57"/>
      <c r="KI24" s="6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1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1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1"/>
      <c r="LQ24" s="15"/>
      <c r="LR24" s="57"/>
      <c r="LS24" s="6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1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1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1"/>
      <c r="NB24" s="15"/>
    </row>
    <row r="25" spans="2:366" ht="15.75" x14ac:dyDescent="0.25">
      <c r="B25" s="57"/>
      <c r="C25" s="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1"/>
      <c r="AL25" s="15"/>
      <c r="AM25" s="57"/>
      <c r="AN25" s="6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1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1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1"/>
      <c r="BV25" s="15"/>
      <c r="BW25" s="57"/>
      <c r="BX25" s="6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1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1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1"/>
      <c r="DG25" s="15"/>
      <c r="DH25" s="57"/>
      <c r="DI25" s="6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1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1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1"/>
      <c r="ER25" s="15"/>
      <c r="ES25" s="57"/>
      <c r="ET25" s="6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1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1"/>
      <c r="FQ25" s="10"/>
      <c r="FR25" s="10"/>
      <c r="FS25" s="10"/>
      <c r="FT25" s="10"/>
      <c r="FU25" s="10"/>
      <c r="FV25" s="10"/>
      <c r="FW25" s="10"/>
      <c r="FX25" s="10"/>
      <c r="FY25" s="10"/>
      <c r="FZ25" s="11"/>
      <c r="GA25" s="15"/>
      <c r="GB25" s="57"/>
      <c r="GC25" s="6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1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1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1"/>
      <c r="HL25" s="15"/>
      <c r="HM25" s="57"/>
      <c r="HN25" s="6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1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1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1"/>
      <c r="IV25" s="15"/>
      <c r="IW25" s="57"/>
      <c r="IX25" s="6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1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1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1"/>
      <c r="KG25" s="15"/>
      <c r="KH25" s="57"/>
      <c r="KI25" s="6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1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1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1"/>
      <c r="LQ25" s="15"/>
      <c r="LR25" s="57"/>
      <c r="LS25" s="6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1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1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1"/>
      <c r="NB25" s="15"/>
    </row>
    <row r="26" spans="2:366" ht="15.75" x14ac:dyDescent="0.25">
      <c r="B26" s="57"/>
      <c r="C26" s="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5"/>
      <c r="AM26" s="57"/>
      <c r="AN26" s="7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1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1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1"/>
      <c r="BV26" s="15"/>
      <c r="BW26" s="57"/>
      <c r="BX26" s="7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1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1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1"/>
      <c r="DG26" s="15"/>
      <c r="DH26" s="57"/>
      <c r="DI26" s="7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1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1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1"/>
      <c r="ER26" s="15"/>
      <c r="ES26" s="57"/>
      <c r="ET26" s="7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1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1"/>
      <c r="FQ26" s="10"/>
      <c r="FR26" s="10"/>
      <c r="FS26" s="10"/>
      <c r="FT26" s="10"/>
      <c r="FU26" s="10"/>
      <c r="FV26" s="10"/>
      <c r="FW26" s="10"/>
      <c r="FX26" s="10"/>
      <c r="FY26" s="10"/>
      <c r="FZ26" s="11"/>
      <c r="GA26" s="15"/>
      <c r="GB26" s="57"/>
      <c r="GC26" s="7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5"/>
      <c r="HM26" s="57"/>
      <c r="HN26" s="7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1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1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1"/>
      <c r="IV26" s="15"/>
      <c r="IW26" s="57"/>
      <c r="IX26" s="7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1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1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1"/>
      <c r="KG26" s="15"/>
      <c r="KH26" s="57"/>
      <c r="KI26" s="7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1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1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1"/>
      <c r="LQ26" s="15"/>
      <c r="LR26" s="57"/>
      <c r="LS26" s="7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1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1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1"/>
      <c r="NB26" s="15"/>
    </row>
    <row r="27" spans="2:366" ht="15.75" x14ac:dyDescent="0.25">
      <c r="B27" s="57"/>
      <c r="C27" s="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1"/>
      <c r="AL27" s="15"/>
      <c r="AM27" s="57"/>
      <c r="AN27" s="7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1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1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1"/>
      <c r="BV27" s="15"/>
      <c r="BW27" s="57"/>
      <c r="BX27" s="7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1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1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1"/>
      <c r="DG27" s="15"/>
      <c r="DH27" s="57"/>
      <c r="DI27" s="7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1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1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1"/>
      <c r="ER27" s="15"/>
      <c r="ES27" s="57"/>
      <c r="ET27" s="7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1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1"/>
      <c r="FQ27" s="10"/>
      <c r="FR27" s="10"/>
      <c r="FS27" s="10"/>
      <c r="FT27" s="10"/>
      <c r="FU27" s="10"/>
      <c r="FV27" s="10"/>
      <c r="FW27" s="10"/>
      <c r="FX27" s="10"/>
      <c r="FY27" s="10"/>
      <c r="FZ27" s="11"/>
      <c r="GA27" s="15"/>
      <c r="GB27" s="57"/>
      <c r="GC27" s="7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1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1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1"/>
      <c r="HL27" s="15"/>
      <c r="HM27" s="57"/>
      <c r="HN27" s="7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1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1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1"/>
      <c r="IV27" s="15"/>
      <c r="IW27" s="57"/>
      <c r="IX27" s="7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1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1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1"/>
      <c r="KG27" s="15"/>
      <c r="KH27" s="57"/>
      <c r="KI27" s="7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1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1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1"/>
      <c r="LQ27" s="15"/>
      <c r="LR27" s="57"/>
      <c r="LS27" s="7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1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1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1"/>
      <c r="NB27" s="15"/>
    </row>
    <row r="28" spans="2:366" ht="15.75" x14ac:dyDescent="0.25">
      <c r="B28" s="57"/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5"/>
      <c r="AM28" s="57"/>
      <c r="AN28" s="7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1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1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1"/>
      <c r="BV28" s="15"/>
      <c r="BW28" s="57"/>
      <c r="BX28" s="7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1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1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1"/>
      <c r="DG28" s="15"/>
      <c r="DH28" s="57"/>
      <c r="DI28" s="7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1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1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1"/>
      <c r="ER28" s="15"/>
      <c r="ES28" s="57"/>
      <c r="ET28" s="7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1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1"/>
      <c r="FQ28" s="10"/>
      <c r="FR28" s="10"/>
      <c r="FS28" s="10"/>
      <c r="FT28" s="10"/>
      <c r="FU28" s="10"/>
      <c r="FV28" s="10"/>
      <c r="FW28" s="10"/>
      <c r="FX28" s="10"/>
      <c r="FY28" s="10"/>
      <c r="FZ28" s="11"/>
      <c r="GA28" s="15"/>
      <c r="GB28" s="57"/>
      <c r="GC28" s="7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1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1"/>
      <c r="HL28" s="15"/>
      <c r="HM28" s="57"/>
      <c r="HN28" s="7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1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1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1"/>
      <c r="IV28" s="15"/>
      <c r="IW28" s="57"/>
      <c r="IX28" s="7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1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1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1"/>
      <c r="KG28" s="15"/>
      <c r="KH28" s="57"/>
      <c r="KI28" s="7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1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1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1"/>
      <c r="LQ28" s="15"/>
      <c r="LR28" s="57"/>
      <c r="LS28" s="7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1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1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1"/>
      <c r="NB28" s="15"/>
    </row>
    <row r="29" spans="2:366" ht="15.75" x14ac:dyDescent="0.25">
      <c r="B29" s="57"/>
      <c r="C29" s="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3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3"/>
      <c r="AL29" s="16"/>
      <c r="AM29" s="57"/>
      <c r="AN29" s="8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13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13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13"/>
      <c r="BV29" s="16"/>
      <c r="BW29" s="57"/>
      <c r="BX29" s="8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13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13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13"/>
      <c r="DG29" s="16"/>
      <c r="DH29" s="57"/>
      <c r="DI29" s="8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13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13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13"/>
      <c r="ER29" s="16"/>
      <c r="ES29" s="57"/>
      <c r="ET29" s="8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13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13"/>
      <c r="FQ29" s="9"/>
      <c r="FR29" s="9"/>
      <c r="FS29" s="9"/>
      <c r="FT29" s="9"/>
      <c r="FU29" s="9"/>
      <c r="FV29" s="9"/>
      <c r="FW29" s="9"/>
      <c r="FX29" s="9"/>
      <c r="FY29" s="9"/>
      <c r="FZ29" s="13"/>
      <c r="GA29" s="16"/>
      <c r="GB29" s="57"/>
      <c r="GC29" s="8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13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13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13"/>
      <c r="HL29" s="16"/>
      <c r="HM29" s="57"/>
      <c r="HN29" s="8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13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13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13"/>
      <c r="IV29" s="16"/>
      <c r="IW29" s="57"/>
      <c r="IX29" s="8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13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13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13"/>
      <c r="KG29" s="16"/>
      <c r="KH29" s="57"/>
      <c r="KI29" s="8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13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13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13"/>
      <c r="LQ29" s="16"/>
      <c r="LR29" s="57"/>
      <c r="LS29" s="8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13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13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13"/>
      <c r="NB29" s="16"/>
    </row>
    <row r="30" spans="2:366" ht="15.75" x14ac:dyDescent="0.25">
      <c r="B30" s="57"/>
      <c r="C30" s="8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3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3"/>
      <c r="AL30" s="16"/>
      <c r="AM30" s="57"/>
      <c r="AN30" s="8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13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13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13"/>
      <c r="BV30" s="16"/>
      <c r="BW30" s="57"/>
      <c r="BX30" s="8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13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13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13"/>
      <c r="DG30" s="16"/>
      <c r="DH30" s="57"/>
      <c r="DI30" s="8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13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13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13"/>
      <c r="ER30" s="16"/>
      <c r="ES30" s="57"/>
      <c r="ET30" s="8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13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13"/>
      <c r="FQ30" s="9"/>
      <c r="FR30" s="9"/>
      <c r="FS30" s="9"/>
      <c r="FT30" s="9"/>
      <c r="FU30" s="9"/>
      <c r="FV30" s="9"/>
      <c r="FW30" s="9"/>
      <c r="FX30" s="9"/>
      <c r="FY30" s="9"/>
      <c r="FZ30" s="13"/>
      <c r="GA30" s="16"/>
      <c r="GB30" s="57"/>
      <c r="GC30" s="8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13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13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13"/>
      <c r="HL30" s="16"/>
      <c r="HM30" s="57"/>
      <c r="HN30" s="8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13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13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13"/>
      <c r="IV30" s="16"/>
      <c r="IW30" s="57"/>
      <c r="IX30" s="8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13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13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13"/>
      <c r="KG30" s="16"/>
      <c r="KH30" s="57"/>
      <c r="KI30" s="8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13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13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13"/>
      <c r="LQ30" s="16"/>
      <c r="LR30" s="57"/>
      <c r="LS30" s="8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13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13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13"/>
      <c r="NB30" s="16"/>
    </row>
    <row r="31" spans="2:366" ht="15.75" x14ac:dyDescent="0.25">
      <c r="B31" s="57"/>
      <c r="C31" s="8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3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3"/>
      <c r="AL31" s="16"/>
      <c r="AM31" s="57"/>
      <c r="AN31" s="8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13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13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13"/>
      <c r="BV31" s="16"/>
      <c r="BW31" s="57"/>
      <c r="BX31" s="8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13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13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13"/>
      <c r="DG31" s="16"/>
      <c r="DH31" s="57"/>
      <c r="DI31" s="8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13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13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13"/>
      <c r="ER31" s="16"/>
      <c r="ES31" s="57"/>
      <c r="ET31" s="8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13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13"/>
      <c r="FQ31" s="9"/>
      <c r="FR31" s="9"/>
      <c r="FS31" s="9"/>
      <c r="FT31" s="9"/>
      <c r="FU31" s="9"/>
      <c r="FV31" s="9"/>
      <c r="FW31" s="9"/>
      <c r="FX31" s="9"/>
      <c r="FY31" s="9"/>
      <c r="FZ31" s="13"/>
      <c r="GA31" s="16"/>
      <c r="GB31" s="57"/>
      <c r="GC31" s="8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13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13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13"/>
      <c r="HL31" s="16"/>
      <c r="HM31" s="57"/>
      <c r="HN31" s="8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13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13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13"/>
      <c r="IV31" s="16"/>
      <c r="IW31" s="57"/>
      <c r="IX31" s="8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13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13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13"/>
      <c r="KG31" s="16"/>
      <c r="KH31" s="57"/>
      <c r="KI31" s="8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13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13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13"/>
      <c r="LQ31" s="16"/>
      <c r="LR31" s="57"/>
      <c r="LS31" s="8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13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13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13"/>
      <c r="NB31" s="16"/>
    </row>
    <row r="32" spans="2:366" ht="15.75" x14ac:dyDescent="0.25">
      <c r="B32" s="57"/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1"/>
      <c r="AL32" s="15"/>
      <c r="AM32" s="57"/>
      <c r="AN32" s="6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3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3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3"/>
      <c r="BV32" s="16"/>
      <c r="BW32" s="57"/>
      <c r="BX32" s="6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3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3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3"/>
      <c r="DG32" s="16"/>
      <c r="DH32" s="57"/>
      <c r="DI32" s="6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3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3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3"/>
      <c r="ER32" s="16"/>
      <c r="ES32" s="57"/>
      <c r="ET32" s="6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3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3"/>
      <c r="FQ32" s="12"/>
      <c r="FR32" s="12"/>
      <c r="FS32" s="12"/>
      <c r="FT32" s="12"/>
      <c r="FU32" s="12"/>
      <c r="FV32" s="12"/>
      <c r="FW32" s="12"/>
      <c r="FX32" s="12"/>
      <c r="FY32" s="12"/>
      <c r="FZ32" s="13"/>
      <c r="GA32" s="16"/>
      <c r="GB32" s="57"/>
      <c r="GC32" s="6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6"/>
      <c r="HM32" s="57"/>
      <c r="HN32" s="6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6"/>
      <c r="IW32" s="57"/>
      <c r="IX32" s="6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3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3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3"/>
      <c r="KG32" s="16"/>
      <c r="KH32" s="57"/>
      <c r="KI32" s="6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6"/>
      <c r="LR32" s="57"/>
      <c r="LS32" s="6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6"/>
    </row>
    <row r="33" spans="2:366" ht="15.75" x14ac:dyDescent="0.25">
      <c r="B33" s="58"/>
      <c r="C33" s="5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0"/>
      <c r="S33" s="10"/>
      <c r="T33" s="10"/>
      <c r="U33" s="10"/>
      <c r="V33" s="10"/>
      <c r="W33" s="10"/>
      <c r="X33" s="49"/>
      <c r="Y33" s="11"/>
      <c r="Z33" s="49"/>
      <c r="AA33" s="49"/>
      <c r="AB33" s="49"/>
      <c r="AC33" s="49"/>
      <c r="AD33" s="49"/>
      <c r="AE33" s="49"/>
      <c r="AF33" s="48"/>
      <c r="AG33" s="48"/>
      <c r="AH33" s="48"/>
      <c r="AI33" s="48"/>
      <c r="AJ33" s="48"/>
      <c r="AK33" s="11"/>
      <c r="AL33" s="15"/>
      <c r="AM33" s="58"/>
      <c r="AN33" s="59"/>
      <c r="AO33" s="48"/>
      <c r="AP33" s="10"/>
      <c r="AQ33" s="10"/>
      <c r="AR33" s="10"/>
      <c r="AS33" s="10"/>
      <c r="AT33" s="10"/>
      <c r="AU33" s="10"/>
      <c r="AV33" s="10"/>
      <c r="AW33" s="10"/>
      <c r="AX33" s="10"/>
      <c r="AY33" s="11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1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1"/>
      <c r="BV33" s="15"/>
      <c r="BW33" s="58"/>
      <c r="BX33" s="59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1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1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1"/>
      <c r="DG33" s="15"/>
      <c r="DH33" s="58"/>
      <c r="DI33" s="59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1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1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1"/>
      <c r="ER33" s="15"/>
      <c r="ES33" s="58"/>
      <c r="ET33" s="59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1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1"/>
      <c r="FQ33" s="10"/>
      <c r="FR33" s="10"/>
      <c r="FS33" s="10"/>
      <c r="FT33" s="10"/>
      <c r="FU33" s="10"/>
      <c r="FV33" s="10"/>
      <c r="FW33" s="10"/>
      <c r="FX33" s="10"/>
      <c r="FY33" s="10"/>
      <c r="FZ33" s="11"/>
      <c r="GA33" s="15"/>
      <c r="GB33" s="58"/>
      <c r="GC33" s="59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1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1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1"/>
      <c r="HL33" s="15"/>
      <c r="HM33" s="58"/>
      <c r="HN33" s="59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1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1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1"/>
      <c r="IV33" s="15"/>
      <c r="IW33" s="58"/>
      <c r="IX33" s="59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1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1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1"/>
      <c r="KG33" s="15"/>
      <c r="KH33" s="58"/>
      <c r="KI33" s="59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1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1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1"/>
      <c r="LQ33" s="15"/>
      <c r="LR33" s="58"/>
      <c r="LS33" s="59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1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1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1"/>
      <c r="NB33" s="15"/>
    </row>
    <row r="34" spans="2:366" x14ac:dyDescent="0.25">
      <c r="X34" s="52"/>
      <c r="Y34" s="53"/>
      <c r="Z34" s="53"/>
      <c r="AA34" s="53"/>
      <c r="AB34" s="53"/>
      <c r="AC34" s="53"/>
      <c r="AD34" s="53"/>
      <c r="AE34" s="54"/>
      <c r="AF34" s="55"/>
      <c r="AG34" s="56"/>
      <c r="AH34" s="56"/>
      <c r="AI34" s="56"/>
      <c r="AJ34" s="56"/>
      <c r="AK34" s="56"/>
      <c r="AL34" s="56"/>
      <c r="AM34" s="56"/>
      <c r="AN34" s="56"/>
      <c r="AO34" s="56"/>
    </row>
  </sheetData>
  <mergeCells count="42">
    <mergeCell ref="KH22:KI22"/>
    <mergeCell ref="KH23:KH28"/>
    <mergeCell ref="KH29:KH32"/>
    <mergeCell ref="KH33:KI33"/>
    <mergeCell ref="LR22:LS22"/>
    <mergeCell ref="LR23:LR28"/>
    <mergeCell ref="LR29:LR32"/>
    <mergeCell ref="LR33:LS33"/>
    <mergeCell ref="HM22:HN22"/>
    <mergeCell ref="HM23:HM28"/>
    <mergeCell ref="HM29:HM32"/>
    <mergeCell ref="HM33:HN33"/>
    <mergeCell ref="IW22:IX22"/>
    <mergeCell ref="IW23:IW28"/>
    <mergeCell ref="IW29:IW32"/>
    <mergeCell ref="IW33:IX33"/>
    <mergeCell ref="ES22:ET22"/>
    <mergeCell ref="ES23:ES28"/>
    <mergeCell ref="ES29:ES32"/>
    <mergeCell ref="ES33:ET33"/>
    <mergeCell ref="GB22:GC22"/>
    <mergeCell ref="GB23:GB28"/>
    <mergeCell ref="GB29:GB32"/>
    <mergeCell ref="GB33:GC33"/>
    <mergeCell ref="BW22:BX22"/>
    <mergeCell ref="BW23:BW28"/>
    <mergeCell ref="BW29:BW32"/>
    <mergeCell ref="BW33:BX33"/>
    <mergeCell ref="DH22:DI22"/>
    <mergeCell ref="DH23:DH28"/>
    <mergeCell ref="DH29:DH32"/>
    <mergeCell ref="DH33:DI33"/>
    <mergeCell ref="X34:AE34"/>
    <mergeCell ref="AF34:AO34"/>
    <mergeCell ref="B29:B32"/>
    <mergeCell ref="B33:C33"/>
    <mergeCell ref="AM22:AN22"/>
    <mergeCell ref="AM23:AM28"/>
    <mergeCell ref="AM29:AM32"/>
    <mergeCell ref="AM33:AN33"/>
    <mergeCell ref="B22:C22"/>
    <mergeCell ref="B23:B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G20"/>
  <sheetViews>
    <sheetView topLeftCell="A2" workbookViewId="0">
      <selection activeCell="A2" sqref="A1:XFD1048576"/>
    </sheetView>
  </sheetViews>
  <sheetFormatPr defaultRowHeight="15" x14ac:dyDescent="0.25"/>
  <cols>
    <col min="207" max="208" width="9.5703125" bestFit="1" customWidth="1"/>
  </cols>
  <sheetData>
    <row r="1" spans="2:345" x14ac:dyDescent="0.25">
      <c r="U1" s="43"/>
    </row>
    <row r="2" spans="2:345" x14ac:dyDescent="0.25">
      <c r="U2" s="43"/>
    </row>
    <row r="3" spans="2:345" x14ac:dyDescent="0.25">
      <c r="U3" s="43"/>
    </row>
    <row r="4" spans="2:345" x14ac:dyDescent="0.25">
      <c r="U4" s="43"/>
    </row>
    <row r="5" spans="2:345" x14ac:dyDescent="0.25">
      <c r="U5" s="43"/>
      <c r="GY5" s="3"/>
      <c r="GZ5" s="3"/>
    </row>
    <row r="6" spans="2:345" x14ac:dyDescent="0.25">
      <c r="U6" s="43"/>
    </row>
    <row r="7" spans="2:345" x14ac:dyDescent="0.25">
      <c r="U7" s="43"/>
    </row>
    <row r="8" spans="2:345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4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</row>
    <row r="9" spans="2:345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4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</row>
    <row r="10" spans="2:345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4"/>
      <c r="V10" s="3"/>
      <c r="W10" s="3"/>
      <c r="X10" s="3"/>
      <c r="Y10" s="3"/>
      <c r="Z10" s="3"/>
      <c r="AA10" s="46"/>
      <c r="AB10" s="3"/>
      <c r="AC10" s="3"/>
      <c r="AD10" s="3"/>
      <c r="AE10" s="3"/>
      <c r="AF10" s="3"/>
      <c r="AG10" s="3"/>
      <c r="AH10" s="46"/>
      <c r="AI10" s="3"/>
      <c r="AJ10" s="3"/>
      <c r="AK10" s="3"/>
      <c r="AL10" s="3"/>
      <c r="AM10" s="3"/>
      <c r="AN10" s="3"/>
      <c r="AO10" s="46"/>
      <c r="AP10" s="3"/>
      <c r="AQ10" s="3"/>
      <c r="AR10" s="3"/>
      <c r="AS10" s="3"/>
      <c r="AT10" s="3"/>
      <c r="AU10" s="3"/>
      <c r="AV10" s="46"/>
      <c r="AW10" s="3"/>
      <c r="AX10" s="3"/>
      <c r="AY10" s="3"/>
      <c r="AZ10" s="3"/>
      <c r="BA10" s="3"/>
      <c r="BB10" s="3"/>
      <c r="BC10" s="46"/>
      <c r="BD10" s="3"/>
      <c r="BE10" s="3"/>
      <c r="BF10" s="3"/>
      <c r="BG10" s="3"/>
      <c r="BH10" s="3"/>
      <c r="BI10" s="3"/>
      <c r="BJ10" s="46"/>
      <c r="BK10" s="3"/>
      <c r="BL10" s="3"/>
      <c r="BM10" s="3"/>
      <c r="BN10" s="3"/>
      <c r="BO10" s="3"/>
      <c r="BP10" s="3"/>
      <c r="BQ10" s="46"/>
      <c r="BR10" s="3"/>
      <c r="BS10" s="3"/>
      <c r="BT10" s="3"/>
      <c r="BU10" s="3"/>
      <c r="BV10" s="3"/>
      <c r="BW10" s="3"/>
      <c r="BX10" s="46"/>
      <c r="BY10" s="3"/>
      <c r="BZ10" s="3"/>
      <c r="CA10" s="3"/>
      <c r="CB10" s="3"/>
      <c r="CC10" s="3"/>
      <c r="CD10" s="3"/>
      <c r="CE10" s="46"/>
      <c r="CF10" s="3"/>
      <c r="CG10" s="3"/>
      <c r="CH10" s="3"/>
      <c r="CI10" s="3"/>
      <c r="CJ10" s="3"/>
      <c r="CK10" s="3"/>
      <c r="CL10" s="46"/>
      <c r="CM10" s="3"/>
      <c r="CN10" s="3"/>
      <c r="CO10" s="3"/>
      <c r="CP10" s="3"/>
      <c r="CQ10" s="3"/>
      <c r="CR10" s="3"/>
      <c r="CS10" s="46"/>
      <c r="CT10" s="3"/>
      <c r="CU10" s="3"/>
      <c r="CV10" s="3"/>
      <c r="CW10" s="3"/>
      <c r="CX10" s="3"/>
      <c r="CY10" s="3"/>
      <c r="CZ10" s="46"/>
      <c r="DA10" s="3"/>
      <c r="DB10" s="3"/>
      <c r="DC10" s="3"/>
      <c r="DD10" s="3"/>
      <c r="DE10" s="3"/>
      <c r="DF10" s="3"/>
      <c r="DG10" s="46"/>
      <c r="DH10" s="3"/>
      <c r="DI10" s="3"/>
      <c r="DJ10" s="3"/>
      <c r="DK10" s="3"/>
      <c r="DL10" s="3"/>
      <c r="DM10" s="3"/>
      <c r="DN10" s="46"/>
      <c r="DO10" s="3"/>
      <c r="DP10" s="3"/>
      <c r="DQ10" s="3"/>
      <c r="DR10" s="3"/>
      <c r="DS10" s="3"/>
      <c r="DT10" s="3"/>
      <c r="DU10" s="46"/>
      <c r="DV10" s="3"/>
      <c r="DW10" s="3"/>
      <c r="DX10" s="3"/>
      <c r="DY10" s="3"/>
      <c r="DZ10" s="3"/>
      <c r="EA10" s="3"/>
      <c r="EB10" s="46"/>
      <c r="EC10" s="3"/>
      <c r="ED10" s="3"/>
      <c r="EE10" s="3"/>
      <c r="EF10" s="3"/>
      <c r="EG10" s="3"/>
      <c r="EH10" s="3"/>
      <c r="EI10" s="46"/>
      <c r="EJ10" s="3"/>
      <c r="EK10" s="3"/>
      <c r="EL10" s="3"/>
      <c r="EM10" s="3"/>
      <c r="EN10" s="3"/>
      <c r="EO10" s="3"/>
      <c r="EP10" s="46"/>
      <c r="EQ10" s="3"/>
      <c r="ER10" s="3"/>
      <c r="ES10" s="3"/>
      <c r="ET10" s="3"/>
      <c r="EU10" s="3"/>
      <c r="EV10" s="3"/>
      <c r="EW10" s="46"/>
      <c r="EX10" s="3"/>
      <c r="EY10" s="3"/>
      <c r="EZ10" s="3"/>
      <c r="FA10" s="3"/>
      <c r="FB10" s="3"/>
      <c r="FC10" s="3"/>
      <c r="FD10" s="46"/>
      <c r="FE10" s="3"/>
      <c r="FF10" s="3"/>
      <c r="FG10" s="3"/>
      <c r="FH10" s="3"/>
      <c r="FI10" s="3"/>
      <c r="FJ10" s="3"/>
      <c r="FK10" s="46"/>
      <c r="FL10" s="3"/>
      <c r="FM10" s="3"/>
      <c r="FN10" s="3"/>
      <c r="FO10" s="3"/>
      <c r="FP10" s="3"/>
      <c r="FQ10" s="3"/>
      <c r="FR10" s="46"/>
      <c r="FS10" s="3"/>
      <c r="FT10" s="3"/>
      <c r="FU10" s="3"/>
      <c r="FV10" s="3"/>
      <c r="FW10" s="3"/>
      <c r="FX10" s="3"/>
      <c r="FY10" s="46"/>
      <c r="FZ10" s="3"/>
      <c r="GA10" s="3"/>
      <c r="GB10" s="3"/>
      <c r="GC10" s="3"/>
      <c r="GD10" s="3"/>
      <c r="GE10" s="3"/>
      <c r="GF10" s="46"/>
      <c r="GG10" s="3"/>
      <c r="GH10" s="3"/>
      <c r="GI10" s="3"/>
      <c r="GJ10" s="3"/>
      <c r="GK10" s="3"/>
      <c r="GL10" s="3"/>
      <c r="GM10" s="46"/>
      <c r="GN10" s="3"/>
      <c r="GO10" s="3"/>
      <c r="GP10" s="3"/>
      <c r="GQ10" s="3"/>
      <c r="GR10" s="3"/>
      <c r="GS10" s="3"/>
      <c r="GT10" s="46"/>
      <c r="GU10" s="3"/>
      <c r="GV10" s="3"/>
      <c r="GW10" s="3"/>
      <c r="GX10" s="3"/>
      <c r="GY10" s="3"/>
      <c r="GZ10" s="3"/>
      <c r="HA10" s="46"/>
      <c r="HB10" s="3"/>
      <c r="HC10" s="3"/>
      <c r="HD10" s="3"/>
      <c r="HE10" s="3"/>
      <c r="HF10" s="3"/>
      <c r="HG10" s="3"/>
      <c r="HH10" s="46"/>
      <c r="HI10" s="3"/>
      <c r="HJ10" s="3"/>
      <c r="HK10" s="3"/>
      <c r="HL10" s="3"/>
      <c r="HM10" s="3"/>
      <c r="HN10" s="3"/>
      <c r="HO10" s="46"/>
      <c r="HP10" s="3"/>
      <c r="HQ10" s="3"/>
      <c r="HR10" s="3"/>
      <c r="HS10" s="3"/>
      <c r="HT10" s="3"/>
      <c r="HU10" s="3"/>
      <c r="HV10" s="46"/>
      <c r="HW10" s="3"/>
      <c r="HX10" s="3"/>
      <c r="HY10" s="3"/>
      <c r="HZ10" s="3"/>
      <c r="IA10" s="3"/>
      <c r="IB10" s="3"/>
      <c r="IC10" s="46"/>
      <c r="ID10" s="3"/>
      <c r="IE10" s="3"/>
      <c r="IF10" s="3"/>
      <c r="IG10" s="3"/>
      <c r="IH10" s="3"/>
      <c r="II10" s="3"/>
      <c r="IJ10" s="46"/>
      <c r="IK10" s="3"/>
      <c r="IL10" s="3"/>
      <c r="IM10" s="3"/>
      <c r="IN10" s="3"/>
      <c r="IO10" s="3"/>
      <c r="IP10" s="3"/>
      <c r="IQ10" s="46"/>
      <c r="IR10" s="3"/>
      <c r="IS10" s="3"/>
      <c r="IT10" s="3"/>
      <c r="IU10" s="3"/>
      <c r="IV10" s="3"/>
      <c r="IW10" s="3"/>
      <c r="IX10" s="46"/>
      <c r="IY10" s="3"/>
      <c r="IZ10" s="3"/>
      <c r="JA10" s="3"/>
      <c r="JB10" s="3"/>
      <c r="JC10" s="3"/>
      <c r="JD10" s="3"/>
      <c r="JE10" s="46"/>
      <c r="JF10" s="3"/>
      <c r="JG10" s="3"/>
      <c r="JH10" s="3"/>
      <c r="JI10" s="3"/>
      <c r="JJ10" s="3"/>
      <c r="JK10" s="3"/>
      <c r="JL10" s="46"/>
      <c r="JM10" s="3"/>
      <c r="JN10" s="3"/>
      <c r="JO10" s="3"/>
      <c r="JP10" s="3"/>
      <c r="JQ10" s="3"/>
      <c r="JR10" s="3"/>
      <c r="JS10" s="46"/>
      <c r="JT10" s="3"/>
      <c r="JU10" s="3"/>
      <c r="JV10" s="3"/>
      <c r="JW10" s="3"/>
      <c r="JX10" s="3"/>
      <c r="JY10" s="3"/>
      <c r="JZ10" s="46"/>
      <c r="KA10" s="3"/>
      <c r="KB10" s="3"/>
      <c r="KC10" s="3"/>
      <c r="KD10" s="3"/>
      <c r="KE10" s="3"/>
      <c r="KF10" s="3"/>
      <c r="KG10" s="46"/>
      <c r="KH10" s="3"/>
      <c r="KI10" s="3"/>
      <c r="KJ10" s="3"/>
      <c r="KK10" s="3"/>
      <c r="KL10" s="3"/>
      <c r="KM10" s="3"/>
      <c r="KN10" s="46"/>
      <c r="KO10" s="3"/>
      <c r="KP10" s="3"/>
      <c r="KQ10" s="3"/>
      <c r="KR10" s="3"/>
      <c r="KS10" s="46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</row>
    <row r="11" spans="2:345" s="45" customFormat="1" x14ac:dyDescent="0.25"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  <c r="KG11" s="46"/>
      <c r="KH11" s="46"/>
      <c r="KI11" s="46"/>
      <c r="KJ11" s="46"/>
      <c r="KK11" s="46"/>
      <c r="KL11" s="46"/>
      <c r="KM11" s="46"/>
      <c r="KN11" s="46"/>
      <c r="KO11" s="46"/>
      <c r="KP11" s="46"/>
      <c r="KQ11" s="46"/>
      <c r="KR11" s="46"/>
      <c r="KS11" s="46"/>
      <c r="KT11" s="46"/>
      <c r="KU11" s="46"/>
      <c r="KV11" s="46"/>
      <c r="KW11" s="46"/>
      <c r="KX11" s="46"/>
    </row>
    <row r="12" spans="2:345" s="45" customFormat="1" x14ac:dyDescent="0.25"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  <c r="IW12" s="46"/>
      <c r="IX12" s="46"/>
      <c r="IY12" s="46"/>
      <c r="IZ12" s="46"/>
      <c r="JA12" s="46"/>
      <c r="JB12" s="46"/>
      <c r="JC12" s="46"/>
      <c r="JD12" s="46"/>
      <c r="JE12" s="46"/>
      <c r="JF12" s="46"/>
      <c r="JG12" s="46"/>
      <c r="JH12" s="46"/>
      <c r="JI12" s="46"/>
      <c r="JJ12" s="46"/>
      <c r="JK12" s="46"/>
      <c r="JL12" s="46"/>
      <c r="JM12" s="46"/>
      <c r="JN12" s="46"/>
      <c r="JO12" s="46"/>
      <c r="JP12" s="46"/>
      <c r="JQ12" s="46"/>
      <c r="JR12" s="46"/>
      <c r="JS12" s="46"/>
      <c r="JT12" s="46"/>
      <c r="JU12" s="46"/>
      <c r="JV12" s="46"/>
      <c r="JW12" s="46"/>
      <c r="JX12" s="46"/>
      <c r="JY12" s="46"/>
      <c r="JZ12" s="46"/>
      <c r="KA12" s="46"/>
      <c r="KB12" s="46"/>
      <c r="KC12" s="46"/>
      <c r="KD12" s="46"/>
      <c r="KE12" s="46"/>
      <c r="KF12" s="46"/>
      <c r="KG12" s="46"/>
      <c r="KH12" s="46"/>
      <c r="KI12" s="46"/>
      <c r="KJ12" s="46"/>
      <c r="KK12" s="46"/>
      <c r="KL12" s="46"/>
      <c r="KM12" s="46"/>
      <c r="KN12" s="46"/>
      <c r="KO12" s="46"/>
      <c r="KP12" s="46"/>
      <c r="KQ12" s="46"/>
      <c r="KR12" s="46"/>
      <c r="KS12" s="46"/>
      <c r="KT12" s="46"/>
      <c r="KU12" s="46"/>
      <c r="KV12" s="46"/>
      <c r="KW12" s="46"/>
      <c r="KX12" s="46"/>
    </row>
    <row r="13" spans="2:345" s="45" customFormat="1" x14ac:dyDescent="0.25"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  <c r="IW13" s="46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</row>
    <row r="14" spans="2:345" s="45" customFormat="1" x14ac:dyDescent="0.25"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  <c r="IW14" s="46"/>
      <c r="IX14" s="46"/>
      <c r="IY14" s="46"/>
      <c r="IZ14" s="46"/>
      <c r="JA14" s="46"/>
      <c r="JB14" s="46"/>
      <c r="JC14" s="46"/>
      <c r="JD14" s="46"/>
      <c r="JE14" s="46"/>
      <c r="JF14" s="46"/>
      <c r="JG14" s="46"/>
      <c r="JH14" s="46"/>
      <c r="JI14" s="46"/>
      <c r="JJ14" s="46"/>
      <c r="JK14" s="46"/>
      <c r="JL14" s="46"/>
      <c r="JM14" s="46"/>
      <c r="JN14" s="46"/>
      <c r="JO14" s="46"/>
      <c r="JP14" s="46"/>
      <c r="JQ14" s="46"/>
      <c r="JR14" s="46"/>
      <c r="JS14" s="46"/>
      <c r="JT14" s="46"/>
      <c r="JU14" s="46"/>
      <c r="JV14" s="46"/>
      <c r="JW14" s="46"/>
      <c r="JX14" s="46"/>
      <c r="JY14" s="46"/>
      <c r="JZ14" s="46"/>
      <c r="KA14" s="46"/>
      <c r="KB14" s="46"/>
      <c r="KC14" s="46"/>
      <c r="KD14" s="46"/>
      <c r="KE14" s="46"/>
      <c r="KF14" s="46"/>
      <c r="KG14" s="46"/>
      <c r="KH14" s="46"/>
      <c r="KI14" s="46"/>
      <c r="KJ14" s="46"/>
      <c r="KK14" s="46"/>
      <c r="KL14" s="46"/>
      <c r="KM14" s="46"/>
      <c r="KN14" s="46"/>
      <c r="KO14" s="46"/>
      <c r="KP14" s="46"/>
      <c r="KQ14" s="46"/>
      <c r="KR14" s="46"/>
      <c r="KS14" s="46"/>
      <c r="KT14" s="46"/>
      <c r="KU14" s="46"/>
      <c r="KV14" s="46"/>
      <c r="KW14" s="46"/>
      <c r="KX14" s="46"/>
    </row>
    <row r="15" spans="2:345" s="45" customFormat="1" x14ac:dyDescent="0.25"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46"/>
      <c r="KS15" s="46"/>
      <c r="KT15" s="46"/>
      <c r="KU15" s="46"/>
      <c r="KV15" s="46"/>
      <c r="KW15" s="46"/>
      <c r="KX15" s="46"/>
    </row>
    <row r="16" spans="2:345" x14ac:dyDescent="0.25">
      <c r="U16" s="43"/>
    </row>
    <row r="17" spans="21:21" x14ac:dyDescent="0.25">
      <c r="U17" s="43"/>
    </row>
    <row r="18" spans="21:21" x14ac:dyDescent="0.25">
      <c r="U18" s="43"/>
    </row>
    <row r="19" spans="21:21" x14ac:dyDescent="0.25">
      <c r="U19" s="43"/>
    </row>
    <row r="20" spans="21:21" x14ac:dyDescent="0.25">
      <c r="U20" s="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J81"/>
  <sheetViews>
    <sheetView topLeftCell="A40" workbookViewId="0">
      <selection activeCell="F63" sqref="F63"/>
    </sheetView>
  </sheetViews>
  <sheetFormatPr defaultRowHeight="15" x14ac:dyDescent="0.25"/>
  <cols>
    <col min="2" max="2" width="10.140625" customWidth="1"/>
  </cols>
  <sheetData>
    <row r="2" spans="2:348" ht="15.75" x14ac:dyDescent="0.25">
      <c r="B2" s="24"/>
      <c r="C2" s="24" t="s">
        <v>1</v>
      </c>
      <c r="D2" s="23">
        <v>1</v>
      </c>
      <c r="E2" s="23">
        <v>2</v>
      </c>
      <c r="F2" s="23">
        <v>3</v>
      </c>
      <c r="G2" s="23">
        <v>4</v>
      </c>
      <c r="H2" s="23">
        <v>5</v>
      </c>
      <c r="I2" s="23">
        <v>6</v>
      </c>
      <c r="J2" s="23">
        <v>7</v>
      </c>
      <c r="K2" s="23">
        <v>8</v>
      </c>
      <c r="L2" s="23">
        <v>9</v>
      </c>
      <c r="M2" s="23">
        <v>10</v>
      </c>
      <c r="N2" s="23" t="s">
        <v>3</v>
      </c>
      <c r="O2" s="23">
        <v>11</v>
      </c>
      <c r="P2" s="23">
        <v>12</v>
      </c>
      <c r="Q2" s="23">
        <v>13</v>
      </c>
      <c r="R2" s="23">
        <v>14</v>
      </c>
      <c r="S2" s="23">
        <v>15</v>
      </c>
      <c r="T2" s="23">
        <v>16</v>
      </c>
      <c r="U2" s="23">
        <v>17</v>
      </c>
      <c r="V2" s="23">
        <v>18</v>
      </c>
      <c r="W2" s="23">
        <v>19</v>
      </c>
      <c r="X2" s="23">
        <v>20</v>
      </c>
      <c r="Y2" s="23" t="s">
        <v>3</v>
      </c>
      <c r="Z2" s="23">
        <v>21</v>
      </c>
      <c r="AA2" s="23">
        <v>22</v>
      </c>
      <c r="AB2" s="23">
        <v>23</v>
      </c>
      <c r="AC2" s="23">
        <v>24</v>
      </c>
      <c r="AD2" s="23">
        <v>25</v>
      </c>
      <c r="AE2" s="23">
        <v>26</v>
      </c>
      <c r="AF2" s="23">
        <v>27</v>
      </c>
      <c r="AG2" s="23">
        <v>28</v>
      </c>
      <c r="AH2" s="23">
        <v>29</v>
      </c>
      <c r="AI2" s="23">
        <v>30</v>
      </c>
      <c r="AJ2" s="23">
        <v>31</v>
      </c>
      <c r="AK2" s="23" t="s">
        <v>3</v>
      </c>
      <c r="AL2" s="23" t="s">
        <v>6</v>
      </c>
      <c r="AM2" s="23">
        <v>1</v>
      </c>
      <c r="AN2" s="23">
        <v>2</v>
      </c>
      <c r="AO2" s="23">
        <v>3</v>
      </c>
      <c r="AP2" s="23">
        <v>4</v>
      </c>
      <c r="AQ2" s="23">
        <v>5</v>
      </c>
      <c r="AR2" s="23">
        <v>6</v>
      </c>
      <c r="AS2" s="23">
        <v>7</v>
      </c>
      <c r="AT2" s="23">
        <v>8</v>
      </c>
      <c r="AU2" s="23">
        <v>9</v>
      </c>
      <c r="AV2" s="23">
        <v>10</v>
      </c>
      <c r="AW2" s="23" t="s">
        <v>3</v>
      </c>
      <c r="AX2" s="23">
        <v>11</v>
      </c>
      <c r="AY2" s="23">
        <v>12</v>
      </c>
      <c r="AZ2" s="23">
        <v>13</v>
      </c>
      <c r="BA2" s="23">
        <v>14</v>
      </c>
      <c r="BB2" s="23">
        <v>15</v>
      </c>
      <c r="BC2" s="23">
        <v>16</v>
      </c>
      <c r="BD2" s="23">
        <v>17</v>
      </c>
      <c r="BE2" s="23">
        <v>18</v>
      </c>
      <c r="BF2" s="23">
        <v>19</v>
      </c>
      <c r="BG2" s="23">
        <v>20</v>
      </c>
      <c r="BH2" s="23" t="s">
        <v>3</v>
      </c>
      <c r="BI2" s="23">
        <v>21</v>
      </c>
      <c r="BJ2" s="23">
        <v>22</v>
      </c>
      <c r="BK2" s="23">
        <v>23</v>
      </c>
      <c r="BL2" s="23">
        <v>24</v>
      </c>
      <c r="BM2" s="23">
        <v>25</v>
      </c>
      <c r="BN2" s="23">
        <v>26</v>
      </c>
      <c r="BO2" s="23">
        <v>27</v>
      </c>
      <c r="BP2" s="23">
        <v>28</v>
      </c>
      <c r="BQ2" s="23">
        <v>29</v>
      </c>
      <c r="BR2" s="23">
        <v>30</v>
      </c>
      <c r="BS2" s="23" t="s">
        <v>3</v>
      </c>
      <c r="BT2" s="23" t="s">
        <v>6</v>
      </c>
      <c r="BU2" s="23">
        <v>1</v>
      </c>
      <c r="BV2" s="23">
        <v>2</v>
      </c>
      <c r="BW2" s="23">
        <v>3</v>
      </c>
      <c r="BX2" s="23">
        <v>4</v>
      </c>
      <c r="BY2" s="23">
        <v>5</v>
      </c>
      <c r="BZ2" s="23">
        <v>6</v>
      </c>
      <c r="CA2" s="23">
        <v>7</v>
      </c>
      <c r="CB2" s="23">
        <v>8</v>
      </c>
      <c r="CC2" s="23">
        <v>9</v>
      </c>
      <c r="CD2" s="23">
        <v>10</v>
      </c>
      <c r="CE2" s="23" t="s">
        <v>3</v>
      </c>
      <c r="CF2" s="23">
        <v>11</v>
      </c>
      <c r="CG2" s="23">
        <v>12</v>
      </c>
      <c r="CH2" s="23">
        <v>13</v>
      </c>
      <c r="CI2" s="23">
        <v>14</v>
      </c>
      <c r="CJ2" s="23">
        <v>15</v>
      </c>
      <c r="CK2" s="23">
        <v>16</v>
      </c>
      <c r="CL2" s="23">
        <v>17</v>
      </c>
      <c r="CM2" s="23">
        <v>18</v>
      </c>
      <c r="CN2" s="23">
        <v>19</v>
      </c>
      <c r="CO2" s="23">
        <v>20</v>
      </c>
      <c r="CP2" s="23" t="s">
        <v>3</v>
      </c>
      <c r="CQ2" s="23">
        <v>21</v>
      </c>
      <c r="CR2" s="23">
        <v>22</v>
      </c>
      <c r="CS2" s="23">
        <v>23</v>
      </c>
      <c r="CT2" s="23">
        <v>24</v>
      </c>
      <c r="CU2" s="23">
        <v>25</v>
      </c>
      <c r="CV2" s="23">
        <v>26</v>
      </c>
      <c r="CW2" s="23">
        <v>27</v>
      </c>
      <c r="CX2" s="23">
        <v>28</v>
      </c>
      <c r="CY2" s="23">
        <v>29</v>
      </c>
      <c r="CZ2" s="23">
        <v>30</v>
      </c>
      <c r="DA2" s="23">
        <v>31</v>
      </c>
      <c r="DB2" s="23" t="s">
        <v>3</v>
      </c>
      <c r="DC2" s="23" t="s">
        <v>6</v>
      </c>
      <c r="DD2" s="23">
        <v>1</v>
      </c>
      <c r="DE2" s="23">
        <v>2</v>
      </c>
      <c r="DF2" s="23">
        <v>3</v>
      </c>
      <c r="DG2" s="23">
        <v>4</v>
      </c>
      <c r="DH2" s="23">
        <v>5</v>
      </c>
      <c r="DI2" s="23">
        <v>6</v>
      </c>
      <c r="DJ2" s="23">
        <v>7</v>
      </c>
      <c r="DK2" s="23">
        <v>8</v>
      </c>
      <c r="DL2" s="23">
        <v>9</v>
      </c>
      <c r="DM2" s="23">
        <v>10</v>
      </c>
      <c r="DN2" s="23" t="s">
        <v>3</v>
      </c>
      <c r="DO2" s="23">
        <v>11</v>
      </c>
      <c r="DP2" s="23">
        <v>12</v>
      </c>
      <c r="DQ2" s="23">
        <v>13</v>
      </c>
      <c r="DR2" s="23">
        <v>14</v>
      </c>
      <c r="DS2" s="23">
        <v>15</v>
      </c>
      <c r="DT2" s="23">
        <v>16</v>
      </c>
      <c r="DU2" s="23">
        <v>17</v>
      </c>
      <c r="DV2" s="23">
        <v>18</v>
      </c>
      <c r="DW2" s="23">
        <v>19</v>
      </c>
      <c r="DX2" s="23">
        <v>20</v>
      </c>
      <c r="DY2" s="23" t="s">
        <v>3</v>
      </c>
      <c r="DZ2" s="23">
        <v>21</v>
      </c>
      <c r="EA2" s="23">
        <v>22</v>
      </c>
      <c r="EB2" s="23">
        <v>23</v>
      </c>
      <c r="EC2" s="23">
        <v>24</v>
      </c>
      <c r="ED2" s="23">
        <v>25</v>
      </c>
      <c r="EE2" s="23">
        <v>26</v>
      </c>
      <c r="EF2" s="23">
        <v>27</v>
      </c>
      <c r="EG2" s="23">
        <v>28</v>
      </c>
      <c r="EH2" s="23">
        <v>29</v>
      </c>
      <c r="EI2" s="23">
        <v>30</v>
      </c>
      <c r="EJ2" s="23">
        <v>31</v>
      </c>
      <c r="EK2" s="23" t="s">
        <v>3</v>
      </c>
      <c r="EL2" s="23" t="s">
        <v>6</v>
      </c>
      <c r="EM2" s="23">
        <v>1</v>
      </c>
      <c r="EN2" s="23">
        <v>2</v>
      </c>
      <c r="EO2" s="23">
        <v>3</v>
      </c>
      <c r="EP2" s="23">
        <v>4</v>
      </c>
      <c r="EQ2" s="23">
        <v>5</v>
      </c>
      <c r="ER2" s="23">
        <v>6</v>
      </c>
      <c r="ES2" s="23">
        <v>7</v>
      </c>
      <c r="ET2" s="23">
        <v>8</v>
      </c>
      <c r="EU2" s="23">
        <v>9</v>
      </c>
      <c r="EV2" s="23">
        <v>10</v>
      </c>
      <c r="EW2" s="23" t="s">
        <v>3</v>
      </c>
      <c r="EX2" s="23">
        <v>11</v>
      </c>
      <c r="EY2" s="23">
        <v>12</v>
      </c>
      <c r="EZ2" s="23">
        <v>13</v>
      </c>
      <c r="FA2" s="23">
        <v>14</v>
      </c>
      <c r="FB2" s="23">
        <v>15</v>
      </c>
      <c r="FC2" s="23">
        <v>16</v>
      </c>
      <c r="FD2" s="23">
        <v>17</v>
      </c>
      <c r="FE2" s="23">
        <v>18</v>
      </c>
      <c r="FF2" s="23">
        <v>19</v>
      </c>
      <c r="FG2" s="23">
        <v>20</v>
      </c>
      <c r="FH2" s="23" t="s">
        <v>3</v>
      </c>
      <c r="FI2" s="23">
        <v>21</v>
      </c>
      <c r="FJ2" s="23">
        <v>22</v>
      </c>
      <c r="FK2" s="23">
        <v>23</v>
      </c>
      <c r="FL2" s="23">
        <v>24</v>
      </c>
      <c r="FM2" s="23">
        <v>25</v>
      </c>
      <c r="FN2" s="23">
        <v>26</v>
      </c>
      <c r="FO2" s="23">
        <v>27</v>
      </c>
      <c r="FP2" s="23">
        <v>28</v>
      </c>
      <c r="FQ2" s="23">
        <v>29</v>
      </c>
      <c r="FR2" s="23" t="s">
        <v>3</v>
      </c>
      <c r="FS2" s="23" t="s">
        <v>6</v>
      </c>
      <c r="FT2" s="23">
        <v>1</v>
      </c>
      <c r="FU2" s="23">
        <v>2</v>
      </c>
      <c r="FV2" s="23">
        <v>3</v>
      </c>
      <c r="FW2" s="23">
        <v>4</v>
      </c>
      <c r="FX2" s="23">
        <v>5</v>
      </c>
      <c r="FY2" s="23">
        <v>6</v>
      </c>
      <c r="FZ2" s="23">
        <v>7</v>
      </c>
      <c r="GA2" s="23">
        <v>8</v>
      </c>
      <c r="GB2" s="23">
        <v>9</v>
      </c>
      <c r="GC2" s="23">
        <v>10</v>
      </c>
      <c r="GD2" s="23" t="s">
        <v>3</v>
      </c>
      <c r="GE2" s="23">
        <v>11</v>
      </c>
      <c r="GF2" s="23">
        <v>12</v>
      </c>
      <c r="GG2" s="23">
        <v>13</v>
      </c>
      <c r="GH2" s="23">
        <v>14</v>
      </c>
      <c r="GI2" s="23">
        <v>15</v>
      </c>
      <c r="GJ2" s="23">
        <v>16</v>
      </c>
      <c r="GK2" s="23">
        <v>17</v>
      </c>
      <c r="GL2" s="23">
        <v>18</v>
      </c>
      <c r="GM2" s="23">
        <v>19</v>
      </c>
      <c r="GN2" s="23">
        <v>20</v>
      </c>
      <c r="GO2" s="23" t="s">
        <v>3</v>
      </c>
      <c r="GP2" s="23">
        <v>21</v>
      </c>
      <c r="GQ2" s="23">
        <v>22</v>
      </c>
      <c r="GR2" s="23">
        <v>23</v>
      </c>
      <c r="GS2" s="23">
        <v>24</v>
      </c>
      <c r="GT2" s="23">
        <v>25</v>
      </c>
      <c r="GU2" s="23">
        <v>26</v>
      </c>
      <c r="GV2" s="23">
        <v>27</v>
      </c>
      <c r="GW2" s="23">
        <v>28</v>
      </c>
      <c r="GX2" s="23">
        <v>29</v>
      </c>
      <c r="GY2" s="23">
        <v>30</v>
      </c>
      <c r="GZ2" s="23">
        <v>31</v>
      </c>
      <c r="HA2" s="23" t="s">
        <v>3</v>
      </c>
      <c r="HB2" s="23" t="s">
        <v>6</v>
      </c>
      <c r="HC2" s="23">
        <v>1</v>
      </c>
      <c r="HD2" s="23">
        <v>2</v>
      </c>
      <c r="HE2" s="23">
        <v>3</v>
      </c>
      <c r="HF2" s="23">
        <v>4</v>
      </c>
      <c r="HG2" s="23">
        <v>5</v>
      </c>
      <c r="HH2" s="23">
        <v>6</v>
      </c>
      <c r="HI2" s="23">
        <v>7</v>
      </c>
      <c r="HJ2" s="23">
        <v>8</v>
      </c>
      <c r="HK2" s="23">
        <v>9</v>
      </c>
      <c r="HL2" s="23">
        <v>10</v>
      </c>
      <c r="HM2" s="23" t="s">
        <v>3</v>
      </c>
      <c r="HN2" s="23">
        <v>11</v>
      </c>
      <c r="HO2" s="23">
        <v>12</v>
      </c>
      <c r="HP2" s="23">
        <v>13</v>
      </c>
      <c r="HQ2" s="23">
        <v>14</v>
      </c>
      <c r="HR2" s="23">
        <v>15</v>
      </c>
      <c r="HS2" s="23">
        <v>16</v>
      </c>
      <c r="HT2" s="23">
        <v>17</v>
      </c>
      <c r="HU2" s="23">
        <v>18</v>
      </c>
      <c r="HV2" s="23">
        <v>19</v>
      </c>
      <c r="HW2" s="23">
        <v>20</v>
      </c>
      <c r="HX2" s="23" t="s">
        <v>3</v>
      </c>
      <c r="HY2" s="23">
        <v>21</v>
      </c>
      <c r="HZ2" s="23">
        <v>22</v>
      </c>
      <c r="IA2" s="23">
        <v>23</v>
      </c>
      <c r="IB2" s="23">
        <v>24</v>
      </c>
      <c r="IC2" s="23">
        <v>25</v>
      </c>
      <c r="ID2" s="23">
        <v>26</v>
      </c>
      <c r="IE2" s="23">
        <v>27</v>
      </c>
      <c r="IF2" s="23">
        <v>28</v>
      </c>
      <c r="IG2" s="23">
        <v>29</v>
      </c>
      <c r="IH2" s="23">
        <v>30</v>
      </c>
      <c r="II2" s="23" t="s">
        <v>3</v>
      </c>
      <c r="IJ2" s="23" t="s">
        <v>6</v>
      </c>
      <c r="IK2" s="23">
        <v>1</v>
      </c>
      <c r="IL2" s="23">
        <v>2</v>
      </c>
      <c r="IM2" s="23">
        <v>3</v>
      </c>
      <c r="IN2" s="23">
        <v>4</v>
      </c>
      <c r="IO2" s="23">
        <v>5</v>
      </c>
      <c r="IP2" s="23">
        <v>6</v>
      </c>
      <c r="IQ2" s="23">
        <v>7</v>
      </c>
      <c r="IR2" s="23">
        <v>8</v>
      </c>
      <c r="IS2" s="23">
        <v>9</v>
      </c>
      <c r="IT2" s="23">
        <v>10</v>
      </c>
      <c r="IU2" s="23" t="s">
        <v>3</v>
      </c>
      <c r="IV2" s="23">
        <v>11</v>
      </c>
      <c r="IW2" s="23">
        <v>12</v>
      </c>
      <c r="IX2" s="23">
        <v>13</v>
      </c>
      <c r="IY2" s="23">
        <v>14</v>
      </c>
      <c r="IZ2" s="23">
        <v>15</v>
      </c>
      <c r="JA2" s="23">
        <v>16</v>
      </c>
      <c r="JB2" s="23">
        <v>17</v>
      </c>
      <c r="JC2" s="23">
        <v>18</v>
      </c>
      <c r="JD2" s="23">
        <v>19</v>
      </c>
      <c r="JE2" s="23">
        <v>20</v>
      </c>
      <c r="JF2" s="23" t="s">
        <v>3</v>
      </c>
      <c r="JG2" s="23">
        <v>21</v>
      </c>
      <c r="JH2" s="23">
        <v>22</v>
      </c>
      <c r="JI2" s="23">
        <v>23</v>
      </c>
      <c r="JJ2" s="23">
        <v>24</v>
      </c>
      <c r="JK2" s="23">
        <v>25</v>
      </c>
      <c r="JL2" s="23">
        <v>26</v>
      </c>
      <c r="JM2" s="23">
        <v>27</v>
      </c>
      <c r="JN2" s="23">
        <v>28</v>
      </c>
      <c r="JO2" s="23">
        <v>29</v>
      </c>
      <c r="JP2" s="23">
        <v>30</v>
      </c>
      <c r="JQ2" s="23">
        <v>31</v>
      </c>
      <c r="JR2" s="23" t="s">
        <v>3</v>
      </c>
      <c r="JS2" s="23" t="s">
        <v>6</v>
      </c>
      <c r="JT2" s="23">
        <v>1</v>
      </c>
      <c r="JU2" s="23">
        <v>2</v>
      </c>
      <c r="JV2" s="23">
        <v>3</v>
      </c>
      <c r="JW2" s="23">
        <v>4</v>
      </c>
      <c r="JX2" s="23">
        <v>5</v>
      </c>
      <c r="JY2" s="23">
        <v>6</v>
      </c>
      <c r="JZ2" s="23">
        <v>7</v>
      </c>
      <c r="KA2" s="23">
        <v>8</v>
      </c>
      <c r="KB2" s="23">
        <v>9</v>
      </c>
      <c r="KC2" s="23">
        <v>10</v>
      </c>
      <c r="KD2" s="23" t="s">
        <v>3</v>
      </c>
      <c r="KE2" s="23">
        <v>11</v>
      </c>
      <c r="KF2" s="23">
        <v>12</v>
      </c>
      <c r="KG2" s="23">
        <v>13</v>
      </c>
      <c r="KH2" s="23">
        <v>14</v>
      </c>
      <c r="KI2" s="23">
        <v>15</v>
      </c>
      <c r="KJ2" s="23">
        <v>16</v>
      </c>
      <c r="KK2" s="23">
        <v>17</v>
      </c>
      <c r="KL2" s="23">
        <v>18</v>
      </c>
      <c r="KM2" s="23">
        <v>19</v>
      </c>
      <c r="KN2" s="23">
        <v>20</v>
      </c>
      <c r="KO2" s="23" t="s">
        <v>3</v>
      </c>
      <c r="KP2" s="23">
        <v>21</v>
      </c>
      <c r="KQ2" s="23">
        <v>22</v>
      </c>
      <c r="KR2" s="23">
        <v>23</v>
      </c>
      <c r="KS2" s="23">
        <v>24</v>
      </c>
      <c r="KT2" s="23">
        <v>25</v>
      </c>
      <c r="KU2" s="23">
        <v>26</v>
      </c>
      <c r="KV2" s="23">
        <v>27</v>
      </c>
      <c r="KW2" s="23">
        <v>28</v>
      </c>
      <c r="KX2" s="23">
        <v>29</v>
      </c>
      <c r="KY2" s="23">
        <v>30</v>
      </c>
      <c r="KZ2" s="23" t="s">
        <v>3</v>
      </c>
      <c r="LA2" s="23" t="s">
        <v>6</v>
      </c>
      <c r="LB2" s="23">
        <v>1</v>
      </c>
      <c r="LC2" s="23">
        <v>2</v>
      </c>
      <c r="LD2" s="23">
        <v>3</v>
      </c>
      <c r="LE2" s="23">
        <v>4</v>
      </c>
      <c r="LF2" s="23">
        <v>5</v>
      </c>
      <c r="LG2" s="23">
        <v>6</v>
      </c>
      <c r="LH2" s="23">
        <v>7</v>
      </c>
      <c r="LI2" s="23">
        <v>8</v>
      </c>
      <c r="LJ2" s="23">
        <v>9</v>
      </c>
      <c r="LK2" s="23">
        <v>10</v>
      </c>
      <c r="LL2" s="23" t="s">
        <v>3</v>
      </c>
      <c r="LM2" s="23">
        <v>11</v>
      </c>
      <c r="LN2" s="23">
        <v>12</v>
      </c>
      <c r="LO2" s="23">
        <v>13</v>
      </c>
      <c r="LP2" s="23">
        <v>14</v>
      </c>
      <c r="LQ2" s="23">
        <v>15</v>
      </c>
      <c r="LR2" s="23">
        <v>16</v>
      </c>
      <c r="LS2" s="23">
        <v>17</v>
      </c>
      <c r="LT2" s="23">
        <v>18</v>
      </c>
      <c r="LU2" s="23">
        <v>19</v>
      </c>
      <c r="LV2" s="23">
        <v>20</v>
      </c>
      <c r="LW2" s="23" t="s">
        <v>3</v>
      </c>
      <c r="LX2" s="23">
        <v>21</v>
      </c>
      <c r="LY2" s="23">
        <v>22</v>
      </c>
      <c r="LZ2" s="23">
        <v>23</v>
      </c>
      <c r="MA2" s="23">
        <v>24</v>
      </c>
      <c r="MB2" s="23">
        <v>25</v>
      </c>
      <c r="MC2" s="23">
        <v>26</v>
      </c>
      <c r="MD2" s="23">
        <v>27</v>
      </c>
      <c r="ME2" s="23">
        <v>28</v>
      </c>
      <c r="MF2" s="23">
        <v>29</v>
      </c>
      <c r="MG2" s="23">
        <v>30</v>
      </c>
      <c r="MH2" s="23">
        <v>31</v>
      </c>
      <c r="MI2" s="23" t="s">
        <v>3</v>
      </c>
      <c r="MJ2" s="23" t="s">
        <v>6</v>
      </c>
    </row>
    <row r="3" spans="2:348" ht="18.75" x14ac:dyDescent="0.3">
      <c r="C3" s="7" t="s">
        <v>8</v>
      </c>
      <c r="D3" s="22">
        <v>14.65</v>
      </c>
      <c r="E3" s="22">
        <v>15.700000000000001</v>
      </c>
      <c r="F3" s="22">
        <v>14.5</v>
      </c>
      <c r="G3" s="22">
        <v>11.4</v>
      </c>
      <c r="H3" s="22">
        <v>12.899999999999999</v>
      </c>
      <c r="I3" s="22">
        <v>13.950000000000001</v>
      </c>
      <c r="J3" s="22">
        <v>15</v>
      </c>
      <c r="K3" s="22">
        <v>15.599999999999998</v>
      </c>
      <c r="L3" s="22">
        <v>13.8</v>
      </c>
      <c r="M3" s="22">
        <v>13.3</v>
      </c>
      <c r="N3" s="22">
        <v>14.080000000000002</v>
      </c>
      <c r="O3" s="22">
        <v>12.700000000000001</v>
      </c>
      <c r="P3" s="22">
        <v>12.75</v>
      </c>
      <c r="Q3" s="22">
        <v>12.95</v>
      </c>
      <c r="R3" s="22">
        <v>15.6</v>
      </c>
      <c r="S3" s="22">
        <v>17.899999999999999</v>
      </c>
      <c r="T3" s="22">
        <v>19</v>
      </c>
      <c r="U3" s="22">
        <v>20.3</v>
      </c>
      <c r="V3" s="22">
        <v>17.849999999999998</v>
      </c>
      <c r="W3" s="22">
        <v>12.45</v>
      </c>
      <c r="X3" s="22">
        <v>10.1</v>
      </c>
      <c r="Y3" s="22">
        <v>15.16</v>
      </c>
      <c r="Z3" s="22">
        <v>15</v>
      </c>
      <c r="AA3" s="22">
        <v>13.25</v>
      </c>
      <c r="AB3" s="22">
        <v>9.4</v>
      </c>
      <c r="AC3" s="22">
        <v>9.25</v>
      </c>
      <c r="AD3" s="22">
        <v>4.1500000000000004</v>
      </c>
      <c r="AE3" s="22">
        <v>4.7</v>
      </c>
      <c r="AF3" s="22">
        <v>5.85</v>
      </c>
      <c r="AG3" s="22">
        <v>6.55</v>
      </c>
      <c r="AH3" s="22">
        <v>7.4</v>
      </c>
      <c r="AI3" s="22">
        <v>10.450000000000001</v>
      </c>
      <c r="AJ3" s="22">
        <v>15.65</v>
      </c>
      <c r="AK3" s="22">
        <v>9.2409090909090921</v>
      </c>
      <c r="AL3" s="22">
        <v>12.826969696969698</v>
      </c>
      <c r="AM3" s="22">
        <v>9</v>
      </c>
      <c r="AN3" s="22">
        <v>6.85</v>
      </c>
      <c r="AO3" s="22">
        <v>8.0749999999999993</v>
      </c>
      <c r="AP3" s="22">
        <v>6.9</v>
      </c>
      <c r="AQ3" s="22">
        <v>6.4</v>
      </c>
      <c r="AR3" s="22">
        <v>7.3</v>
      </c>
      <c r="AS3" s="22">
        <v>9.1999999999999993</v>
      </c>
      <c r="AT3" s="22">
        <v>10.85</v>
      </c>
      <c r="AU3" s="22">
        <v>11.600000000000001</v>
      </c>
      <c r="AV3" s="22">
        <v>11.45</v>
      </c>
      <c r="AW3" s="22">
        <v>8.7624999999999993</v>
      </c>
      <c r="AX3" s="22">
        <v>10.65</v>
      </c>
      <c r="AY3" s="22">
        <v>10.6</v>
      </c>
      <c r="AZ3" s="22">
        <v>11.149999999999999</v>
      </c>
      <c r="BA3" s="22">
        <v>11.5</v>
      </c>
      <c r="BB3" s="22">
        <v>10.600000000000001</v>
      </c>
      <c r="BC3" s="22">
        <v>9.1</v>
      </c>
      <c r="BD3" s="22">
        <v>9.2000000000000011</v>
      </c>
      <c r="BE3" s="22">
        <v>9.3000000000000007</v>
      </c>
      <c r="BF3" s="22">
        <v>9.85</v>
      </c>
      <c r="BG3" s="22">
        <v>10.5</v>
      </c>
      <c r="BH3" s="22">
        <v>10.244999999999999</v>
      </c>
      <c r="BI3" s="22">
        <v>9.6</v>
      </c>
      <c r="BJ3" s="22">
        <v>7.7999999999999989</v>
      </c>
      <c r="BK3" s="22">
        <v>7.4249999999999998</v>
      </c>
      <c r="BL3" s="22">
        <v>5.0999999999999996</v>
      </c>
      <c r="BM3" s="22">
        <v>2.75</v>
      </c>
      <c r="BN3" s="22">
        <v>1.5</v>
      </c>
      <c r="BO3" s="22">
        <v>1.65</v>
      </c>
      <c r="BP3" s="22">
        <v>2.5499999999999998</v>
      </c>
      <c r="BQ3" s="22">
        <v>5.0999999999999996</v>
      </c>
      <c r="BR3" s="22">
        <v>4.2</v>
      </c>
      <c r="BS3" s="22">
        <v>4.7675000000000001</v>
      </c>
      <c r="BT3" s="22">
        <v>7.9249999999999998</v>
      </c>
      <c r="BU3" s="22">
        <v>2.5999999999999996</v>
      </c>
      <c r="BV3" s="22">
        <v>4.2</v>
      </c>
      <c r="BW3" s="22">
        <v>7.15</v>
      </c>
      <c r="BX3" s="22">
        <v>8.85</v>
      </c>
      <c r="BY3" s="22">
        <v>7.7999999999999989</v>
      </c>
      <c r="BZ3" s="22">
        <v>7.55</v>
      </c>
      <c r="CA3" s="22">
        <v>9.1999999999999993</v>
      </c>
      <c r="CB3" s="22">
        <v>7.7999999999999989</v>
      </c>
      <c r="CC3" s="22">
        <v>6.25</v>
      </c>
      <c r="CD3" s="22">
        <v>5.8000000000000007</v>
      </c>
      <c r="CE3" s="22">
        <v>6.7199999999999989</v>
      </c>
      <c r="CF3" s="22">
        <v>5.6</v>
      </c>
      <c r="CG3" s="22">
        <v>5.9999999999999991</v>
      </c>
      <c r="CH3" s="22">
        <v>2.4500000000000002</v>
      </c>
      <c r="CI3" s="22">
        <v>2</v>
      </c>
      <c r="CJ3" s="22">
        <v>1.9500000000000002</v>
      </c>
      <c r="CK3" s="22">
        <v>0.9</v>
      </c>
      <c r="CL3" s="22">
        <v>3.8499999999999996</v>
      </c>
      <c r="CM3" s="22">
        <v>5.9</v>
      </c>
      <c r="CN3" s="22">
        <v>6.5499999999999989</v>
      </c>
      <c r="CO3" s="22">
        <v>8.0499999999999989</v>
      </c>
      <c r="CP3" s="22">
        <v>4.3249999999999984</v>
      </c>
      <c r="CQ3" s="22">
        <v>6.1000000000000005</v>
      </c>
      <c r="CR3" s="22">
        <v>8</v>
      </c>
      <c r="CS3" s="22">
        <v>15.5</v>
      </c>
      <c r="CT3" s="22">
        <v>10.15</v>
      </c>
      <c r="CU3" s="22">
        <v>7.3</v>
      </c>
      <c r="CV3" s="22">
        <v>4.55</v>
      </c>
      <c r="CW3" s="22">
        <v>1.55</v>
      </c>
      <c r="CX3" s="22">
        <v>0.40000000000000013</v>
      </c>
      <c r="CY3" s="22">
        <v>0.30000000000000004</v>
      </c>
      <c r="CZ3" s="22">
        <v>-2.7</v>
      </c>
      <c r="DA3" s="22">
        <v>-3.1999999999999997</v>
      </c>
      <c r="DB3" s="22">
        <v>4.3590909090909076</v>
      </c>
      <c r="DC3" s="22">
        <v>5.1346969696969689</v>
      </c>
      <c r="DD3" s="22">
        <v>-3.5500000000000003</v>
      </c>
      <c r="DE3" s="22">
        <v>-0.59999999999999987</v>
      </c>
      <c r="DF3" s="22">
        <v>7.5</v>
      </c>
      <c r="DG3" s="22">
        <v>3.2</v>
      </c>
      <c r="DH3" s="22">
        <v>1.9500000000000002</v>
      </c>
      <c r="DI3" s="22">
        <v>-0.14999999999999997</v>
      </c>
      <c r="DJ3" s="22">
        <v>-5.5</v>
      </c>
      <c r="DK3" s="22">
        <v>-8.0500000000000007</v>
      </c>
      <c r="DL3" s="22">
        <v>-0.19999999999999973</v>
      </c>
      <c r="DM3" s="22">
        <v>10.5</v>
      </c>
      <c r="DN3" s="22">
        <v>0.51</v>
      </c>
      <c r="DO3" s="22">
        <v>7.35</v>
      </c>
      <c r="DP3" s="22">
        <v>3.95</v>
      </c>
      <c r="DQ3" s="22">
        <v>1.2999999999999998</v>
      </c>
      <c r="DR3" s="22">
        <v>-0.39999999999999991</v>
      </c>
      <c r="DS3" s="22">
        <v>4.55</v>
      </c>
      <c r="DT3" s="22">
        <v>0.89999999999999991</v>
      </c>
      <c r="DU3" s="22">
        <v>-0.39999999999999991</v>
      </c>
      <c r="DV3" s="22">
        <v>-0.55000000000000004</v>
      </c>
      <c r="DW3" s="22">
        <v>3.0999999999999996</v>
      </c>
      <c r="DX3" s="22">
        <v>3.8</v>
      </c>
      <c r="DY3" s="22">
        <v>2.36</v>
      </c>
      <c r="DZ3" s="22">
        <v>6.2</v>
      </c>
      <c r="EA3" s="22">
        <v>7.75</v>
      </c>
      <c r="EB3" s="22">
        <v>10.55</v>
      </c>
      <c r="EC3" s="22">
        <v>5.4</v>
      </c>
      <c r="ED3" s="22">
        <v>7.4499999999999993</v>
      </c>
      <c r="EE3" s="22">
        <v>5.7</v>
      </c>
      <c r="EF3" s="22">
        <v>3.25</v>
      </c>
      <c r="EG3" s="22">
        <v>6.3</v>
      </c>
      <c r="EH3" s="22">
        <v>3.9</v>
      </c>
      <c r="EI3" s="22">
        <v>6.6</v>
      </c>
      <c r="EJ3" s="22">
        <v>8.6</v>
      </c>
      <c r="EK3" s="22">
        <v>6.5181818181818167</v>
      </c>
      <c r="EL3" s="22">
        <v>3.129393939393939</v>
      </c>
      <c r="EM3" s="22">
        <v>4.3499999999999996</v>
      </c>
      <c r="EN3" s="22">
        <v>8.1</v>
      </c>
      <c r="EO3" s="22">
        <v>3.8499999999999996</v>
      </c>
      <c r="EP3" s="22">
        <v>1.25</v>
      </c>
      <c r="EQ3" s="22">
        <v>4.25</v>
      </c>
      <c r="ER3" s="22">
        <v>5.1999999999999993</v>
      </c>
      <c r="ES3" s="22">
        <v>3.9499999999999997</v>
      </c>
      <c r="ET3" s="22">
        <v>2.2000000000000002</v>
      </c>
      <c r="EU3" s="22">
        <v>0.35000000000000009</v>
      </c>
      <c r="EV3" s="22">
        <v>-0.45000000000000007</v>
      </c>
      <c r="EW3" s="22">
        <v>3.3049999999999997</v>
      </c>
      <c r="EX3" s="22">
        <v>-2.25</v>
      </c>
      <c r="EY3" s="22">
        <v>0.64999999999999991</v>
      </c>
      <c r="EZ3" s="22">
        <v>2.25</v>
      </c>
      <c r="FA3" s="22">
        <v>1.2999999999999998</v>
      </c>
      <c r="FB3" s="22">
        <v>1.3</v>
      </c>
      <c r="FC3" s="22">
        <v>1.3</v>
      </c>
      <c r="FD3" s="22">
        <v>-2.35</v>
      </c>
      <c r="FE3" s="22">
        <v>-3</v>
      </c>
      <c r="FF3" s="22">
        <v>4.45</v>
      </c>
      <c r="FG3" s="22">
        <v>4.2</v>
      </c>
      <c r="FH3" s="22">
        <v>0.78499999999999992</v>
      </c>
      <c r="FI3" s="22">
        <v>1.75</v>
      </c>
      <c r="FJ3" s="22">
        <v>2.8</v>
      </c>
      <c r="FK3" s="22">
        <v>6.35</v>
      </c>
      <c r="FL3" s="22">
        <v>9.1</v>
      </c>
      <c r="FM3" s="22">
        <v>8.8500000000000014</v>
      </c>
      <c r="FN3" s="22">
        <v>7.2999999999999989</v>
      </c>
      <c r="FO3" s="22">
        <v>8.15</v>
      </c>
      <c r="FP3" s="22">
        <v>10.65</v>
      </c>
      <c r="FQ3" s="22"/>
      <c r="FR3" s="22">
        <v>6.8687499999999995</v>
      </c>
      <c r="FS3" s="22">
        <v>3.6529166666666661</v>
      </c>
      <c r="FT3" s="22">
        <v>8.4499999999999993</v>
      </c>
      <c r="FU3" s="22">
        <v>8.9</v>
      </c>
      <c r="FV3" s="22">
        <v>10.050000000000001</v>
      </c>
      <c r="FW3" s="22">
        <v>6.45</v>
      </c>
      <c r="FX3" s="22">
        <v>4.25</v>
      </c>
      <c r="FY3" s="22">
        <v>2.8000000000000003</v>
      </c>
      <c r="FZ3" s="22">
        <v>0.44999999999999996</v>
      </c>
      <c r="GA3" s="22">
        <v>0.85000000000000009</v>
      </c>
      <c r="GB3" s="22">
        <v>2.3000000000000003</v>
      </c>
      <c r="GC3" s="22">
        <v>2.15</v>
      </c>
      <c r="GD3" s="22">
        <v>4.665</v>
      </c>
      <c r="GE3" s="22">
        <v>4.25</v>
      </c>
      <c r="GF3" s="22">
        <v>5.45</v>
      </c>
      <c r="GG3" s="22">
        <v>6.5500000000000007</v>
      </c>
      <c r="GH3" s="22">
        <v>5.4</v>
      </c>
      <c r="GI3" s="22">
        <v>8.15</v>
      </c>
      <c r="GJ3" s="22">
        <v>8.9499999999999993</v>
      </c>
      <c r="GK3" s="22">
        <v>6.1</v>
      </c>
      <c r="GL3" s="22">
        <v>3.4</v>
      </c>
      <c r="GM3" s="22">
        <v>2.5999999999999996</v>
      </c>
      <c r="GN3" s="22">
        <v>4.3499999999999996</v>
      </c>
      <c r="GO3" s="22">
        <v>5.5200000000000005</v>
      </c>
      <c r="GP3" s="22">
        <v>7.25</v>
      </c>
      <c r="GQ3" s="22">
        <v>9.6</v>
      </c>
      <c r="GR3" s="22">
        <v>7.3500000000000005</v>
      </c>
      <c r="GS3" s="22">
        <v>7.35</v>
      </c>
      <c r="GT3" s="22">
        <v>6.45</v>
      </c>
      <c r="GU3" s="22">
        <v>10.7</v>
      </c>
      <c r="GV3" s="22">
        <v>12.2</v>
      </c>
      <c r="GW3" s="22">
        <v>11.25</v>
      </c>
      <c r="GX3" s="22">
        <v>11.35</v>
      </c>
      <c r="GY3" s="22">
        <v>13.6</v>
      </c>
      <c r="GZ3" s="22">
        <v>11.799999999999999</v>
      </c>
      <c r="HA3" s="22">
        <v>9.8999999999999986</v>
      </c>
      <c r="HB3" s="22">
        <v>6.6950000000000003</v>
      </c>
      <c r="HC3" s="22">
        <v>9.6</v>
      </c>
      <c r="HD3" s="22">
        <v>7.5</v>
      </c>
      <c r="HE3" s="22">
        <v>6.9</v>
      </c>
      <c r="HF3" s="22">
        <v>8.4</v>
      </c>
      <c r="HG3" s="22">
        <v>9.4</v>
      </c>
      <c r="HH3" s="22">
        <v>7.1</v>
      </c>
      <c r="HI3" s="22">
        <v>6.4499999999999993</v>
      </c>
      <c r="HJ3" s="22">
        <v>7.45</v>
      </c>
      <c r="HK3" s="22">
        <v>8</v>
      </c>
      <c r="HL3" s="22">
        <v>8.6</v>
      </c>
      <c r="HM3" s="22">
        <v>7.9399999999999995</v>
      </c>
      <c r="HN3" s="22">
        <v>10.850000000000001</v>
      </c>
      <c r="HO3" s="22">
        <v>16</v>
      </c>
      <c r="HP3" s="22">
        <v>17.400000000000002</v>
      </c>
      <c r="HQ3" s="22">
        <v>16.05</v>
      </c>
      <c r="HR3" s="22">
        <v>13</v>
      </c>
      <c r="HS3" s="22">
        <v>15.8</v>
      </c>
      <c r="HT3" s="22">
        <v>18.8</v>
      </c>
      <c r="HU3" s="22">
        <v>18.200000000000003</v>
      </c>
      <c r="HV3" s="22">
        <v>9.0499999999999989</v>
      </c>
      <c r="HW3" s="22">
        <v>12.85</v>
      </c>
      <c r="HX3" s="22">
        <v>14.8</v>
      </c>
      <c r="HY3" s="22">
        <v>10.95</v>
      </c>
      <c r="HZ3" s="22">
        <v>9.65</v>
      </c>
      <c r="IA3" s="22">
        <v>10.850000000000001</v>
      </c>
      <c r="IB3" s="22">
        <v>14.055250000000001</v>
      </c>
      <c r="IC3" s="22">
        <v>15.899999999999999</v>
      </c>
      <c r="ID3" s="22">
        <v>16.25</v>
      </c>
      <c r="IE3" s="22">
        <v>19.95</v>
      </c>
      <c r="IF3" s="22">
        <v>16.100000000000001</v>
      </c>
      <c r="IG3" s="22">
        <v>15.5</v>
      </c>
      <c r="IH3" s="22">
        <v>16.7</v>
      </c>
      <c r="II3" s="22">
        <v>14.590525</v>
      </c>
      <c r="IJ3" s="22">
        <v>12.443508333333334</v>
      </c>
      <c r="IK3" s="22">
        <v>16.899999999999999</v>
      </c>
      <c r="IL3" s="22">
        <v>17.350000000000001</v>
      </c>
      <c r="IM3" s="22">
        <v>18.950000000000003</v>
      </c>
      <c r="IN3" s="22">
        <v>20.450000000000003</v>
      </c>
      <c r="IO3" s="22">
        <v>21.85</v>
      </c>
      <c r="IP3" s="22">
        <v>22.700000000000003</v>
      </c>
      <c r="IQ3" s="22">
        <v>19.8</v>
      </c>
      <c r="IR3" s="22">
        <v>19.850000000000001</v>
      </c>
      <c r="IS3" s="22">
        <v>17.75</v>
      </c>
      <c r="IT3" s="22">
        <v>17</v>
      </c>
      <c r="IU3" s="22">
        <v>19.259999999999998</v>
      </c>
      <c r="IV3" s="22">
        <v>14.1</v>
      </c>
      <c r="IW3" s="22">
        <v>16.75</v>
      </c>
      <c r="IX3" s="22">
        <v>17.55</v>
      </c>
      <c r="IY3" s="22">
        <v>19.950000000000003</v>
      </c>
      <c r="IZ3" s="22">
        <v>20.8</v>
      </c>
      <c r="JA3" s="22">
        <v>21.75</v>
      </c>
      <c r="JB3" s="22">
        <v>20.5</v>
      </c>
      <c r="JC3" s="22">
        <v>21.75</v>
      </c>
      <c r="JD3" s="22">
        <v>21.200000000000003</v>
      </c>
      <c r="JE3" s="22">
        <v>18.899999999999999</v>
      </c>
      <c r="JF3" s="22">
        <v>19.325000000000003</v>
      </c>
      <c r="JG3" s="22">
        <v>20.2</v>
      </c>
      <c r="JH3" s="22">
        <v>21.200000000000003</v>
      </c>
      <c r="JI3" s="22">
        <v>21.75</v>
      </c>
      <c r="JJ3" s="22">
        <v>21.9</v>
      </c>
      <c r="JK3" s="22">
        <v>19.100000000000001</v>
      </c>
      <c r="JL3" s="22">
        <v>20.8</v>
      </c>
      <c r="JM3" s="22">
        <v>18.95</v>
      </c>
      <c r="JN3" s="22">
        <v>16.8</v>
      </c>
      <c r="JO3" s="22">
        <v>16.3</v>
      </c>
      <c r="JP3" s="22">
        <v>17.25</v>
      </c>
      <c r="JQ3" s="22">
        <v>19.399999999999999</v>
      </c>
      <c r="JR3" s="22">
        <v>19.422727272727276</v>
      </c>
      <c r="JS3" s="22">
        <v>19.335909090909094</v>
      </c>
      <c r="JT3" s="22">
        <v>19.25</v>
      </c>
      <c r="JU3" s="22">
        <v>20.399999999999999</v>
      </c>
      <c r="JV3" s="22">
        <v>22.900000000000002</v>
      </c>
      <c r="JW3" s="22">
        <v>21.4</v>
      </c>
      <c r="JX3" s="22">
        <v>20.549999999999997</v>
      </c>
      <c r="JY3" s="22">
        <v>21.85</v>
      </c>
      <c r="JZ3" s="22">
        <v>22.2</v>
      </c>
      <c r="KA3" s="22">
        <v>20</v>
      </c>
      <c r="KB3" s="22">
        <v>20.2</v>
      </c>
      <c r="KC3" s="22">
        <v>20.5</v>
      </c>
      <c r="KD3" s="22">
        <v>20.924999999999997</v>
      </c>
      <c r="KE3" s="22">
        <v>22.15</v>
      </c>
      <c r="KF3" s="22">
        <v>22.950000000000003</v>
      </c>
      <c r="KG3" s="22">
        <v>22.950000000000003</v>
      </c>
      <c r="KH3" s="22">
        <v>27.049999999999997</v>
      </c>
      <c r="KI3" s="22">
        <v>25.950000000000003</v>
      </c>
      <c r="KJ3" s="22">
        <v>26.299999999999997</v>
      </c>
      <c r="KK3" s="22">
        <v>21.75</v>
      </c>
      <c r="KL3" s="22">
        <v>15.95</v>
      </c>
      <c r="KM3" s="22">
        <v>20.25</v>
      </c>
      <c r="KN3" s="22">
        <v>22</v>
      </c>
      <c r="KO3" s="22">
        <v>22.73</v>
      </c>
      <c r="KP3" s="22">
        <v>16.100000000000001</v>
      </c>
      <c r="KQ3" s="22">
        <v>19</v>
      </c>
      <c r="KR3" s="22">
        <v>19.650000000000002</v>
      </c>
      <c r="KS3" s="22">
        <v>22.5</v>
      </c>
      <c r="KT3" s="22">
        <v>19.5</v>
      </c>
      <c r="KU3" s="22">
        <v>19.149999999999999</v>
      </c>
      <c r="KV3" s="22">
        <v>18.95</v>
      </c>
      <c r="KW3" s="22">
        <v>21.299999999999997</v>
      </c>
      <c r="KX3" s="22">
        <v>20.75</v>
      </c>
      <c r="KY3" s="22">
        <v>19.5</v>
      </c>
      <c r="KZ3" s="22">
        <v>19.639999999999997</v>
      </c>
      <c r="LA3" s="22">
        <v>21.098333333333333</v>
      </c>
      <c r="LB3" s="22">
        <v>20.55</v>
      </c>
      <c r="LC3" s="22">
        <v>24.4</v>
      </c>
      <c r="LD3" s="22">
        <v>21.75</v>
      </c>
      <c r="LE3" s="22">
        <v>22.15</v>
      </c>
      <c r="LF3" s="22">
        <v>22.5</v>
      </c>
      <c r="LG3" s="22">
        <v>25.05</v>
      </c>
      <c r="LH3" s="22">
        <v>25.9</v>
      </c>
      <c r="LI3" s="22">
        <v>25.8</v>
      </c>
      <c r="LJ3" s="22">
        <v>26.049999999999997</v>
      </c>
      <c r="LK3" s="22">
        <v>21.65</v>
      </c>
      <c r="LL3" s="22">
        <v>23.580000000000005</v>
      </c>
      <c r="LM3" s="22">
        <v>22.799999999999997</v>
      </c>
      <c r="LN3" s="22">
        <v>22.450000000000003</v>
      </c>
      <c r="LO3" s="22">
        <v>23.35</v>
      </c>
      <c r="LP3" s="22">
        <v>23.6</v>
      </c>
      <c r="LQ3" s="22">
        <v>26.25</v>
      </c>
      <c r="LR3" s="22">
        <v>27</v>
      </c>
      <c r="LS3" s="22">
        <v>25.15</v>
      </c>
      <c r="LT3" s="22">
        <v>25.150000000000002</v>
      </c>
      <c r="LU3" s="22">
        <v>25.9</v>
      </c>
      <c r="LV3" s="22">
        <v>26</v>
      </c>
      <c r="LW3" s="22">
        <v>24.765000000000001</v>
      </c>
      <c r="LX3" s="22">
        <v>29.299999999999997</v>
      </c>
      <c r="LY3" s="22">
        <v>27</v>
      </c>
      <c r="LZ3" s="22">
        <v>24.9</v>
      </c>
      <c r="MA3" s="22">
        <v>24.049999999999997</v>
      </c>
      <c r="MB3" s="22">
        <v>26.200000000000003</v>
      </c>
      <c r="MC3" s="22">
        <v>29.75</v>
      </c>
      <c r="MD3" s="22">
        <v>28.5</v>
      </c>
      <c r="ME3" s="22">
        <v>28.3</v>
      </c>
      <c r="MF3" s="22">
        <v>29.55</v>
      </c>
      <c r="MG3" s="22">
        <v>29.75</v>
      </c>
      <c r="MH3" s="22">
        <v>24.7</v>
      </c>
      <c r="MI3" s="22">
        <v>27.454545454545453</v>
      </c>
      <c r="MJ3" s="22">
        <v>25.266515151515154</v>
      </c>
    </row>
    <row r="4" spans="2:348" x14ac:dyDescent="0.25">
      <c r="B4" s="2"/>
      <c r="C4" s="7" t="s">
        <v>4</v>
      </c>
      <c r="D4" s="22">
        <v>25</v>
      </c>
      <c r="E4" s="22">
        <v>20.2</v>
      </c>
      <c r="F4" s="22">
        <v>18.399999999999999</v>
      </c>
      <c r="G4" s="22">
        <v>18.5</v>
      </c>
      <c r="H4" s="22">
        <v>17.399999999999999</v>
      </c>
      <c r="I4" s="22">
        <v>17.600000000000001</v>
      </c>
      <c r="J4" s="22">
        <v>16.2</v>
      </c>
      <c r="K4" s="22">
        <v>17.2</v>
      </c>
      <c r="L4" s="22">
        <v>19.5</v>
      </c>
      <c r="M4" s="22">
        <v>21.2</v>
      </c>
      <c r="N4" s="22">
        <v>19.119999999999997</v>
      </c>
      <c r="O4" s="22">
        <v>22</v>
      </c>
      <c r="P4" s="22">
        <v>22.2</v>
      </c>
      <c r="Q4" s="22">
        <v>23.5</v>
      </c>
      <c r="R4" s="22">
        <v>23.5</v>
      </c>
      <c r="S4" s="22">
        <v>25.4</v>
      </c>
      <c r="T4" s="22">
        <v>23.6</v>
      </c>
      <c r="U4" s="22">
        <v>26.5</v>
      </c>
      <c r="V4" s="22">
        <v>22.8</v>
      </c>
      <c r="W4" s="22">
        <v>19.2</v>
      </c>
      <c r="X4" s="22">
        <v>20.5</v>
      </c>
      <c r="Y4" s="22">
        <v>22.919999999999998</v>
      </c>
      <c r="Z4" s="22">
        <v>24.8</v>
      </c>
      <c r="AA4" s="22">
        <v>21.2</v>
      </c>
      <c r="AB4" s="22">
        <v>13.5</v>
      </c>
      <c r="AC4" s="22">
        <v>12.4</v>
      </c>
      <c r="AD4" s="22">
        <v>10.6</v>
      </c>
      <c r="AE4" s="22">
        <v>6</v>
      </c>
      <c r="AF4" s="22">
        <v>8.5</v>
      </c>
      <c r="AG4" s="22">
        <v>8.1999999999999993</v>
      </c>
      <c r="AH4" s="22">
        <v>8.4</v>
      </c>
      <c r="AI4" s="22">
        <v>12.8</v>
      </c>
      <c r="AJ4" s="22">
        <v>15.5</v>
      </c>
      <c r="AK4" s="22">
        <v>12.9</v>
      </c>
      <c r="AL4" s="22">
        <v>18.313333333333329</v>
      </c>
      <c r="AM4" s="22">
        <v>15.6</v>
      </c>
      <c r="AN4" s="22">
        <v>13.5</v>
      </c>
      <c r="AO4" s="22">
        <v>11</v>
      </c>
      <c r="AP4" s="22">
        <v>9.5</v>
      </c>
      <c r="AQ4" s="22">
        <v>12.6</v>
      </c>
      <c r="AR4" s="22">
        <v>15</v>
      </c>
      <c r="AS4" s="22">
        <v>15.6</v>
      </c>
      <c r="AT4" s="22">
        <v>12.4</v>
      </c>
      <c r="AU4" s="22">
        <v>15.2</v>
      </c>
      <c r="AV4" s="22">
        <v>13.6</v>
      </c>
      <c r="AW4" s="22">
        <v>13.4</v>
      </c>
      <c r="AX4" s="22">
        <v>12.5</v>
      </c>
      <c r="AY4" s="22">
        <v>11.4</v>
      </c>
      <c r="AZ4" s="22">
        <v>11.6</v>
      </c>
      <c r="BA4" s="22">
        <v>12.5</v>
      </c>
      <c r="BB4" s="22">
        <v>13</v>
      </c>
      <c r="BC4" s="22">
        <v>10.5</v>
      </c>
      <c r="BD4" s="22">
        <v>10.5</v>
      </c>
      <c r="BE4" s="22">
        <v>10.6</v>
      </c>
      <c r="BF4" s="22">
        <v>10.4</v>
      </c>
      <c r="BG4" s="22">
        <v>14</v>
      </c>
      <c r="BH4" s="22">
        <v>11.7</v>
      </c>
      <c r="BI4" s="22">
        <v>11</v>
      </c>
      <c r="BJ4" s="22">
        <v>12.2</v>
      </c>
      <c r="BK4" s="22">
        <v>10</v>
      </c>
      <c r="BL4" s="22">
        <v>9.8000000000000007</v>
      </c>
      <c r="BM4" s="22">
        <v>9.1999999999999993</v>
      </c>
      <c r="BN4" s="22">
        <v>4.5999999999999996</v>
      </c>
      <c r="BO4" s="22">
        <v>2.6</v>
      </c>
      <c r="BP4" s="22">
        <v>6.2</v>
      </c>
      <c r="BQ4" s="22">
        <v>9.1999999999999993</v>
      </c>
      <c r="BR4" s="22">
        <v>6.5</v>
      </c>
      <c r="BS4" s="22">
        <v>8.1300000000000008</v>
      </c>
      <c r="BT4" s="22">
        <v>11.076666666666668</v>
      </c>
      <c r="BU4" s="22">
        <v>4</v>
      </c>
      <c r="BV4" s="22">
        <v>5</v>
      </c>
      <c r="BW4" s="22">
        <v>8.5</v>
      </c>
      <c r="BX4" s="22">
        <v>10.4</v>
      </c>
      <c r="BY4" s="22">
        <v>8.8000000000000007</v>
      </c>
      <c r="BZ4" s="22">
        <v>8.1999999999999993</v>
      </c>
      <c r="CA4" s="22">
        <v>11.5</v>
      </c>
      <c r="CB4" s="22">
        <v>10</v>
      </c>
      <c r="CC4" s="22">
        <v>7.6</v>
      </c>
      <c r="CD4" s="22">
        <v>7.4</v>
      </c>
      <c r="CE4" s="22">
        <v>8.14</v>
      </c>
      <c r="CF4" s="22">
        <v>7</v>
      </c>
      <c r="CG4" s="22">
        <v>12.2</v>
      </c>
      <c r="CH4" s="22">
        <v>10.5</v>
      </c>
      <c r="CI4" s="22">
        <v>9.5</v>
      </c>
      <c r="CJ4" s="22">
        <v>9.5</v>
      </c>
      <c r="CK4" s="22">
        <v>1.5</v>
      </c>
      <c r="CL4" s="22">
        <v>5.4</v>
      </c>
      <c r="CM4" s="22">
        <v>11.5</v>
      </c>
      <c r="CN4" s="22">
        <v>14</v>
      </c>
      <c r="CO4" s="22">
        <v>11.6</v>
      </c>
      <c r="CP4" s="22">
        <v>9.27</v>
      </c>
      <c r="CQ4" s="22">
        <v>11.6</v>
      </c>
      <c r="CR4" s="22">
        <v>11.5</v>
      </c>
      <c r="CS4" s="22">
        <v>21.4</v>
      </c>
      <c r="CT4" s="22">
        <v>21.6</v>
      </c>
      <c r="CU4" s="22">
        <v>13</v>
      </c>
      <c r="CV4" s="22">
        <v>10.199999999999999</v>
      </c>
      <c r="CW4" s="22">
        <v>5.6</v>
      </c>
      <c r="CX4" s="22">
        <v>3.2</v>
      </c>
      <c r="CY4" s="22">
        <v>4</v>
      </c>
      <c r="CZ4" s="22">
        <v>0.5</v>
      </c>
      <c r="DA4" s="22">
        <v>-2</v>
      </c>
      <c r="DB4" s="22">
        <v>9.1454545454545446</v>
      </c>
      <c r="DC4" s="22">
        <v>8.8518181818181816</v>
      </c>
      <c r="DD4" s="22">
        <v>1.5</v>
      </c>
      <c r="DE4" s="22">
        <v>5</v>
      </c>
      <c r="DF4" s="22">
        <v>15</v>
      </c>
      <c r="DG4" s="22">
        <v>8</v>
      </c>
      <c r="DH4" s="22">
        <v>5.5</v>
      </c>
      <c r="DI4" s="22">
        <v>3.4</v>
      </c>
      <c r="DJ4" s="22">
        <v>0.5</v>
      </c>
      <c r="DK4" s="22">
        <v>-2.5</v>
      </c>
      <c r="DL4" s="22">
        <v>7.4</v>
      </c>
      <c r="DM4" s="22">
        <v>13.5</v>
      </c>
      <c r="DN4" s="22">
        <v>5.7299999999999995</v>
      </c>
      <c r="DO4" s="22">
        <v>17.2</v>
      </c>
      <c r="DP4" s="22">
        <v>8.5</v>
      </c>
      <c r="DQ4" s="22">
        <v>8.6</v>
      </c>
      <c r="DR4" s="22">
        <v>9.5</v>
      </c>
      <c r="DS4" s="22">
        <v>13.4</v>
      </c>
      <c r="DT4" s="22">
        <v>11.2</v>
      </c>
      <c r="DU4" s="22">
        <v>5</v>
      </c>
      <c r="DV4" s="22">
        <v>2</v>
      </c>
      <c r="DW4" s="22">
        <v>7.5</v>
      </c>
      <c r="DX4" s="22">
        <v>7.8</v>
      </c>
      <c r="DY4" s="22">
        <v>9.0699999999999985</v>
      </c>
      <c r="DZ4" s="22">
        <v>9.1999999999999993</v>
      </c>
      <c r="EA4" s="22">
        <v>9.5</v>
      </c>
      <c r="EB4" s="22">
        <v>16.5</v>
      </c>
      <c r="EC4" s="22">
        <v>11</v>
      </c>
      <c r="ED4" s="22">
        <v>10.5</v>
      </c>
      <c r="EE4" s="22">
        <v>8</v>
      </c>
      <c r="EF4" s="22">
        <v>5</v>
      </c>
      <c r="EG4" s="22">
        <v>8.4</v>
      </c>
      <c r="EH4" s="22">
        <v>6.4</v>
      </c>
      <c r="EI4" s="22">
        <v>10.6</v>
      </c>
      <c r="EJ4" s="22">
        <v>14.6</v>
      </c>
      <c r="EK4" s="22">
        <v>9.9727272727272727</v>
      </c>
      <c r="EL4" s="22">
        <v>8.257575757575756</v>
      </c>
      <c r="EM4" s="22">
        <v>8.5</v>
      </c>
      <c r="EN4" s="22">
        <v>13.8</v>
      </c>
      <c r="EO4" s="22">
        <v>10.6</v>
      </c>
      <c r="EP4" s="22">
        <v>5.5</v>
      </c>
      <c r="EQ4" s="22">
        <v>10.4</v>
      </c>
      <c r="ER4" s="22">
        <v>7.6</v>
      </c>
      <c r="ES4" s="22">
        <v>7.2</v>
      </c>
      <c r="ET4" s="22">
        <v>5</v>
      </c>
      <c r="EU4" s="22">
        <v>3</v>
      </c>
      <c r="EV4" s="22">
        <v>3.2</v>
      </c>
      <c r="EW4" s="22">
        <v>7.4799999999999995</v>
      </c>
      <c r="EX4" s="22">
        <v>3.2</v>
      </c>
      <c r="EY4" s="22">
        <v>6.8</v>
      </c>
      <c r="EZ4" s="22">
        <v>12.4</v>
      </c>
      <c r="FA4" s="22">
        <v>10.4</v>
      </c>
      <c r="FB4" s="22">
        <v>7.6</v>
      </c>
      <c r="FC4" s="22">
        <v>6</v>
      </c>
      <c r="FD4" s="22">
        <v>1.8</v>
      </c>
      <c r="FE4" s="22">
        <v>3.8</v>
      </c>
      <c r="FF4" s="22">
        <v>7.4</v>
      </c>
      <c r="FG4" s="22">
        <v>12</v>
      </c>
      <c r="FH4" s="22">
        <v>7.1399999999999988</v>
      </c>
      <c r="FI4" s="22">
        <v>10.199999999999999</v>
      </c>
      <c r="FJ4" s="22">
        <v>5.8</v>
      </c>
      <c r="FK4" s="22">
        <v>8.6</v>
      </c>
      <c r="FL4" s="22">
        <v>12.5</v>
      </c>
      <c r="FM4" s="22">
        <v>12.4</v>
      </c>
      <c r="FN4" s="22">
        <v>14</v>
      </c>
      <c r="FO4" s="22">
        <v>10.5</v>
      </c>
      <c r="FP4" s="22">
        <v>16.5</v>
      </c>
      <c r="FQ4" s="22"/>
      <c r="FR4" s="22">
        <v>11.3125</v>
      </c>
      <c r="FS4" s="22">
        <v>8.6441666666666652</v>
      </c>
      <c r="FT4" s="22">
        <v>13.2</v>
      </c>
      <c r="FU4" s="22">
        <v>16</v>
      </c>
      <c r="FV4" s="22">
        <v>16.5</v>
      </c>
      <c r="FW4" s="22">
        <v>13.2</v>
      </c>
      <c r="FX4" s="22">
        <v>6</v>
      </c>
      <c r="FY4" s="22">
        <v>6</v>
      </c>
      <c r="FZ4" s="22">
        <v>21</v>
      </c>
      <c r="GA4" s="22">
        <v>1.8</v>
      </c>
      <c r="GB4" s="22">
        <v>3.6</v>
      </c>
      <c r="GC4" s="22">
        <v>6</v>
      </c>
      <c r="GD4" s="22">
        <v>10.33</v>
      </c>
      <c r="GE4" s="22">
        <v>8.6</v>
      </c>
      <c r="GF4" s="22">
        <v>7.2</v>
      </c>
      <c r="GG4" s="22">
        <v>10</v>
      </c>
      <c r="GH4" s="22">
        <v>6.6</v>
      </c>
      <c r="GI4" s="22">
        <v>12.5</v>
      </c>
      <c r="GJ4" s="22">
        <v>13.5</v>
      </c>
      <c r="GK4" s="22">
        <v>13.4</v>
      </c>
      <c r="GL4" s="22">
        <v>10</v>
      </c>
      <c r="GM4" s="22">
        <v>7.4</v>
      </c>
      <c r="GN4" s="22">
        <v>8.5</v>
      </c>
      <c r="GO4" s="22">
        <v>9.77</v>
      </c>
      <c r="GP4" s="22">
        <v>15.5</v>
      </c>
      <c r="GQ4" s="22">
        <v>15.5</v>
      </c>
      <c r="GR4" s="22">
        <v>13.5</v>
      </c>
      <c r="GS4" s="22">
        <v>10.6</v>
      </c>
      <c r="GT4" s="22">
        <v>9</v>
      </c>
      <c r="GU4" s="22">
        <v>15.8</v>
      </c>
      <c r="GV4" s="22">
        <v>14.5</v>
      </c>
      <c r="GW4" s="22">
        <v>16</v>
      </c>
      <c r="GX4" s="22">
        <v>15.2</v>
      </c>
      <c r="GY4" s="22">
        <v>18</v>
      </c>
      <c r="GZ4" s="22">
        <v>20</v>
      </c>
      <c r="HA4" s="22">
        <v>14.872727272727273</v>
      </c>
      <c r="HB4" s="22">
        <v>11.657575757575758</v>
      </c>
      <c r="HC4" s="22">
        <v>16.5</v>
      </c>
      <c r="HD4" s="22">
        <v>14.6</v>
      </c>
      <c r="HE4" s="22">
        <v>11.5</v>
      </c>
      <c r="HF4" s="22">
        <v>13.8</v>
      </c>
      <c r="HG4" s="22">
        <v>14.5</v>
      </c>
      <c r="HH4" s="22">
        <v>11.5</v>
      </c>
      <c r="HI4" s="22">
        <v>10</v>
      </c>
      <c r="HJ4" s="22">
        <v>11</v>
      </c>
      <c r="HK4" s="22">
        <v>11.4</v>
      </c>
      <c r="HL4" s="22">
        <v>16.8</v>
      </c>
      <c r="HM4" s="22">
        <v>13.160000000000002</v>
      </c>
      <c r="HN4" s="22">
        <v>22.5</v>
      </c>
      <c r="HO4" s="22">
        <v>24.5</v>
      </c>
      <c r="HP4" s="22">
        <v>25</v>
      </c>
      <c r="HQ4" s="22">
        <v>21</v>
      </c>
      <c r="HR4" s="22">
        <v>20.6</v>
      </c>
      <c r="HS4" s="22">
        <v>25</v>
      </c>
      <c r="HT4" s="22">
        <v>26.4</v>
      </c>
      <c r="HU4" s="22">
        <v>26.2</v>
      </c>
      <c r="HV4" s="22">
        <v>16.8</v>
      </c>
      <c r="HW4" s="22">
        <v>19</v>
      </c>
      <c r="HX4" s="22">
        <v>22.7</v>
      </c>
      <c r="HY4" s="22">
        <v>15.5</v>
      </c>
      <c r="HZ4" s="22">
        <v>15.6</v>
      </c>
      <c r="IA4" s="22">
        <v>18.8</v>
      </c>
      <c r="IB4" s="22">
        <v>21.6</v>
      </c>
      <c r="IC4" s="22">
        <v>23</v>
      </c>
      <c r="ID4" s="22">
        <v>25</v>
      </c>
      <c r="IE4" s="22">
        <v>25.6</v>
      </c>
      <c r="IF4" s="22">
        <v>25.2</v>
      </c>
      <c r="IG4" s="22">
        <v>24.4</v>
      </c>
      <c r="IH4" s="22">
        <v>21.5</v>
      </c>
      <c r="II4" s="22">
        <v>21.619999999999997</v>
      </c>
      <c r="IJ4" s="22">
        <v>19.16</v>
      </c>
      <c r="IK4" s="22">
        <v>24.4</v>
      </c>
      <c r="IL4" s="22">
        <v>22.5</v>
      </c>
      <c r="IM4" s="22">
        <v>27.4</v>
      </c>
      <c r="IN4" s="22">
        <v>26</v>
      </c>
      <c r="IO4" s="22">
        <v>29.2</v>
      </c>
      <c r="IP4" s="22">
        <v>31.5</v>
      </c>
      <c r="IQ4" s="22">
        <v>29</v>
      </c>
      <c r="IR4" s="22">
        <v>24.4</v>
      </c>
      <c r="IS4" s="22">
        <v>23</v>
      </c>
      <c r="IT4" s="22">
        <v>23.8</v>
      </c>
      <c r="IU4" s="22">
        <v>26.119999999999997</v>
      </c>
      <c r="IV4" s="22">
        <v>16.5</v>
      </c>
      <c r="IW4" s="22">
        <v>23</v>
      </c>
      <c r="IX4" s="22">
        <v>25.5</v>
      </c>
      <c r="IY4" s="22">
        <v>28.5</v>
      </c>
      <c r="IZ4" s="22">
        <v>27.5</v>
      </c>
      <c r="JA4" s="22">
        <v>27.4</v>
      </c>
      <c r="JB4" s="22">
        <v>25.5</v>
      </c>
      <c r="JC4" s="22">
        <v>27.8</v>
      </c>
      <c r="JD4" s="22">
        <v>28.6</v>
      </c>
      <c r="JE4" s="22">
        <v>26.4</v>
      </c>
      <c r="JF4" s="22">
        <v>25.669999999999998</v>
      </c>
      <c r="JG4" s="22">
        <v>29.4</v>
      </c>
      <c r="JH4" s="22">
        <v>29.6</v>
      </c>
      <c r="JI4" s="22">
        <v>28</v>
      </c>
      <c r="JJ4" s="22">
        <v>29</v>
      </c>
      <c r="JK4" s="22">
        <v>25.4</v>
      </c>
      <c r="JL4" s="22">
        <v>25.6</v>
      </c>
      <c r="JM4" s="22">
        <v>26.5</v>
      </c>
      <c r="JN4" s="22">
        <v>22.4</v>
      </c>
      <c r="JO4" s="22">
        <v>21.8</v>
      </c>
      <c r="JP4" s="22">
        <v>24.5</v>
      </c>
      <c r="JQ4" s="22">
        <v>26.4</v>
      </c>
      <c r="JR4" s="22">
        <v>26.236363636363638</v>
      </c>
      <c r="JS4" s="22">
        <v>26.008787878787874</v>
      </c>
      <c r="JT4" s="22">
        <v>26.6</v>
      </c>
      <c r="JU4" s="22">
        <v>27</v>
      </c>
      <c r="JV4" s="22">
        <v>28.5</v>
      </c>
      <c r="JW4" s="22">
        <v>30.6</v>
      </c>
      <c r="JX4" s="22">
        <v>25</v>
      </c>
      <c r="JY4" s="22">
        <v>27.5</v>
      </c>
      <c r="JZ4" s="22">
        <v>27.2</v>
      </c>
      <c r="KA4" s="22">
        <v>26.5</v>
      </c>
      <c r="KB4" s="22">
        <v>24.5</v>
      </c>
      <c r="KC4" s="22">
        <v>27.5</v>
      </c>
      <c r="KD4" s="22">
        <v>27.089999999999996</v>
      </c>
      <c r="KE4" s="22">
        <v>28</v>
      </c>
      <c r="KF4" s="22">
        <v>30</v>
      </c>
      <c r="KG4" s="22">
        <v>31</v>
      </c>
      <c r="KH4" s="22">
        <v>33.5</v>
      </c>
      <c r="KI4" s="22">
        <v>34.5</v>
      </c>
      <c r="KJ4" s="22">
        <v>31</v>
      </c>
      <c r="KK4" s="22">
        <v>29.8</v>
      </c>
      <c r="KL4" s="22">
        <v>19</v>
      </c>
      <c r="KM4" s="22">
        <v>25</v>
      </c>
      <c r="KN4" s="22">
        <v>27.6</v>
      </c>
      <c r="KO4" s="22">
        <v>28.940000000000005</v>
      </c>
      <c r="KP4" s="22">
        <v>21.6</v>
      </c>
      <c r="KQ4" s="22">
        <v>24</v>
      </c>
      <c r="KR4" s="22">
        <v>26.5</v>
      </c>
      <c r="KS4" s="22">
        <v>29.5</v>
      </c>
      <c r="KT4" s="22">
        <v>25</v>
      </c>
      <c r="KU4" s="22">
        <v>24</v>
      </c>
      <c r="KV4" s="22">
        <v>23</v>
      </c>
      <c r="KW4" s="22">
        <v>27</v>
      </c>
      <c r="KX4" s="22">
        <v>26.2</v>
      </c>
      <c r="KY4" s="22">
        <v>27</v>
      </c>
      <c r="KZ4" s="22">
        <v>25.38</v>
      </c>
      <c r="LA4" s="22">
        <v>27.136666666666667</v>
      </c>
      <c r="LB4" s="22">
        <v>27.5</v>
      </c>
      <c r="LC4" s="22">
        <v>30.5</v>
      </c>
      <c r="LD4" s="22">
        <v>28</v>
      </c>
      <c r="LE4" s="22">
        <v>27</v>
      </c>
      <c r="LF4" s="22">
        <v>29.6</v>
      </c>
      <c r="LG4" s="22">
        <v>32.799999999999997</v>
      </c>
      <c r="LH4" s="22">
        <v>34.200000000000003</v>
      </c>
      <c r="LI4" s="22">
        <v>32.799999999999997</v>
      </c>
      <c r="LJ4" s="22">
        <v>33.200000000000003</v>
      </c>
      <c r="LK4" s="22">
        <v>27.6</v>
      </c>
      <c r="LL4" s="22">
        <v>30.32</v>
      </c>
      <c r="LM4" s="22">
        <v>30</v>
      </c>
      <c r="LN4" s="22">
        <v>30.5</v>
      </c>
      <c r="LO4" s="22">
        <v>30.4</v>
      </c>
      <c r="LP4" s="22">
        <v>30.4</v>
      </c>
      <c r="LQ4" s="22">
        <v>32.5</v>
      </c>
      <c r="LR4" s="22">
        <v>34.5</v>
      </c>
      <c r="LS4" s="22">
        <v>32.4</v>
      </c>
      <c r="LT4" s="22">
        <v>33.5</v>
      </c>
      <c r="LU4" s="22">
        <v>33.4</v>
      </c>
      <c r="LV4" s="22">
        <v>35</v>
      </c>
      <c r="LW4" s="22">
        <v>32.260000000000005</v>
      </c>
      <c r="LX4" s="22">
        <v>36.799999999999997</v>
      </c>
      <c r="LY4" s="22">
        <v>34.200000000000003</v>
      </c>
      <c r="LZ4" s="22">
        <v>32.6</v>
      </c>
      <c r="MA4" s="22">
        <v>32.6</v>
      </c>
      <c r="MB4" s="22">
        <v>33.799999999999997</v>
      </c>
      <c r="MC4" s="22">
        <v>36.4</v>
      </c>
      <c r="MD4" s="22">
        <v>36.4</v>
      </c>
      <c r="ME4" s="22">
        <v>36.4</v>
      </c>
      <c r="MF4" s="22">
        <v>36.6</v>
      </c>
      <c r="MG4" s="22">
        <v>37</v>
      </c>
      <c r="MH4" s="22">
        <v>35</v>
      </c>
      <c r="MI4" s="22">
        <v>35.254545454545458</v>
      </c>
      <c r="MJ4" s="22">
        <v>32.611515151515157</v>
      </c>
    </row>
    <row r="5" spans="2:348" x14ac:dyDescent="0.25">
      <c r="B5" s="2"/>
      <c r="C5" s="7" t="s">
        <v>5</v>
      </c>
      <c r="D5" s="22">
        <v>6.4</v>
      </c>
      <c r="E5" s="22">
        <v>10.6</v>
      </c>
      <c r="F5" s="22">
        <v>12.6</v>
      </c>
      <c r="G5" s="22">
        <v>9</v>
      </c>
      <c r="H5" s="22">
        <v>6.8</v>
      </c>
      <c r="I5" s="22">
        <v>9</v>
      </c>
      <c r="J5" s="22">
        <v>13.4</v>
      </c>
      <c r="K5" s="22">
        <v>14.2</v>
      </c>
      <c r="L5" s="22">
        <v>11.6</v>
      </c>
      <c r="M5" s="22">
        <v>8.8000000000000007</v>
      </c>
      <c r="N5" s="22">
        <v>10.239999999999998</v>
      </c>
      <c r="O5" s="22">
        <v>5.6</v>
      </c>
      <c r="P5" s="22">
        <v>5.2</v>
      </c>
      <c r="Q5" s="22">
        <v>5.6</v>
      </c>
      <c r="R5" s="22">
        <v>5</v>
      </c>
      <c r="S5" s="22">
        <v>11.4</v>
      </c>
      <c r="T5" s="22">
        <v>14</v>
      </c>
      <c r="U5" s="22">
        <v>17.8</v>
      </c>
      <c r="V5" s="22">
        <v>16.8</v>
      </c>
      <c r="W5" s="22">
        <v>9.6</v>
      </c>
      <c r="X5" s="22">
        <v>3.4</v>
      </c>
      <c r="Y5" s="22">
        <v>9.44</v>
      </c>
      <c r="Z5" s="22">
        <v>4.5</v>
      </c>
      <c r="AA5" s="22">
        <v>6</v>
      </c>
      <c r="AB5" s="22">
        <v>8</v>
      </c>
      <c r="AC5" s="22">
        <v>3</v>
      </c>
      <c r="AD5" s="22">
        <v>2.8</v>
      </c>
      <c r="AE5" s="22">
        <v>2.6</v>
      </c>
      <c r="AF5" s="22">
        <v>4.2</v>
      </c>
      <c r="AG5" s="22">
        <v>4.2</v>
      </c>
      <c r="AH5" s="22">
        <v>5.8</v>
      </c>
      <c r="AI5" s="22">
        <v>7.4</v>
      </c>
      <c r="AJ5" s="22">
        <v>8.8000000000000007</v>
      </c>
      <c r="AK5" s="22">
        <v>5.209090909090909</v>
      </c>
      <c r="AL5" s="22">
        <v>8.2963636363636368</v>
      </c>
      <c r="AM5" s="22">
        <v>6.6</v>
      </c>
      <c r="AN5" s="22">
        <v>2.4</v>
      </c>
      <c r="AO5" s="22">
        <v>1.2</v>
      </c>
      <c r="AP5" s="22">
        <v>5.6</v>
      </c>
      <c r="AQ5" s="22">
        <v>3</v>
      </c>
      <c r="AR5" s="22">
        <v>0.2</v>
      </c>
      <c r="AS5" s="22">
        <v>3.6</v>
      </c>
      <c r="AT5" s="22">
        <v>8.8000000000000007</v>
      </c>
      <c r="AU5" s="22">
        <v>10.4</v>
      </c>
      <c r="AV5" s="22">
        <v>10</v>
      </c>
      <c r="AW5" s="22">
        <v>5.18</v>
      </c>
      <c r="AX5" s="22">
        <v>10</v>
      </c>
      <c r="AY5" s="22">
        <v>10</v>
      </c>
      <c r="AZ5" s="22">
        <v>10</v>
      </c>
      <c r="BA5" s="22">
        <v>11.2</v>
      </c>
      <c r="BB5" s="22">
        <v>9.6</v>
      </c>
      <c r="BC5" s="22">
        <v>7.8</v>
      </c>
      <c r="BD5" s="22">
        <v>8.6</v>
      </c>
      <c r="BE5" s="22">
        <v>5.8</v>
      </c>
      <c r="BF5" s="22">
        <v>8.6</v>
      </c>
      <c r="BG5" s="22">
        <v>9</v>
      </c>
      <c r="BH5" s="22">
        <v>9.0599999999999987</v>
      </c>
      <c r="BI5" s="22">
        <v>9</v>
      </c>
      <c r="BJ5" s="22">
        <v>6.4</v>
      </c>
      <c r="BK5" s="22">
        <v>3</v>
      </c>
      <c r="BL5" s="22">
        <v>4.5</v>
      </c>
      <c r="BM5" s="22">
        <v>-1.4</v>
      </c>
      <c r="BN5" s="22">
        <v>-1</v>
      </c>
      <c r="BO5" s="22">
        <v>-0.2</v>
      </c>
      <c r="BP5" s="22">
        <v>-0.4</v>
      </c>
      <c r="BQ5" s="22">
        <v>0</v>
      </c>
      <c r="BR5" s="22">
        <v>4.4000000000000004</v>
      </c>
      <c r="BS5" s="22">
        <v>2.4300000000000006</v>
      </c>
      <c r="BT5" s="22">
        <v>5.5566666666666658</v>
      </c>
      <c r="BU5" s="22">
        <v>2.2000000000000002</v>
      </c>
      <c r="BV5" s="22">
        <v>2.2000000000000002</v>
      </c>
      <c r="BW5" s="22">
        <v>4</v>
      </c>
      <c r="BX5" s="22">
        <v>7.6</v>
      </c>
      <c r="BY5" s="22">
        <v>6.2</v>
      </c>
      <c r="BZ5" s="22">
        <v>6.6</v>
      </c>
      <c r="CA5" s="22">
        <v>7</v>
      </c>
      <c r="CB5" s="22">
        <v>7.4</v>
      </c>
      <c r="CC5" s="22">
        <v>6</v>
      </c>
      <c r="CD5" s="22">
        <v>5</v>
      </c>
      <c r="CE5" s="22">
        <v>5.42</v>
      </c>
      <c r="CF5" s="22">
        <v>4.8</v>
      </c>
      <c r="CG5" s="22">
        <v>3.4</v>
      </c>
      <c r="CH5" s="22">
        <v>-1.2</v>
      </c>
      <c r="CI5" s="22">
        <v>-2.6</v>
      </c>
      <c r="CJ5" s="22">
        <v>-3.8</v>
      </c>
      <c r="CK5" s="22">
        <v>0.2</v>
      </c>
      <c r="CL5" s="22">
        <v>1</v>
      </c>
      <c r="CM5" s="22">
        <v>3.6</v>
      </c>
      <c r="CN5" s="22">
        <v>2.4</v>
      </c>
      <c r="CO5" s="22">
        <v>-0.8</v>
      </c>
      <c r="CP5" s="22">
        <v>0.7</v>
      </c>
      <c r="CQ5" s="22">
        <v>1.6</v>
      </c>
      <c r="CR5" s="22">
        <v>3.2</v>
      </c>
      <c r="CS5" s="22">
        <v>9</v>
      </c>
      <c r="CT5" s="22">
        <v>3.8</v>
      </c>
      <c r="CU5" s="22">
        <v>-3.4</v>
      </c>
      <c r="CV5" s="22">
        <v>2.2000000000000002</v>
      </c>
      <c r="CW5" s="22">
        <v>0.2</v>
      </c>
      <c r="CX5" s="22">
        <v>-4.5999999999999996</v>
      </c>
      <c r="CY5" s="22">
        <v>-2.4</v>
      </c>
      <c r="CZ5" s="22">
        <v>-4.5999999999999996</v>
      </c>
      <c r="DA5" s="22">
        <v>-5</v>
      </c>
      <c r="DB5" s="22">
        <v>0</v>
      </c>
      <c r="DC5" s="22">
        <v>2.04</v>
      </c>
      <c r="DD5" s="22">
        <v>-6</v>
      </c>
      <c r="DE5" s="22">
        <v>-8.6</v>
      </c>
      <c r="DF5" s="22">
        <v>-1</v>
      </c>
      <c r="DG5" s="22">
        <v>-1.6</v>
      </c>
      <c r="DH5" s="22">
        <v>0.8</v>
      </c>
      <c r="DI5" s="22">
        <v>-2</v>
      </c>
      <c r="DJ5" s="22">
        <v>-8</v>
      </c>
      <c r="DK5" s="22">
        <v>-14.2</v>
      </c>
      <c r="DL5" s="22">
        <v>-11.6</v>
      </c>
      <c r="DM5" s="22">
        <v>1.6</v>
      </c>
      <c r="DN5" s="22">
        <v>-5.0599999999999996</v>
      </c>
      <c r="DO5" s="22">
        <v>3</v>
      </c>
      <c r="DP5" s="22">
        <v>1.4</v>
      </c>
      <c r="DQ5" s="22">
        <v>-1</v>
      </c>
      <c r="DR5" s="22">
        <v>-6.2</v>
      </c>
      <c r="DS5" s="22">
        <v>-6.6</v>
      </c>
      <c r="DT5" s="22">
        <v>-4.5999999999999996</v>
      </c>
      <c r="DU5" s="22">
        <v>-5.6</v>
      </c>
      <c r="DV5" s="22">
        <v>-2</v>
      </c>
      <c r="DW5" s="22">
        <v>-0.4</v>
      </c>
      <c r="DX5" s="22">
        <v>-1.2</v>
      </c>
      <c r="DY5" s="22">
        <v>-2.3199999999999994</v>
      </c>
      <c r="DZ5" s="22">
        <v>3.2</v>
      </c>
      <c r="EA5" s="22">
        <v>6.2</v>
      </c>
      <c r="EB5" s="22">
        <v>5.6</v>
      </c>
      <c r="EC5" s="22">
        <v>3</v>
      </c>
      <c r="ED5" s="22">
        <v>3</v>
      </c>
      <c r="EE5" s="22">
        <v>4.8</v>
      </c>
      <c r="EF5" s="22">
        <v>0.4</v>
      </c>
      <c r="EG5" s="22">
        <v>3</v>
      </c>
      <c r="EH5" s="22">
        <v>0.6</v>
      </c>
      <c r="EI5" s="22">
        <v>3.6</v>
      </c>
      <c r="EJ5" s="22">
        <v>6.2</v>
      </c>
      <c r="EK5" s="22">
        <v>3.6</v>
      </c>
      <c r="EL5" s="22">
        <v>-1.2599999999999996</v>
      </c>
      <c r="EM5" s="22">
        <v>1.4</v>
      </c>
      <c r="EN5" s="22">
        <v>3</v>
      </c>
      <c r="EO5" s="22">
        <v>0.6</v>
      </c>
      <c r="EP5" s="22">
        <v>-3.8</v>
      </c>
      <c r="EQ5" s="22">
        <v>-1</v>
      </c>
      <c r="ER5" s="22">
        <v>1</v>
      </c>
      <c r="ES5" s="22">
        <v>2.6</v>
      </c>
      <c r="ET5" s="22">
        <v>0.8</v>
      </c>
      <c r="EU5" s="22">
        <v>-0.4</v>
      </c>
      <c r="EV5" s="22">
        <v>-3</v>
      </c>
      <c r="EW5" s="22">
        <v>0.12000000000000002</v>
      </c>
      <c r="EX5" s="22">
        <v>-5.4</v>
      </c>
      <c r="EY5" s="22">
        <v>-4.4000000000000004</v>
      </c>
      <c r="EZ5" s="22">
        <v>-5</v>
      </c>
      <c r="FA5" s="22">
        <v>-5.6</v>
      </c>
      <c r="FB5" s="22">
        <v>-4</v>
      </c>
      <c r="FC5" s="22">
        <v>-3.8</v>
      </c>
      <c r="FD5" s="22">
        <v>-2</v>
      </c>
      <c r="FE5" s="22">
        <v>-7.6</v>
      </c>
      <c r="FF5" s="22">
        <v>-6.2</v>
      </c>
      <c r="FG5" s="22">
        <v>1</v>
      </c>
      <c r="FH5" s="22">
        <v>-4.3</v>
      </c>
      <c r="FI5" s="22">
        <v>-5</v>
      </c>
      <c r="FJ5" s="22">
        <v>-4</v>
      </c>
      <c r="FK5" s="22">
        <v>2</v>
      </c>
      <c r="FL5" s="22">
        <v>6.6</v>
      </c>
      <c r="FM5" s="22">
        <v>6.6</v>
      </c>
      <c r="FN5" s="22">
        <v>1.5</v>
      </c>
      <c r="FO5" s="22">
        <v>4.4000000000000004</v>
      </c>
      <c r="FP5" s="22">
        <v>5.4</v>
      </c>
      <c r="FQ5" s="22"/>
      <c r="FR5" s="22">
        <v>2.1875</v>
      </c>
      <c r="FS5" s="22">
        <v>-0.66416666666666657</v>
      </c>
      <c r="FT5" s="22">
        <v>6</v>
      </c>
      <c r="FU5" s="22">
        <v>4</v>
      </c>
      <c r="FV5" s="22">
        <v>6.4</v>
      </c>
      <c r="FW5" s="22">
        <v>4.2</v>
      </c>
      <c r="FX5" s="22">
        <v>2.2000000000000002</v>
      </c>
      <c r="FY5" s="22">
        <v>0.4</v>
      </c>
      <c r="FZ5" s="22">
        <v>0</v>
      </c>
      <c r="GA5" s="22">
        <v>0</v>
      </c>
      <c r="GB5" s="22">
        <v>0.6</v>
      </c>
      <c r="GC5" s="22">
        <v>0.2</v>
      </c>
      <c r="GD5" s="22">
        <v>2.3999999999999995</v>
      </c>
      <c r="GE5" s="22">
        <v>-1.2</v>
      </c>
      <c r="GF5" s="22">
        <v>4.4000000000000004</v>
      </c>
      <c r="GG5" s="22">
        <v>4</v>
      </c>
      <c r="GH5" s="22">
        <v>4.8</v>
      </c>
      <c r="GI5" s="22">
        <v>5</v>
      </c>
      <c r="GJ5" s="22">
        <v>6.2</v>
      </c>
      <c r="GK5" s="22">
        <v>0.4</v>
      </c>
      <c r="GL5" s="22">
        <v>-0.2</v>
      </c>
      <c r="GM5" s="22">
        <v>-1.2</v>
      </c>
      <c r="GN5" s="22">
        <v>0.2</v>
      </c>
      <c r="GO5" s="22">
        <v>2.2399999999999998</v>
      </c>
      <c r="GP5" s="22">
        <v>4.5999999999999996</v>
      </c>
      <c r="GQ5" s="22">
        <v>-1.6</v>
      </c>
      <c r="GR5" s="22">
        <v>5.8</v>
      </c>
      <c r="GS5" s="22">
        <v>3.8</v>
      </c>
      <c r="GT5" s="22">
        <v>0.4</v>
      </c>
      <c r="GU5" s="22">
        <v>1.6</v>
      </c>
      <c r="GV5" s="22">
        <v>9.8000000000000007</v>
      </c>
      <c r="GW5" s="22">
        <v>10</v>
      </c>
      <c r="GX5" s="22">
        <v>8.1999999999999993</v>
      </c>
      <c r="GY5" s="22">
        <v>8.4</v>
      </c>
      <c r="GZ5" s="22">
        <v>9.4</v>
      </c>
      <c r="HA5" s="22">
        <v>5.4909090909090903</v>
      </c>
      <c r="HB5" s="22">
        <v>3.3769696969696965</v>
      </c>
      <c r="HC5" s="22">
        <v>6.2</v>
      </c>
      <c r="HD5" s="22">
        <v>4.8</v>
      </c>
      <c r="HE5" s="22">
        <v>1.2</v>
      </c>
      <c r="HF5" s="22">
        <v>4</v>
      </c>
      <c r="HG5" s="22">
        <v>2.6</v>
      </c>
      <c r="HH5" s="22">
        <v>6.4</v>
      </c>
      <c r="HI5" s="22">
        <v>4.8</v>
      </c>
      <c r="HJ5" s="22">
        <v>2.6</v>
      </c>
      <c r="HK5" s="22">
        <v>6.2</v>
      </c>
      <c r="HL5" s="22">
        <v>1.2</v>
      </c>
      <c r="HM5" s="22">
        <v>4.0000000000000009</v>
      </c>
      <c r="HN5" s="22">
        <v>-0.6</v>
      </c>
      <c r="HO5" s="22">
        <v>0.8</v>
      </c>
      <c r="HP5" s="22">
        <v>13.8</v>
      </c>
      <c r="HQ5" s="22">
        <v>9.6</v>
      </c>
      <c r="HR5" s="22">
        <v>9.6</v>
      </c>
      <c r="HS5" s="22">
        <v>3.2</v>
      </c>
      <c r="HT5" s="22">
        <v>6.2</v>
      </c>
      <c r="HU5" s="22">
        <v>8</v>
      </c>
      <c r="HV5" s="22">
        <v>6.2</v>
      </c>
      <c r="HW5" s="22">
        <v>0</v>
      </c>
      <c r="HX5" s="22">
        <v>5.6800000000000015</v>
      </c>
      <c r="HY5" s="22">
        <v>7.8</v>
      </c>
      <c r="HZ5" s="22">
        <v>6.8</v>
      </c>
      <c r="IA5" s="22">
        <v>-0.4</v>
      </c>
      <c r="IB5" s="22">
        <v>1.4</v>
      </c>
      <c r="IC5" s="22">
        <v>9.1999999999999993</v>
      </c>
      <c r="ID5" s="22">
        <v>4.4000000000000004</v>
      </c>
      <c r="IE5" s="22">
        <v>8.8000000000000007</v>
      </c>
      <c r="IF5" s="22">
        <v>12.8</v>
      </c>
      <c r="IG5" s="22">
        <v>9.6</v>
      </c>
      <c r="IH5" s="22">
        <v>11.4</v>
      </c>
      <c r="II5" s="22">
        <v>7.18</v>
      </c>
      <c r="IJ5" s="22">
        <v>5.620000000000001</v>
      </c>
      <c r="IK5" s="22">
        <v>9.5</v>
      </c>
      <c r="IL5" s="22">
        <v>11.6</v>
      </c>
      <c r="IM5" s="22">
        <v>14.6</v>
      </c>
      <c r="IN5" s="22">
        <v>12.2</v>
      </c>
      <c r="IO5" s="22">
        <v>12.8</v>
      </c>
      <c r="IP5" s="22">
        <v>19.600000000000001</v>
      </c>
      <c r="IQ5" s="22">
        <v>13.4</v>
      </c>
      <c r="IR5" s="22">
        <v>17.2</v>
      </c>
      <c r="IS5" s="22">
        <v>12.6</v>
      </c>
      <c r="IT5" s="22">
        <v>12.8</v>
      </c>
      <c r="IU5" s="22">
        <v>13.63</v>
      </c>
      <c r="IV5" s="22">
        <v>12.8</v>
      </c>
      <c r="IW5" s="22">
        <v>10.8</v>
      </c>
      <c r="IX5" s="22">
        <v>9.6</v>
      </c>
      <c r="IY5" s="22">
        <v>9</v>
      </c>
      <c r="IZ5" s="22">
        <v>12.6</v>
      </c>
      <c r="JA5" s="22">
        <v>17</v>
      </c>
      <c r="JB5" s="22">
        <v>16.600000000000001</v>
      </c>
      <c r="JC5" s="22">
        <v>15.4</v>
      </c>
      <c r="JD5" s="22">
        <v>14.8</v>
      </c>
      <c r="JE5" s="22">
        <v>12.4</v>
      </c>
      <c r="JF5" s="22">
        <v>13.1</v>
      </c>
      <c r="JG5" s="22">
        <v>10.4</v>
      </c>
      <c r="JH5" s="22">
        <v>11</v>
      </c>
      <c r="JI5" s="22">
        <v>15</v>
      </c>
      <c r="JJ5" s="22">
        <v>14.2</v>
      </c>
      <c r="JK5" s="22">
        <v>12.4</v>
      </c>
      <c r="JL5" s="22">
        <v>13</v>
      </c>
      <c r="JM5" s="22">
        <v>17.2</v>
      </c>
      <c r="JN5" s="22">
        <v>13.6</v>
      </c>
      <c r="JO5" s="22">
        <v>14</v>
      </c>
      <c r="JP5" s="22">
        <v>9.6</v>
      </c>
      <c r="JQ5" s="22">
        <v>10</v>
      </c>
      <c r="JR5" s="22">
        <v>12.763636363636364</v>
      </c>
      <c r="JS5" s="22">
        <v>13.164545454545454</v>
      </c>
      <c r="JT5" s="22">
        <v>10</v>
      </c>
      <c r="JU5" s="22">
        <v>9.8000000000000007</v>
      </c>
      <c r="JV5" s="22">
        <v>11.2</v>
      </c>
      <c r="JW5" s="22">
        <v>16.8</v>
      </c>
      <c r="JX5" s="22">
        <v>14.4</v>
      </c>
      <c r="JY5" s="22">
        <v>17.399999999999999</v>
      </c>
      <c r="JZ5" s="22">
        <v>12.8</v>
      </c>
      <c r="KA5" s="22">
        <v>12.2</v>
      </c>
      <c r="KB5" s="22">
        <v>15.2</v>
      </c>
      <c r="KC5" s="22">
        <v>17.2</v>
      </c>
      <c r="KD5" s="22">
        <v>13.7</v>
      </c>
      <c r="KE5" s="22">
        <v>18</v>
      </c>
      <c r="KF5" s="22">
        <v>15.4</v>
      </c>
      <c r="KG5" s="22">
        <v>13.6</v>
      </c>
      <c r="KH5" s="22">
        <v>14.6</v>
      </c>
      <c r="KI5" s="22">
        <v>17.399999999999999</v>
      </c>
      <c r="KJ5" s="22">
        <v>18</v>
      </c>
      <c r="KK5" s="22">
        <v>21</v>
      </c>
      <c r="KL5" s="22">
        <v>14.6</v>
      </c>
      <c r="KM5" s="22">
        <v>16.2</v>
      </c>
      <c r="KN5" s="22">
        <v>14.2</v>
      </c>
      <c r="KO5" s="22">
        <v>16.299999999999997</v>
      </c>
      <c r="KP5" s="22">
        <v>13.885999999999999</v>
      </c>
      <c r="KQ5" s="22">
        <v>12.8</v>
      </c>
      <c r="KR5" s="22">
        <v>12.4</v>
      </c>
      <c r="KS5" s="22">
        <v>12.2</v>
      </c>
      <c r="KT5" s="22">
        <v>15.8</v>
      </c>
      <c r="KU5" s="22">
        <v>15</v>
      </c>
      <c r="KV5" s="22">
        <v>15.8</v>
      </c>
      <c r="KW5" s="22">
        <v>15.6</v>
      </c>
      <c r="KX5" s="22">
        <v>17</v>
      </c>
      <c r="KY5" s="22">
        <v>16</v>
      </c>
      <c r="KZ5" s="22">
        <v>14.648599999999998</v>
      </c>
      <c r="LA5" s="22">
        <v>14.882866666666665</v>
      </c>
      <c r="LB5" s="22">
        <v>16</v>
      </c>
      <c r="LC5" s="22">
        <v>16.5</v>
      </c>
      <c r="LD5" s="22">
        <v>18.2</v>
      </c>
      <c r="LE5" s="22">
        <v>17.8</v>
      </c>
      <c r="LF5" s="22">
        <v>13.5</v>
      </c>
      <c r="LG5" s="22">
        <v>16</v>
      </c>
      <c r="LH5" s="22">
        <v>18</v>
      </c>
      <c r="LI5" s="22">
        <v>17</v>
      </c>
      <c r="LJ5" s="22">
        <v>16.2</v>
      </c>
      <c r="LK5" s="22">
        <v>20.6</v>
      </c>
      <c r="LL5" s="22">
        <v>16.979999999999997</v>
      </c>
      <c r="LM5" s="22">
        <v>16</v>
      </c>
      <c r="LN5" s="22">
        <v>11</v>
      </c>
      <c r="LO5" s="22">
        <v>13.2</v>
      </c>
      <c r="LP5" s="22">
        <v>15</v>
      </c>
      <c r="LQ5" s="22">
        <v>18.399999999999999</v>
      </c>
      <c r="LR5" s="22">
        <v>23</v>
      </c>
      <c r="LS5" s="22">
        <v>17.600000000000001</v>
      </c>
      <c r="LT5" s="22">
        <v>16</v>
      </c>
      <c r="LU5" s="22">
        <v>16.8</v>
      </c>
      <c r="LV5" s="22">
        <v>16.2</v>
      </c>
      <c r="LW5" s="22">
        <v>16.32</v>
      </c>
      <c r="LX5" s="22">
        <v>18.399999999999999</v>
      </c>
      <c r="LY5" s="22">
        <v>20.5</v>
      </c>
      <c r="LZ5" s="22">
        <v>15.8</v>
      </c>
      <c r="MA5" s="22">
        <v>15.5</v>
      </c>
      <c r="MB5" s="22">
        <v>16.399999999999999</v>
      </c>
      <c r="MC5" s="22">
        <v>17.8</v>
      </c>
      <c r="MD5" s="22">
        <v>21.4</v>
      </c>
      <c r="ME5" s="22">
        <v>20.8</v>
      </c>
      <c r="MF5" s="22">
        <v>21.8</v>
      </c>
      <c r="MG5" s="22">
        <v>21.5</v>
      </c>
      <c r="MH5" s="22">
        <v>22</v>
      </c>
      <c r="MI5" s="22">
        <v>19.263636363636365</v>
      </c>
      <c r="MJ5" s="22">
        <v>17.52121212121212</v>
      </c>
    </row>
    <row r="6" spans="2:348" x14ac:dyDescent="0.25">
      <c r="B6" s="2"/>
      <c r="C6" s="4"/>
      <c r="D6" s="4"/>
    </row>
    <row r="7" spans="2:348" x14ac:dyDescent="0.25">
      <c r="B7" s="2"/>
      <c r="C7" s="4"/>
      <c r="D7" s="4"/>
    </row>
    <row r="8" spans="2:348" x14ac:dyDescent="0.25">
      <c r="B8" s="2"/>
      <c r="C8" s="4"/>
      <c r="D8" s="4"/>
      <c r="E8" s="4"/>
    </row>
    <row r="9" spans="2:348" ht="18.75" x14ac:dyDescent="0.3">
      <c r="B9" s="2"/>
      <c r="C9" s="19" t="s">
        <v>7</v>
      </c>
      <c r="D9" s="19" t="s">
        <v>2</v>
      </c>
      <c r="E9" s="7" t="s">
        <v>8</v>
      </c>
      <c r="F9" s="7" t="s">
        <v>4</v>
      </c>
      <c r="G9" s="7" t="s">
        <v>5</v>
      </c>
      <c r="H9" s="28" t="s">
        <v>9</v>
      </c>
    </row>
    <row r="10" spans="2:348" x14ac:dyDescent="0.25">
      <c r="B10" s="2"/>
      <c r="C10" s="23">
        <v>1</v>
      </c>
      <c r="D10" s="20">
        <v>0</v>
      </c>
      <c r="E10" s="22">
        <v>14.65</v>
      </c>
      <c r="F10" s="22">
        <v>25</v>
      </c>
      <c r="G10" s="22">
        <v>6.4</v>
      </c>
      <c r="H10" s="29">
        <v>75</v>
      </c>
    </row>
    <row r="11" spans="2:348" x14ac:dyDescent="0.25">
      <c r="B11" s="2"/>
      <c r="C11" s="23">
        <v>2</v>
      </c>
      <c r="D11" s="20">
        <v>0</v>
      </c>
      <c r="E11" s="22">
        <v>15.700000000000001</v>
      </c>
      <c r="F11" s="22">
        <v>20.2</v>
      </c>
      <c r="G11" s="22">
        <v>10.6</v>
      </c>
      <c r="H11" s="29">
        <v>80.666666666666671</v>
      </c>
    </row>
    <row r="12" spans="2:348" x14ac:dyDescent="0.25">
      <c r="B12" s="2"/>
      <c r="C12" s="23">
        <v>3</v>
      </c>
      <c r="D12" s="20">
        <v>0</v>
      </c>
      <c r="E12" s="22">
        <v>14.5</v>
      </c>
      <c r="F12" s="22">
        <v>18.399999999999999</v>
      </c>
      <c r="G12" s="22">
        <v>12.6</v>
      </c>
      <c r="H12" s="29">
        <v>73.666666666666671</v>
      </c>
    </row>
    <row r="13" spans="2:348" x14ac:dyDescent="0.25">
      <c r="B13" s="2"/>
      <c r="C13" s="23">
        <v>4</v>
      </c>
      <c r="D13" s="20">
        <v>0</v>
      </c>
      <c r="E13" s="22">
        <v>11.4</v>
      </c>
      <c r="F13" s="22">
        <v>18.5</v>
      </c>
      <c r="G13" s="22">
        <v>9</v>
      </c>
      <c r="H13" s="29">
        <v>78.333333333333329</v>
      </c>
    </row>
    <row r="14" spans="2:348" x14ac:dyDescent="0.25">
      <c r="B14" s="2"/>
      <c r="C14" s="23">
        <v>5</v>
      </c>
      <c r="D14" s="20">
        <v>0</v>
      </c>
      <c r="E14" s="22">
        <v>12.899999999999999</v>
      </c>
      <c r="F14" s="22">
        <v>17.399999999999999</v>
      </c>
      <c r="G14" s="22">
        <v>6.8</v>
      </c>
      <c r="H14" s="29">
        <v>70</v>
      </c>
    </row>
    <row r="15" spans="2:348" x14ac:dyDescent="0.25">
      <c r="B15" s="2"/>
      <c r="C15" s="23">
        <v>6</v>
      </c>
      <c r="D15" s="20">
        <v>0</v>
      </c>
      <c r="E15" s="22">
        <v>13.950000000000001</v>
      </c>
      <c r="F15" s="22">
        <v>17.600000000000001</v>
      </c>
      <c r="G15" s="22">
        <v>9</v>
      </c>
      <c r="H15" s="29">
        <v>82.333333333333329</v>
      </c>
    </row>
    <row r="16" spans="2:348" x14ac:dyDescent="0.25">
      <c r="B16" s="2"/>
      <c r="C16" s="23">
        <v>7</v>
      </c>
      <c r="D16" s="20">
        <v>0.9</v>
      </c>
      <c r="E16" s="22">
        <v>15</v>
      </c>
      <c r="F16" s="22">
        <v>16.2</v>
      </c>
      <c r="G16" s="22">
        <v>13.4</v>
      </c>
      <c r="H16" s="29">
        <v>93.333333333333329</v>
      </c>
    </row>
    <row r="17" spans="2:8" x14ac:dyDescent="0.25">
      <c r="B17" s="2"/>
      <c r="C17" s="23">
        <v>8</v>
      </c>
      <c r="D17" s="20">
        <v>0.7</v>
      </c>
      <c r="E17" s="22">
        <v>15.599999999999998</v>
      </c>
      <c r="F17" s="22">
        <v>17.2</v>
      </c>
      <c r="G17" s="22">
        <v>14.2</v>
      </c>
      <c r="H17" s="29">
        <v>97.333333333333329</v>
      </c>
    </row>
    <row r="18" spans="2:8" x14ac:dyDescent="0.25">
      <c r="B18" s="2"/>
      <c r="C18" s="23">
        <v>9</v>
      </c>
      <c r="D18" s="20">
        <v>3.4</v>
      </c>
      <c r="E18" s="22">
        <v>13.8</v>
      </c>
      <c r="F18" s="22">
        <v>19.5</v>
      </c>
      <c r="G18" s="22">
        <v>11.6</v>
      </c>
      <c r="H18" s="29">
        <v>86.666666666666671</v>
      </c>
    </row>
    <row r="19" spans="2:8" x14ac:dyDescent="0.25">
      <c r="B19" s="2"/>
      <c r="C19" s="30">
        <v>10</v>
      </c>
      <c r="D19" s="31">
        <v>0</v>
      </c>
      <c r="E19" s="32">
        <v>13.3</v>
      </c>
      <c r="F19" s="32">
        <v>21.2</v>
      </c>
      <c r="G19" s="32">
        <v>8.8000000000000007</v>
      </c>
      <c r="H19" s="33">
        <v>83.666666666666671</v>
      </c>
    </row>
    <row r="20" spans="2:8" x14ac:dyDescent="0.25">
      <c r="B20" s="2"/>
      <c r="C20" s="34">
        <v>11</v>
      </c>
      <c r="D20" s="35">
        <v>0</v>
      </c>
      <c r="E20" s="36">
        <v>12.700000000000001</v>
      </c>
      <c r="F20" s="36">
        <v>22</v>
      </c>
      <c r="G20" s="36">
        <v>5.6</v>
      </c>
      <c r="H20" s="37">
        <v>83.666666666666671</v>
      </c>
    </row>
    <row r="21" spans="2:8" x14ac:dyDescent="0.25">
      <c r="B21" s="2"/>
      <c r="C21" s="23">
        <v>12</v>
      </c>
      <c r="D21" s="20">
        <v>0</v>
      </c>
      <c r="E21" s="22">
        <v>12.75</v>
      </c>
      <c r="F21" s="22">
        <v>22.2</v>
      </c>
      <c r="G21" s="22">
        <v>5.2</v>
      </c>
      <c r="H21" s="29">
        <v>77.666666666666671</v>
      </c>
    </row>
    <row r="22" spans="2:8" x14ac:dyDescent="0.25">
      <c r="B22" s="2"/>
      <c r="C22" s="23">
        <v>13</v>
      </c>
      <c r="D22" s="20">
        <v>0</v>
      </c>
      <c r="E22" s="22">
        <v>12.95</v>
      </c>
      <c r="F22" s="22">
        <v>23.5</v>
      </c>
      <c r="G22" s="22">
        <v>5.6</v>
      </c>
      <c r="H22" s="29">
        <v>78.333333333333329</v>
      </c>
    </row>
    <row r="23" spans="2:8" x14ac:dyDescent="0.25">
      <c r="B23" s="2"/>
      <c r="C23" s="23">
        <v>14</v>
      </c>
      <c r="D23" s="20">
        <v>0</v>
      </c>
      <c r="E23" s="22">
        <v>15.6</v>
      </c>
      <c r="F23" s="22">
        <v>23.5</v>
      </c>
      <c r="G23" s="22">
        <v>5</v>
      </c>
      <c r="H23" s="29">
        <v>76.666666666666671</v>
      </c>
    </row>
    <row r="24" spans="2:8" x14ac:dyDescent="0.25">
      <c r="B24" s="2"/>
      <c r="C24" s="23">
        <v>15</v>
      </c>
      <c r="D24" s="20">
        <v>0.1</v>
      </c>
      <c r="E24" s="22">
        <v>17.899999999999999</v>
      </c>
      <c r="F24" s="22">
        <v>25.4</v>
      </c>
      <c r="G24" s="22">
        <v>11.4</v>
      </c>
      <c r="H24" s="29">
        <v>80.333333333333329</v>
      </c>
    </row>
    <row r="25" spans="2:8" x14ac:dyDescent="0.25">
      <c r="B25" s="2"/>
      <c r="C25" s="23">
        <v>16</v>
      </c>
      <c r="D25" s="20">
        <v>0</v>
      </c>
      <c r="E25" s="22">
        <v>19</v>
      </c>
      <c r="F25" s="22">
        <v>23.6</v>
      </c>
      <c r="G25" s="22">
        <v>14</v>
      </c>
      <c r="H25" s="29">
        <v>77</v>
      </c>
    </row>
    <row r="26" spans="2:8" x14ac:dyDescent="0.25">
      <c r="B26" s="2"/>
      <c r="C26" s="23">
        <v>17</v>
      </c>
      <c r="D26" s="20">
        <v>0</v>
      </c>
      <c r="E26" s="22">
        <v>20.3</v>
      </c>
      <c r="F26" s="22">
        <v>26.5</v>
      </c>
      <c r="G26" s="22">
        <v>17.8</v>
      </c>
      <c r="H26" s="29">
        <v>69.666666666666671</v>
      </c>
    </row>
    <row r="27" spans="2:8" x14ac:dyDescent="0.25">
      <c r="B27" s="2"/>
      <c r="C27" s="23">
        <v>18</v>
      </c>
      <c r="D27" s="20">
        <v>0</v>
      </c>
      <c r="E27" s="22">
        <v>17.849999999999998</v>
      </c>
      <c r="F27" s="22">
        <v>22.8</v>
      </c>
      <c r="G27" s="22">
        <v>16.8</v>
      </c>
      <c r="H27" s="29">
        <v>52.333333333333336</v>
      </c>
    </row>
    <row r="28" spans="2:8" x14ac:dyDescent="0.25">
      <c r="B28" s="2"/>
      <c r="C28" s="23">
        <v>19</v>
      </c>
      <c r="D28" s="20">
        <v>0</v>
      </c>
      <c r="E28" s="22">
        <v>12.45</v>
      </c>
      <c r="F28" s="22">
        <v>19.2</v>
      </c>
      <c r="G28" s="22">
        <v>9.6</v>
      </c>
      <c r="H28" s="29">
        <v>72</v>
      </c>
    </row>
    <row r="29" spans="2:8" x14ac:dyDescent="0.25">
      <c r="B29" s="2"/>
      <c r="C29" s="23">
        <v>20</v>
      </c>
      <c r="D29" s="20">
        <v>0</v>
      </c>
      <c r="E29" s="22">
        <v>10.1</v>
      </c>
      <c r="F29" s="22">
        <v>20.5</v>
      </c>
      <c r="G29" s="22">
        <v>3.4</v>
      </c>
      <c r="H29" s="29">
        <v>81.333333333333329</v>
      </c>
    </row>
    <row r="30" spans="2:8" x14ac:dyDescent="0.25">
      <c r="B30" s="2"/>
      <c r="C30" s="34">
        <v>21</v>
      </c>
      <c r="D30" s="35">
        <v>0</v>
      </c>
      <c r="E30" s="36">
        <v>15</v>
      </c>
      <c r="F30" s="36">
        <v>24.8</v>
      </c>
      <c r="G30" s="36">
        <v>4.5</v>
      </c>
      <c r="H30" s="37">
        <v>69.333333333333329</v>
      </c>
    </row>
    <row r="31" spans="2:8" x14ac:dyDescent="0.25">
      <c r="B31" s="2"/>
      <c r="C31" s="23">
        <v>22</v>
      </c>
      <c r="D31" s="20">
        <v>0</v>
      </c>
      <c r="E31" s="22">
        <v>13.25</v>
      </c>
      <c r="F31" s="22">
        <v>21.2</v>
      </c>
      <c r="G31" s="22">
        <v>6</v>
      </c>
      <c r="H31" s="29">
        <v>80.333333333333329</v>
      </c>
    </row>
    <row r="32" spans="2:8" x14ac:dyDescent="0.25">
      <c r="B32" s="2"/>
      <c r="C32" s="23">
        <v>23</v>
      </c>
      <c r="D32" s="20">
        <v>6.6</v>
      </c>
      <c r="E32" s="22">
        <v>9.4</v>
      </c>
      <c r="F32" s="22">
        <v>13.5</v>
      </c>
      <c r="G32" s="22">
        <v>8</v>
      </c>
      <c r="H32" s="29">
        <v>91.666666666666671</v>
      </c>
    </row>
    <row r="33" spans="2:8" x14ac:dyDescent="0.25">
      <c r="B33" s="2"/>
      <c r="C33" s="23">
        <v>24</v>
      </c>
      <c r="D33" s="20">
        <v>20.9</v>
      </c>
      <c r="E33" s="22">
        <v>9.25</v>
      </c>
      <c r="F33" s="22">
        <v>12.4</v>
      </c>
      <c r="G33" s="22">
        <v>3</v>
      </c>
      <c r="H33" s="29">
        <v>83.333333333333329</v>
      </c>
    </row>
    <row r="34" spans="2:8" x14ac:dyDescent="0.25">
      <c r="B34" s="2"/>
      <c r="C34" s="23">
        <v>25</v>
      </c>
      <c r="D34" s="20">
        <v>46.2</v>
      </c>
      <c r="E34" s="22">
        <v>4.1500000000000004</v>
      </c>
      <c r="F34" s="22">
        <v>10.6</v>
      </c>
      <c r="G34" s="22">
        <v>2.8</v>
      </c>
      <c r="H34" s="29">
        <v>97.666666666666671</v>
      </c>
    </row>
    <row r="35" spans="2:8" x14ac:dyDescent="0.25">
      <c r="B35" s="2"/>
      <c r="C35" s="23">
        <v>26</v>
      </c>
      <c r="D35" s="20">
        <v>23</v>
      </c>
      <c r="E35" s="22">
        <v>4.7</v>
      </c>
      <c r="F35" s="22">
        <v>6</v>
      </c>
      <c r="G35" s="22">
        <v>2.6</v>
      </c>
      <c r="H35" s="29">
        <v>96.666666666666671</v>
      </c>
    </row>
    <row r="36" spans="2:8" x14ac:dyDescent="0.25">
      <c r="B36" s="2"/>
      <c r="C36" s="23">
        <v>27</v>
      </c>
      <c r="D36" s="20">
        <v>11</v>
      </c>
      <c r="E36" s="22">
        <v>5.85</v>
      </c>
      <c r="F36" s="22">
        <v>8.5</v>
      </c>
      <c r="G36" s="22">
        <v>4.2</v>
      </c>
      <c r="H36" s="29">
        <v>83</v>
      </c>
    </row>
    <row r="37" spans="2:8" x14ac:dyDescent="0.25">
      <c r="B37" s="2"/>
      <c r="C37" s="23">
        <v>28</v>
      </c>
      <c r="D37" s="20">
        <v>0</v>
      </c>
      <c r="E37" s="22">
        <v>6.55</v>
      </c>
      <c r="F37" s="22">
        <v>8.1999999999999993</v>
      </c>
      <c r="G37" s="22">
        <v>4.2</v>
      </c>
      <c r="H37" s="29">
        <v>81.333333333333329</v>
      </c>
    </row>
    <row r="38" spans="2:8" x14ac:dyDescent="0.25">
      <c r="B38" s="2"/>
      <c r="C38" s="23">
        <v>29</v>
      </c>
      <c r="D38" s="20">
        <v>0.4</v>
      </c>
      <c r="E38" s="22">
        <v>7.4</v>
      </c>
      <c r="F38" s="22">
        <v>8.4</v>
      </c>
      <c r="G38" s="22">
        <v>5.8</v>
      </c>
      <c r="H38" s="29">
        <v>96</v>
      </c>
    </row>
    <row r="39" spans="2:8" x14ac:dyDescent="0.25">
      <c r="B39" s="2"/>
      <c r="C39" s="23">
        <v>30</v>
      </c>
      <c r="D39" s="20">
        <v>1.8</v>
      </c>
      <c r="E39" s="22">
        <v>10.450000000000001</v>
      </c>
      <c r="F39" s="22">
        <v>12.8</v>
      </c>
      <c r="G39" s="22">
        <v>7.4</v>
      </c>
      <c r="H39" s="29">
        <v>91</v>
      </c>
    </row>
    <row r="40" spans="2:8" x14ac:dyDescent="0.25">
      <c r="B40" s="2"/>
      <c r="C40" s="23">
        <v>31</v>
      </c>
      <c r="D40" s="20">
        <v>6.1</v>
      </c>
      <c r="E40" s="22">
        <v>15.65</v>
      </c>
      <c r="F40" s="22">
        <v>15.5</v>
      </c>
      <c r="G40" s="22">
        <v>8.8000000000000007</v>
      </c>
      <c r="H40" s="29">
        <v>76</v>
      </c>
    </row>
    <row r="41" spans="2:8" x14ac:dyDescent="0.25">
      <c r="B41" s="2"/>
      <c r="C41" s="4"/>
      <c r="D41" s="4"/>
      <c r="E41" s="4"/>
      <c r="F41" s="4"/>
      <c r="G41" s="4"/>
      <c r="H41" s="1"/>
    </row>
    <row r="81" spans="3:7" x14ac:dyDescent="0.25">
      <c r="C81" s="3">
        <f>SUM(C4:C41)/38</f>
        <v>13.052631578947368</v>
      </c>
      <c r="D81" s="3">
        <f>SUM(D4:D41)/38</f>
        <v>4.0131578947368425</v>
      </c>
      <c r="E81" s="3">
        <f>SUM(E4:E41)/34</f>
        <v>12.495588235294116</v>
      </c>
      <c r="F81" s="3">
        <f>SUM(F4:F41)/32</f>
        <v>18.540624999999999</v>
      </c>
      <c r="G81" s="3">
        <f>SUM(G4:G41)/31</f>
        <v>9.0838709677419356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grafika 2 year</vt:lpstr>
      <vt:lpstr>egg production</vt:lpstr>
      <vt:lpstr>all t</vt:lpstr>
      <vt:lpstr>Sheet1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Gerzilov</cp:lastModifiedBy>
  <cp:lastPrinted>2021-08-30T17:31:59Z</cp:lastPrinted>
  <dcterms:created xsi:type="dcterms:W3CDTF">2016-01-14T05:27:07Z</dcterms:created>
  <dcterms:modified xsi:type="dcterms:W3CDTF">2021-12-20T15:02:10Z</dcterms:modified>
</cp:coreProperties>
</file>