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ychoi09\Desktop\"/>
    </mc:Choice>
  </mc:AlternateContent>
  <bookViews>
    <workbookView xWindow="-60" yWindow="-60" windowWidth="15480" windowHeight="11640" activeTab="1"/>
  </bookViews>
  <sheets>
    <sheet name="Resuspended samples" sheetId="1" r:id="rId1"/>
    <sheet name="Culture samples" sheetId="2" r:id="rId2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52" i="1" l="1"/>
  <c r="H49" i="1"/>
  <c r="H48" i="1"/>
  <c r="H47" i="1"/>
  <c r="H46" i="1"/>
  <c r="H45" i="1"/>
  <c r="H43" i="1"/>
  <c r="H40" i="1"/>
  <c r="H39" i="1"/>
  <c r="H38" i="1"/>
  <c r="H37" i="1"/>
  <c r="H36" i="1"/>
  <c r="H34" i="1"/>
  <c r="H29" i="1"/>
  <c r="H18" i="1"/>
  <c r="H15" i="1"/>
  <c r="H14" i="1"/>
  <c r="H12" i="1"/>
  <c r="H10" i="1"/>
  <c r="H5" i="1"/>
  <c r="H4" i="1"/>
  <c r="H3" i="1"/>
  <c r="H65" i="2"/>
  <c r="H64" i="2"/>
  <c r="H63" i="2"/>
  <c r="H62" i="2"/>
  <c r="H55" i="2"/>
  <c r="H49" i="2"/>
  <c r="H44" i="2"/>
  <c r="H43" i="2"/>
  <c r="H42" i="2"/>
  <c r="H41" i="2"/>
  <c r="H40" i="2"/>
  <c r="H39" i="2"/>
  <c r="H38" i="2"/>
  <c r="H37" i="2"/>
  <c r="H31" i="2"/>
  <c r="H14" i="2"/>
  <c r="H11" i="2"/>
  <c r="H10" i="2"/>
  <c r="H9" i="2"/>
  <c r="H8" i="2"/>
  <c r="H7" i="2"/>
  <c r="H6" i="2"/>
  <c r="H5" i="2"/>
  <c r="H4" i="2"/>
  <c r="H3" i="2"/>
  <c r="H30" i="2"/>
  <c r="H29" i="2"/>
  <c r="H54" i="1"/>
  <c r="H55" i="1"/>
  <c r="H56" i="1"/>
</calcChain>
</file>

<file path=xl/sharedStrings.xml><?xml version="1.0" encoding="utf-8"?>
<sst xmlns="http://schemas.openxmlformats.org/spreadsheetml/2006/main" count="1193" uniqueCount="347">
  <si>
    <t>Query</t>
  </si>
  <si>
    <t>Subject</t>
  </si>
  <si>
    <t>Score</t>
  </si>
  <si>
    <t>Identities</t>
  </si>
  <si>
    <t>Name</t>
  </si>
  <si>
    <t>Length</t>
  </si>
  <si>
    <t>Start</t>
  </si>
  <si>
    <t>End</t>
  </si>
  <si>
    <t>FASTA (aligned sequences)</t>
  </si>
  <si>
    <t>AC</t>
  </si>
  <si>
    <t>Gene</t>
  </si>
  <si>
    <t>Ref.</t>
  </si>
  <si>
    <t>Bit</t>
  </si>
  <si>
    <t>Raw</t>
  </si>
  <si>
    <t>EValue</t>
  </si>
  <si>
    <t>Match</t>
  </si>
  <si>
    <t>Total</t>
  </si>
  <si>
    <t>Pct.(%)</t>
  </si>
  <si>
    <t>S01_16srRNA</t>
  </si>
  <si>
    <t>ND</t>
  </si>
  <si>
    <t>-</t>
  </si>
  <si>
    <t>S02_16srRNA</t>
  </si>
  <si>
    <t>S03_16srRNA</t>
  </si>
  <si>
    <t>S04_16srRNA</t>
  </si>
  <si>
    <t xml:space="preserve">&gt;KF856620.1 Mycobacterium triplex strain HF 8705 16S ribosomal RNA gene, partial sequence
TGGAGAGTTTGATCCTGGCTCAGGACGAACGCTGGCGGCGTGCTTAACACATGCAAGTCGAACGGAAAGGCCTCTTCGGA
GGTACTCGAGTGGCGAACGGGTGAGTAACACGTGGGTAATCTGCCCTGCACTTCGGGATAAGCCTGGGAAACTGGGTCTA
ATACCGGATATGACCACGAGACGCATGTCCTGTGGTGGAAAGCTTTTGCGGTGTGGGATGGGCCCGCGGCCTATCAGCTT
GTTGGTGGGGTGACGGCCTACCAAGGCGACGACGGGTAGCCGGCCTGAGAGGGTGTCCGGCCACACTGGGACTGAGATAC
GGCCCAGACTCCTACGGGAGGCAGCAGTGGGGAATATTGCACAATGGGCGCAAGCCTGATGCAGCGACGCCGCGTGGGGG
ATGACGGCCTTCGGGTTGTAAACCTCTTTCAGCAGGGACGAAGCGCAAGTGACGGTACCTGCAGAAGAAGCACCGGCCAA
CTACGTGCCAGCAGCCGCGGTAATACGTAGGGTGCGAGCGTTGTCCGGAATTACTGGGCGTAAAGAGCTCGTAGGTGGTT
TGTCGCGTTGTTCGTGAAAACCGGGGGCTTAACCCTCGGCGTGCGGGCGATACGGGCAGACTGGAGTACTGCAGGGGAGA
CTGGAATTCCTGGTGTAGCGGTGGAATGCGCAGATATCAGGAGGAACACCGGTGGCGAAGGCGGGTCTCTGGGCAGTAAC
TGACGCTGAGGAGCGAAAGCGTGGGGAGCGAACAGGATTAGATACCCTGGTAGTCCACGCCGTAAACGGTGGGTACTAGG
TGTGGGTTTCCTTCCTTGGAATCCGTGCCGTAGCTAACGCATTAAGTACCCCGCCTGGGGAGTACGGCCGCAAGGCTAAA
ACTCAAAGGAATTGACGGGGGCCCGCACAAGCGGCGGAGCATGTGGATTAATTCGATGCAACGCGAAGAACCTTACCTGG
GTTTGACATGCACAGGACGCCGGCAGAGATGTCGGTTCCCTTGTGGCCTGTGTGCAGGTGGTGCATGGCTGTCGTCAGCT
CGTGTCGTGAGATGTTGGGTTAAGTCCCGCAACGAGCGCAACCCTTGTCTCATGTTGCCAGCGGGTAATGCCGGGGACTC
GTGAGAGACTGCCGGGGTCAACTCGGAGGAAGGTGGGGATGACGTCAAGTCATCATGCCCCTTATGTCCAGGGCTTCACA
CATGCTACAATGGCCGGTACAAAGGGCTGCGATGCCGTAAGGTTAAGCGAATCCTTTTAAAGCCGGTCTCAGTTCGGATC
GGGGTCTGCAACTCGACCCCGTGAAGTCGGAGTCGCTAGTAATCGCAGATCAGCAACGCTGCGGTGAATACGTTCCCGGG
CCTTGTACACACCGCCCGTCACGTCATGAAAGTCGGTAACACCCGAAGCCAGTGGCCTAACCTTTTGGAGGGAGCTGTCG
AAGGTGGGATCGGCGATTGGGACGAAGTCGTAACAAGGTAGCCGTA
</t>
  </si>
  <si>
    <t>KF856620.1</t>
  </si>
  <si>
    <t>Mycobacterium triplex strain HF 8705 16S ribosomal RNA gene, partial sequence</t>
  </si>
  <si>
    <t>https://www.ncbi.nlm.nih.gov/nucleotide/KF856620.1?report=genbank&amp;log$=nuclalign&amp;blast_rank=29&amp;RID=YHW3SP01016</t>
  </si>
  <si>
    <t>S05_16srRNA</t>
  </si>
  <si>
    <t>&gt;MN181099.1:73-505 Corynebacterium sp. strain P6-25 16S ribosomal RNA gene, partial sequence
CCTGTACTTCGGGATAAGCTTGGGAAACTGGGTCTAATACCGGATAGGAATCACATGTGGGTGTGTGGTT
GGAAAGCTTTTGCGGTATGGGATGAGCTCGCGGCCTATCAGCTTGTTGGTGGGGTAATGGCCTACCAAGG
CGTCGACGGGTAGCCGGCCTGAGAGGGTGTACGGCCACATTGGGACTGAGATACGGCCCAGACTCCTACG
GGAGGCAGCAGTGGGGAATATTGCACAATGGGCGCAAGCCTGATGCAGCGACGCCGCGTGGGGGATGACG
GCCTTCGGGTTGTAAACTCCTTTCGTCAGGGACGAAGCGAAAGTGACGGTACCTGGATAAGAAGCACCGG
CTAACTACGTGCCAGCAGCCGCGGTAATACGTAGGGTGCGAGCGTTGTCCGGAATTACTGGGCGTAAAGAGCTCGTAGGTGGT</t>
  </si>
  <si>
    <t>MN181099.1</t>
  </si>
  <si>
    <t>Corynebacterium sp. strain P6-25 16S ribosomal RNA gene, partial sequence</t>
  </si>
  <si>
    <t>https://www.ncbi.nlm.nih.gov/nucleotide/MN181099.1?report=genbank&amp;log$=nuclalign&amp;blast_rank=1&amp;RID=YHZ3RA2V01R&amp;from=73&amp;to=505</t>
  </si>
  <si>
    <t>S06_16srRNA</t>
  </si>
  <si>
    <t>&gt;AP022576.1:5217293-5217729 Mycobacterium florentinum JCM 14740 DNA, complete genome
CTCGAGTGGCGAACGGGTGAGTAACACGTGGGTAATCTGCCCTGCACTTCGGGATAAGCCTGGGAAACTGGGTCTAATAC
CGGATATGACCACGAGACGCATGTCTTGTGGTGGAAAGCTTTTGCGGTGTGGGATGGGCCCGCGGCCTATCAGCTTGTTG
GTGGGGTGATGGCCTACCAAGGCGACGACGGGTAGCCGGCCTGAGAGGGTGTCCGGCCACACTGGGACTGAGATACGGCC
CAGACTCCTACGGGAGGCAGCAGTGGGGAATATTGCACAATGGGCGCAAGCCTGATGCAGCGACGCCGCGTGGGGGATGA
CGGCCTTCGGGTTGTAAACCTCTTTCAGCAGGGACGAAGCGCAAGTGACGGTACCTGCAGAAGAAGCACCGGCCAACTAC
GTGCCAGCAGCCGCGGTAATACGTAGGGTGCGAGCGT</t>
  </si>
  <si>
    <t>AP022576.1</t>
  </si>
  <si>
    <t>Mycobacterium florentinum JCM 14740 DNA, complete genome</t>
  </si>
  <si>
    <t>https://www.ncbi.nlm.nih.gov/nucleotide/AP022576.1?report=genbank&amp;log$=nuclalign&amp;blast_rank=1&amp;RID=YHZXBPJH01R</t>
  </si>
  <si>
    <t>S07_16srRNA</t>
  </si>
  <si>
    <t xml:space="preserve">&gt;OL636242.1:470-617 Mycolicibacterium phocaicum strain S_WA.S20.046 16S ribosomal RNA gene, partial sequence
ATTACTGGGCGTAAAGAGCTCGTAGGTGGTTTGTCGCGTTGTTCGTGAAAACTCACAGCTTAACTGTGGGCGTGCGGGCG
ATACGGGCAGACTAGAGTACTGCAGGGGAGACTGGAATTCCTGGTGTAGCGGTGGAATGCGCAGATAT
</t>
  </si>
  <si>
    <t>OL636242.1</t>
  </si>
  <si>
    <t>Mycolicibacterium phocaicum strain S_WA.S20.046 16S ribosomal RNA gene, partial sequence</t>
  </si>
  <si>
    <t>https://www.ncbi.nlm.nih.gov/nucleotide/OL636242.1?report=genbank&amp;log$=nuclalign&amp;blast_rank=15&amp;RID=YW7CS8FG016</t>
  </si>
  <si>
    <t>S08_16srRNA</t>
  </si>
  <si>
    <t>S09_16srRNA</t>
  </si>
  <si>
    <t>low signal</t>
  </si>
  <si>
    <t>S10_16srRNA</t>
  </si>
  <si>
    <t>S11_16srRNA</t>
  </si>
  <si>
    <t>&gt;EF551408.1:106-519 Mycobacterium phocaicum isolate BCMUCO_06-708 16S ribosomal RNA gene, partial sequence
GCCTGGGAAACTGGGTCTAATACCGAATAGGACCGCGCGCTTCATGGTGTGTGGTGGAAAGCTTTTGCGGTGTGGGATGG
GCCCGCGGCCTATCAGCTTGTTGGTGGGGTAATGGCCTACCAAGGCGACGACGGGTAGCCGGCCTGAGAGGGTGACCGGC
CACACTGGGACTGAGATACGGCCCAGACTCCTACGGGAGGCAGCAGTGGGGAATATTGCACAATGGGCGCAAGCCTGATG
CAGCGACGCCGCGTGAGGGATGACGGCCTTCGGGTTGTAAACCTCTTTCACCAGGGACGAAGCGCAAGTGACGGTACCTG
GAGAAGAAGCACCGGCCAACTACGTGCCAGCAGCCGCGGTAATACGTAGGGTGCGAGCGTTGTCCGGAATTACTGGGCGT
AAAGAGCTCGTAGG</t>
  </si>
  <si>
    <t>EF551408.1</t>
  </si>
  <si>
    <t>Mycobacterium phocaicum isolate BCMUCO_06-708 16S ribosomal RNA gene, partial sequence</t>
  </si>
  <si>
    <t>https://www.ncbi.nlm.nih.gov/nucleotide/EF551408.1?report=genbank&amp;log$=nuclalign&amp;blast_rank=38&amp;RID=YM224G5F01R</t>
  </si>
  <si>
    <t>S12_16srRNA</t>
  </si>
  <si>
    <t>S13_16srRNA</t>
  </si>
  <si>
    <t>S14_16srRNA</t>
  </si>
  <si>
    <t>&gt;AM902750.1:94-539 Mycobacterium mucogenicum partial 16S rRNA gene, strain CCUG 47451
CCTGCACTTTGGGATAAGCCTGGGAAACTGGGTCTAATACCGAATAGGACCACGCGCTTCATGGTGTGTGGTGGAAAGCT
TTTGCGGTGTGGGATGGGCCCGCGGCCTATCAGCTTGTTGGTGGGGTAATGGCCTACCAAGGCGACGACGGGTAGCCGGC
CTGAGAGGGTGACCGGCCACACTGGGACTGAGATACGGCCCAGACTCCTACGGGAGGCAGCAGTGGGGAATATTGCACAA
TGGGCGCAAGCCTGATGCAGCGACGCCGCGTGAGGGATGACGGCCTTCGGGTTGTAAACCTCTTTCACCAGGGACGAAGC
GCAAGTGACGGTACCTGGAGAAGAAGCACCGGCCAACTACGTGCCAGCAGCCGCGGTAATACGTAGGGTGCGAGCGTTGT
CCGGAATTACTGGGCGTAAAGAGCTCGTAGGTGGTTTGTCGCGTTG</t>
  </si>
  <si>
    <t>AM902750.1</t>
  </si>
  <si>
    <t>Mycobacterium mucogenicum partial 16S rRNA gene, strain CCUG 47451</t>
  </si>
  <si>
    <t>https://www.ncbi.nlm.nih.gov/nucleotide/AM902750.1?report=genbank&amp;log$=nuclalign&amp;blast_rank=53&amp;RID=YK69F7GE013</t>
  </si>
  <si>
    <t>S15_16srRNA</t>
  </si>
  <si>
    <t>&gt;MN181099.1:31-482 Corynebacterium sp. strain P6-25 16S ribosomal RNA gene, partial sequence
TACTCGAGTGGCGAACGGGTGAGTAACACGTGGGTGATCTGCCCTGTACTTCGGGATAAGCTTGGGAAACTGGGTCTAAT
ACCGGATAGGAATCACATGTGGGTGTGTGGTTGGAAAGCTTTTGCGGTATGGGATGAGCTCGCGGCCTATCAGCTTGTTG
GTGGGGTAATGGCCTACCAAGGCGTCGACGGGTAGCCGGCCTGAGAGGGTGTACGGCCACATTGGGACTGAGATACGGCC
CAGACTCCTACGGGAGGCAGCAGTGGGGAATATTGCACAATGGGCGCAAGCCTGATGCAGCGACGCCGCGTGGGGGATGA
CGGCCTTCGGGTTGTAAACTCCTTTCGTCAGGGACGAAGCGAAAGTGACGGTACCTGGATAAGAAGCACCGGCTAACTAC
GTGCCAGCAGCCGCGGTAATACGTAGGGTGCGAGCGTTGTCCGGAATTACTG</t>
  </si>
  <si>
    <t>https://www.ncbi.nlm.nih.gov/nucleotide/MN181099.1?report=genbank&amp;log$=nuclalign&amp;blast_rank=1&amp;RID=YK6PWYSC016</t>
  </si>
  <si>
    <t>S16_16srRNA</t>
  </si>
  <si>
    <t>Mix</t>
  </si>
  <si>
    <t>S17_16srRNA</t>
  </si>
  <si>
    <t xml:space="preserve">&gt;OK539010.1:599-810 Mycolicibacterium peregrinum strain 68_MI14_00739 16S ribosomal RNA gene, partial sequence
AGGCGGGTCTCTGGGCAGTAACTGACGCTGAGGAGCGAAAGCGTGGGGAGCGAACAGGATTAGATACCCTGGTAGTCCAC
GCCGTAAACGGTGGGTACTAGGTGTGGGTTTCCTTCCTTGGGATCCGTGCCGTAGCTAACGCATTAAGTACCCCGCCTGG
GGAGTACGGCCGCAAGGCTAAAACTCAAAGAAATTGACGGGGGCCCGCACAA
</t>
  </si>
  <si>
    <t>OK539010.1</t>
  </si>
  <si>
    <t>Mycolicibacterium peregrinum strain 68_MI14_00739 16S ribosomal RNA gene, partial sequence</t>
  </si>
  <si>
    <t>https://www.ncbi.nlm.nih.gov/nucleotide/OK539010.1?report=genbank&amp;log$=nuclalign&amp;blast_rank=10&amp;RID=YW6X0UDJ016</t>
  </si>
  <si>
    <t>S18_16srRNA</t>
  </si>
  <si>
    <t xml:space="preserve">&gt;CP002385.1:4674112-4674432 Mycobacterium gilvum Spyr1, complete genome
CTGGGTGGTCATGCGCTCACGCACGACACGCTCCATGCGGGACAGGCCCACGCGGATCTGGTTCTGGATCAGCTCGCCCA
CGGTGCGCAGACGACGGTTGCCGAAGTGGTCGATGTCGTCGACCTCGACGGGCACCTCGGAGCCGCCGGGCGCGGTCATC
GTCTGGTCACCCTGATGCAGGCGGACCAGATACTCGATGGTCGCGACGACGTCCTCTTCGGTCAGCGTCGAGCTGGTGAT
CGGCTGACCGACGTTGAGCCCGAGCTTCTTGTTGACCTTGTAGCGGCCGACGCGGGCCAGGTCGTAGCGCTTCTCCTTGA
A
</t>
  </si>
  <si>
    <t>CP002385.1</t>
  </si>
  <si>
    <t>Mycobacterium gilvum Spyr1, complete genome</t>
  </si>
  <si>
    <t>https://www.ncbi.nlm.nih.gov/nucleotide/CP002385.1?report=genbank&amp;log$=nuclalign&amp;blast_rank=1&amp;RID=YW61CF6T01R</t>
  </si>
  <si>
    <t>S19_16srRNA</t>
  </si>
  <si>
    <t>&gt;LN867525.1:102-539 Corynebacterium coyleae partial 16S rRNA gene, strain IRQBAS16
GCCCCGCACTTCGGGATAAGCCTGGGAAACTGGGTCTAATACCGGATAGGACCACTTCTTGGAGGTTGTGGTGGAAAGTT
TTTTCGGTGTGGGATGAGCTCGCGGCCTATCAGCTTGTTGGTGGGGTAATGGCCTACCAAGGCGTCGACGGGTAGCCGGC
CTGAGAGGGTGTACGGCCACATTGGGACTGAGATACGGCCCAGACTCCTACGGGAGGCAGCAGTGGGGAATATTGCACAA
TGGGCGCAAGCCTGATGCAGCGACGCCGCGTGGGGGATGACGGCCTTCGGGTTGTAAACTCCTTTCGCTAGGGACGAAGC
GCTATGGACCGGACCTTAAAAAAAAACCCCCGCTTAATTCCTTGCCACCACCCCCGGAATTCCTAAGGTGGCAACCTTGT
CCCGAATTTCTGGGCCTTAAAAACTTCTAAGGGGGTTG</t>
  </si>
  <si>
    <t>LN867525.1</t>
  </si>
  <si>
    <t>Corynebacterium coyleae partial 16S rRNA gene, strain IRQBAS16</t>
  </si>
  <si>
    <t>https://www.ncbi.nlm.nih.gov/nucleotide/LN867525.1?report=genbank&amp;log$=nuclalign&amp;blast_rank=1&amp;RID=YKYFZK0H016</t>
  </si>
  <si>
    <t>S20_16srRNA</t>
  </si>
  <si>
    <t xml:space="preserve">&gt;AP022616.1:416401-416783 Mycolicibacterium phocaicum JCM 15301 DNA, nearly complete genome
GGTGATCTGCCCTGCACTTTGGGATAAGCCTGGGAAACTGGGTCTAATACCGAATAGGACCACGCGCTTCATGGTGTGTG
GTGGAAAGCTTTTGCGGTGTGGGATGGGCCCGCGGCCTATCAGCTTGTTGGTGGGGTAATGGCCTACCAAGGCGACGACG
GGTAGCCGGCCTGAGAGGGTGACCGGCCACACTGGGACTGAGATACGGCCCAGACTCCTACGGGAGGCAGCAGTGGGGAA
TATTGCACAATGGGCGCAAGCCTGATGCAGCGACGCCGCGTGAGGGATGACGGCCTTCGGGTTGTAAACCTCTTTCAATA
GGGACGAAGCGCAAGTGACGGTACCTATAGAAGAAGCACCGGCCAACTACGTGCCAGCAGCCG
</t>
  </si>
  <si>
    <t>AP022616.1</t>
  </si>
  <si>
    <t>Mycolicibacterium phocaicum JCM 15301 DNA, nearly complete genome</t>
  </si>
  <si>
    <t>https://www.ncbi.nlm.nih.gov/nucleotide/AP022616.1?report=genbank&amp;log$=nuclalign&amp;blast_rank=8&amp;RID=YNE6ERX4013</t>
  </si>
  <si>
    <t>S21_16srRNA</t>
  </si>
  <si>
    <t>&gt;LC082317.1:98-547 Mycobacterium gordonae gene for 16S ribosomal RNA, partial sequence, strain: JNBP_03328
TCGGGATAAGCCTGGGAAACTGGGTCTAATACCGAATAGGACCACAGAACACATGTCCTGTGGTGGAAAGCTTTTGCGGT
GTGGGATGGGCCCGCGGCCTATCAGCTTGTTGGTGGGGTGATGGCCCACCAAGGCGACGACGGGTAGCCGGCCTGAGAGG
GTGTCCGGCCACACTGGGACTGAGATACGGCCCAGACTCCTACGGGAGGCAGCAGTGGGGAATATTGCACAATGGGCGAA
AGCCTGATGCAGCGACGCCGCGTGGGGGATGACGGCCTTCGGGTTGTAAACCTCTTTCACCATCGACGAAGGTTCGGGTT
TTCTCGGATTGACGGTAGGTGGAGAAGAAGCACCGGCCAACTACGTGCCAGCAGCCGCGGTAATACGTAGGGTGCGAGCG
TTGTCCGGAATTACTGGGCGTAAAGAGCTCGTAGGTGGTTTGTCGCGTTG</t>
  </si>
  <si>
    <t>LC082317.1</t>
  </si>
  <si>
    <t>Mycobacterium gordonae gene for 16S ribosomal RNA, partial sequence, strain: JNBP_03328</t>
  </si>
  <si>
    <t>https://www.ncbi.nlm.nih.gov/nucleotide/LC082317.1?report=genbank&amp;log$=nuclalign&amp;blast_rank=5&amp;RID=YM16PY7G01R</t>
  </si>
  <si>
    <t>S22_16srRNA</t>
  </si>
  <si>
    <t xml:space="preserve">&gt;LC082334.1:236-545 Mycobacterium triplex gene for 16S ribosomal RNA, partial sequence, strain: JNBP_03854
CCAAGGCGACGACGGGTAGCCGGCCTGAGAGGGTGTCCGGCCACACTGGGACTGAGATACGGCCCAGACTCCTACGGGAG
GCAGCAGTGGGGAATATTGCACAATGGGCGCAAGCCTGATGCAGCGACGCCGCGTGGGGGATGACGGCCTTCGGGTTGTA
AACCTCTTTCAGCAGGGACGAAGCGCAAGTGACGGTACCTGCAGAAGAAGCACCGGCCAACTACGTGCCAGCAGCCGCGG
TAATACGTAGGGTGCGAGCGTTGTCCGGAATTACTGGGCGTAAAGAGCTCGTAGGTGGTTTGTCGCGTTG
</t>
  </si>
  <si>
    <t>LC082334.1</t>
  </si>
  <si>
    <t>Mycobacterium triplex gene for 16S ribosomal RNA, partial sequence, strain: JNBP_03854</t>
  </si>
  <si>
    <t>https://www.ncbi.nlm.nih.gov/nucleotide/LC082334.1?report=genbank&amp;log$=nuclalign&amp;blast_rank=38&amp;RID=YM6UE6TR013</t>
  </si>
  <si>
    <t>S23_16srRNA</t>
  </si>
  <si>
    <t xml:space="preserve">&gt;KF856620.1:306-675 Mycobacterium triplex strain HF 8705 16S ribosomal RNA gene, partial sequence
CTGGGACTGAGATACGGCCCAGACTCCTACGGGAGGCAGCAGTGGGGAATATTGCACAATGGGCGCAAGCCTGATGCAGC
GACGCCGCGTGGGGGATGACGGCCTTCGGGTTGTAAACCTCTTTCAGCAGGGACGAAGCGCAAGTGACGGTACCTGCAGA
AGAAGCACCGGCCAACTACGTGCCAGCAGCCGCGGTAATACGTAGGGTGCGAGCGTTGTCCGGAATTACTGGGCGTAAAG
AGCTCGTAGGTGGTTTGTCGCGTTGTTCGTGAAAACCGGGGGCTTAACCCTCGGCGTGCGGGCGATACGGGCAGACTGGA
GTACTGCAGGGGAGACTGGAATTCCTGGTGTAGCGGTGGAATGCGCAGAT
</t>
  </si>
  <si>
    <t>https://www.ncbi.nlm.nih.gov/nucleotide/KF856620.1?report=genbank&amp;log$=nuclalign&amp;blast_rank=86&amp;RID=YVXFFGVN013</t>
  </si>
  <si>
    <t>S24_16srRNA</t>
  </si>
  <si>
    <t xml:space="preserve">&gt;KF856620.1:786-1387 Mycobacterium triplex strain HF 8705 16S ribosomal RNA gene, partial sequence
ACGGTGGGTACTAGGTGTGGGTTTCCTTCCTTGGAATCCGTGCCGTAGCTAACGCATTAAGTACCCCGCCTGGGGAGTAC
GGCCGCAAGGCTAAAACTCAAAGGAATTGACGGGGGCCCGCACAAGCGGCGGAGCATGTGGATTAATTCGATGCAACGCG
AAGAACCTTACCTGGGTTTGACATGCACAGGACGCCGGCAGAGATGTCGGTTCCCTTGTGGCCTGTGTGCAGGTGGTGCA
TGGCTGTCGTCAGCTCGTGTCGTGAGATGTTGGGTTAAGTCCCGCAACGAGCGCAACCCTTGTCTCATGTTGCCAGCGGG
TAATGCCGGGGACTCGTGAGAGACTGCCGGGGTCAACTCGGAGGAAGGTGGGGATGACGTCAAGTCATCATGCCCCTTAT
GTCCAGGGCTTCACACATGCTACAATGGCCGGTACAAAGGGCTGCGATGCCGTAAGGTTAAGCGAATCCTTTTAAAGCCG
GTCTCAGTTCGGATCGGGGTCTGCAACTCGACCCCGTGAAGTCGGAGTCGCTAGTAATCGCAGATCAGCAACGCTGCGGT
GAATACGTTCCCGGGCCTTGTACACACCGCCCGTCACGTCAT
</t>
  </si>
  <si>
    <t>https://www.ncbi.nlm.nih.gov/nucleotide/KF856620.1?report=genbank&amp;log$=nuclalign&amp;blast_rank=11&amp;RID=YVYDA7Y2013</t>
  </si>
  <si>
    <t>S25_16srRNA</t>
  </si>
  <si>
    <t>&gt;HG810917.1 :25-474 Mycobacterium llatzerense partial 16S rRNA gene, strain 13-009-09768
ACGTGGGTGATCTGCCCTGCACTTTGGGATAAGCCTGGGAAACTGG
GTCTAATACCGAATATGACCACGCTCTTCATGGGGTGTGGTGGAAAGCTTTTGCGGTGTGGGATGGGCCC
GCGGCCTATCAGCTTGTTGGTGGGGTAATGGCCTACCAAGGCGACGACGGGTAGCCGGCCTGAGAGGGTG
ACCGGCCACACTGGGACTGAGATACGGCCCAGACTCCTACGGGAGGCAGCAGTGGGGAATATTGCACAAT
GGGCGCAAGCCTGATGCAGCGACGCCGCGTGAGGGATGACGGCCTTCGGGTTGTAAACCTCTTTCACCAG
GGACGAAGCGCAAGTGACGGTACCTGGAGAAGAAGCACCGGCCAACTACGTGCCAGCAGCCGCGGTAATA
CGTAGGGTGCGAGCGTTGTCCGGAATTACTGGGCGTAAAGAGCTCGTAGGTGGT</t>
  </si>
  <si>
    <t>&gt;HG810917.1</t>
  </si>
  <si>
    <t>Mycobacterium llatzerense partial 16S rRNA gene, strain 13-009-09768</t>
  </si>
  <si>
    <t>S26_16srRNA</t>
  </si>
  <si>
    <t xml:space="preserve">&gt;AP022576.1:5217351-5217778 Mycobacterium florentinum JCM 14740 DNA, complete genome
CCTGGGAAACTGGGTCTAATACCGGATATGACCACGAGACGCATGTCTTGTGGTGGAAAGCTTTTGCGGTGTGGGATGGG
CCCGCGGCCTATCAGCTTGTTGGTGGGGTGATGGCCTACCAAGGCGACGACGGGTAGCCGGCCTGAGAGGGTGTCCGGCC
ACACTGGGACTGAGATACGGCCCAGACTCCTACGGGAGGCAGCAGTGGGGAATATTGCACAATGGGCGCAAGCCTGATGC
AGCGACGCCGCGTGGGGGATGACGGCCTTCGGGTTGTAAACCTCTTTCAGCAGGGACGAAGCGCAAGTGACGGTACCTGC
AGAAGAAGCACCGGCCAACTACGTGCCAGCAGCCGCGGTAATACGTAGGGTGCGAGCGTTGTCCGGAATTACTGGGCGTA
AAGAGCTCGTAGGTGGTTTGTCGCGTTG
</t>
  </si>
  <si>
    <t>https://www.ncbi.nlm.nih.gov/nucleotide/AP022576.1?report=genbank&amp;log$=nuclalign&amp;blast_rank=79&amp;RID=YM7YZTGE013</t>
  </si>
  <si>
    <t>S27_16srRNA</t>
  </si>
  <si>
    <t>S28_16srRNA</t>
  </si>
  <si>
    <t xml:space="preserve">&gt;MT605225.1:295-874 Mycobacterium florentinum strain W30H15 16S ribosomal RNA gene, partial sequence
GAATATTGCACAATGGGCGCAAGCCTGATGCAGCGACGCCGCGTGGGGGATGACGGCCTTCGGGTTGTAAACCTCTTTCA
GCAGGGACGAAGCGCAAGTGACGGTACCTGCAGAAGAAGCACCGGCCAACTACGTGCCAGCAGCCGCGGTAATACGTAGG
GTGCGAGCGTTGTCCGGAATTACTGGGCGTAAAGAGCTCGTAGGTGGTTTGTCGCGTTGTTCGTGAAAACCGGGGGCTTA
ACCCTCGGCGTGCGGGCGATACGGGCAGACTAGAGTACTGCAGGGGAGACTGGAATTCCTGGTGTAGCGGTGGAATGCGC
AGATATCAGGAGGAACACCGGTGGCGAAGGCGGGTCTCTGGGCAGTAACTGACGCTGAGGAGCGAAAGCGTGGGGAGCGA
ACAGGATTAGATACCCTGGTAGTCCACGCCGTAAACGGTGGGTACTAGGTGTGGGTTTCCTTCCTTGGGATCCGTGCCGT
AGCTAACGCATTAAGTACCCCGCCTGGGGAGTACGGCCGCAAGGCTAAAACTCAAAGGAATTGACGGGGGCCCGCACAAG
CGGCGGAGCATGTGGATTAA
</t>
  </si>
  <si>
    <t>MT605225.1</t>
  </si>
  <si>
    <t>Mycobacterium florentinum strain W30H15 16S ribosomal RNA gene, partial sequence</t>
  </si>
  <si>
    <t>https://www.ncbi.nlm.nih.gov/nucleotide/MT605225.1?report=genbank&amp;log$=nuclalign&amp;blast_rank=1&amp;RID=YN1S0RDS013</t>
  </si>
  <si>
    <t>S29_16srRNA</t>
  </si>
  <si>
    <t>&gt;KU861819.1:352-947 Mycobacterium gordonae strain Y8 16S ribosomal RNA gene, partial sequence
ACGCCGCGTGGGGGATGACGGCCTTCGGGTTGTAAACCTCTTTCACCATCGACGAAGGTCCGGGTTTTCTCGGGCTGACG
GTAGGTGGAGAAGAAGCACCGGCCAACTACGTGCCAGCAGCCGCGGTAATACGTAGGGTGCGAGCGTTGTCCGGAATTAC
TGGGCGTAAAGAGCTCGTAGGTGGTTTGTCGCGTTGTTCGTGAAATCTCACGGCTTAACTGTGAGCGTGCGGGCGATACG
GGCAGACTTGAGTACTGCAGGGGAGACTGGAATTCCTGGTGTAGCGGTGGAATGCGCAGATATCAGGAGGAACACCGGTG
GCGAAGGCGGGTCTCTGGGCAGTAACTGACGCTGAGGAGCGAAAGCGTGGGGAGCGAACAGGATTAGATACCCTGGTAGT
CCACGCCGTAAACGGTGGGTACTAGGTGTGGGTTTCCTTCCTTGGGATCCGTGCCGTAGCTAACGCATTAAGTACCCCGC
CTGGGGAGTACGGCCGCAAGGCTAAAACTCAAAGAAATTGACGGGGGCCCGCACAAGCGGCGGAGCATGTGGATTAATTC
GATGCAACGCGAAGAACCTTACCTGGGTTTGACATG</t>
  </si>
  <si>
    <t>KU861819.1</t>
  </si>
  <si>
    <t>Mycobacterium gordonae strain Y8 16S ribosomal RNA gene, partial sequence</t>
  </si>
  <si>
    <t>https://www.ncbi.nlm.nih.gov/nucleotide/KU861819.1?report=genbank&amp;log$=nuclalign&amp;blast_rank=2&amp;RID=YN2VY9Y0016</t>
  </si>
  <si>
    <t>S30_16srRNA</t>
  </si>
  <si>
    <t xml:space="preserve">&gt;AF480585.1:58-496 Mycobacterium mucogenicum strain ATCC 49649 16S ribosomal RNA gene, partial sequence
TACTCGAGTGGCGAACGGGTGAGTAACACGTGGGTGATCTGCCCTGCACTTTGGGATAAGCCTGGGAAACTGGGTCTAAT
ACCGAATAGGACCACGCGCTTCATGGTGTGTGGTGGAAAGCTTTTGCGGTGTGGGATGGGCCCGCGGCCTATCAGCTTGT
TGGTGGGGTAATGGCCTACCAAGGCGACGACGGGTAGCCGGCCTGAGAGGGTGACCGGCCACACTGGGACTGAGATACGG
CCCAGACTCCTACGGGAGGCAGCAGTGGGGAATATTGCACAATGGGCGCAAGCCTGATGCAGCGACGCCGCGTGAGGGAT
GACGGCCTTCGGGTTGTAAACCTCTTTCACCAGGGACGAAGCGCAAGTGACGGTACCTGGAGAAGAAGCACCGGCCAACT
ACGTGCCAGCAGCCGCGGTAATACGTAGGGTGCGAGCGT
</t>
  </si>
  <si>
    <t>AF480585.1</t>
  </si>
  <si>
    <t>Mycobacterium mucogenicum strain ATCC 49649 16S ribosomal RNA gene, partial sequence</t>
  </si>
  <si>
    <t>https://www.ncbi.nlm.nih.gov/nucleotide/AF480585.1?report=genbank&amp;log$=nuclalign&amp;blast_rank=78&amp;RID=YM6VBVEW016</t>
  </si>
  <si>
    <t>S31_16srRNA</t>
  </si>
  <si>
    <t xml:space="preserve">&gt;AM902750.1:285-1027 Mycobacterium mucogenicum partial 16S rRNA gene, strain CCUG 47451
GATACGGCCCAGACTCCTACGGGAGGCAGCAGTGGGGAATATTGCACAATGGGCGCAAGCCTGATGCAGCGACGCCGCGT
GAGGGATGACGGCCTTCGGGTTGTAAACCTCTTTCACCAGGGACGAAGCGCAAGTGACGGTACCTGGAGAAGAAGCACCG
GCCAACTACGTGCCAGCAGCCGCGGTAATACGTAGGGTGCGAGCGTTGTCCGGAATTACTGGGCGTAAAGAGCTCGTAGG
TGGTTTGTCGCGTTGTTCGTGAAAACTCACAGCTTAACTGTGGGCGTGCGGGCGATACGGGCAGACTAGAGTACTGCAGG
GGAGACTGGAATTCCTGGTGTAGCGGTGGAATGCGCAGATATCAGGAGGAACACCGGTGGCGAAGGCGGGTCTCTGGGCA
GTAACTGACGCTGAGGAGCGAAAGCGTGGGGAGCGAACAGGATTAGATACCCTGGTAGTCCACGCCGTAAACGGTGGGTA
CTAGGTGTGGGTTCCTTCCTTGGGATCCGTGCCGTAGCTAACGCATTAAGTACCCCGCCTGGGGAGTACGGCCGCAAGGC
TAAAACTCAAAGGAATTGACGGGGGCCCGCACAAGCGGCGGAGCATGTGGATTAATTCGATGCAACGCGAAGAACCTTAC
CTGGGTTTGACATGCACAGGACGCCGGCAGAGATGTCGGTTCCCTTGTGGCCTGTGTGCAGGTGGTGCATGGCTGTCGTC
AGCTCGTGTCGTGAGATGTTGGG
</t>
  </si>
  <si>
    <t>https://www.ncbi.nlm.nih.gov/nucleotide/AM902750.1?report=genbank&amp;log$=nuclalign&amp;blast_rank=27&amp;RID=YNAD413U016</t>
  </si>
  <si>
    <t>S32_16srRNA</t>
  </si>
  <si>
    <t>S01_ropB</t>
  </si>
  <si>
    <t>S02_ropB</t>
  </si>
  <si>
    <t>S03_ropB</t>
  </si>
  <si>
    <t>S04_ropB</t>
  </si>
  <si>
    <t>S05_ropB</t>
  </si>
  <si>
    <t>S06_ropB</t>
  </si>
  <si>
    <t xml:space="preserve">&gt;NR_115209.1:578-1233 Mycobacterium sherrisii strain 4773 16S ribosomal RNA, partial sequence
CCGGGGGCTTAACCCTCGGCGTGCGGGCGATACGGGCAGACTGGAGTACTGCAGGGGAGACTGGAATTCCTGGTGTAGCG
GTGGAATGCGCAGATATCAGGAGGAACACCGGTGGCGAAGGCGGGTCTCTGGGCAGTAACTGACGCTGAGGAGCGAAAGC
GTGGGGAGCGAACAGGATTAGATACCCTGGTAGTCCACGCCGTAAACGGTGGGTACTAGGTGTGGGTTTCCTTCCTTGGA
ATCCGTGCCGTAGCTAACGCATTAAGTACCCCGCCTGGGGAGTACGGCCGCAAGGCTAAAACTCAAAGGAATTGACGGGG
GCCCGCACAAGCGGCGGAGCATGTGGATTAATTCGATGCAACGCGAAGAACCTTACCTGGGTTTGACATGCACAGGACGC
CGGCAGAGATGTCGGTTCCCTTGTGGCCTGTGTGCAGGTGGTGCATGGCTGTCGTCAGCTCGTGTCGTGAGATGTTGGGT
TAAGTCCCGCAACGAGCGCAACCCTTGTCTCATGTTGCCAGCGGGTAATGCCGGGGACTCGTGAGAGACTGCCGGGGTCA
ACTCGGAGGAAGGTGGGGATGACGTCAAGTCATCATGCCCCTTATGTCCAGGGCTTCACACATGCTACAATGGCCGGTAC
AAAGGGCTGCGATGCC
</t>
  </si>
  <si>
    <t>NR_115209.1</t>
  </si>
  <si>
    <t>Mycobacterium sherrisii strain 4773 16S ribosomal RNA, partial sequence</t>
  </si>
  <si>
    <t>https://www.ncbi.nlm.nih.gov/nucleotide/NR_115209.1?report=genbank&amp;log$=nuclalign&amp;blast_rank=44&amp;RID=YVYX4FVW013</t>
  </si>
  <si>
    <t>0.0.</t>
  </si>
  <si>
    <t>S07_ropB</t>
  </si>
  <si>
    <t xml:space="preserve">&gt;CP002385.1:4674072-4674378 Mycobacterium gilvum Spyr1, complete genome
GGATGTTGATCAGGGTCTGCGGCGTGATCGCCTCGACGTCCTGGGTGGTCATGCGCTCACGCACGACACGCTCCATGCGG
GACAGGCCCACGCGGATCTGGTTCTGGATCAGCTCGCCCACGGTGCGCAGACGACGGTTGCCGAAGTGGTCGATGTCGTC
GACCTCGACGGGCACCTCGGAGCCGCCGGGCGCGGTCATCGTCTGGTCACCCTGATGCAGGCGGACCAGATACTCGATGG
TCGCGACGACGTCCTCTTCGGTCAGCGTCGAGCTGGTGATCGGCTGACCGACGTTGAGCCCGAGCTT
</t>
  </si>
  <si>
    <t>https://www.ncbi.nlm.nih.gov/nucleotide/CP002385.1?report=genbank&amp;log$=nuclalign&amp;blast_rank=1&amp;RID=YKWKYN17013</t>
  </si>
  <si>
    <t>S08_ropB</t>
  </si>
  <si>
    <t>S09_ropB</t>
  </si>
  <si>
    <t>&gt;CP002385.1:4674112-4674432 Mycobacterium gilvum Spyr1, complete genome
CTGGGTGGTCATGCGCTCACGCACGACACGCTCCATGCGGGACAGGCCCACGCGGATCTGGTTCTGGATCAGCTCGCCCA
CGGTGCGCAGACGACGGTTGCCGAAGTGGTCGATGTCGTCGACCTCGACGGGCACCTCGGAGCCGCCGGGCGCGGTCATC
GTCTGGTCACCCTGATGCAGGCGGACCAGATACTCGATGGTCGCGACGACGTCCTCTTCGGTCAGCGTCGAGCTGGTGAT
CGGCTGACCGACGTTGAGCCCGAGCTTCTTGTTGACCTTGTAGCGGCCGACGCGGGCCAGGTCGTAGCGCTTCTCCTTGAA</t>
  </si>
  <si>
    <t>https://www.ncbi.nlm.nih.gov/nucleotide/CP002385.1?report=genbank&amp;log$=nuclalign&amp;blast_rank=1&amp;RID=YKWU20X9016</t>
  </si>
  <si>
    <t>S10_ropB</t>
  </si>
  <si>
    <t>S11_ropB</t>
  </si>
  <si>
    <t>S12_ropB</t>
  </si>
  <si>
    <t>S13_ropB</t>
  </si>
  <si>
    <t>S14_ropB</t>
  </si>
  <si>
    <t>No signal</t>
  </si>
  <si>
    <t>S15_ropB</t>
  </si>
  <si>
    <t>&gt;CP012150.1:6845158-6845478 Mycobacterium goodii strain X7B, complete genome
CTGCGTGGTCATGCGCTCACGCACGACCCGCTCCATGCGGGACAGGCCCACCCGGATCTGGTTCTGGATCAGCTCACCGA
CGGTGCGCAGACGACGGTTGCCGAAGTGGTCGATGTCGTCCACCTCGACCGGAACCTCGACGCCGCCGGGGACGGTCATC
GTGGTCTGGCCCTCGTGCAGACGCACCAGGTACTCGATGGTCGCGACGACGTCCTCTTCGGTCAGCGTCGAGCTGGTGAT
CGGCTTGCCTGCGTTGAGGCCCAGCTTCTTGTTGACCTTGTAGCGGCCCACGCGGGCCAGGTCGTAGCGCTTCTCCTTGAA</t>
  </si>
  <si>
    <t>CP012150.1</t>
  </si>
  <si>
    <t>Mycobacterium goodii strain X7B, complete genome</t>
  </si>
  <si>
    <t>https://www.ncbi.nlm.nih.gov/nucleotide/CP012150.1?report=genbank&amp;log$=nuclalign&amp;blast_rank=2&amp;RID=YKWVYKT2016</t>
  </si>
  <si>
    <t>S16_ropB</t>
  </si>
  <si>
    <t xml:space="preserve">&gt;KJ920345.1:154-619 Mycobacterium sherrisii strain ATCC BAA-823 RNA polymerase subunit B (rpoB) gene, partial cds
GGACGACGACGAGCTGCCGGCCGGTGTCAACGAGCTGGTCCGCGTCTACGTGGCCCAGAAGCGCAAGATCTCCGATGGTG
ACAAGCTGGCCGGACGGCACGGCAACAAGGGCGTCATCGGCAAGATCCTGCCGGTCGAGGACATGCCGTTCATGCCGGAC
GGCACTCCCGTCGACATCATCCTGAACACCCACGGTGTGCCGCGACGGATGAACATCGGCCAGATCTTGGAAACCCACCT
TGGGTGGGTCGCCAAGGCCGGCTGGAACATCGAGGGCACGCCCGACTGGGCGGCGAACCTGCCGGAGGACCTGCGGCACG
CGCAGCCGGACCAGATCGTCTCGACCCCGGTGTTCGACGGCGCCAAGGAGGAGGAGCTGCAGGGTCTGCTGTCCTGCACG
CTGCCCAACCGCGACGGCAACGTGATGGTGGACGCCGACGGCAAGGCAGTGCTGTTCGACGGCCGC
</t>
  </si>
  <si>
    <t>KJ920345.1</t>
  </si>
  <si>
    <t>Mycobacterium sherrisii strain ATCC BAA-823 RNA polymerase subunit B (rpoB) gene, partial cds</t>
  </si>
  <si>
    <t>https://www.ncbi.nlm.nih.gov/nucleotide/KJ920345.1?report=genbank&amp;log$=nuclalign&amp;blast_rank=1&amp;RID=YVZS7BSM01R</t>
  </si>
  <si>
    <t>S17_ropB</t>
  </si>
  <si>
    <t>S18_ropB</t>
  </si>
  <si>
    <t>&gt;AM885905.1:1-301 Mycobacterium mucogenicum partial rpoB gene for ribosomal RNA polymerase B subunit, strain S11
CCTGGCCCGCGTCGGCCGCTACAAGGTCAACAAGAAGCTGGGCCTGAACGCCGGCCAGCCGATCACGTCGTCGACCCTGA
CCGAGGAAGACGTCGTCGCCACCATCGAGTACCTGGTGCGTCTGCACGAGGGCCAGACCTCGATGACCGTCCCCGGTGGT
GTCGAGGTTCCGGTCGAGGTGGACGACATCGACCACTTCGGCAACCGTCGTCTGCGCACCGTCGGTGAGCTGATCCAGAA</t>
  </si>
  <si>
    <t>AM885905.1</t>
  </si>
  <si>
    <t>Mycobacterium mucogenicum partial rpoB gene for ribosomal RNA polymerase B subunit, strain S11</t>
  </si>
  <si>
    <t>https://www.ncbi.nlm.nih.gov/nucleotide/AM885905.1?report=genbank&amp;log$=nuclalign&amp;blast_rank=61&amp;RID=YKXACF8X01R</t>
  </si>
  <si>
    <t>S19_ropB</t>
  </si>
  <si>
    <t>S20_ropB</t>
  </si>
  <si>
    <t>S21_ropB</t>
  </si>
  <si>
    <t>S22_ropB</t>
  </si>
  <si>
    <t xml:space="preserve">&gt;KF378755.1:391-831 Mycobacterium gilvum strain CP13 16S ribosomal RNA gene, partial sequence
CGAAGCGCAAGTGACGGTACCTGGAGAAGAAGGACCGGCCAACTACGTGCCAGCAGCCGCGGTAATACGTAGGGTCCGAG
CGTTGTCCGGAATTACTGGGCGTAAAGAGCTCGTAGGTGGTTTGTCGCGTTGTTCGTGAAAACTCACAGCTTAACTGTGG
GCGTGCGGGCGATACGGGCAGACTTGAGTACTGCAGGGGAGACTGGAATTCCTGGTGTAGCGGTGGAATGCGCAGATATC
AGGAGGAACACCGGTGGCGAAGGCGGGTCTCTGGGCAGTAACTGACGCTGAGGAGCGAAAGCGTGGGGAGCGAACAGGAT
TAGATACCCTGGTAGTCCACGCCGTAAACGGTGGGTACTAGGTGTGGGTTTCCTTCCTTGGGATCCGTGCCGTAGCTAAC
GCATTAAGTACCCCGCCTGGGGAGTACGGCCGCAAGGCTAA
</t>
  </si>
  <si>
    <t>KF378755.1</t>
  </si>
  <si>
    <t>Mycobacterium gilvum strain CP13 16S ribosomal RNA gene, partial sequence</t>
  </si>
  <si>
    <t>https://www.ncbi.nlm.nih.gov/nucleotide/KF378755.1?report=genbank&amp;log$=nuclalign&amp;blast_rank=1&amp;RID=YWJP7GHE013</t>
  </si>
  <si>
    <t>S23_ropB</t>
  </si>
  <si>
    <t>&gt;NR_115209.1:516-1174 Mycobacterium sherrisii strain 4773 16S ribosomal RNA, partial sequence
CGTTGTCCGGAATTACTGGGCGTAAAGAGCTCGTAGGTGGTTTGTCGCGTTGTTCGTGAAAACCGGGGGCTTAACCCTCG
GCGTGCGGGCGATACGGGCAGACTGGAGTACTGCAGGGGAGACTGGAATTCCTGGTGTAGCGGTGGAATGCGCAGATATC
AGGAGGAACACCGGTGGCGAAGGCGGGTCTCTGGGCAGTAACTGACGCTGAGGAGCGAAAGCGTGGGGAGCGAACAGGAT
TAGATACCCTGGTAGTCCACGCCGTAAACGGTGGGTACTAGGTGTGGGTTTCCTTCCTTGGAATCCGTGCCGTAGCTAAC
GCATTAAGTACCCCGCCTGGGGAGTACGGCCGCAAGGCTAAAACTCAAAGGAATTGACGGGGGCCCGCACAAGCGGCGGA
GCATGTGGATTAATTCGATGCAACGCGAAGAACCTTACCTGGGTTTGACATGCACAGGACGCCGGCAGAGATGTCGGTTC
CCTTGTGGCCTGTGTGCAGGTGGTGCATGGCTGTCGTCAGCTCGTGTCGTGAGATGTTGGGTTAAGTCCCGCAACGAGCG
CAACCCTTGTCTCATGTTGCCAGCGGGTAATGCCGGGGACTCGTGAGAGACTGCCGGGGTCAACTCGGAGGAAGGTGGGG
ATGACGTCAAGTCATCATG</t>
  </si>
  <si>
    <t>https://www.ncbi.nlm.nih.gov/nucleotide/NR_115209.1?report=genbank&amp;log$=nuclalign&amp;blast_rank=42&amp;RID=YW171GFR016</t>
  </si>
  <si>
    <t>S24_ropB</t>
  </si>
  <si>
    <t xml:space="preserve">&gt;KT861786.1:314-649 Mycobacterium arupense strain ATCC BAA-1242 RNA polymerase beta subunit (rpoB) gene, partial cds
GTCGACATCATCTTGAACACCCACGGTGTGCCGCGGCGTATGAACATCGGTCAGATCCTGGAGACCCACCTGGGCTGGAT
CGCCAAGACCGGGTGGAACATCGATGTTGCCAGCGGCGTGCCGGACTGGGCGGACAAGCTCCCCGAGGAGCTGTACTCCG
CCGGACCGGACACCCGCACCGCGACACCGGTGTTCGACGGCGCGCAGGAGGGCGAGCTGCAGGGCCTGCTGTCCTCGACG
CTGGCCAACCGCGACGGTGAAGTCATGGTCAACGCCGACGGCAAGGCGCGGCTGTTCGACGGCCGCTCCGGTGAGCCGTT
CCCGTACCCGGTGACC
</t>
  </si>
  <si>
    <t>KT861786.1</t>
  </si>
  <si>
    <t>Mycobacterium arupense strain ATCC BAA-1242 RNA polymerase beta subunit (rpoB) gene, partial cds</t>
  </si>
  <si>
    <t>https://www.ncbi.nlm.nih.gov/nucleotide/KT861786.1?report=genbank&amp;log$=nuclalign&amp;blast_rank=1&amp;RID=YW1W1YJE013</t>
  </si>
  <si>
    <t>S25_ropB</t>
  </si>
  <si>
    <t xml:space="preserve">&gt;EF202188.1:144-539 Mycobacterium phocaicum RpoB (rpoB) gene, partial cds
ACGACGATCTGCCCGCCGGTGTCAACGAGCTGGTCCGCGTCTACGTGGCCCAGAAGCGCAAGATCTCCGACGGTGACAAG
CTCGCCGGCCGCCACGGCAACAAGGGCGTCATCGGCAAGATCCTGCCGATCGAGGACATGCCGTTCATGCCTGACGGCAC
CCCGGTGGACATCATCCTGAACACGCACGGTGTGCCGCGTCGTATGAACATCGGCCAGATCCTGGAAACCCACCTCGGGT
GGGTCGCCAAGGCCGGCTGGAACATCGAGGGCGAGCCCGAGTGGGCGGCGAACCTGCCCGAGGGCATGCACAGCGCGCCG
CGCGACAGCATCGTCGCCACCCCGGTGTTCGACGGTGCCCGCGAGAACGAGCTGCAGGGCCTGCTGGGCTCGACGC
</t>
  </si>
  <si>
    <t>EF202188.1</t>
  </si>
  <si>
    <t>Mycobacterium phocaicum RpoB (rpoB) gene, partial cds</t>
  </si>
  <si>
    <t>https://www.ncbi.nlm.nih.gov/nucleotide/EF202188.1?report=genbank&amp;log$=nuclalign&amp;blast_rank=1&amp;RID=YW2FJV6X016</t>
  </si>
  <si>
    <t>S26_ropB</t>
  </si>
  <si>
    <t xml:space="preserve">&gt;AF480585.1:98-545 Mycobacterium mucogenicum strain ATCC 49649 16S ribosomal RNA gene, partial sequence
GCCCTGCACTTTGGGATAAGCCTGGGAAACTGGGTCTAATACCGAATAGGACCACGCGCTTCATGGTGTGTGGTGGAAAG
CTTTTGCGGTGTGGGATGGGCCCGCGGCCTATCAGCTTGTTGGTGGGGTAATGGCCTACCAAGGCGACGACGGGTAGCCG
GCCTGAGAGGGTGACCGGCCACACTGGGACTGAGATACGGCCCAGACTCCTACGGGAGGCAGCAGTGGGGAATATTGCAC
AATGGGCGCAAGCCTGATGCAGCGACGCCGCGTGAGGGATGACGGCCTTCGGGTTGTAAACCTCTTTCACCAGGGACGAA
GCGCAAGTGACGGTACCTGGAGAAGAAGCACCGGCCAACTACGTGCCAGCAGCCGCGGTAATACGTAGGGTGCGAGCGTT
GTCCGGAATTACTGGGCGTAAAGAGCTCGTAGGTGGTTTGTCGCGTTG
</t>
  </si>
  <si>
    <t>S27_ropB</t>
  </si>
  <si>
    <t xml:space="preserve">&gt;FJ172341.1:77-532 Mycobacterium aurum strain ATCC 23366 RNA polymerase beta (rpoB) gene, partial cds
CAAGGTCATCGGCATCCGCGTGTTCTCGCGCGAGGACGACGACGAGCTGCCGGCCGGCGTCAACGAGCTGGTCCGCGTCT
ACGTGGCCCAGAAGCGCAAGATCTCCGACGGTGACAAGCTCGCCGGACGCCACGGCAACAAGGGCGTCATCGGCAAGATC
CTGCCGATCGAGGACATGCCGTTCATGCCGGACGGCACCCCGGTGGACATCATCCTGAACACCCACGGTGTGCCGCGTCG
TATGAACATCGGCCAGATCCTGGAAACCCACCTCGGGTGGGTCGCCAAGGCCGGCTGGAACATCGACGTCGCAAGCACCC
CGGAGTGGGCGGCGAACCTGCCCGAGGACATGCTGTCGGCCCCGGCGGACAGCATCGTGGCCACCCCGGTGTTCGACGGT
GCCCGCGAGGGTGAGCTGGAGGGTCTGCTGGGCTCGACGCTGCCGAACCGCGACGG
</t>
  </si>
  <si>
    <t>FJ172341.1</t>
  </si>
  <si>
    <t>Mycobacterium aurum strain ATCC 23366 RNA polymerase beta (rpoB) gene, partial cds</t>
  </si>
  <si>
    <t>https://www.ncbi.nlm.nih.gov/nucleotide/FJ172341.1?report=genbank&amp;log$=nuclalign&amp;blast_rank=2&amp;RID=YW2TA8HZ013</t>
  </si>
  <si>
    <t>S28_ropB</t>
  </si>
  <si>
    <t xml:space="preserve">&gt;AY262737.1:1570-1931 Mycobacterium porcinum strain CIP 105392 RpoB gene, complete cds
CGTGAGCGCGCCGGCCTTGAGGTCCGCGACGTGCACGCCAGCCACTACGGCCGGATGTGCCCGATCGAGACCCCTGAGGG
TCCGAACATCGGTCTGATCGGCTCGCTGTCGGTGTACGCCCGGGTCAACCCGTTCGGCTTCATCGAGACGCCGTACCGCA
AGGTCATCGACGGTGTGGTCAGCGACCAGATCGACTACCTGACCGCCGACGAGGAGGACCGCCACGTCGTGGCGCAGGCC
AACTCGCCGATCGACAACGACGGTCGCTTCACCGAGGACCGCGTGATGGTGCGCCGTAAGGGCGGCGAGGTCGAGAACGT
GGCCCCGTCCGACGTCGACTACATGGACGTCTCGCCGCGCCA
</t>
  </si>
  <si>
    <t>AY262737.1</t>
  </si>
  <si>
    <t>Mycobacterium porcinum strain CIP 105392 RpoB gene, complete cds</t>
  </si>
  <si>
    <t>https://www.ncbi.nlm.nih.gov/nucleotide/AY262737.1?report=genbank&amp;log$=nuclalign&amp;blast_rank=1&amp;RID=YW3Z2WDS016</t>
  </si>
  <si>
    <t>S29_ropB</t>
  </si>
  <si>
    <t>Not alignment</t>
  </si>
  <si>
    <t>S30_ropB</t>
  </si>
  <si>
    <t xml:space="preserve">&gt;MK762865.1:320-614 Mycobacterium porcinum strain TNTM16 DNA-directed RNA polymerase subunit beta (rpoB) gene, partial cds
CGGTGGACATCATCCTGAACACCCACGGTGTGCCGCGTCGTATGAACATCGGCCAGATCCTGGAAACCCACCTCGGGTGG
GTGGCCAAGGCCGGCTGGAACATCGACGTCGCCGCAGGTACCCCGGAATGGGCGTCCAAGCTGCCCGAGCAGCTGTACTC
GGCTCCGGTCGACAGCATCGTCAGCACCCCGGTGTTCGACGGTGCCCGCGAAGAGGAGCTGGCCGGTCTGCTGGGCTCGA
CGCTGCCCAACCGTGACGGTGACGTCATGGTGGACAGCGACGGCAAGGCGACGCT
</t>
  </si>
  <si>
    <t>MK762865.1</t>
  </si>
  <si>
    <t>Mycobacterium porcinum strain TNTM16 DNA-directed RNA polymerase subunit beta (rpoB) gene, partial cds</t>
  </si>
  <si>
    <t>https://www.ncbi.nlm.nih.gov/nucleotide/MK762865.1?report=genbank&amp;log$=nuclalign&amp;blast_rank=1&amp;RID=YW4CDVMK016</t>
  </si>
  <si>
    <t>S31_ropB</t>
  </si>
  <si>
    <t>&gt;MK762865.1:107-514 Mycobacterium porcinum strain TNTM16 DNA-directed RNA polymerase subunit beta (rpoB) gene, partial cds
ACGGTGAGTCCGGCAAGGTCATCGGCATCCGCGTGTTCTCCCGCGAGGACGACGACGAGCTGCCCGCCGGCGTCAACGAG
CTGGTCCGCGTGTACGTGGCGCAGAAGCGCAAGATCTCCGACGGCGACAAGCTCGCCGGACGCCACGGCAACAAGGGCGT
CATCGGCAAGATCCTGCCCGTCGAGGACATGCCGTTCCTGCCCGATGGCACCCCGGTGGACATCATCCTGAACACCCACG
GTGTGCCGCGTCGTATGAACATCGGCCAGATCCTGGAAACCCACCTCGGGTGGGTGGCCAAGGCCGGCTGGAACATCGAC
GTCGCCGCAGGTACCCCGGAATGGGCGTCCAAGCTGCCCGAGCAGCTGTACTCGGCTCCGGTCGACAGCATCGTCAGCAC
CCCGGTG</t>
  </si>
  <si>
    <t>https://www.ncbi.nlm.nih.gov/nucleotide/MK762865.1?report=genbank&amp;log$=nuclalign&amp;blast_rank=1&amp;RID=YW4UKDKA01R</t>
  </si>
  <si>
    <t>S32_ropB</t>
  </si>
  <si>
    <t>&gt;KM220763.1:72-286 Mycobacterium phocaicum isolate 169M RNA polymerase beta subunit (rpoB) gene, partial cds
CCGCAGACCCTGATCAACATCCGTCCCGTCGTGGCGGCGATCAAGGAGTTCTTCGGCACGTCGCAGCTGTCGCAGTTCAT
GGACCAGAACAACCCGCTGTCGGGTCTGACCCACAAGCGCCGTCTGTCGGCGCTGGGCCCCGGTGGTCTGTCCCGTGAGC
GCGCCGGCCTCGAGGTCCGCGACGTCCACTCGTCGCACTACGGCCGCATGTGCCC</t>
  </si>
  <si>
    <t>KM220763.1</t>
  </si>
  <si>
    <t>Mycobacterium phocaicum isolate 169M RNA polymerase beta subunit (rpoB) gene, partial cds</t>
  </si>
  <si>
    <t>https://www.ncbi.nlm.nih.gov/nucleotide/KM220763.1?report=genbank&amp;log$=nuclalign&amp;blast_rank=6&amp;RID=YW571DXN013</t>
  </si>
  <si>
    <t>MIX</t>
  </si>
  <si>
    <t xml:space="preserve">&gt;MK630260.1:236-595 Mycobacterium gordonae strain TNTM8 16S ribosomal RNA gene, partial sequence
CCAGACTCCTACGGGAGGCAGCAGTGGGGAATATTGCACAATGGGCGAAAGCCTGATGCAGCGACGCCGCGTGGGGGATG
ACGGCCTTCGGGTTGTAAACCTCTTTCACCATCGACGAAGGTCCGGGTTTTCTCGGGCTGACGGTAGGTGGAGAAGAAGC
ACCGGCCAACTACGTGCCAGCAGCCGCGGTAATACGTAGGGTGCGAGCGTTGTCCGGAATTACTGGGCGTAAAGAGCTCG
TAGGTGGTTTGTCGCGTTGTTCGTGAAATCTCACGGCTTAACTGTGAGCGTGCGGGCGATACGGGCAGACTTGAGTACTG
CAGGGGAGACTGGAATTCCTGGTGTAGCGGTGGAATGCGC
</t>
  </si>
  <si>
    <t>MK630260.1</t>
  </si>
  <si>
    <t>Mycobacterium gordonae strain TNTM8 16S ribosomal RNA gene, partial sequence</t>
  </si>
  <si>
    <t>https://www.ncbi.nlm.nih.gov/nucleotide/MK630260.1?report=genbank&amp;log$=nuclalign&amp;blast_rank=4&amp;RID=YWAEJJ3Z013</t>
  </si>
  <si>
    <t xml:space="preserve">&gt;AB362381.1:612-1043 Mycobacterium lentiflavum gene for 16S ribosomal RNA, partial sequence, strain: UN-107
GGGAGACTGGAATTCCTGGTGTAGCGGTGGAATGCGCAGATATCAGGAGGAACACCGGTGGCGAAGGCGGGTCTCTGGGC
AGTAACTGACGCTGAGGAGCGAAAGCGTGGGGAGCGAACAGGATTAGATACCCTGGTAGTCCACGCCGTAAACGGTGGGT
ACTAGGTGTGGGTTTCCTTCCTTGGAATCCGTGCCGTAGCTAACGCATTAAGTACCCCGCCTGGGGAGTACGGCCGCAAG
GCTAAAACTCAAAGGAATTGACGGGGGCCCGCACAAGCGGCGGAGCATGTGGATTAATTCGATGCAACGCGAAGAACCTT
ACCTGGGTTTGACATGCACAGGACGCTGGTAGAGATATCAGTTCCCTTGTGGCCTGTGTGCAGGTGGTGCATGGCTGTCG
TCAGCTCGTGTCGTGAGATGTTGGGTTAAGTC
</t>
  </si>
  <si>
    <t>AB362381.1</t>
  </si>
  <si>
    <t>Mycobacterium lentiflavum gene for 16S ribosomal RNA, partial sequence, strain: UN-107</t>
  </si>
  <si>
    <t>https://www.ncbi.nlm.nih.gov/nucleotide/AB362381.1?report=genbank&amp;log$=nuclalign&amp;blast_rank=5&amp;RID=YWAYF1HG013</t>
  </si>
  <si>
    <t xml:space="preserve">&gt;CP070973.1:5308997-5309218 Mycobacterium gordonae strain X7091 chromosome, complete genome
GTCAAACCCAGGTAAGGTTCTTCGCGTTGCATCGAATTAATCCACATGCTCCGCCGCTTGTGCGGGCCCCCGTCAATTTC
TTTGAGTTTTAGCCTTGCGGCCGTACTCCCCAGGCGGGGTACTTAATGCGTTAGCTACGGCACGGATCCCAAGGAAGGAA
ACCCACACCTAGTACCCACCGTTTACGGCGTGGACTACCAGGGTATCTAATCCTGTTCGCTC
</t>
  </si>
  <si>
    <t>CP070973.1</t>
  </si>
  <si>
    <t>Mycobacterium gordonae strain X7091 chromosome, complete genome</t>
  </si>
  <si>
    <t>https://www.ncbi.nlm.nih.gov/nucleotide/CP070973.1?report=genbank&amp;log$=nuclalign&amp;blast_rank=70&amp;RID=YWBUY7ER016</t>
  </si>
  <si>
    <t xml:space="preserve">&gt;KX954380.1:59-501 Mycobacterium simiae strain MS13 16S ribosomal RNA gene, partial sequence
GGTAATCTGCCCTGCACTTCGGGATAAGCCTGGGAAACTGGGTCTAATACCGGATAGGACCATTTGGCGCATGCCTTGTG
GTGGAAAGCTTTTGCGGTGTGGGATGGGCCCGCGGCCTATCAGCTTGTTGGTGGGGTGACGGCCTACCAAGGCGACGACG
GGTAGCCGGCCTGAGAGGGTGTCCGGCCACACTGGGACTGAGATACGGCCCAGACTCCTACGGGAGGCAGCAGTGGGGAA
TATTGCACAATGGGCGCAAGCCTGATGCAGCGACGCCGCGTGGGGGATGACGGCCTTCGGGTTGTAAACCTCTTTCAGCA
GGGACGAAGCGCAAGTGACGGTACCTGCAGAAGAAGCACCGGCCAACTACGTGCCAGCAGCCGCGGTAATACGTAGGGTG
CGAGCGTTGTCCGGAATTACTGGGCGTAAAGAGCTCGTAGGTG
</t>
  </si>
  <si>
    <t>KX954380.1</t>
  </si>
  <si>
    <t>Mycobacterium simiae strain MS13 16S ribosomal RNA gene, partial sequence</t>
  </si>
  <si>
    <t>https://www.ncbi.nlm.nih.gov/nucleotide/KX954380.1?report=genbank&amp;log$=nuclalign&amp;blast_rank=47&amp;RID=YM6449JJ016</t>
  </si>
  <si>
    <t>LC082320.1:69-498 Mycobacterium lentiflavum gene for 16S ribosomal RNA, partial sequence, strain: JNBP_03532
GGCGAACGGGTGAGTAACACGTGGGTAATCTGCCCTGCACTTCGGGATAAGCCTGGGAAACTGGGTCTAATACCGGATAG
GACCTTTTGGCGCATGCCTTTTGGTGGAAAGCTTTTGCGGTGTGGGATGGGCCCGCGGCCTATCAGCTTGTTGGTGGGGT
GACGGCCTACCAAGGCGACGACGGGTAGCCGGCCTGAGAGGGTGTCCGGCCACACTGGGACTGAGATACGGCCCAGACTC
CTACGGGAGGCAGCAGTGGGGAATATTGCACAATGGGCGCAAGCCTGATGCAGCGACGCCGCGTGGGGGATGACGGCCTT
CGGGTTGTAAACCTCTTTCAGCAGGGACGAAGCGCAAGTGACGGTACCTGCAGAAGAAGCACCGGCCAACTACGTGCCAG
CAGCCGCGGTAATACGTAGGGTGCGAGCGT</t>
  </si>
  <si>
    <t>LC082320.1</t>
  </si>
  <si>
    <t>Mycobacterium lentiflavum gene for 16S ribosomal RNA, partial sequence, strain: JNBP_03532</t>
  </si>
  <si>
    <t>https://www.ncbi.nlm.nih.gov/nucleotide/LC082320.1?report=genbank&amp;log$=nuclalign&amp;blast_rank=2&amp;RID=YKYS7MH6013</t>
  </si>
  <si>
    <t>&gt;LC082320.1:96-535 Mycobacterium lentiflavum gene for 16S ribosomal RNA, partial sequence, strain: JNBP_03532
ATCTGCCCTGCACTTCGGGATAAGCCTGGGAAACTGGGTCTAATACCGGATAGGACCTTTTGGCGCATGCCTTTTGGTGG
AAAGCTTTTGCGGTGTGGGATGGGCCCGCGGCCTATCAGCTTGTTGGTGGGGTGACGGCCTACCAAGGCGACGACGGGTA
GCCGGCCTGAGAGGGTGTCCGGCCACACTGGGACTGAGATACGGCCCAGACTCCTACGGGAGGCAGCAGTGGGGAATATT
GCACAATGGGCGCAAGCCTGATGCAGCGACGCCGCGTGGGGGATGACGGCCTTCGGGTTGTAAACCTCTTTCAGCAGGGA
CGAAGCGCAAGTGACGGTACCTGCAGAAGAAGCACCGGCCAACTACGTGCCAGCAGCCGCGGTAATACGTAGGGTGCGAG
CGTTGTCCGGAATTACTGGGCGTAAAGAGCTCGTAGGTGG</t>
  </si>
  <si>
    <t xml:space="preserve">&gt;MN179970.1:101-545 Gordonia terrae strain S8-TSB-12 16S ribosomal RNA gene, partial sequence
GTGATCTGCCCTGCACTCTGGGATAAGCCTGGGAAACTGGGTCTAATACCGGATATGACCGACTGTCGCATGGTGGTTGG
TGGAAAGCTTTTGCGGTGTGGGATGGGCCCGCGGCCTATCAGCTTGTTGGTGGGGTAATGGCCTACCAAGGCGACGACGG
GTAGCCGACCTGAGAGGGTGATCGGCCACACTGGGACTGAGACACGGCCCAGACTCCTACGGGAGGCAGCAGTGGGGAAT
ATTGCACAATGGGCGCAAGCCTGATGCAGCGACGCCGCGTGAGGGATGACGGCCTTCGGGTTGTAAACCTCTTTCACCAG
GGACGAAGCGTGAGTGACGGTACCTGGAGAAGAAGCACCGGCCAACTACGTGCCAGCAGCCGCGGTAATACGTAGGGTGC
GAGCGTTGTCCGGAATTACTGGGCGTAAAGAGCTCGTAGGCGGTT
</t>
  </si>
  <si>
    <t>MN179970.1</t>
  </si>
  <si>
    <t>Gordonia terrae strain S8-TSB-12 16S ribosomal RNA gene, partial sequence</t>
  </si>
  <si>
    <t>https://www.ncbi.nlm.nih.gov/nucleotide/MN179970.1?report=genbank&amp;log$=nuclalign&amp;blast_rank=1&amp;RID=YKZFGYCG016</t>
  </si>
  <si>
    <t xml:space="preserve">&gt;MN492207.1:44-490 Haematomicrobium sanguinis strain ZXX108 16S ribosomal RNA gene, partial sequence
CTGCCCAAGACTTTCGGGATAAGCCTGGGAAACTGGGTCTAATACTGGATATGACCTTTCATCGCATGGTGTTTGGTGGA
AAGATTTTTTGGTTTTGGATGGGCTCGCGGCCTATCAGCTTGTTGGTGAGGTAATGGCTTACCAAGGCTTCGACGGGTAA
CCGGCCTGAGAGGGTGACCGGTCACACTGGGACTGAGACACGGCCCAGACTCCTACGGGAGGCAGCAGTGGGGAATATTG
CACAATGGGCGAAAGCCTGATGCAGCGACGCCGCGTGAGGGATGACGGCCTTCGGGTTGTAAACCTCTTTCAGTCAGGAA
CAAGCCTTCGGGTGAGGGTACTGGCAGAAGAAGCACCGGCTAACTACGTGCCAGCAGCCGCGGTAATACGTAGGGTGCGA
GCGTTATCCGGAATTATTGGGCGTAAAGAGCTTGTAGGCGGTTTGTC
</t>
  </si>
  <si>
    <t>MN492207.1</t>
  </si>
  <si>
    <t>Haematomicrobium sanguinis strain ZXX108 16S ribosomal RNA gene, partial sequence</t>
  </si>
  <si>
    <t>https://www.ncbi.nlm.nih.gov/nucleotide/MN492207.1?report=genbank&amp;log$=nuclalign&amp;blast_rank=1&amp;RID=YM5KBVMV01R</t>
  </si>
  <si>
    <t xml:space="preserve">&gt;MF479227.1:59-287 Mycobacterium gordonae strain 30 16S-23S ribosomal RNA intergenic spacer region, partial sequence
GAAGCACTCCAATTGGTGGGGTGCAAGCCGTGAGGGGTCATCGTCTGTAGTGGACGAAGACCGGGTGCACGACAACAAGC
AAAGCCAGACACACTATTGGGTCCTGAGGCAACACCCTCGGGTGCTGTCCCCCCATCTTGGTGGTGGGGTGTGGTGTTTG
AGAACTGGATAGTGGTTGCGAGCATCAAAATGTATGCGTTGTCGTTCGCGGCAACGTGTTCTTTTTGTG
</t>
  </si>
  <si>
    <t>MF479227.1</t>
  </si>
  <si>
    <t>Mycobacterium gordonae strain 30 16S-23S ribosomal RNA intergenic spacer region, partial sequence</t>
  </si>
  <si>
    <t>https://www.ncbi.nlm.nih.gov/nucleotide/MF479227.1?report=genbank&amp;log$=nuclalign&amp;blast_rank=2&amp;RID=YWJ1BD4W013</t>
  </si>
  <si>
    <t xml:space="preserve">&gt;AP018164.1:2129-2565 Mycobacterium shigaense DNA, complete genome, strain: JCM 32072T
GGTGTTGTCCGGGGTGTTGTTGACCGGCTCCGATGACGGGCTGACCATCTCCGGTTTCGACTACGAAGTCTCCGCCGAGG
CGCAGATAGCCGCTGAAATAGCTTCTCCGGGAAGCGTTTTGGTGTCCGGGCGGCTGTTGTCCGACATCACCCGGGCGCTA
CCCGACAAGCCGATCGACTTTTACGTCGACGGCAACCGGGTGGCGCTCACCTGTGGCAGCGCTAAATTCTCGTTGCCGAC
GATGGCCGTCGAGGATTACCCGACGCTGCCGGCGTTGCCGGACGAGACTGGCGCGTTGTCCGCGGATCTGTTCGCCGAGG
CGATCGGTCAGGTCGCCATCGCCGCGGGCCGGGATGACACGTTGCCCATGCTGACCGGAATCCGCGTCGAAATTTCCGGC
GATACGGTCGTTTTGGCCGCCACCGATCGGTTCCGTC
</t>
  </si>
  <si>
    <t>AP018164.1</t>
  </si>
  <si>
    <t>Mycobacterium shigaense DNA, complete genome, strain: JCM 32072T</t>
  </si>
  <si>
    <t>https://www.ncbi.nlm.nih.gov/nucleotide/AP018164.1?report=genbank&amp;log$=nuclalign&amp;blast_rank=2&amp;RID=YWCG23DR013</t>
  </si>
  <si>
    <t xml:space="preserve">&gt;AP022568.1:4209065-4209507 Mycobacterium simiae JCM 12377 DNA, complete genome
GGTAATCTGCCCTGCACTTCGGGATAAGCCTGGGAAACTGGGTCTAATACCGGATAGGACCACTTGGCGCATGCCTTGTG
GTGGAAAGCTTTTGCGGTGTGGGATGGGCCCGCGGCCTATCAGCTTGTTGGTGGGGTGACGGCCTACCAAGGCGACGACG
GGTAGCCGGCCTGAGAGGGTGTCCGGCCACACTGGGACTGAGATACGGCCCAGACTCCTACGGGAGGCAGCAGTGGGGAA
TATTGCACAATGGGCGCAAGCCTGATGCAGCGACGCCGCGTGGGGGATGACGGCCTTCGGGTTGTAAACCTCTTTCAGCA
GGGACGAAGCGCAAGTGACGGTACCTGCAGAAGAAGCACCGGCCAACTACGTGCCAGCAGCCGCGGTAATACGTAGGGTG
CGAGCGTTGTCCGGAATTACTGGGCGTAAAGAGCTCGTAGGTG
</t>
  </si>
  <si>
    <t>AP022568.1</t>
  </si>
  <si>
    <t>Mycobacterium simiae JCM 12377 DNA, complete genome</t>
  </si>
  <si>
    <t>https://www.ncbi.nlm.nih.gov/nucleotide/AP022568.1?report=genbank&amp;log$=nuclalign&amp;blast_rank=61&amp;RID=YM6449JJ016</t>
  </si>
  <si>
    <t xml:space="preserve">&gt;KU861845.1:724-1150 Mycobacterium lentiflavum strain Y34 16S ribosomal RNA gene, partial sequence
ATTAGATACCCTGGTAGTCCACGCCGTAAACGGTGGGTACTAGGTGTGGGTTTCCTTCCTTGGAATCCGTGCCGTAGCTA
ACGCATTAAGTACCCCGCCTGGGGAGTACGGCCGCAAGGCTAAAACTCAAAGGAATTGACGGGGGCCCGCACAAGCGGCG
GAGCATGTGGATTAATTCGATGCAACGCGAAGAACCTTACCTGGGTTTGACATGCACAGGACGCCGGCAGAGATGTCGGT
TCCCTTGTGGCCTGTGTGCAGGTGGTGCATGGCTGTCGTCAGCTCGTGTCGTGAGATGTTGGGTTAAGTCCCGCAACGAG
CGCAACCCTTGTCTCATGTTGCCAGCGGGTAATGCCGGGGACTCGTGAGAGACTGCCGGGGTCAACTCGGAGGAAGGTGG
GGATGACGTCAAGTCATCATGCCCCTT
</t>
  </si>
  <si>
    <t>KU861845.1</t>
  </si>
  <si>
    <t>Mycobacterium lentiflavum strain Y34 16S ribosomal RNA gene, partial sequence</t>
  </si>
  <si>
    <t>https://www.ncbi.nlm.nih.gov/nucleotide/KU861845.1?report=genbank&amp;log$=nuclalign&amp;blast_rank=3&amp;RID=YWCUFWUY016</t>
  </si>
  <si>
    <t xml:space="preserve">&gt;LC082320.1:934-1349 Mycobacterium lentiflavum gene for 16S ribosomal RNA, partial sequence, strain: JNBP_03532
CTGGGTTTGACATGCACAGGACGCCGGCAGAGATGTCGGTTCCCTTGTGGCCTGTGTGCAGGTGGTGCATGGCTGTCGTC
AGCTCGTGTCGTGAGATGTTGGGTTAAGTCCCGCAACGAGCGCAACCCTTGTCTCATGTTGCCAGCGGGTAATGCCGGGG
ACTCGTGAGAGACTGCCGGGGTCAACTCGGAGGAAGGTGGGGATGACGTCAAGTCATCATGCCCCTTATGTCCAGGGCTT
CACACATGCTACAATGGCCGGTACAAAGGGCTGCGATGCCGTAAGGTTAAGCGAATCCTTTTAAAGCCGGTCTCAGTTCG
GATCGGGGTCTGCAACTCGACCCCGTGAAGTCGGAGTCGCTAGTAATCGCAGATCAGCAACGCTGCGGTGAATACGTTCC
CGGGCCTTGTACACAC
</t>
  </si>
  <si>
    <t>https://www.ncbi.nlm.nih.gov/nucleotide/LC082320.1?report=genbank&amp;log$=nuclalign&amp;blast_rank=1&amp;RID=YWD4BD5F013</t>
  </si>
  <si>
    <t xml:space="preserve">&gt;MT424953.1:323-686 Mycolicibacterium fortuitum strain 1BS9/SRLAAH/2019 16S ribosomal RNA gene, partial sequence
CGGTACCTATAGAAGAAGGACCGGCCAACTACGTGCCAGCAGCCGCGGTAATACGTAGGGTCCGAGCGTTGTCCGGAATT
ACTGGGCGTAAAGAGCTCGTAGGTGGTTTGTCGCGTTGTTCGTGAAAACTCACAGCTTAACTGTGGGCGTGCGGGCGATA
CGGGCAGACTAGAGTACTGCAGGGGAGACTGGAATTCCTGGTGTAGCGGTGGAATGCGCAGATATCAGGAGGAACACCGG
TGGCGAAGGCGGGTCTCTGGGCAGTAACTGACGCTGAGGAGCGAAAGCGTGGGGAGCGAACAGGATTAGATACCCTGGTA
GTCCACGCCGTAAACGGTGGGTACTAGGTGTGGGTTTCCTTCCT
</t>
  </si>
  <si>
    <t>MT424953.1</t>
  </si>
  <si>
    <t>Mycolicibacterium fortuitum strain 1BS9/SRLAAH/2019 16S ribosomal RNA gene, partial sequence</t>
  </si>
  <si>
    <t>https://www.ncbi.nlm.nih.gov/nucleotide/MT424953.1?report=genbank&amp;log$=nuclalign&amp;blast_rank=1&amp;RID=YWCZJKNT016</t>
  </si>
  <si>
    <t>&gt;LC025352.1 : 280-465 Corynebacterineae bacterium StTD603 gene for 16S rRNA, partial 
sequence
CTGATGCAGCGACCCCCCGTGAGGGATGACGGCCTTCGGGTTGTAAACCTCTTTCACCAGGGACGAAGCGCATGTGACGGTACCTGGAGAATAAGCACCGGCCAACTACGTGCCAACAGCCGCGGTAATACGTAGGGTGCGAGCGTTGTCCGGAATTACTGGGCGTAAAGAGCTCGTAGGTGGTTT</t>
  </si>
  <si>
    <t xml:space="preserve">LC025352.1 </t>
  </si>
  <si>
    <t>Corynebacterineae bacterium StTD603 gene for 16S rRNA, partial 
sequence</t>
  </si>
  <si>
    <t>https://www.ncbi.nlm.nih.gov/nucleotide/864425377?report=genbank&amp;log$=nuclalign&amp;blast_rank=1&amp;RID=0</t>
  </si>
  <si>
    <t xml:space="preserve">&gt;LC082320.1:170-443 Mycobacterium lentiflavum gene for 16S ribosomal RNA, partial sequence, strain: JNBP_03532
TGGTGGAAAGCTTTTGCGGTGTGGGATGGGCCCGCGGCCTATCAGCTTGTTGGTGGGGTGACGGCCTACCAAGGCGACGA
CGGGTAGCCGGCCTGAGAGGGTGTCCGGCCACACTGGGACTGAGATACGGCCCAGACTCCTACGGGAGGCAGCAGTGGGG
AATATTGCACAATGGGCGCAAGCCTGATGCAGCGACGCCGCGTGGGGGATGACGGCCTTCGGGTTGTAAACCTCTTTCAG
CAGGGACGAAGCGCAAGTGACGGTACCTGCAGAA
</t>
  </si>
  <si>
    <t>https://www.ncbi.nlm.nih.gov/nucleotide/LC082320.1?report=genbank&amp;log$=nuclalign&amp;blast_rank=73&amp;RID=YWDGH6N9013</t>
  </si>
  <si>
    <t xml:space="preserve">&gt;KY052711.1:179-494 Mycobacterium lentiflavum strain PD877 16S ribosomal RNA gene, partial sequence
TTTGCGGTGTGGGATGGGCCCGCGGCCTATCAGCTTGTTGGTGGGGTGACGGCCTACCAAGGCGACGACGGGTAGCCGGC
CTGAGAGGGTGTCCGGCCACACTGGGACTGAGATACGGCCCAGACTCCTACGGGAGGCAGCAGTGGGGAATATTGCACAA
TGGGCGCAAGCCTGATGCAGCGACGCCGCGTGGGGGATGACGGCCTTCGGGTTGTAAACCTCTTTCAGCAGGGACGAAGC
GCAAGTGACGGTACCTGCAGAAGAAGCACCGGCCAACTACGTGCCAGCAGCCGCGGTAATACGTAGGGTGCGAGCG
</t>
  </si>
  <si>
    <t>KY052711.1</t>
  </si>
  <si>
    <t>Mycobacterium lentiflavum strain PD877 16S ribosomal RNA gene, partial sequence</t>
  </si>
  <si>
    <t>https://www.ncbi.nlm.nih.gov/nucleotide/KY052711.1?report=genbank&amp;log$=nuclalign&amp;blast_rank=1&amp;RID=YWDSY0RX01R</t>
  </si>
  <si>
    <t xml:space="preserve">&gt;CP070973.1:5309016-5309362 Mycobacterium gordonae strain X7091 chromosome, complete genome
CTTCGCGTTGCATCGAATTAATCCACATGCTCCGCCGCTTGTGCGGGCCCCCGTCAATTTCTTTGAGTTTTAGCCTTGCG
GCCGTACTCCCCAGGCGGGGTACTTAATGCGTTAGCTACGGCACGGATCCCAAGGAAGGAAACCCACACCTAGTACCCAC
CGTTTACGGCGTGGACTACCAGGGTATCTAATCCTGTTCGCTCCCCACGCTTTCGCTCCTCAGCGTCAGTTACTGCCCAG
AGACCCGCCTTCGCCACCGGTGTTCCTCCTGATATCTGCGCATTCCACCGCTACACCAGGAATTCCAGTCTCCCCTGCAG
TACTCAAGTCTGCCCGTATCGCCCGCA
</t>
  </si>
  <si>
    <t>https://www.ncbi.nlm.nih.gov/nucleotide/CP070973.1?report=genbank&amp;log$=nuclalign&amp;blast_rank=80&amp;RID=YWDUZAYE013</t>
  </si>
  <si>
    <t xml:space="preserve">&gt;CP000656.1:851291-851506 Mycobacterium gilvum PYR-GCK, complete genome
CCAAAAGGTAACCGAACCATCGCGTCGCCCGTGACGCAATACCGCATCGCGGCCGGCGGGTCGTTACCCGGCGAACCGAA
GTTGCCCTGGCCGTCGACGAGCGGGTAGCGCAGCGACCACGGCTGGGCCATGCGCACCAGGGTGTCGTAGATCGACGAGT
CGCCGTGCGGGTGGTAGTTGCCCATCGTCTCGGCAACGGAGCGTGCGGATTTCGCG
</t>
  </si>
  <si>
    <t>CP000656.1</t>
  </si>
  <si>
    <t>Mycobacterium gilvum PYR-GCK, complete genome</t>
  </si>
  <si>
    <t>https://www.ncbi.nlm.nih.gov/nucleotide/CP000656.1?report=genbank&amp;log$=nuclalign&amp;blast_rank=2&amp;RID=YWE6X7U3013</t>
  </si>
  <si>
    <t xml:space="preserve">&gt;MN209956.1:735-1085 Sphingobium sp. strain KIB2 16S ribosomal RNA gene, partial sequence
GCCGGGGCACATGGTGTTTCGGTGGCGCAGCTAACGCATTAAGTTATCCGCCTGGGGAGTACGGTCGCAAGATTAAAACT
CAAAGGAATTGACGGGGGCCTGCACAAGCGGTGGAGCATGTGGTTTAATTCGAAGCAACGCGCAGAACCTTACCAACGTT
TGACATCCCTATCGCGATTTCCAGAGATGGATTTCTTCAGTTCGGCTGGATAGGTGACAGGTGCTGCATGGCTGTCGTCA
GCTCGTGTCGTGAGATGTTGGGTTAAGTCCCGCAACGAGCGCAACCCTCGCCTTTAGTTGCCAGCATTTGGTTGGGTACT
CTAAAGGAACCGCCGGTGATAAGCCGGAGGA
</t>
  </si>
  <si>
    <t>MN209956.1</t>
  </si>
  <si>
    <t>Sphingobium sp. strain KIB2 16S ribosomal RNA gene, partial sequence</t>
  </si>
  <si>
    <t>https://www.ncbi.nlm.nih.gov/nucleotide/MN209956.1?report=genbank&amp;log$=nuclalign&amp;blast_rank=1&amp;RID=YWE9A42S016</t>
  </si>
  <si>
    <t xml:space="preserve">&gt;LC546604.1:360-510 Mycobacterium sp. SO-146 gene for 16S ribosomal RNA, partial sequence
GACGGCCTTCGGGTTGTAAACCTCTTTCAACAGGGACGAAGCGCAAGTGACGGTACCTGTAGAAGAAGCACCGGCCAACT
ACGTGCCAGCAGCCGCGGTAATACGTAGGGTGCGAGCGTTGTCCGGAATTACTGGGCGTAAAGAGCTCGTA
</t>
  </si>
  <si>
    <t>LC546604.1</t>
  </si>
  <si>
    <t>Mycobacterium sp. SO-146 gene for 16S ribosomal RNA, partial sequence</t>
  </si>
  <si>
    <t>https://www.ncbi.nlm.nih.gov/nucleotide/LC546604.1?report=genbank&amp;log$=nuclalign&amp;blast_rank=6&amp;RID=YWEKDVXU01R</t>
  </si>
  <si>
    <t xml:space="preserve">&gt;OM243909.1:110-327 Rathayibacter festucae strain B57 16S ribosomal RNA gene, partial sequence
AATACCGGATACGACCTGCCCCGGCATCGGGTGCGGGTGGAAAGTTTTTCGGTCAAGGATGGACTCGCGGCCTATCAGGT
AGTTGGTGAGGTAATGGCTCACCAAGCCGACGACGGGTAGCCGGCCTGAGAGGGTGACCGGCCACACTGGGACTGAGACA
CGGACCAGACTCCTACGGGAGGCAGCAGTGGGGAATATTGCACAATGGGCGAAAGCCT
</t>
  </si>
  <si>
    <t>OM243909.1</t>
  </si>
  <si>
    <t>Rathayibacter festucae strain B57 16S ribosomal RNA gene, partial sequence</t>
  </si>
  <si>
    <t>https://www.ncbi.nlm.nih.gov/nucleotide/OM243909.1?report=genbank&amp;log$=nuclalign&amp;blast_rank=1&amp;RID=YWEPKPG2013</t>
  </si>
  <si>
    <t xml:space="preserve">&gt;FJ828876.3:95-539 Gordonia terrae strain M-BI-1 16S ribosomal RNA gene, partial sequence
GTGATCTGCCCTGCACTCTGGGATAAGCCTGGGAAACTGGGTCTAATACCGGATATGACCGACTGTCGCATGGTGGTTGG
TGGAAAGCTTTTGCGGTGTGGGATGGGCCCGCGGCCTATCAGCTTGTTGGTGGGGTAATGGCCTACCAAGGCGACGACGG
GTAGCCGACCTGAGAGGGTGATCGGCCACACTGGGACTGAGACACGGCCCAGACTCCTACGGGAGGCAGCAGTGGGGAAT
ATTGCACAATGGGCGCAAGCCTGATGCAGCGACGCCGCGTGAGGGATGACGGCCTTCGGGTTGTAAACCTCTTTCACCAG
GGACGAAGCGTGAGTGACGGTACCTGGAGAAGAAGCACCGGCCAACTACGTGCCAGCAGCCGCGGTAATACGTAGGGTGC
GAGCGTTGTCCGGAATTACTGGGCGTAAAGAGCTCGTAGGCGGTT
</t>
  </si>
  <si>
    <t>FJ828876.3</t>
  </si>
  <si>
    <t>Gordonia terrae strain M-BI-1 16S ribosomal RNA gene, partial sequence</t>
  </si>
  <si>
    <t xml:space="preserve">&gt;MN808528.1:63-505 Mycobacterium simiae strain 7208 16S ribosomal RNA gene, partial sequence
GGTAATCTGCCCTGCACTTCGGGATAAGCCTGGGAAACTGGGTCTAATACCGGATAGGACCACTTGGCGCATGCCTTGTG
GTGGAAAGCTTTTGCGGTGTGGGATGGGCCCGCGGCCTATCAGCTTGTTGGTGGGGTGACGGCCTACCAAGGCGACGACG
GGTAGCCGGCCTGAGAGGGTGTCCGGCCACACTGGGACTGAGATACGGCCCAGACTCCTACGGGAGGCAGCAGTGGGGAA
TATTGCACAATGGGCGCAAGCCTGATGCAGCGACGCCGCGTGGGGGATGACGGCCTTCGGGTTGTAAACCTCTTTCAGCA
GGGACGAAGCGCAAGTGACGGTACCTGCAGAAGAAGCACCGGCCAACTACGTGCCAGCAGCCGCGGTAATACGTAGGGTG
CGAGCGTTGTCCGGAATTACTGGGCGTAAAGAGCTCGTAGGTG
</t>
  </si>
  <si>
    <t>MN808528.1</t>
  </si>
  <si>
    <t>Mycobacterium simiae strain 7208 16S ribosomal RNA gene, partial sequence</t>
  </si>
  <si>
    <t>https://www.ncbi.nlm.nih.gov/nucleotide/MN808528.1?report=genbank&amp;log$=nuclalign&amp;blast_rank=62&amp;RID=YM6449JJ016</t>
  </si>
  <si>
    <t xml:space="preserve">&gt;KU861812.1:477-1061 Mycobacterium goodii strain Y1 16S ribosomal RNA gene, partial sequence
GGGTCCGAGCGTTGTCCGGAATTACTGGGCGTAAAGAGCTCGTAGGTGGTTTGTCGCGTTGTTCGTGAAAACTCACAGCT
TAACTGTGGGCGTGCGGGCGATACGGGCAGACTAGAGTACTGCAGGGGAGACTGGAATTCCTGGTGTAGCGGTGGAATGC
GCAGATATCAGGAGGAACACCGGTGGCGAAGGCGGGTCTCTGGGCAGTAACTGACGCTGAGGAGCGAAAGCGTGGGGAGC
GAACAGGATTAGATACCCTGGTAGTCCACGCCGTAAACGGTGGGTACTAGGTGTGGGTTTCCTTCCTTGGGATCCGTGCC
GTAGCTAACGCATTAAGTACCCCGCCTGGGGAGTACGGCCGCAAGGCTAAAACTCAAAGGAATTGACGGGGGCCCGCACA
AGCGGCGGAGCATGTGGATTAATTCGATGCAACGCGAAGAACCTTACCTGGGTTTGACATGCACAGGACGCCGGCAGAGA
TGTCGGTTCCCTTGTGGCCTGTGTGCAGGTGGTGCATGGCTGTCGTCAGCTCGTGTCGTGAGATGTTGGGTTAAGTCCCG
CAACGAGCGCAACCCTTGTCTCATG
</t>
  </si>
  <si>
    <t>KU861812.1</t>
  </si>
  <si>
    <t>Mycobacterium goodii strain Y1 16S ribosomal RNA gene, partial sequence</t>
  </si>
  <si>
    <t>https://www.ncbi.nlm.nih.gov/nucleotide/KU861812.1?report=genbank&amp;log$=nuclalign&amp;blast_rank=13&amp;RID=YWHTNZ5A01R</t>
  </si>
  <si>
    <t xml:space="preserve">&gt;CP018762.1:2980990-2981285 Microbacterium aurum strain KACC 15219, complete genome
TTGATCAGGGTCTGGGGCGTGATCGCCTCGATGTCCTGCGTCGTCATGCGCTCGCGGACGACGCGCTCCATGCGCGACAG
ACCCGTGCGGACCTGGTTCTGGATGAGCTCGCCGACGGCGCGGATGCGACGGTTGCCGAAGTTGTCGATGTCGTCGACGT
CGAGGCGGATCTCCGCCGCCTCGCCGTTACGAACACCGGGGATCGACGCGTCACCGCGGTGCAGCGCGACGAGGTACTTG
ATGGTCGCGACGATGTCGTCGACGGTGAGCACCGAGTCGCTCAGCGGCTTGTCGAG
</t>
  </si>
  <si>
    <t>CP018762.1</t>
  </si>
  <si>
    <t>Microbacterium aurum strain KACC 15219, complete genome</t>
  </si>
  <si>
    <t>https://www.ncbi.nlm.nih.gov/nucleotide/CP018762.1?report=genbank&amp;log$=nuclalign&amp;blast_rank=1&amp;RID=YM3013KW016</t>
  </si>
  <si>
    <t xml:space="preserve">&gt;CP035765.1:2551938-2552081 Sphingomonas paucimobilis strain AIMST S2 chromosome, complete genome
CTTGGCGGTCTGCATCACCTCGACATTGTTCTGATAGGTGCGCGCGGTCTCCATCATGTCGACCAGCTCGCGGGTTTCGT
CGACCGCCGCCTCGAAGACGTTGCCGTCCTTGTCGGCCAGCGGGTTATTGGGGTCGTGGCGCTT
</t>
  </si>
  <si>
    <t>CP035765.1</t>
  </si>
  <si>
    <t>Sphingomonas paucimobilis strain AIMST S2 chromosome, complete genome</t>
  </si>
  <si>
    <t>https://www.ncbi.nlm.nih.gov/nucleotide/CP035765.1?report=genbank&amp;log$=nuclalign&amp;blast_rank=1&amp;RID=YM39VE52013</t>
  </si>
  <si>
    <t xml:space="preserve">&gt;CP031425.1:874684-874967 Microbacterium foliorum strain NRRL B-24224 chromosome, complete genome
CTCGACCAGCCGCTGAACTCGTCGGTGCTGACCGTCGAAGACATCGTCGCCACGATCAAGTACCTCGTGCGTCTGCACGC
GGGCACCGAAGAGACCTTCCCCGGCATCCGCTCGGGCAAGAAGGCCGACATCCGGATCGCGACCGACGACATCGACAACT
TCGGCAACCGCCGCATCCGCGCGGTCGGCGAGCTGATCCAGAACCAGGTCCGCACCGGTCTGTCCCGCATGGAGCGCGTC
GTCCGCGAGCGCATGACCACGCAGGACATCGAGGCGATCACGCC
</t>
  </si>
  <si>
    <t>CP031425.1</t>
  </si>
  <si>
    <t>Microbacterium foliorum strain NRRL B-24224 chromosome, complete genome</t>
  </si>
  <si>
    <t>https://www.ncbi.nlm.nih.gov/nucleotide/CP031425.1?report=genbank&amp;log$=nuclalign&amp;blast_rank=22&amp;RID=YM3H7SW2013</t>
  </si>
  <si>
    <t xml:space="preserve">&gt;MK875960.1:211-520 Mycobacterium sp. strain AZCC_0304 16S ribosomal RNA gene, partial sequence
CCAAGGCGACGACGGGTAGCCGGCCTGAGAGGGTGTCCGGCCACACTGGGACTGAGATACGGCCCAGACTCCTACGGGAG
GCAGCAGTGGGGAATATTGCACAATGGGCGCAAGCCTGATGCCGCGACGCCGCGTGGGGGATGACGGCCTTCGGGTTGTA
AACCTCTTTCAGCAGGGACGAAGCGCAAGTGACGGTACCTGCAGAAGAAGCACCGGCCAACTACGTGCCAGCAGCCGCGG
TAATACGTAGGGTGCGAGCGTTGTCCGGAATTACTGGGCGTAAAGAGCTCGTAGGTGGTTTGTCGCGTTG
</t>
  </si>
  <si>
    <t>MK875960.1</t>
  </si>
  <si>
    <t>Mycobacterium sp. strain AZCC_0304 16S ribosomal RNA gene, partial sequence</t>
  </si>
  <si>
    <t>https://www.ncbi.nlm.nih.gov/nucleotide/MK875960.1?report=genbank&amp;log$=nuclalign&amp;blast_rank=1&amp;RID=YWFAEPV9013</t>
  </si>
  <si>
    <t xml:space="preserve">&gt;MT482622.1:535-964 Micrococcus luteus strain BPY 16S ribosomal RNA gene, partial sequence
CCGGATCTGCGGTGGGTACGGGCAGACTAGAGTGCAGTAGGGGAGACTGGAATTCCTGGTGTAGCGGTGGAATGCGCAGA
TATCAGGAGGAACACCGATGGCGAAGGCAGGTCTCTGGGCTGTAACTGACGCTGAGGAGCGAAAGCATGGGGAGCGAACA
GGATTAGATACCCTGGTAGTCCATGCCGTAAACGTTGGGCACTAGGTGTGGGGACCATTCCACGGTTTCCGCGCCGCAGC
TAACGCATTAAGTGCCCCGCCTGGGGAGTACGGCCGCAAGGCTAAAACTCAAAGGAATTGACGGGGGCCCGCACAAGCGG
CGGAGCATGCGGATTAATTCGATGCAACGCGAAGAACCTTACCAAGGCTTGACATGTTCCCGATCGCCGTAGAGATACGA
TTTCCCCTTTGGGGCGGGTTCACAGGTGGT
</t>
  </si>
  <si>
    <t>MT482622.1</t>
  </si>
  <si>
    <t>Micrococcus luteus strain BPY 16S ribosomal RNA gene, partial sequence</t>
  </si>
  <si>
    <t>https://www.ncbi.nlm.nih.gov/nucleotide/MT482622.1?report=genbank&amp;log$=nuclalign&amp;blast_rank=1&amp;RID=YWG0KTSV016</t>
  </si>
  <si>
    <t xml:space="preserve">&gt;OK539008.1:223-662 Mycobacterium sp. strain 61_MI12_01562 16S ribosomal RNA gene, partial sequence
GCCCAGACTCCTACGGGAGGCAGCAGTGGGGAATATTGCACAATGGGCGCAAGCCTGATGCAGCGACGCCGCGTGGGGGA
TGACGGCCTTCGGGTTGTAAACCTCTTTCACCATCGACGAAGGTCTGGGGTTCCTCAGGCTGACGGTAGGTGGAGAAGAA
GCACCGGCCAACTACGTGCCAGCAGCCGCGGTAATACGTAGGGTGCGAGCGTTGTCCGGAATTACTGGGCGTAAAGAGCT
CGTAGGTGGTTTGTCGCGTTGTTCGTGAAATCTCACGGCTTAACTGTGAGCGTGCGGGCGATACGGGCAGACTAGAGTAC
TGCAGGGGAGACTGGAATTCCTGGTGTAGCGGTGGAATGCGCAGATATCAGGAGGAACACCGGTGGCGAAGGCGGGTCTC
TGGGCAGTAACTGACGCTGAGGAGCGAAAGCGTGGGGAGC
</t>
  </si>
  <si>
    <t>OK539008.1</t>
  </si>
  <si>
    <t>Mycobacterium sp. strain 61_MI12_01562 16S ribosomal RNA gene, partial sequence</t>
  </si>
  <si>
    <t>https://www.ncbi.nlm.nih.gov/nucleotide/OK539008.1?report=genbank&amp;log$=nuclalign&amp;blast_rank=1&amp;RID=YWHGDPK201R</t>
  </si>
  <si>
    <t xml:space="preserve">&gt;MT780289.1:89-343 Mycobacterium colombiense strain S1-33 16S ribosomal RNA gene, partial sequence
GCGAATCCTTTTAAAGCCGGTCTCAGTTCGGATTGGGGTCTGCAACTCGACCCCATGAAGTCGGAGTCGCTAGTAATCGC
AGATCAGCAACGCTGCGGTGAATACGTTCCCGGGCCTTGTACACACCGCCCGTCACGTCATGAAAGTCGGTAACACCCGA
AGCCAGTGGCCTAACCTTTTGGAGGGAGCTGTCGAAGGTGGGATCGGCGATTGGGACGAAGTCGTAACAAGGTAGCCGTA
CCGGAAAGTGCGGGT
</t>
  </si>
  <si>
    <t>MT780289.1</t>
  </si>
  <si>
    <t>Mycobacterium colombiense strain S1-33 16S ribosomal RNA gene, partial sequence</t>
  </si>
  <si>
    <t>https://www.ncbi.nlm.nih.gov/nucleotide/MT780289.1?report=genbank&amp;log$=nuclalign&amp;blast_rank=1&amp;RID=YWFYH9RF013</t>
  </si>
  <si>
    <t xml:space="preserve">&gt;KU172715.1:34-472 Mycobacterium sp. DWMJ-1085A1 16S ribosomal RNA gene, partial sequence
ATCTGCCCTGCACTTCGGGATAAGCCTGGGAAACTGGGTCTAATACCGGATAGGACCTTTTGGCGCATGCCTTTTGGTGG
AAAGCTTTTGCGGTGTGGGATGGGCCCGCGGCCTATCAGCTTGTTGGTGGGGTGACGGCCTACCAAGGCGACGACGGGTA
GCCGGCCTGAGAGGGTGTCCGGCCACACTGGGACTGAGATACGGCCCAGACTCCTACGGGAGGCAGCAGTGGGGAATATT
GCACAATGGGCGCAAGCCTGATGCAGCGACGCCGCGTGGGGGATGACGGCCTTCGGGTTGTAAACCTCTTTCAGCAGGGA
CGAAGCGCAAGTGACGGTACCTGCAGAAGAAGCACCGGCCAACTACGTGCCAGCAGCCGCGGTAATACGTAGGGTGCGAG
CGTTGTCCGGAATTACTGGGCGTAAAGAGCTCGTAGGTG
</t>
  </si>
  <si>
    <t>KU172715.1</t>
  </si>
  <si>
    <t>Mycobacterium sp. DWMJ-1085A1 16S ribosomal RNA gene, partial sequence</t>
  </si>
  <si>
    <t>https://www.ncbi.nlm.nih.gov/nucleotide/KU172715.1?report=genbank&amp;log$=nuclalign&amp;blast_rank=9&amp;RID=YWGVUKH9016</t>
  </si>
  <si>
    <t>https://www.ncbi.nlm.nih.gov/nucleotide/MF479227.1?report=genbank&amp;log$=nuclalign&amp;blast_rank=2&amp;RID=YWJ85SUE01R</t>
  </si>
  <si>
    <t xml:space="preserve">&gt;CP005083.1:838935-839224 Sphingobium sp. TKS chromosome 1, complete sequence
CCGGTCGCCGCAACATCGTGCTCATCGGCGGCACAGGGACCGGCAAGACCCATCTGGCCACTGCGATCACCGCCAGCGTC
GTGCGTGCCGGGGCCCGCGGGCGCTACTTCAACACGGTCGATCTCGTCACCAGGCTCGAGGAAGAAGCCCGCATCGGCAA
GGCCGGCGCCATCGCCGCGCAGCTCAGCCGGCTTGATCTCGTGGTGCTCGATGAACTGGGCTATCTGCCGTTCGCCCGAT
CCGGCGGGCAGCTCTTGTTCCACCTGATCAGCAAGCTCTACGAGCAGACC
</t>
  </si>
  <si>
    <t>CP005083.1</t>
  </si>
  <si>
    <t>Sphingobium sp. TKS chromosome 1, complete sequence</t>
  </si>
  <si>
    <t>https://www.ncbi.nlm.nih.gov/nucleotide/CP005083.1?report=genbank&amp;log$=nuclalign&amp;blast_rank=1&amp;RID=YM1TA68V01R</t>
  </si>
  <si>
    <t>&gt;KY452363.1:9-447 Mycobacterium sp. strain P12 16S ribosomal RNA gene, partial sequence
TACTCGAGTGGCGAACGGGTGAGTAACACGTGGGTGATCTGCCCTGCACTTTGGGATAAGCCTGGGAAACTGGGTCTAAT
ACCGAATAGGACCGCGCGCTTCATGGTGTGTGGTGGAAAGCTTTTGCGGTGTGGGATGGGCCCGCGGCCTATCAGCTTGT
TGGTGGGGTAATGGCCTACCAAGGCGACGACGGGTAGCCGGCCTGAGAGGGTGACCGGCCACACTGGGACTGAGATACGG
CCCAGACTCCTACGGGAGGCAGCAGTGGGGAATATTGCACAATGGGCGCAAGCCTGATGCAGCGACGCCGCGTGAGGGAT
GACGGCCTTCGGGTTGTAAACCTCTTTCACCAGGGACGAAGCGCAAGTGACGGTACCTGGAGAAGAAGCACCGGCCAACT
ACGTGCCAGCAGCCGCGGTAATACGTAGGGTGCGAGCGT</t>
  </si>
  <si>
    <t>KY452363.1</t>
  </si>
  <si>
    <t>Mycobacterium sp. strain P12 16S ribosomal RNA gene, partial sequence</t>
  </si>
  <si>
    <t>https://www.ncbi.nlm.nih.gov/nucleotide/KY452363.1?report=genbank&amp;log$=nuclalign&amp;blast_rank=1&amp;RID=YK52XVRY016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</si>
</sst>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u/>
      <sz val="10"/>
      <color theme="10"/>
      <name val="Arial"/>
      <family val="2"/>
    </font>
    <font>
      <u/>
      <sz val="10"/>
      <color theme="10"/>
      <name val="Arial"/>
    </font>
    <font>
      <sz val="10"/>
      <color indexed="12"/>
      <name val="Arial"/>
    </font>
    <font>
      <sz val="10"/>
      <color rgb="FF212121"/>
      <name val="Arial"/>
    </font>
    <font>
      <sz val="8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49"/>
      </patternFill>
    </fill>
    <fill>
      <patternFill patternType="solid">
        <fgColor rgb="FFD9D9D9"/>
        <bgColor indexed="64"/>
      </patternFill>
    </fill>
  </fills>
  <borders count="7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8"/>
      </right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/>
      <bottom style="medium">
        <color indexed="64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25">
    <xf numFmtId="0" fontId="0" fillId="0" borderId="0" xfId="0"/>
    <xf numFmtId="0" fontId="2" fillId="0" borderId="0" xfId="2" applyAlignment="1">
      <alignment vertical="top"/>
    </xf>
    <xf numFmtId="0" fontId="0" fillId="2" borderId="1" xfId="0" applyFill="1" applyBorder="1" applyAlignment="1">
      <alignment vertical="top"/>
    </xf>
    <xf numFmtId="0" fontId="0" fillId="0" borderId="0" xfId="0" applyAlignment="1">
      <alignment vertical="top"/>
    </xf>
    <xf numFmtId="0" fontId="0" fillId="2" borderId="4" xfId="0" applyFill="1" applyBorder="1" applyAlignment="1">
      <alignment vertical="top"/>
    </xf>
    <xf numFmtId="0" fontId="0" fillId="2" borderId="5" xfId="0" applyFill="1" applyBorder="1" applyAlignment="1">
      <alignment vertical="top"/>
    </xf>
    <xf numFmtId="0" fontId="3" fillId="0" borderId="0" xfId="0" applyFont="1" applyAlignment="1">
      <alignment vertical="top"/>
    </xf>
    <xf numFmtId="0" fontId="0" fillId="0" borderId="0" xfId="0" applyAlignment="1">
      <alignment vertical="top" wrapText="1"/>
    </xf>
    <xf numFmtId="0" fontId="2" fillId="0" borderId="0" xfId="1" applyFont="1" applyFill="1" applyBorder="1" applyAlignment="1">
      <alignment vertical="top"/>
    </xf>
    <xf numFmtId="0" fontId="4" fillId="0" borderId="0" xfId="0" applyFont="1" applyAlignment="1">
      <alignment vertical="top"/>
    </xf>
    <xf numFmtId="9" fontId="4" fillId="0" borderId="0" xfId="0" applyNumberFormat="1" applyFont="1" applyAlignment="1">
      <alignment vertical="top"/>
    </xf>
    <xf numFmtId="9" fontId="0" fillId="0" borderId="0" xfId="0" applyNumberFormat="1" applyAlignment="1">
      <alignment vertical="top"/>
    </xf>
    <xf numFmtId="11" fontId="0" fillId="0" borderId="0" xfId="0" applyNumberFormat="1" applyAlignment="1">
      <alignment vertical="top"/>
    </xf>
    <xf numFmtId="0" fontId="0" fillId="3" borderId="0" xfId="0" applyFill="1" applyAlignment="1">
      <alignment vertical="top"/>
    </xf>
    <xf numFmtId="0" fontId="3" fillId="3" borderId="0" xfId="0" applyFont="1" applyFill="1" applyAlignment="1">
      <alignment vertical="top"/>
    </xf>
    <xf numFmtId="0" fontId="0" fillId="3" borderId="0" xfId="0" applyFill="1" applyAlignment="1">
      <alignment vertical="top" wrapText="1"/>
    </xf>
    <xf numFmtId="0" fontId="2" fillId="3" borderId="0" xfId="2" applyFill="1" applyAlignment="1">
      <alignment vertical="top"/>
    </xf>
    <xf numFmtId="11" fontId="0" fillId="3" borderId="0" xfId="0" applyNumberFormat="1" applyFill="1" applyAlignment="1">
      <alignment vertical="top"/>
    </xf>
    <xf numFmtId="9" fontId="0" fillId="3" borderId="0" xfId="0" applyNumberFormat="1" applyFill="1" applyAlignment="1">
      <alignment vertical="top"/>
    </xf>
    <xf numFmtId="0" fontId="0" fillId="0" borderId="0" xfId="0" applyFill="1" applyAlignment="1">
      <alignment vertical="top"/>
    </xf>
    <xf numFmtId="0" fontId="0" fillId="2" borderId="1" xfId="0" applyFill="1" applyBorder="1" applyAlignment="1">
      <alignment vertical="top"/>
    </xf>
    <xf numFmtId="0" fontId="0" fillId="0" borderId="0" xfId="0" applyAlignment="1">
      <alignment vertical="top"/>
    </xf>
    <xf numFmtId="0" fontId="0" fillId="2" borderId="6" xfId="0" applyFill="1" applyBorder="1" applyAlignment="1">
      <alignment vertical="top"/>
    </xf>
    <xf numFmtId="0" fontId="0" fillId="2" borderId="2" xfId="0" applyFill="1" applyBorder="1" applyAlignment="1">
      <alignment vertical="top"/>
    </xf>
    <xf numFmtId="0" fontId="0" fillId="2" borderId="3" xfId="0" applyFill="1" applyBorder="1" applyAlignment="1">
      <alignment vertical="top"/>
    </xf>
  </cellXfs>
  <cellStyles count="3">
    <cellStyle name="Hyperlink" xfId="2"/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ncbi.nlm.nih.gov/nucleotide/LC082334.1?report=genbank&amp;log$=nuclalign&amp;blast_rank=38&amp;RID=YM6UE6TR013" TargetMode="External"/><Relationship Id="rId18" Type="http://schemas.openxmlformats.org/officeDocument/2006/relationships/hyperlink" Target="https://www.ncbi.nlm.nih.gov/nucleotide/KU861819.1?report=genbank&amp;log$=nuclalign&amp;blast_rank=2&amp;RID=YN2VY9Y0016" TargetMode="External"/><Relationship Id="rId26" Type="http://schemas.openxmlformats.org/officeDocument/2006/relationships/hyperlink" Target="https://www.ncbi.nlm.nih.gov/nucleotide/KT861786.1?report=genbank&amp;log$=nuclalign&amp;blast_rank=1&amp;RID=YW1W1YJE013" TargetMode="External"/><Relationship Id="rId21" Type="http://schemas.openxmlformats.org/officeDocument/2006/relationships/hyperlink" Target="https://www.ncbi.nlm.nih.gov/nucleotide/KF856620.1?report=genbank&amp;log$=nuclalign&amp;blast_rank=86&amp;RID=YVXFFGVN013" TargetMode="External"/><Relationship Id="rId34" Type="http://schemas.openxmlformats.org/officeDocument/2006/relationships/hyperlink" Target="https://www.ncbi.nlm.nih.gov/nucleotide/OK539010.1?report=genbank&amp;log$=nuclalign&amp;blast_rank=10&amp;RID=YW6X0UDJ016" TargetMode="External"/><Relationship Id="rId7" Type="http://schemas.openxmlformats.org/officeDocument/2006/relationships/hyperlink" Target="https://www.ncbi.nlm.nih.gov/nucleotide/CP002385.1?report=genbank&amp;log$=nuclalign&amp;blast_rank=1&amp;RID=YKWU20X9016" TargetMode="External"/><Relationship Id="rId12" Type="http://schemas.openxmlformats.org/officeDocument/2006/relationships/hyperlink" Target="https://www.ncbi.nlm.nih.gov/nucleotide/EF551408.1?report=genbank&amp;log$=nuclalign&amp;blast_rank=38&amp;RID=YM224G5F01R" TargetMode="External"/><Relationship Id="rId17" Type="http://schemas.openxmlformats.org/officeDocument/2006/relationships/hyperlink" Target="https://www.ncbi.nlm.nih.gov/nucleotide/MT605225.1?report=genbank&amp;log$=nuclalign&amp;blast_rank=1&amp;RID=YN1S0RDS013" TargetMode="External"/><Relationship Id="rId25" Type="http://schemas.openxmlformats.org/officeDocument/2006/relationships/hyperlink" Target="https://www.ncbi.nlm.nih.gov/nucleotide/NR_115209.1?report=genbank&amp;log$=nuclalign&amp;blast_rank=42&amp;RID=YW171GFR016" TargetMode="External"/><Relationship Id="rId33" Type="http://schemas.openxmlformats.org/officeDocument/2006/relationships/hyperlink" Target="https://www.ncbi.nlm.nih.gov/nucleotide/CP002385.1?report=genbank&amp;log$=nuclalign&amp;blast_rank=1&amp;RID=YW61CF6T01R" TargetMode="External"/><Relationship Id="rId2" Type="http://schemas.openxmlformats.org/officeDocument/2006/relationships/hyperlink" Target="https://www.ncbi.nlm.nih.gov/nucleotide/MN181099.1?report=genbank&amp;log$=nuclalign&amp;blast_rank=1&amp;RID=YHZ3RA2V01R&amp;from=73&amp;to=505" TargetMode="External"/><Relationship Id="rId16" Type="http://schemas.openxmlformats.org/officeDocument/2006/relationships/hyperlink" Target="https://www.ncbi.nlm.nih.gov/nucleotide/AP022576.1?report=genbank&amp;log$=nuclalign&amp;blast_rank=79&amp;RID=YM7YZTGE013" TargetMode="External"/><Relationship Id="rId20" Type="http://schemas.openxmlformats.org/officeDocument/2006/relationships/hyperlink" Target="https://www.ncbi.nlm.nih.gov/nucleotide/AP022616.1?report=genbank&amp;log$=nuclalign&amp;blast_rank=8&amp;RID=YNE6ERX4013" TargetMode="External"/><Relationship Id="rId29" Type="http://schemas.openxmlformats.org/officeDocument/2006/relationships/hyperlink" Target="https://www.ncbi.nlm.nih.gov/nucleotide/AY262737.1?report=genbank&amp;log$=nuclalign&amp;blast_rank=1&amp;RID=YW3Z2WDS016" TargetMode="External"/><Relationship Id="rId1" Type="http://schemas.openxmlformats.org/officeDocument/2006/relationships/hyperlink" Target="https://www.ncbi.nlm.nih.gov/nucleotide/KF856620.1?report=genbank&amp;log$=nuclalign&amp;blast_rank=29&amp;RID=YHW3SP01016" TargetMode="External"/><Relationship Id="rId6" Type="http://schemas.openxmlformats.org/officeDocument/2006/relationships/hyperlink" Target="https://www.ncbi.nlm.nih.gov/nucleotide/CP002385.1?report=genbank&amp;log$=nuclalign&amp;blast_rank=1&amp;RID=YKWKYN17013" TargetMode="External"/><Relationship Id="rId11" Type="http://schemas.openxmlformats.org/officeDocument/2006/relationships/hyperlink" Target="https://www.ncbi.nlm.nih.gov/nucleotide/LC082317.1?report=genbank&amp;log$=nuclalign&amp;blast_rank=5&amp;RID=YM16PY7G01R" TargetMode="External"/><Relationship Id="rId24" Type="http://schemas.openxmlformats.org/officeDocument/2006/relationships/hyperlink" Target="https://www.ncbi.nlm.nih.gov/nucleotide/KJ920345.1?report=genbank&amp;log$=nuclalign&amp;blast_rank=1&amp;RID=YVZS7BSM01R" TargetMode="External"/><Relationship Id="rId32" Type="http://schemas.openxmlformats.org/officeDocument/2006/relationships/hyperlink" Target="https://www.ncbi.nlm.nih.gov/nucleotide/KM220763.1?report=genbank&amp;log$=nuclalign&amp;blast_rank=6&amp;RID=YW571DXN013" TargetMode="External"/><Relationship Id="rId37" Type="http://schemas.openxmlformats.org/officeDocument/2006/relationships/printerSettings" Target="../printerSettings/printerSettings1.bin"/><Relationship Id="rId5" Type="http://schemas.openxmlformats.org/officeDocument/2006/relationships/hyperlink" Target="https://www.ncbi.nlm.nih.gov/nucleotide/MN181099.1?report=genbank&amp;log$=nuclalign&amp;blast_rank=1&amp;RID=YK6PWYSC016" TargetMode="External"/><Relationship Id="rId15" Type="http://schemas.openxmlformats.org/officeDocument/2006/relationships/hyperlink" Target="https://www.ncbi.nlm.nih.gov/nucleotide/AF480585.1?report=genbank&amp;log$=nuclalign&amp;blast_rank=78&amp;RID=YM6VBVEW016" TargetMode="External"/><Relationship Id="rId23" Type="http://schemas.openxmlformats.org/officeDocument/2006/relationships/hyperlink" Target="https://www.ncbi.nlm.nih.gov/nucleotide/NR_115209.1?report=genbank&amp;log$=nuclalign&amp;blast_rank=44&amp;RID=YVYX4FVW013" TargetMode="External"/><Relationship Id="rId28" Type="http://schemas.openxmlformats.org/officeDocument/2006/relationships/hyperlink" Target="https://www.ncbi.nlm.nih.gov/nucleotide/FJ172341.1?report=genbank&amp;log$=nuclalign&amp;blast_rank=2&amp;RID=YW2TA8HZ013" TargetMode="External"/><Relationship Id="rId36" Type="http://schemas.openxmlformats.org/officeDocument/2006/relationships/hyperlink" Target="https://www.ncbi.nlm.nih.gov/nucleotide/KF378755.1?report=genbank&amp;log$=nuclalign&amp;blast_rank=1&amp;RID=YWJP7GHE013" TargetMode="External"/><Relationship Id="rId10" Type="http://schemas.openxmlformats.org/officeDocument/2006/relationships/hyperlink" Target="https://www.ncbi.nlm.nih.gov/nucleotide/LN867525.1?report=genbank&amp;log$=nuclalign&amp;blast_rank=1&amp;RID=YKYFZK0H016" TargetMode="External"/><Relationship Id="rId19" Type="http://schemas.openxmlformats.org/officeDocument/2006/relationships/hyperlink" Target="https://www.ncbi.nlm.nih.gov/nucleotide/AM902750.1?report=genbank&amp;log$=nuclalign&amp;blast_rank=27&amp;RID=YNAD413U016" TargetMode="External"/><Relationship Id="rId31" Type="http://schemas.openxmlformats.org/officeDocument/2006/relationships/hyperlink" Target="https://www.ncbi.nlm.nih.gov/nucleotide/MK762865.1?report=genbank&amp;log$=nuclalign&amp;blast_rank=1&amp;RID=YW4UKDKA01R" TargetMode="External"/><Relationship Id="rId4" Type="http://schemas.openxmlformats.org/officeDocument/2006/relationships/hyperlink" Target="https://www.ncbi.nlm.nih.gov/nucleotide/AM902750.1?report=genbank&amp;log$=nuclalign&amp;blast_rank=53&amp;RID=YK69F7GE013" TargetMode="External"/><Relationship Id="rId9" Type="http://schemas.openxmlformats.org/officeDocument/2006/relationships/hyperlink" Target="https://www.ncbi.nlm.nih.gov/nucleotide/AM885905.1?report=genbank&amp;log$=nuclalign&amp;blast_rank=61&amp;RID=YKXACF8X01R" TargetMode="External"/><Relationship Id="rId14" Type="http://schemas.openxmlformats.org/officeDocument/2006/relationships/hyperlink" Target="https://www.ncbi.nlm.nih.gov/nucleotide/AF480585.1?report=genbank&amp;log$=nuclalign&amp;blast_rank=78&amp;RID=YM6VBVEW016" TargetMode="External"/><Relationship Id="rId22" Type="http://schemas.openxmlformats.org/officeDocument/2006/relationships/hyperlink" Target="https://www.ncbi.nlm.nih.gov/nucleotide/KF856620.1?report=genbank&amp;log$=nuclalign&amp;blast_rank=11&amp;RID=YVYDA7Y2013" TargetMode="External"/><Relationship Id="rId27" Type="http://schemas.openxmlformats.org/officeDocument/2006/relationships/hyperlink" Target="https://www.ncbi.nlm.nih.gov/nucleotide/EF202188.1?report=genbank&amp;log$=nuclalign&amp;blast_rank=1&amp;RID=YW2FJV6X016" TargetMode="External"/><Relationship Id="rId30" Type="http://schemas.openxmlformats.org/officeDocument/2006/relationships/hyperlink" Target="https://www.ncbi.nlm.nih.gov/nucleotide/MK762865.1?report=genbank&amp;log$=nuclalign&amp;blast_rank=1&amp;RID=YW4CDVMK016" TargetMode="External"/><Relationship Id="rId35" Type="http://schemas.openxmlformats.org/officeDocument/2006/relationships/hyperlink" Target="https://www.ncbi.nlm.nih.gov/nucleotide/OL636242.1?report=genbank&amp;log$=nuclalign&amp;blast_rank=15&amp;RID=YW7CS8FG016" TargetMode="External"/><Relationship Id="rId8" Type="http://schemas.openxmlformats.org/officeDocument/2006/relationships/hyperlink" Target="https://www.ncbi.nlm.nih.gov/nucleotide/CP012150.1?report=genbank&amp;log$=nuclalign&amp;blast_rank=2&amp;RID=YKWVYKT2016" TargetMode="External"/><Relationship Id="rId3" Type="http://schemas.openxmlformats.org/officeDocument/2006/relationships/hyperlink" Target="https://www.ncbi.nlm.nih.gov/nucleotide/AP022576.1?report=genbank&amp;log$=nuclalign&amp;blast_rank=1&amp;RID=YHZXBPJH01R" TargetMode="External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ncbi.nlm.nih.gov/nucleotide/AP022568.1?report=genbank&amp;log$=nuclalign&amp;blast_rank=61&amp;RID=YM6449JJ016" TargetMode="External"/><Relationship Id="rId18" Type="http://schemas.openxmlformats.org/officeDocument/2006/relationships/hyperlink" Target="https://www.ncbi.nlm.nih.gov/nucleotide/AP018164.1?report=genbank&amp;log$=nuclalign&amp;blast_rank=2&amp;RID=YWCG23DR013" TargetMode="External"/><Relationship Id="rId26" Type="http://schemas.openxmlformats.org/officeDocument/2006/relationships/hyperlink" Target="https://www.ncbi.nlm.nih.gov/nucleotide/MN209956.1?report=genbank&amp;log$=nuclalign&amp;blast_rank=1&amp;RID=YWE9A42S016" TargetMode="External"/><Relationship Id="rId3" Type="http://schemas.openxmlformats.org/officeDocument/2006/relationships/hyperlink" Target="https://www.ncbi.nlm.nih.gov/nucleotide/MN179970.1?report=genbank&amp;log$=nuclalign&amp;blast_rank=1&amp;RID=YKZFGYCG016" TargetMode="External"/><Relationship Id="rId21" Type="http://schemas.openxmlformats.org/officeDocument/2006/relationships/hyperlink" Target="https://www.ncbi.nlm.nih.gov/nucleotide/LC082320.1?report=genbank&amp;log$=nuclalign&amp;blast_rank=1&amp;RID=YWD4BD5F013" TargetMode="External"/><Relationship Id="rId34" Type="http://schemas.openxmlformats.org/officeDocument/2006/relationships/hyperlink" Target="https://www.ncbi.nlm.nih.gov/nucleotide/KU861812.1?report=genbank&amp;log$=nuclalign&amp;blast_rank=13&amp;RID=YWHTNZ5A01R" TargetMode="External"/><Relationship Id="rId7" Type="http://schemas.openxmlformats.org/officeDocument/2006/relationships/hyperlink" Target="https://www.ncbi.nlm.nih.gov/nucleotide/CP018762.1?report=genbank&amp;log$=nuclalign&amp;blast_rank=1&amp;RID=YM3013KW016" TargetMode="External"/><Relationship Id="rId12" Type="http://schemas.openxmlformats.org/officeDocument/2006/relationships/hyperlink" Target="https://www.ncbi.nlm.nih.gov/nucleotide/KX954380.1?report=genbank&amp;log$=nuclalign&amp;blast_rank=47&amp;RID=YM6449JJ016" TargetMode="External"/><Relationship Id="rId17" Type="http://schemas.openxmlformats.org/officeDocument/2006/relationships/hyperlink" Target="https://www.ncbi.nlm.nih.gov/nucleotide/CP070973.1?report=genbank&amp;log$=nuclalign&amp;blast_rank=70&amp;RID=YWBUY7ER016" TargetMode="External"/><Relationship Id="rId25" Type="http://schemas.openxmlformats.org/officeDocument/2006/relationships/hyperlink" Target="https://www.ncbi.nlm.nih.gov/nucleotide/CP000656.1?report=genbank&amp;log$=nuclalign&amp;blast_rank=2&amp;RID=YWE6X7U3013" TargetMode="External"/><Relationship Id="rId33" Type="http://schemas.openxmlformats.org/officeDocument/2006/relationships/hyperlink" Target="https://www.ncbi.nlm.nih.gov/nucleotide/OK539008.1?report=genbank&amp;log$=nuclalign&amp;blast_rank=1&amp;RID=YWHGDPK201R" TargetMode="External"/><Relationship Id="rId2" Type="http://schemas.openxmlformats.org/officeDocument/2006/relationships/hyperlink" Target="https://www.ncbi.nlm.nih.gov/nucleotide/LC082320.1?report=genbank&amp;log$=nuclalign&amp;blast_rank=2&amp;RID=YKYS7MH6013" TargetMode="External"/><Relationship Id="rId16" Type="http://schemas.openxmlformats.org/officeDocument/2006/relationships/hyperlink" Target="https://www.ncbi.nlm.nih.gov/nucleotide/AB362381.1?report=genbank&amp;log$=nuclalign&amp;blast_rank=5&amp;RID=YWAYF1HG013" TargetMode="External"/><Relationship Id="rId20" Type="http://schemas.openxmlformats.org/officeDocument/2006/relationships/hyperlink" Target="https://www.ncbi.nlm.nih.gov/nucleotide/MT424953.1?report=genbank&amp;log$=nuclalign&amp;blast_rank=1&amp;RID=YWCZJKNT016" TargetMode="External"/><Relationship Id="rId29" Type="http://schemas.openxmlformats.org/officeDocument/2006/relationships/hyperlink" Target="https://www.ncbi.nlm.nih.gov/nucleotide/MK875960.1?report=genbank&amp;log$=nuclalign&amp;blast_rank=1&amp;RID=YWFAEPV9013" TargetMode="External"/><Relationship Id="rId1" Type="http://schemas.openxmlformats.org/officeDocument/2006/relationships/hyperlink" Target="https://www.ncbi.nlm.nih.gov/nucleotide/LC082320.1?report=genbank&amp;log$=nuclalign&amp;blast_rank=2&amp;RID=YKYS7MH6013" TargetMode="External"/><Relationship Id="rId6" Type="http://schemas.openxmlformats.org/officeDocument/2006/relationships/hyperlink" Target="https://www.ncbi.nlm.nih.gov/nucleotide/CP005083.1?report=genbank&amp;log$=nuclalign&amp;blast_rank=1&amp;RID=YM1TA68V01R" TargetMode="External"/><Relationship Id="rId11" Type="http://schemas.openxmlformats.org/officeDocument/2006/relationships/hyperlink" Target="https://www.ncbi.nlm.nih.gov/nucleotide/MN492207.1?report=genbank&amp;log$=nuclalign&amp;blast_rank=1&amp;RID=YM5KBVMV01R" TargetMode="External"/><Relationship Id="rId24" Type="http://schemas.openxmlformats.org/officeDocument/2006/relationships/hyperlink" Target="https://www.ncbi.nlm.nih.gov/nucleotide/CP070973.1?report=genbank&amp;log$=nuclalign&amp;blast_rank=80&amp;RID=YWDUZAYE013" TargetMode="External"/><Relationship Id="rId32" Type="http://schemas.openxmlformats.org/officeDocument/2006/relationships/hyperlink" Target="https://www.ncbi.nlm.nih.gov/nucleotide/KU172715.1?report=genbank&amp;log$=nuclalign&amp;blast_rank=9&amp;RID=YWGVUKH9016" TargetMode="External"/><Relationship Id="rId5" Type="http://schemas.openxmlformats.org/officeDocument/2006/relationships/hyperlink" Target="https://www.ncbi.nlm.nih.gov/nucleotide/KY452363.1?report=genbank&amp;log$=nuclalign&amp;blast_rank=1&amp;RID=YK52XVRY016" TargetMode="External"/><Relationship Id="rId15" Type="http://schemas.openxmlformats.org/officeDocument/2006/relationships/hyperlink" Target="https://www.ncbi.nlm.nih.gov/nucleotide/MK630260.1?report=genbank&amp;log$=nuclalign&amp;blast_rank=4&amp;RID=YWAEJJ3Z013" TargetMode="External"/><Relationship Id="rId23" Type="http://schemas.openxmlformats.org/officeDocument/2006/relationships/hyperlink" Target="https://www.ncbi.nlm.nih.gov/nucleotide/KY052711.1?report=genbank&amp;log$=nuclalign&amp;blast_rank=1&amp;RID=YWDSY0RX01R" TargetMode="External"/><Relationship Id="rId28" Type="http://schemas.openxmlformats.org/officeDocument/2006/relationships/hyperlink" Target="https://www.ncbi.nlm.nih.gov/nucleotide/OM243909.1?report=genbank&amp;log$=nuclalign&amp;blast_rank=1&amp;RID=YWEPKPG2013" TargetMode="External"/><Relationship Id="rId36" Type="http://schemas.openxmlformats.org/officeDocument/2006/relationships/hyperlink" Target="https://www.ncbi.nlm.nih.gov/nucleotide/MF479227.1?report=genbank&amp;log$=nuclalign&amp;blast_rank=2&amp;RID=YWJ85SUE01R" TargetMode="External"/><Relationship Id="rId10" Type="http://schemas.openxmlformats.org/officeDocument/2006/relationships/hyperlink" Target="https://www.ncbi.nlm.nih.gov/nucleotide/864425377?report=genbank&amp;log$=nuclalign&amp;blast_rank=1&amp;RID=0" TargetMode="External"/><Relationship Id="rId19" Type="http://schemas.openxmlformats.org/officeDocument/2006/relationships/hyperlink" Target="https://www.ncbi.nlm.nih.gov/nucleotide/KU861845.1?report=genbank&amp;log$=nuclalign&amp;blast_rank=3&amp;RID=YWCUFWUY016" TargetMode="External"/><Relationship Id="rId31" Type="http://schemas.openxmlformats.org/officeDocument/2006/relationships/hyperlink" Target="https://www.ncbi.nlm.nih.gov/nucleotide/MT482622.1?report=genbank&amp;log$=nuclalign&amp;blast_rank=1&amp;RID=YWG0KTSV016" TargetMode="External"/><Relationship Id="rId4" Type="http://schemas.openxmlformats.org/officeDocument/2006/relationships/hyperlink" Target="https://www.ncbi.nlm.nih.gov/nucleotide/MN179970.1?report=genbank&amp;log$=nuclalign&amp;blast_rank=1&amp;RID=YKZFGYCG016" TargetMode="External"/><Relationship Id="rId9" Type="http://schemas.openxmlformats.org/officeDocument/2006/relationships/hyperlink" Target="https://www.ncbi.nlm.nih.gov/nucleotide/CP031425.1?report=genbank&amp;log$=nuclalign&amp;blast_rank=22&amp;RID=YM3H7SW2013" TargetMode="External"/><Relationship Id="rId14" Type="http://schemas.openxmlformats.org/officeDocument/2006/relationships/hyperlink" Target="https://www.ncbi.nlm.nih.gov/nucleotide/MN808528.1?report=genbank&amp;log$=nuclalign&amp;blast_rank=62&amp;RID=YM6449JJ016" TargetMode="External"/><Relationship Id="rId22" Type="http://schemas.openxmlformats.org/officeDocument/2006/relationships/hyperlink" Target="https://www.ncbi.nlm.nih.gov/nucleotide/LC082320.1?report=genbank&amp;log$=nuclalign&amp;blast_rank=73&amp;RID=YWDGH6N9013" TargetMode="External"/><Relationship Id="rId27" Type="http://schemas.openxmlformats.org/officeDocument/2006/relationships/hyperlink" Target="https://www.ncbi.nlm.nih.gov/nucleotide/LC546604.1?report=genbank&amp;log$=nuclalign&amp;blast_rank=6&amp;RID=YWEKDVXU01R" TargetMode="External"/><Relationship Id="rId30" Type="http://schemas.openxmlformats.org/officeDocument/2006/relationships/hyperlink" Target="https://www.ncbi.nlm.nih.gov/nucleotide/MT780289.1?report=genbank&amp;log$=nuclalign&amp;blast_rank=1&amp;RID=YWFYH9RF013" TargetMode="External"/><Relationship Id="rId35" Type="http://schemas.openxmlformats.org/officeDocument/2006/relationships/hyperlink" Target="https://www.ncbi.nlm.nih.gov/nucleotide/MF479227.1?report=genbank&amp;log$=nuclalign&amp;blast_rank=2&amp;RID=YWJ1BD4W013" TargetMode="External"/><Relationship Id="rId8" Type="http://schemas.openxmlformats.org/officeDocument/2006/relationships/hyperlink" Target="https://www.ncbi.nlm.nih.gov/nucleotide/CP035765.1?report=genbank&amp;log$=nuclalign&amp;blast_rank=1&amp;RID=YM39VE5201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7"/>
  <sheetViews>
    <sheetView zoomScale="85" zoomScaleNormal="85" workbookViewId="0">
      <selection activeCell="AD7" sqref="AD7"/>
    </sheetView>
  </sheetViews>
  <sheetFormatPr defaultRowHeight="12.75" x14ac:dyDescent="0.2"/>
  <cols>
    <col min="1" max="1" width="14.140625" style="3" bestFit="1" customWidth="1"/>
    <col min="2" max="2" width="13.5703125" style="3" bestFit="1" customWidth="1"/>
    <col min="3" max="3" width="5.85546875" style="3" bestFit="1" customWidth="1"/>
    <col min="4" max="4" width="6" style="3" bestFit="1" customWidth="1"/>
    <col min="5" max="5" width="115.28515625" style="3" bestFit="1" customWidth="1"/>
    <col min="6" max="6" width="13.5703125" style="3" bestFit="1" customWidth="1"/>
    <col min="7" max="7" width="102" style="3" bestFit="1" customWidth="1"/>
    <col min="8" max="8" width="130.85546875" style="3" bestFit="1" customWidth="1"/>
    <col min="9" max="11" width="9" style="3" bestFit="1" customWidth="1"/>
    <col min="12" max="13" width="6" style="3" bestFit="1" customWidth="1"/>
    <col min="14" max="14" width="10.28515625" style="3" bestFit="1" customWidth="1"/>
    <col min="15" max="15" width="6.85546875" style="3" bestFit="1" customWidth="1"/>
    <col min="16" max="16" width="5.85546875" style="3" bestFit="1" customWidth="1"/>
    <col min="17" max="17" width="8" style="3" bestFit="1" customWidth="1"/>
    <col min="18" max="16384" width="9.140625" style="3"/>
  </cols>
  <sheetData>
    <row r="1" spans="1:17" ht="13.5" thickBot="1" x14ac:dyDescent="0.25">
      <c r="A1" s="22" t="s">
        <v>0</v>
      </c>
      <c r="B1" s="23"/>
      <c r="C1" s="23"/>
      <c r="D1" s="23"/>
      <c r="E1" s="24"/>
      <c r="F1" s="20" t="s">
        <v>1</v>
      </c>
      <c r="G1" s="21"/>
      <c r="H1" s="21"/>
      <c r="I1" s="21"/>
      <c r="J1" s="21"/>
      <c r="K1" s="21"/>
      <c r="L1" s="20" t="s">
        <v>2</v>
      </c>
      <c r="M1" s="21"/>
      <c r="N1" s="21"/>
      <c r="O1" s="20" t="s">
        <v>3</v>
      </c>
      <c r="P1" s="21"/>
      <c r="Q1" s="21"/>
    </row>
    <row r="2" spans="1:17" ht="13.5" thickBot="1" x14ac:dyDescent="0.25">
      <c r="A2" s="4" t="s">
        <v>4</v>
      </c>
      <c r="B2" s="4" t="s">
        <v>5</v>
      </c>
      <c r="C2" s="4" t="s">
        <v>6</v>
      </c>
      <c r="D2" s="4" t="s">
        <v>7</v>
      </c>
      <c r="E2" s="5" t="s">
        <v>8</v>
      </c>
      <c r="F2" s="2" t="s">
        <v>9</v>
      </c>
      <c r="G2" s="2" t="s">
        <v>10</v>
      </c>
      <c r="H2" s="2" t="s">
        <v>11</v>
      </c>
      <c r="I2" s="2" t="s">
        <v>5</v>
      </c>
      <c r="J2" s="2" t="s">
        <v>6</v>
      </c>
      <c r="K2" s="2" t="s">
        <v>7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</row>
    <row r="3" spans="1:17" x14ac:dyDescent="0.2">
      <c r="A3" s="3" t="s">
        <v>18</v>
      </c>
      <c r="B3" s="13" t="s">
        <v>19</v>
      </c>
      <c r="C3" s="13" t="s">
        <v>20</v>
      </c>
      <c r="D3" s="13" t="s">
        <v>20</v>
      </c>
      <c r="E3" s="13"/>
      <c r="F3" s="13" t="s">
        <v>20</v>
      </c>
      <c r="G3" s="13" t="s">
        <v>20</v>
      </c>
      <c r="H3" s="14" t="str">
        <f>HYPERLINK("-")</f>
        <v>-</v>
      </c>
      <c r="I3" s="13" t="s">
        <v>20</v>
      </c>
      <c r="J3" s="13" t="s">
        <v>20</v>
      </c>
      <c r="K3" s="13" t="s">
        <v>20</v>
      </c>
      <c r="L3" s="13" t="s">
        <v>20</v>
      </c>
      <c r="M3" s="13" t="s">
        <v>20</v>
      </c>
      <c r="N3" s="13" t="s">
        <v>20</v>
      </c>
      <c r="O3" s="13" t="s">
        <v>20</v>
      </c>
      <c r="P3" s="13" t="s">
        <v>20</v>
      </c>
      <c r="Q3" s="13" t="s">
        <v>20</v>
      </c>
    </row>
    <row r="4" spans="1:17" x14ac:dyDescent="0.2">
      <c r="A4" s="3" t="s">
        <v>21</v>
      </c>
      <c r="B4" s="13" t="s">
        <v>19</v>
      </c>
      <c r="C4" s="13" t="s">
        <v>20</v>
      </c>
      <c r="D4" s="13" t="s">
        <v>20</v>
      </c>
      <c r="E4" s="13"/>
      <c r="F4" s="13" t="s">
        <v>20</v>
      </c>
      <c r="G4" s="13" t="s">
        <v>20</v>
      </c>
      <c r="H4" s="14" t="str">
        <f>HYPERLINK("-")</f>
        <v>-</v>
      </c>
      <c r="I4" s="13" t="s">
        <v>20</v>
      </c>
      <c r="J4" s="13" t="s">
        <v>20</v>
      </c>
      <c r="K4" s="13" t="s">
        <v>20</v>
      </c>
      <c r="L4" s="13" t="s">
        <v>20</v>
      </c>
      <c r="M4" s="13" t="s">
        <v>20</v>
      </c>
      <c r="N4" s="13" t="s">
        <v>20</v>
      </c>
      <c r="O4" s="13" t="s">
        <v>20</v>
      </c>
      <c r="P4" s="13" t="s">
        <v>20</v>
      </c>
      <c r="Q4" s="13" t="s">
        <v>20</v>
      </c>
    </row>
    <row r="5" spans="1:17" x14ac:dyDescent="0.2">
      <c r="A5" s="3" t="s">
        <v>22</v>
      </c>
      <c r="B5" s="13" t="s">
        <v>19</v>
      </c>
      <c r="C5" s="13" t="s">
        <v>20</v>
      </c>
      <c r="D5" s="13" t="s">
        <v>20</v>
      </c>
      <c r="E5" s="13"/>
      <c r="F5" s="13" t="s">
        <v>20</v>
      </c>
      <c r="G5" s="13" t="s">
        <v>20</v>
      </c>
      <c r="H5" s="14" t="str">
        <f>HYPERLINK("-")</f>
        <v>-</v>
      </c>
      <c r="I5" s="13" t="s">
        <v>20</v>
      </c>
      <c r="J5" s="13" t="s">
        <v>20</v>
      </c>
      <c r="K5" s="13" t="s">
        <v>20</v>
      </c>
      <c r="L5" s="13" t="s">
        <v>20</v>
      </c>
      <c r="M5" s="13" t="s">
        <v>20</v>
      </c>
      <c r="N5" s="13" t="s">
        <v>20</v>
      </c>
      <c r="O5" s="13" t="s">
        <v>20</v>
      </c>
      <c r="P5" s="13" t="s">
        <v>20</v>
      </c>
      <c r="Q5" s="13" t="s">
        <v>20</v>
      </c>
    </row>
    <row r="6" spans="1:17" ht="267.75" x14ac:dyDescent="0.2">
      <c r="A6" s="3" t="s">
        <v>23</v>
      </c>
      <c r="B6" s="3">
        <v>1079</v>
      </c>
      <c r="C6" s="3">
        <v>629</v>
      </c>
      <c r="D6" s="3">
        <v>1064</v>
      </c>
      <c r="E6" s="7" t="s">
        <v>24</v>
      </c>
      <c r="F6" s="3" t="s">
        <v>25</v>
      </c>
      <c r="G6" s="3" t="s">
        <v>26</v>
      </c>
      <c r="H6" s="8" t="s">
        <v>27</v>
      </c>
      <c r="I6" s="3">
        <v>1486</v>
      </c>
      <c r="J6" s="3">
        <v>91</v>
      </c>
      <c r="K6" s="3">
        <v>527</v>
      </c>
      <c r="L6" s="3">
        <v>761</v>
      </c>
      <c r="M6" s="9">
        <v>412</v>
      </c>
      <c r="N6" s="3">
        <v>0</v>
      </c>
      <c r="O6" s="9">
        <v>429</v>
      </c>
      <c r="P6" s="9">
        <v>437</v>
      </c>
      <c r="Q6" s="10">
        <v>0.98</v>
      </c>
    </row>
    <row r="7" spans="1:17" ht="89.25" x14ac:dyDescent="0.2">
      <c r="A7" s="3" t="s">
        <v>28</v>
      </c>
      <c r="B7" s="3">
        <v>440</v>
      </c>
      <c r="C7" s="3">
        <v>6</v>
      </c>
      <c r="D7" s="3">
        <v>440</v>
      </c>
      <c r="E7" s="7" t="s">
        <v>29</v>
      </c>
      <c r="F7" s="3" t="s">
        <v>30</v>
      </c>
      <c r="G7" s="3" t="s">
        <v>31</v>
      </c>
      <c r="H7" s="8" t="s">
        <v>32</v>
      </c>
      <c r="I7" s="3">
        <v>1317</v>
      </c>
      <c r="J7" s="3">
        <v>73</v>
      </c>
      <c r="K7" s="3">
        <v>505</v>
      </c>
      <c r="L7" s="3">
        <v>769</v>
      </c>
      <c r="M7" s="3">
        <v>852</v>
      </c>
      <c r="N7" s="3">
        <v>0</v>
      </c>
      <c r="O7" s="3">
        <v>433</v>
      </c>
      <c r="P7" s="3">
        <v>435</v>
      </c>
      <c r="Q7" s="10">
        <v>0.99</v>
      </c>
    </row>
    <row r="8" spans="1:17" ht="89.25" x14ac:dyDescent="0.2">
      <c r="A8" s="3" t="s">
        <v>33</v>
      </c>
      <c r="B8" s="3">
        <v>1103</v>
      </c>
      <c r="C8" s="3">
        <v>665</v>
      </c>
      <c r="D8" s="3">
        <v>1101</v>
      </c>
      <c r="E8" s="7" t="s">
        <v>34</v>
      </c>
      <c r="F8" s="3" t="s">
        <v>35</v>
      </c>
      <c r="G8" s="3" t="s">
        <v>36</v>
      </c>
      <c r="H8" s="8" t="s">
        <v>37</v>
      </c>
      <c r="I8" s="3">
        <v>6219859</v>
      </c>
      <c r="J8" s="3">
        <v>5217293</v>
      </c>
      <c r="K8" s="3">
        <v>5217729</v>
      </c>
      <c r="L8" s="3">
        <v>774</v>
      </c>
      <c r="M8" s="3">
        <v>419</v>
      </c>
      <c r="N8" s="3">
        <v>0</v>
      </c>
      <c r="O8" s="3">
        <v>431</v>
      </c>
      <c r="P8" s="3">
        <v>437</v>
      </c>
      <c r="Q8" s="11">
        <v>0.99</v>
      </c>
    </row>
    <row r="9" spans="1:17" ht="51" x14ac:dyDescent="0.2">
      <c r="A9" s="3" t="s">
        <v>38</v>
      </c>
      <c r="B9" s="3">
        <v>551</v>
      </c>
      <c r="C9" s="3">
        <v>141</v>
      </c>
      <c r="D9" s="3">
        <v>288</v>
      </c>
      <c r="E9" s="7" t="s">
        <v>39</v>
      </c>
      <c r="F9" s="3" t="s">
        <v>40</v>
      </c>
      <c r="G9" s="3" t="s">
        <v>41</v>
      </c>
      <c r="H9" s="1" t="s">
        <v>42</v>
      </c>
      <c r="I9" s="3">
        <v>1372</v>
      </c>
      <c r="J9" s="3">
        <v>470</v>
      </c>
      <c r="K9" s="3">
        <v>617</v>
      </c>
      <c r="L9" s="3">
        <v>268</v>
      </c>
      <c r="M9" s="3">
        <v>296</v>
      </c>
      <c r="N9" s="12">
        <v>6.0000000000000006E-67</v>
      </c>
      <c r="O9" s="3">
        <v>148</v>
      </c>
      <c r="P9" s="3">
        <v>148</v>
      </c>
      <c r="Q9" s="11">
        <v>1</v>
      </c>
    </row>
    <row r="10" spans="1:17" x14ac:dyDescent="0.2">
      <c r="A10" s="3" t="s">
        <v>43</v>
      </c>
      <c r="B10" s="13" t="s">
        <v>19</v>
      </c>
      <c r="C10" s="13" t="s">
        <v>20</v>
      </c>
      <c r="D10" s="13" t="s">
        <v>20</v>
      </c>
      <c r="E10" s="13"/>
      <c r="F10" s="13" t="s">
        <v>20</v>
      </c>
      <c r="G10" s="13" t="s">
        <v>20</v>
      </c>
      <c r="H10" s="14" t="str">
        <f>HYPERLINK("-")</f>
        <v>-</v>
      </c>
      <c r="I10" s="13" t="s">
        <v>20</v>
      </c>
      <c r="J10" s="13" t="s">
        <v>20</v>
      </c>
      <c r="K10" s="13" t="s">
        <v>20</v>
      </c>
      <c r="L10" s="13" t="s">
        <v>20</v>
      </c>
      <c r="M10" s="13" t="s">
        <v>20</v>
      </c>
      <c r="N10" s="13" t="s">
        <v>20</v>
      </c>
      <c r="O10" s="13" t="s">
        <v>20</v>
      </c>
      <c r="P10" s="13" t="s">
        <v>20</v>
      </c>
      <c r="Q10" s="13" t="s">
        <v>20</v>
      </c>
    </row>
    <row r="11" spans="1:17" x14ac:dyDescent="0.2">
      <c r="A11" s="3" t="s">
        <v>44</v>
      </c>
      <c r="B11" s="13" t="s">
        <v>45</v>
      </c>
      <c r="C11" s="13"/>
      <c r="D11" s="13"/>
      <c r="E11" s="15"/>
      <c r="F11" s="13"/>
      <c r="G11" s="13"/>
      <c r="H11" s="16"/>
      <c r="I11" s="13"/>
      <c r="J11" s="13"/>
      <c r="K11" s="13"/>
      <c r="L11" s="13"/>
      <c r="M11" s="13"/>
      <c r="N11" s="17"/>
      <c r="O11" s="13"/>
      <c r="P11" s="13"/>
      <c r="Q11" s="18"/>
    </row>
    <row r="12" spans="1:17" x14ac:dyDescent="0.2">
      <c r="A12" s="3" t="s">
        <v>46</v>
      </c>
      <c r="B12" s="13" t="s">
        <v>19</v>
      </c>
      <c r="C12" s="13" t="s">
        <v>20</v>
      </c>
      <c r="D12" s="13" t="s">
        <v>20</v>
      </c>
      <c r="E12" s="13"/>
      <c r="F12" s="13" t="s">
        <v>20</v>
      </c>
      <c r="G12" s="13" t="s">
        <v>20</v>
      </c>
      <c r="H12" s="14" t="str">
        <f>HYPERLINK("-")</f>
        <v>-</v>
      </c>
      <c r="I12" s="13" t="s">
        <v>20</v>
      </c>
      <c r="J12" s="13" t="s">
        <v>20</v>
      </c>
      <c r="K12" s="13" t="s">
        <v>20</v>
      </c>
      <c r="L12" s="13" t="s">
        <v>20</v>
      </c>
      <c r="M12" s="13" t="s">
        <v>20</v>
      </c>
      <c r="N12" s="13" t="s">
        <v>20</v>
      </c>
      <c r="O12" s="13" t="s">
        <v>20</v>
      </c>
      <c r="P12" s="13" t="s">
        <v>20</v>
      </c>
      <c r="Q12" s="13" t="s">
        <v>20</v>
      </c>
    </row>
    <row r="13" spans="1:17" ht="89.25" x14ac:dyDescent="0.2">
      <c r="A13" s="3" t="s">
        <v>47</v>
      </c>
      <c r="B13" s="3">
        <v>653</v>
      </c>
      <c r="C13" s="3">
        <v>1</v>
      </c>
      <c r="D13" s="3">
        <v>414</v>
      </c>
      <c r="E13" s="7" t="s">
        <v>48</v>
      </c>
      <c r="F13" s="3" t="s">
        <v>49</v>
      </c>
      <c r="G13" s="3" t="s">
        <v>50</v>
      </c>
      <c r="H13" s="1" t="s">
        <v>51</v>
      </c>
      <c r="I13" s="3">
        <v>1410</v>
      </c>
      <c r="J13" s="3">
        <v>106</v>
      </c>
      <c r="K13" s="3">
        <v>519</v>
      </c>
      <c r="L13" s="3">
        <v>765</v>
      </c>
      <c r="M13" s="3">
        <v>414</v>
      </c>
      <c r="N13" s="3">
        <v>0</v>
      </c>
      <c r="O13" s="3">
        <v>414</v>
      </c>
      <c r="P13" s="3">
        <v>414</v>
      </c>
      <c r="Q13" s="11">
        <v>1</v>
      </c>
    </row>
    <row r="14" spans="1:17" x14ac:dyDescent="0.2">
      <c r="A14" s="3" t="s">
        <v>52</v>
      </c>
      <c r="B14" s="13" t="s">
        <v>45</v>
      </c>
      <c r="C14" s="13" t="s">
        <v>20</v>
      </c>
      <c r="D14" s="13" t="s">
        <v>20</v>
      </c>
      <c r="E14" s="13"/>
      <c r="F14" s="13" t="s">
        <v>20</v>
      </c>
      <c r="G14" s="13" t="s">
        <v>20</v>
      </c>
      <c r="H14" s="14" t="str">
        <f>HYPERLINK("-")</f>
        <v>-</v>
      </c>
      <c r="I14" s="13" t="s">
        <v>20</v>
      </c>
      <c r="J14" s="13" t="s">
        <v>20</v>
      </c>
      <c r="K14" s="13" t="s">
        <v>20</v>
      </c>
      <c r="L14" s="13" t="s">
        <v>20</v>
      </c>
      <c r="M14" s="13" t="s">
        <v>20</v>
      </c>
      <c r="N14" s="13" t="s">
        <v>20</v>
      </c>
      <c r="O14" s="13" t="s">
        <v>20</v>
      </c>
      <c r="P14" s="13" t="s">
        <v>20</v>
      </c>
      <c r="Q14" s="13" t="s">
        <v>20</v>
      </c>
    </row>
    <row r="15" spans="1:17" x14ac:dyDescent="0.2">
      <c r="A15" s="3" t="s">
        <v>53</v>
      </c>
      <c r="B15" s="13" t="s">
        <v>45</v>
      </c>
      <c r="C15" s="13" t="s">
        <v>20</v>
      </c>
      <c r="D15" s="13" t="s">
        <v>20</v>
      </c>
      <c r="E15" s="13"/>
      <c r="F15" s="13" t="s">
        <v>20</v>
      </c>
      <c r="G15" s="13" t="s">
        <v>20</v>
      </c>
      <c r="H15" s="14" t="str">
        <f>HYPERLINK("-")</f>
        <v>-</v>
      </c>
      <c r="I15" s="13" t="s">
        <v>20</v>
      </c>
      <c r="J15" s="13" t="s">
        <v>20</v>
      </c>
      <c r="K15" s="13" t="s">
        <v>20</v>
      </c>
      <c r="L15" s="13" t="s">
        <v>20</v>
      </c>
      <c r="M15" s="13" t="s">
        <v>20</v>
      </c>
      <c r="N15" s="13" t="s">
        <v>20</v>
      </c>
      <c r="O15" s="13" t="s">
        <v>20</v>
      </c>
      <c r="P15" s="13" t="s">
        <v>20</v>
      </c>
      <c r="Q15" s="13" t="s">
        <v>20</v>
      </c>
    </row>
    <row r="16" spans="1:17" ht="89.25" x14ac:dyDescent="0.2">
      <c r="A16" s="3" t="s">
        <v>54</v>
      </c>
      <c r="B16" s="3">
        <v>920</v>
      </c>
      <c r="C16" s="3">
        <v>7</v>
      </c>
      <c r="D16" s="3">
        <v>453</v>
      </c>
      <c r="E16" s="7" t="s">
        <v>55</v>
      </c>
      <c r="F16" s="3" t="s">
        <v>56</v>
      </c>
      <c r="G16" s="3" t="s">
        <v>57</v>
      </c>
      <c r="H16" s="1" t="s">
        <v>58</v>
      </c>
      <c r="I16" s="3">
        <v>1380</v>
      </c>
      <c r="J16" s="3">
        <v>94</v>
      </c>
      <c r="K16" s="3">
        <v>539</v>
      </c>
      <c r="L16" s="3">
        <v>677</v>
      </c>
      <c r="M16" s="3">
        <v>750</v>
      </c>
      <c r="N16" s="3">
        <v>0</v>
      </c>
      <c r="O16" s="3">
        <v>419</v>
      </c>
      <c r="P16" s="3">
        <v>447</v>
      </c>
      <c r="Q16" s="11">
        <v>0.94</v>
      </c>
    </row>
    <row r="17" spans="1:17" ht="89.25" x14ac:dyDescent="0.2">
      <c r="A17" s="3" t="s">
        <v>59</v>
      </c>
      <c r="B17" s="3">
        <v>913</v>
      </c>
      <c r="C17" s="3">
        <v>449</v>
      </c>
      <c r="D17" s="3">
        <v>901</v>
      </c>
      <c r="E17" s="7" t="s">
        <v>60</v>
      </c>
      <c r="F17" s="3" t="s">
        <v>30</v>
      </c>
      <c r="G17" s="3" t="s">
        <v>31</v>
      </c>
      <c r="H17" s="1" t="s">
        <v>61</v>
      </c>
      <c r="I17" s="3">
        <v>1317</v>
      </c>
      <c r="J17" s="3">
        <v>31</v>
      </c>
      <c r="K17" s="3">
        <v>482</v>
      </c>
      <c r="L17" s="3">
        <v>747</v>
      </c>
      <c r="M17" s="3">
        <v>404</v>
      </c>
      <c r="N17" s="3">
        <v>0</v>
      </c>
      <c r="O17" s="3">
        <v>438</v>
      </c>
      <c r="P17" s="3">
        <v>454</v>
      </c>
      <c r="Q17" s="11">
        <v>0.96</v>
      </c>
    </row>
    <row r="18" spans="1:17" x14ac:dyDescent="0.2">
      <c r="A18" s="3" t="s">
        <v>62</v>
      </c>
      <c r="B18" s="13" t="s">
        <v>63</v>
      </c>
      <c r="C18" s="13" t="s">
        <v>20</v>
      </c>
      <c r="D18" s="13" t="s">
        <v>20</v>
      </c>
      <c r="E18" s="13"/>
      <c r="F18" s="13" t="s">
        <v>20</v>
      </c>
      <c r="G18" s="13" t="s">
        <v>20</v>
      </c>
      <c r="H18" s="14" t="str">
        <f>HYPERLINK("-")</f>
        <v>-</v>
      </c>
      <c r="I18" s="13" t="s">
        <v>20</v>
      </c>
      <c r="J18" s="13" t="s">
        <v>20</v>
      </c>
      <c r="K18" s="13" t="s">
        <v>20</v>
      </c>
      <c r="L18" s="13" t="s">
        <v>20</v>
      </c>
      <c r="M18" s="13" t="s">
        <v>20</v>
      </c>
      <c r="N18" s="13" t="s">
        <v>20</v>
      </c>
      <c r="O18" s="13" t="s">
        <v>20</v>
      </c>
      <c r="P18" s="13" t="s">
        <v>20</v>
      </c>
      <c r="Q18" s="13" t="s">
        <v>20</v>
      </c>
    </row>
    <row r="19" spans="1:17" ht="63.75" x14ac:dyDescent="0.2">
      <c r="A19" s="3" t="s">
        <v>64</v>
      </c>
      <c r="B19" s="3">
        <v>570</v>
      </c>
      <c r="C19" s="3">
        <v>179</v>
      </c>
      <c r="D19" s="3">
        <v>392</v>
      </c>
      <c r="E19" s="7" t="s">
        <v>65</v>
      </c>
      <c r="F19" s="3" t="s">
        <v>66</v>
      </c>
      <c r="G19" s="3" t="s">
        <v>67</v>
      </c>
      <c r="H19" s="1" t="s">
        <v>68</v>
      </c>
      <c r="I19" s="3">
        <v>821</v>
      </c>
      <c r="J19" s="3">
        <v>599</v>
      </c>
      <c r="K19" s="3">
        <v>810</v>
      </c>
      <c r="L19" s="3">
        <v>334</v>
      </c>
      <c r="M19" s="3">
        <v>370</v>
      </c>
      <c r="N19" s="12">
        <v>5.0000000000000004E-87</v>
      </c>
      <c r="O19" s="3">
        <v>209</v>
      </c>
      <c r="P19" s="3">
        <v>214</v>
      </c>
      <c r="Q19" s="11">
        <v>0.98</v>
      </c>
    </row>
    <row r="20" spans="1:17" ht="89.25" x14ac:dyDescent="0.2">
      <c r="A20" s="3" t="s">
        <v>69</v>
      </c>
      <c r="B20" s="3">
        <v>794</v>
      </c>
      <c r="C20" s="3">
        <v>471</v>
      </c>
      <c r="D20" s="3">
        <v>793</v>
      </c>
      <c r="E20" s="7" t="s">
        <v>70</v>
      </c>
      <c r="F20" s="3" t="s">
        <v>71</v>
      </c>
      <c r="G20" s="3" t="s">
        <v>72</v>
      </c>
      <c r="H20" s="1" t="s">
        <v>73</v>
      </c>
      <c r="I20" s="3">
        <v>5547747</v>
      </c>
      <c r="J20" s="3">
        <v>4674112</v>
      </c>
      <c r="K20" s="3">
        <v>4674432</v>
      </c>
      <c r="L20" s="3">
        <v>522</v>
      </c>
      <c r="M20" s="3">
        <v>578</v>
      </c>
      <c r="N20" s="12">
        <v>2.9999999999999999E-143</v>
      </c>
      <c r="O20" s="3">
        <v>313</v>
      </c>
      <c r="P20" s="3">
        <v>323</v>
      </c>
      <c r="Q20" s="11">
        <v>0.97</v>
      </c>
    </row>
    <row r="21" spans="1:17" ht="89.25" x14ac:dyDescent="0.2">
      <c r="A21" s="3" t="s">
        <v>74</v>
      </c>
      <c r="B21" s="3">
        <v>865</v>
      </c>
      <c r="C21" s="3">
        <v>1</v>
      </c>
      <c r="D21" s="3">
        <v>436</v>
      </c>
      <c r="E21" s="7" t="s">
        <v>75</v>
      </c>
      <c r="F21" s="3" t="s">
        <v>76</v>
      </c>
      <c r="G21" s="3" t="s">
        <v>77</v>
      </c>
      <c r="H21" s="1" t="s">
        <v>78</v>
      </c>
      <c r="I21" s="3">
        <v>700</v>
      </c>
      <c r="J21" s="3">
        <v>102</v>
      </c>
      <c r="K21" s="3">
        <v>539</v>
      </c>
      <c r="L21" s="3">
        <v>589</v>
      </c>
      <c r="M21" s="3">
        <v>652</v>
      </c>
      <c r="N21" s="12">
        <v>1.9999999999999998E-163</v>
      </c>
      <c r="O21" s="3">
        <v>397</v>
      </c>
      <c r="P21" s="3">
        <v>439</v>
      </c>
      <c r="Q21" s="11">
        <v>0.9</v>
      </c>
    </row>
    <row r="22" spans="1:17" ht="89.25" x14ac:dyDescent="0.2">
      <c r="A22" s="3" t="s">
        <v>79</v>
      </c>
      <c r="B22" s="3">
        <v>398</v>
      </c>
      <c r="C22" s="3">
        <v>8</v>
      </c>
      <c r="D22" s="3">
        <v>390</v>
      </c>
      <c r="E22" s="7" t="s">
        <v>80</v>
      </c>
      <c r="F22" s="3" t="s">
        <v>81</v>
      </c>
      <c r="G22" s="3" t="s">
        <v>82</v>
      </c>
      <c r="H22" s="1" t="s">
        <v>83</v>
      </c>
      <c r="I22" s="3">
        <v>5853197</v>
      </c>
      <c r="J22" s="3">
        <v>416401</v>
      </c>
      <c r="K22" s="3">
        <v>416783</v>
      </c>
      <c r="L22" s="3">
        <v>561</v>
      </c>
      <c r="M22" s="3">
        <v>621</v>
      </c>
      <c r="N22" s="12">
        <v>4.9999999999999999E-155</v>
      </c>
      <c r="O22" s="3">
        <v>376</v>
      </c>
      <c r="P22" s="3">
        <v>383</v>
      </c>
      <c r="Q22" s="11">
        <v>0.98</v>
      </c>
    </row>
    <row r="23" spans="1:17" ht="89.25" x14ac:dyDescent="0.2">
      <c r="A23" s="3" t="s">
        <v>84</v>
      </c>
      <c r="B23" s="3">
        <v>450</v>
      </c>
      <c r="C23" s="3">
        <v>1</v>
      </c>
      <c r="D23" s="3">
        <v>450</v>
      </c>
      <c r="E23" s="7" t="s">
        <v>85</v>
      </c>
      <c r="F23" s="3" t="s">
        <v>86</v>
      </c>
      <c r="G23" s="3" t="s">
        <v>87</v>
      </c>
      <c r="H23" s="1" t="s">
        <v>88</v>
      </c>
      <c r="I23" s="3">
        <v>1462</v>
      </c>
      <c r="J23" s="3">
        <v>98</v>
      </c>
      <c r="K23" s="3">
        <v>547</v>
      </c>
      <c r="L23" s="3">
        <v>832</v>
      </c>
      <c r="M23" s="3">
        <v>450</v>
      </c>
      <c r="N23" s="3">
        <v>0</v>
      </c>
      <c r="O23" s="3">
        <v>441</v>
      </c>
      <c r="P23" s="3">
        <v>450</v>
      </c>
      <c r="Q23" s="11">
        <v>0.98</v>
      </c>
    </row>
    <row r="24" spans="1:17" ht="76.5" x14ac:dyDescent="0.2">
      <c r="A24" s="3" t="s">
        <v>89</v>
      </c>
      <c r="B24" s="3">
        <v>881</v>
      </c>
      <c r="C24" s="3">
        <v>126</v>
      </c>
      <c r="D24" s="3">
        <v>435</v>
      </c>
      <c r="E24" s="7" t="s">
        <v>90</v>
      </c>
      <c r="F24" s="3" t="s">
        <v>91</v>
      </c>
      <c r="G24" s="3" t="s">
        <v>92</v>
      </c>
      <c r="H24" s="1" t="s">
        <v>93</v>
      </c>
      <c r="I24" s="3">
        <v>1476</v>
      </c>
      <c r="J24" s="3">
        <v>236</v>
      </c>
      <c r="K24" s="3">
        <v>545</v>
      </c>
      <c r="L24" s="3">
        <v>479</v>
      </c>
      <c r="M24" s="3">
        <v>259</v>
      </c>
      <c r="N24" s="12">
        <v>2.9999999999999999E-130</v>
      </c>
      <c r="O24" s="3">
        <v>307</v>
      </c>
      <c r="P24" s="3">
        <v>310</v>
      </c>
      <c r="Q24" s="11">
        <v>0.99</v>
      </c>
    </row>
    <row r="25" spans="1:17" ht="89.25" x14ac:dyDescent="0.2">
      <c r="A25" s="3" t="s">
        <v>94</v>
      </c>
      <c r="B25" s="3">
        <v>389</v>
      </c>
      <c r="C25" s="3">
        <v>13</v>
      </c>
      <c r="D25" s="3">
        <v>384</v>
      </c>
      <c r="E25" s="7" t="s">
        <v>95</v>
      </c>
      <c r="F25" s="3" t="s">
        <v>25</v>
      </c>
      <c r="G25" s="3" t="s">
        <v>26</v>
      </c>
      <c r="H25" s="1" t="s">
        <v>96</v>
      </c>
      <c r="I25" s="3">
        <v>1486</v>
      </c>
      <c r="J25" s="3">
        <v>306</v>
      </c>
      <c r="K25" s="3">
        <v>675</v>
      </c>
      <c r="L25" s="3">
        <v>646</v>
      </c>
      <c r="M25" s="3">
        <v>716</v>
      </c>
      <c r="N25" s="3">
        <v>361</v>
      </c>
      <c r="O25" s="3">
        <v>372</v>
      </c>
      <c r="P25" s="11">
        <v>0.97</v>
      </c>
    </row>
    <row r="26" spans="1:17" ht="127.5" x14ac:dyDescent="0.2">
      <c r="A26" s="3" t="s">
        <v>97</v>
      </c>
      <c r="B26" s="3">
        <v>614</v>
      </c>
      <c r="C26" s="3">
        <v>6</v>
      </c>
      <c r="D26" s="3">
        <v>607</v>
      </c>
      <c r="E26" s="7" t="s">
        <v>98</v>
      </c>
      <c r="F26" s="3" t="s">
        <v>25</v>
      </c>
      <c r="G26" s="3" t="s">
        <v>26</v>
      </c>
      <c r="H26" s="1" t="s">
        <v>99</v>
      </c>
      <c r="I26" s="3">
        <v>1486</v>
      </c>
      <c r="J26" s="3">
        <v>786</v>
      </c>
      <c r="K26" s="3">
        <v>1387</v>
      </c>
      <c r="L26" s="3">
        <v>1028</v>
      </c>
      <c r="M26" s="3">
        <v>1139</v>
      </c>
      <c r="N26" s="3">
        <v>0</v>
      </c>
      <c r="O26" s="3">
        <v>589</v>
      </c>
      <c r="P26" s="3">
        <v>602</v>
      </c>
      <c r="Q26" s="11">
        <v>0.97</v>
      </c>
    </row>
    <row r="27" spans="1:17" ht="102" x14ac:dyDescent="0.2">
      <c r="A27" s="3" t="s">
        <v>100</v>
      </c>
      <c r="B27" s="3">
        <v>467</v>
      </c>
      <c r="C27" s="3">
        <v>3</v>
      </c>
      <c r="D27" s="3">
        <v>451</v>
      </c>
      <c r="E27" s="7" t="s">
        <v>101</v>
      </c>
      <c r="F27" s="3" t="s">
        <v>102</v>
      </c>
      <c r="G27" s="3" t="s">
        <v>103</v>
      </c>
      <c r="H27" s="6" t="s">
        <v>103</v>
      </c>
      <c r="I27" s="3">
        <v>1176</v>
      </c>
      <c r="J27" s="3">
        <v>25</v>
      </c>
      <c r="K27" s="3">
        <v>474</v>
      </c>
      <c r="L27" s="3">
        <v>725</v>
      </c>
      <c r="M27" s="3">
        <v>392</v>
      </c>
      <c r="N27" s="3">
        <v>0</v>
      </c>
      <c r="O27" s="3">
        <v>448</v>
      </c>
      <c r="P27" s="3">
        <v>453</v>
      </c>
      <c r="Q27" s="11">
        <v>0.99</v>
      </c>
    </row>
    <row r="28" spans="1:17" ht="102" x14ac:dyDescent="0.2">
      <c r="A28" s="3" t="s">
        <v>104</v>
      </c>
      <c r="B28" s="3">
        <v>558</v>
      </c>
      <c r="C28" s="3">
        <v>8</v>
      </c>
      <c r="D28" s="3">
        <v>435</v>
      </c>
      <c r="E28" s="7" t="s">
        <v>105</v>
      </c>
      <c r="F28" s="3" t="s">
        <v>35</v>
      </c>
      <c r="G28" s="3" t="s">
        <v>36</v>
      </c>
      <c r="H28" s="1" t="s">
        <v>106</v>
      </c>
      <c r="I28" s="3">
        <v>6219859</v>
      </c>
      <c r="J28" s="3">
        <v>5217351</v>
      </c>
      <c r="K28" s="3">
        <v>5217778</v>
      </c>
      <c r="L28" s="3">
        <v>497</v>
      </c>
      <c r="M28" s="3">
        <v>550</v>
      </c>
      <c r="N28" s="12">
        <v>0</v>
      </c>
      <c r="O28" s="3">
        <v>417</v>
      </c>
      <c r="P28" s="3">
        <v>429</v>
      </c>
      <c r="Q28" s="11">
        <v>0.97</v>
      </c>
    </row>
    <row r="29" spans="1:17" x14ac:dyDescent="0.2">
      <c r="A29" s="3" t="s">
        <v>107</v>
      </c>
      <c r="B29" s="13" t="s">
        <v>45</v>
      </c>
      <c r="C29" s="13" t="s">
        <v>20</v>
      </c>
      <c r="D29" s="13" t="s">
        <v>20</v>
      </c>
      <c r="E29" s="13"/>
      <c r="F29" s="13" t="s">
        <v>20</v>
      </c>
      <c r="G29" s="13" t="s">
        <v>20</v>
      </c>
      <c r="H29" s="14" t="str">
        <f>HYPERLINK("-")</f>
        <v>-</v>
      </c>
      <c r="I29" s="13" t="s">
        <v>20</v>
      </c>
      <c r="J29" s="13" t="s">
        <v>20</v>
      </c>
      <c r="K29" s="13" t="s">
        <v>20</v>
      </c>
      <c r="L29" s="13" t="s">
        <v>20</v>
      </c>
      <c r="M29" s="13" t="s">
        <v>20</v>
      </c>
      <c r="N29" s="13" t="s">
        <v>20</v>
      </c>
      <c r="O29" s="13" t="s">
        <v>20</v>
      </c>
      <c r="P29" s="13" t="s">
        <v>20</v>
      </c>
      <c r="Q29" s="13" t="s">
        <v>20</v>
      </c>
    </row>
    <row r="30" spans="1:17" ht="127.5" x14ac:dyDescent="0.2">
      <c r="A30" s="3" t="s">
        <v>108</v>
      </c>
      <c r="B30" s="3">
        <v>594</v>
      </c>
      <c r="C30" s="3">
        <v>9</v>
      </c>
      <c r="D30" s="3">
        <v>594</v>
      </c>
      <c r="E30" s="7" t="s">
        <v>109</v>
      </c>
      <c r="F30" s="3" t="s">
        <v>110</v>
      </c>
      <c r="G30" s="3" t="s">
        <v>111</v>
      </c>
      <c r="H30" s="1" t="s">
        <v>112</v>
      </c>
      <c r="I30" s="3">
        <v>1360</v>
      </c>
      <c r="J30" s="3">
        <v>295</v>
      </c>
      <c r="K30" s="3">
        <v>874</v>
      </c>
      <c r="L30" s="3">
        <v>1044</v>
      </c>
      <c r="M30" s="3">
        <v>565</v>
      </c>
      <c r="N30" s="3">
        <v>0</v>
      </c>
      <c r="O30" s="3">
        <v>580</v>
      </c>
      <c r="P30" s="3">
        <v>586</v>
      </c>
      <c r="Q30" s="11">
        <v>0.99</v>
      </c>
    </row>
    <row r="31" spans="1:17" ht="114.75" x14ac:dyDescent="0.2">
      <c r="A31" s="3" t="s">
        <v>113</v>
      </c>
      <c r="B31" s="3">
        <v>705</v>
      </c>
      <c r="C31" s="3">
        <v>31</v>
      </c>
      <c r="D31" s="3">
        <v>648</v>
      </c>
      <c r="E31" s="7" t="s">
        <v>114</v>
      </c>
      <c r="F31" s="3" t="s">
        <v>115</v>
      </c>
      <c r="G31" s="3" t="s">
        <v>116</v>
      </c>
      <c r="H31" s="1" t="s">
        <v>117</v>
      </c>
      <c r="I31" s="3">
        <v>1452</v>
      </c>
      <c r="J31" s="3">
        <v>352</v>
      </c>
      <c r="K31" s="3">
        <v>947</v>
      </c>
      <c r="L31" s="3">
        <v>1000</v>
      </c>
      <c r="M31" s="3">
        <v>541</v>
      </c>
      <c r="N31" s="3">
        <v>0</v>
      </c>
      <c r="O31" s="3">
        <v>600</v>
      </c>
      <c r="P31" s="3">
        <v>618</v>
      </c>
      <c r="Q31" s="11">
        <v>0.97</v>
      </c>
    </row>
    <row r="32" spans="1:17" ht="102" x14ac:dyDescent="0.2">
      <c r="A32" s="3" t="s">
        <v>118</v>
      </c>
      <c r="B32" s="3">
        <v>899</v>
      </c>
      <c r="C32" s="3">
        <v>455</v>
      </c>
      <c r="D32" s="3">
        <v>893</v>
      </c>
      <c r="E32" s="7" t="s">
        <v>119</v>
      </c>
      <c r="F32" s="3" t="s">
        <v>120</v>
      </c>
      <c r="G32" s="3" t="s">
        <v>121</v>
      </c>
      <c r="H32" s="1" t="s">
        <v>122</v>
      </c>
      <c r="I32" s="3">
        <v>1435</v>
      </c>
      <c r="J32" s="3">
        <v>58</v>
      </c>
      <c r="K32" s="3">
        <v>496</v>
      </c>
      <c r="L32" s="3">
        <v>800</v>
      </c>
      <c r="M32" s="3">
        <v>433</v>
      </c>
      <c r="N32" s="3">
        <v>0</v>
      </c>
      <c r="O32" s="3">
        <v>437</v>
      </c>
      <c r="P32" s="3">
        <v>439</v>
      </c>
      <c r="Q32" s="11">
        <v>0.98</v>
      </c>
    </row>
    <row r="33" spans="1:17" ht="153" x14ac:dyDescent="0.2">
      <c r="A33" s="3" t="s">
        <v>123</v>
      </c>
      <c r="B33" s="3">
        <v>818</v>
      </c>
      <c r="C33" s="3">
        <v>73</v>
      </c>
      <c r="D33" s="3">
        <v>815</v>
      </c>
      <c r="E33" s="7" t="s">
        <v>124</v>
      </c>
      <c r="F33" s="3" t="s">
        <v>56</v>
      </c>
      <c r="G33" s="3" t="s">
        <v>57</v>
      </c>
      <c r="H33" s="1" t="s">
        <v>125</v>
      </c>
      <c r="I33" s="3">
        <v>1380</v>
      </c>
      <c r="J33" s="3">
        <v>285</v>
      </c>
      <c r="K33" s="3">
        <v>1027</v>
      </c>
      <c r="L33" s="3">
        <v>1267</v>
      </c>
      <c r="M33" s="3">
        <v>686</v>
      </c>
      <c r="N33" s="3">
        <v>725</v>
      </c>
      <c r="O33" s="3">
        <v>744</v>
      </c>
      <c r="P33" s="11">
        <v>0.98</v>
      </c>
    </row>
    <row r="34" spans="1:17" x14ac:dyDescent="0.2">
      <c r="A34" s="3" t="s">
        <v>126</v>
      </c>
      <c r="B34" s="13" t="s">
        <v>63</v>
      </c>
      <c r="C34" s="13" t="s">
        <v>20</v>
      </c>
      <c r="D34" s="13" t="s">
        <v>20</v>
      </c>
      <c r="E34" s="13"/>
      <c r="F34" s="13" t="s">
        <v>20</v>
      </c>
      <c r="G34" s="13" t="s">
        <v>20</v>
      </c>
      <c r="H34" s="14" t="str">
        <f>HYPERLINK("-")</f>
        <v>-</v>
      </c>
      <c r="I34" s="13" t="s">
        <v>20</v>
      </c>
      <c r="J34" s="13" t="s">
        <v>20</v>
      </c>
      <c r="K34" s="13" t="s">
        <v>20</v>
      </c>
      <c r="L34" s="13" t="s">
        <v>20</v>
      </c>
      <c r="M34" s="13" t="s">
        <v>20</v>
      </c>
      <c r="N34" s="13" t="s">
        <v>20</v>
      </c>
      <c r="O34" s="13" t="s">
        <v>20</v>
      </c>
      <c r="P34" s="13" t="s">
        <v>20</v>
      </c>
      <c r="Q34" s="13" t="s">
        <v>20</v>
      </c>
    </row>
    <row r="35" spans="1:17" x14ac:dyDescent="0.2">
      <c r="H35" s="6"/>
    </row>
    <row r="36" spans="1:17" x14ac:dyDescent="0.2">
      <c r="A36" s="3" t="s">
        <v>127</v>
      </c>
      <c r="B36" s="13" t="s">
        <v>19</v>
      </c>
      <c r="C36" s="13" t="s">
        <v>20</v>
      </c>
      <c r="D36" s="13" t="s">
        <v>20</v>
      </c>
      <c r="E36" s="13"/>
      <c r="F36" s="13" t="s">
        <v>20</v>
      </c>
      <c r="G36" s="13" t="s">
        <v>20</v>
      </c>
      <c r="H36" s="14" t="str">
        <f>HYPERLINK("-")</f>
        <v>-</v>
      </c>
      <c r="I36" s="13" t="s">
        <v>20</v>
      </c>
      <c r="J36" s="13" t="s">
        <v>20</v>
      </c>
      <c r="K36" s="13" t="s">
        <v>20</v>
      </c>
      <c r="L36" s="13" t="s">
        <v>20</v>
      </c>
      <c r="M36" s="13" t="s">
        <v>20</v>
      </c>
      <c r="N36" s="13" t="s">
        <v>20</v>
      </c>
      <c r="O36" s="13" t="s">
        <v>20</v>
      </c>
      <c r="P36" s="13" t="s">
        <v>20</v>
      </c>
      <c r="Q36" s="13" t="s">
        <v>20</v>
      </c>
    </row>
    <row r="37" spans="1:17" x14ac:dyDescent="0.2">
      <c r="A37" s="3" t="s">
        <v>128</v>
      </c>
      <c r="B37" s="13" t="s">
        <v>19</v>
      </c>
      <c r="C37" s="13" t="s">
        <v>20</v>
      </c>
      <c r="D37" s="13" t="s">
        <v>20</v>
      </c>
      <c r="E37" s="13"/>
      <c r="F37" s="13" t="s">
        <v>20</v>
      </c>
      <c r="G37" s="13" t="s">
        <v>20</v>
      </c>
      <c r="H37" s="14" t="str">
        <f>HYPERLINK("-")</f>
        <v>-</v>
      </c>
      <c r="I37" s="13" t="s">
        <v>20</v>
      </c>
      <c r="J37" s="13" t="s">
        <v>20</v>
      </c>
      <c r="K37" s="13" t="s">
        <v>20</v>
      </c>
      <c r="L37" s="13" t="s">
        <v>20</v>
      </c>
      <c r="M37" s="13" t="s">
        <v>20</v>
      </c>
      <c r="N37" s="13" t="s">
        <v>20</v>
      </c>
      <c r="O37" s="13" t="s">
        <v>20</v>
      </c>
      <c r="P37" s="13" t="s">
        <v>20</v>
      </c>
      <c r="Q37" s="13" t="s">
        <v>20</v>
      </c>
    </row>
    <row r="38" spans="1:17" x14ac:dyDescent="0.2">
      <c r="A38" s="3" t="s">
        <v>129</v>
      </c>
      <c r="B38" s="13" t="s">
        <v>19</v>
      </c>
      <c r="C38" s="13" t="s">
        <v>20</v>
      </c>
      <c r="D38" s="13" t="s">
        <v>20</v>
      </c>
      <c r="E38" s="13"/>
      <c r="F38" s="13" t="s">
        <v>20</v>
      </c>
      <c r="G38" s="13" t="s">
        <v>20</v>
      </c>
      <c r="H38" s="14" t="str">
        <f>HYPERLINK("-")</f>
        <v>-</v>
      </c>
      <c r="I38" s="13" t="s">
        <v>20</v>
      </c>
      <c r="J38" s="13" t="s">
        <v>20</v>
      </c>
      <c r="K38" s="13" t="s">
        <v>20</v>
      </c>
      <c r="L38" s="13" t="s">
        <v>20</v>
      </c>
      <c r="M38" s="13" t="s">
        <v>20</v>
      </c>
      <c r="N38" s="13" t="s">
        <v>20</v>
      </c>
      <c r="O38" s="13" t="s">
        <v>20</v>
      </c>
      <c r="P38" s="13" t="s">
        <v>20</v>
      </c>
      <c r="Q38" s="13" t="s">
        <v>20</v>
      </c>
    </row>
    <row r="39" spans="1:17" x14ac:dyDescent="0.2">
      <c r="A39" s="3" t="s">
        <v>130</v>
      </c>
      <c r="B39" s="13" t="s">
        <v>63</v>
      </c>
      <c r="C39" s="13" t="s">
        <v>20</v>
      </c>
      <c r="D39" s="13" t="s">
        <v>20</v>
      </c>
      <c r="E39" s="13"/>
      <c r="F39" s="13" t="s">
        <v>20</v>
      </c>
      <c r="G39" s="13" t="s">
        <v>20</v>
      </c>
      <c r="H39" s="14" t="str">
        <f>HYPERLINK("-")</f>
        <v>-</v>
      </c>
      <c r="I39" s="13" t="s">
        <v>20</v>
      </c>
      <c r="J39" s="13" t="s">
        <v>20</v>
      </c>
      <c r="K39" s="13" t="s">
        <v>20</v>
      </c>
      <c r="L39" s="13" t="s">
        <v>20</v>
      </c>
      <c r="M39" s="13" t="s">
        <v>20</v>
      </c>
      <c r="N39" s="13" t="s">
        <v>20</v>
      </c>
      <c r="O39" s="13" t="s">
        <v>20</v>
      </c>
      <c r="P39" s="13" t="s">
        <v>20</v>
      </c>
      <c r="Q39" s="13" t="s">
        <v>20</v>
      </c>
    </row>
    <row r="40" spans="1:17" x14ac:dyDescent="0.2">
      <c r="A40" s="3" t="s">
        <v>131</v>
      </c>
      <c r="B40" s="13" t="s">
        <v>63</v>
      </c>
      <c r="C40" s="13" t="s">
        <v>20</v>
      </c>
      <c r="D40" s="13" t="s">
        <v>20</v>
      </c>
      <c r="E40" s="13"/>
      <c r="F40" s="13" t="s">
        <v>20</v>
      </c>
      <c r="G40" s="13" t="s">
        <v>20</v>
      </c>
      <c r="H40" s="14" t="str">
        <f>HYPERLINK("-")</f>
        <v>-</v>
      </c>
      <c r="I40" s="13" t="s">
        <v>20</v>
      </c>
      <c r="J40" s="13" t="s">
        <v>20</v>
      </c>
      <c r="K40" s="13" t="s">
        <v>20</v>
      </c>
      <c r="L40" s="13" t="s">
        <v>20</v>
      </c>
      <c r="M40" s="13" t="s">
        <v>20</v>
      </c>
      <c r="N40" s="13" t="s">
        <v>20</v>
      </c>
      <c r="O40" s="13" t="s">
        <v>20</v>
      </c>
      <c r="P40" s="13" t="s">
        <v>20</v>
      </c>
      <c r="Q40" s="13" t="s">
        <v>20</v>
      </c>
    </row>
    <row r="41" spans="1:17" ht="140.25" x14ac:dyDescent="0.2">
      <c r="A41" s="3" t="s">
        <v>132</v>
      </c>
      <c r="B41" s="3">
        <v>689</v>
      </c>
      <c r="C41" s="3">
        <v>30</v>
      </c>
      <c r="D41" s="3">
        <v>687</v>
      </c>
      <c r="E41" s="7" t="s">
        <v>133</v>
      </c>
      <c r="F41" s="3" t="s">
        <v>134</v>
      </c>
      <c r="G41" s="3" t="s">
        <v>135</v>
      </c>
      <c r="H41" s="1" t="s">
        <v>136</v>
      </c>
      <c r="I41" s="3">
        <v>1510</v>
      </c>
      <c r="J41" s="3">
        <v>578</v>
      </c>
      <c r="K41" s="3">
        <v>1233</v>
      </c>
      <c r="L41" s="3">
        <v>1095</v>
      </c>
      <c r="M41" s="3">
        <v>1213</v>
      </c>
      <c r="N41" s="3" t="s">
        <v>137</v>
      </c>
      <c r="O41" s="3">
        <v>639</v>
      </c>
      <c r="P41" s="3">
        <v>658</v>
      </c>
      <c r="Q41" s="11">
        <v>0.97</v>
      </c>
    </row>
    <row r="42" spans="1:17" ht="76.5" x14ac:dyDescent="0.2">
      <c r="A42" s="3" t="s">
        <v>138</v>
      </c>
      <c r="B42" s="3">
        <v>618</v>
      </c>
      <c r="C42" s="3">
        <v>1</v>
      </c>
      <c r="D42" s="3">
        <v>307</v>
      </c>
      <c r="E42" s="7" t="s">
        <v>139</v>
      </c>
      <c r="F42" s="3" t="s">
        <v>71</v>
      </c>
      <c r="G42" s="3" t="s">
        <v>72</v>
      </c>
      <c r="H42" s="1" t="s">
        <v>140</v>
      </c>
      <c r="I42" s="3">
        <v>5547747</v>
      </c>
      <c r="J42" s="3">
        <v>4674072</v>
      </c>
      <c r="K42" s="3">
        <v>4674378</v>
      </c>
      <c r="L42" s="3">
        <v>512</v>
      </c>
      <c r="M42" s="3">
        <v>277</v>
      </c>
      <c r="N42" s="12">
        <v>2E-140</v>
      </c>
      <c r="O42" s="3">
        <v>297</v>
      </c>
      <c r="P42" s="3">
        <v>307</v>
      </c>
      <c r="Q42" s="11">
        <v>0.97</v>
      </c>
    </row>
    <row r="43" spans="1:17" x14ac:dyDescent="0.2">
      <c r="A43" s="3" t="s">
        <v>141</v>
      </c>
      <c r="B43" s="13" t="s">
        <v>19</v>
      </c>
      <c r="C43" s="13" t="s">
        <v>20</v>
      </c>
      <c r="D43" s="13" t="s">
        <v>20</v>
      </c>
      <c r="E43" s="13"/>
      <c r="F43" s="13" t="s">
        <v>20</v>
      </c>
      <c r="G43" s="13" t="s">
        <v>20</v>
      </c>
      <c r="H43" s="14" t="str">
        <f>HYPERLINK("-")</f>
        <v>-</v>
      </c>
      <c r="I43" s="13" t="s">
        <v>20</v>
      </c>
      <c r="J43" s="13" t="s">
        <v>20</v>
      </c>
      <c r="K43" s="13" t="s">
        <v>20</v>
      </c>
      <c r="L43" s="13" t="s">
        <v>20</v>
      </c>
      <c r="M43" s="13" t="s">
        <v>20</v>
      </c>
      <c r="N43" s="13" t="s">
        <v>20</v>
      </c>
      <c r="O43" s="13" t="s">
        <v>20</v>
      </c>
      <c r="P43" s="13" t="s">
        <v>20</v>
      </c>
      <c r="Q43" s="13" t="s">
        <v>20</v>
      </c>
    </row>
    <row r="44" spans="1:17" ht="63.75" x14ac:dyDescent="0.2">
      <c r="A44" s="3" t="s">
        <v>142</v>
      </c>
      <c r="B44" s="3">
        <v>633</v>
      </c>
      <c r="C44" s="3">
        <v>310</v>
      </c>
      <c r="D44" s="3">
        <v>632</v>
      </c>
      <c r="E44" s="7" t="s">
        <v>143</v>
      </c>
      <c r="F44" s="3" t="s">
        <v>71</v>
      </c>
      <c r="G44" s="3" t="s">
        <v>72</v>
      </c>
      <c r="H44" s="1" t="s">
        <v>144</v>
      </c>
      <c r="I44" s="3">
        <v>5547747</v>
      </c>
      <c r="J44" s="3">
        <v>4674112</v>
      </c>
      <c r="K44" s="3">
        <v>4674432</v>
      </c>
      <c r="L44" s="3">
        <v>522</v>
      </c>
      <c r="M44" s="3">
        <v>578</v>
      </c>
      <c r="N44" s="12">
        <v>1.9999999999999999E-143</v>
      </c>
      <c r="O44" s="3">
        <v>311</v>
      </c>
      <c r="P44" s="3">
        <v>323</v>
      </c>
      <c r="Q44" s="11">
        <v>0.96</v>
      </c>
    </row>
    <row r="45" spans="1:17" x14ac:dyDescent="0.2">
      <c r="A45" s="3" t="s">
        <v>145</v>
      </c>
      <c r="B45" s="13" t="s">
        <v>19</v>
      </c>
      <c r="C45" s="13" t="s">
        <v>20</v>
      </c>
      <c r="D45" s="13" t="s">
        <v>20</v>
      </c>
      <c r="E45" s="13"/>
      <c r="F45" s="13" t="s">
        <v>20</v>
      </c>
      <c r="G45" s="13" t="s">
        <v>20</v>
      </c>
      <c r="H45" s="14" t="str">
        <f>HYPERLINK("-")</f>
        <v>-</v>
      </c>
      <c r="I45" s="13" t="s">
        <v>20</v>
      </c>
      <c r="J45" s="13" t="s">
        <v>20</v>
      </c>
      <c r="K45" s="13" t="s">
        <v>20</v>
      </c>
      <c r="L45" s="13" t="s">
        <v>20</v>
      </c>
      <c r="M45" s="13" t="s">
        <v>20</v>
      </c>
      <c r="N45" s="13" t="s">
        <v>20</v>
      </c>
      <c r="O45" s="13" t="s">
        <v>20</v>
      </c>
      <c r="P45" s="13" t="s">
        <v>20</v>
      </c>
      <c r="Q45" s="13" t="s">
        <v>20</v>
      </c>
    </row>
    <row r="46" spans="1:17" x14ac:dyDescent="0.2">
      <c r="A46" s="3" t="s">
        <v>146</v>
      </c>
      <c r="B46" s="13" t="s">
        <v>45</v>
      </c>
      <c r="C46" s="13" t="s">
        <v>20</v>
      </c>
      <c r="D46" s="13" t="s">
        <v>20</v>
      </c>
      <c r="E46" s="13"/>
      <c r="F46" s="13" t="s">
        <v>20</v>
      </c>
      <c r="G46" s="13" t="s">
        <v>20</v>
      </c>
      <c r="H46" s="14" t="str">
        <f>HYPERLINK("-")</f>
        <v>-</v>
      </c>
      <c r="I46" s="13" t="s">
        <v>20</v>
      </c>
      <c r="J46" s="13" t="s">
        <v>20</v>
      </c>
      <c r="K46" s="13" t="s">
        <v>20</v>
      </c>
      <c r="L46" s="13" t="s">
        <v>20</v>
      </c>
      <c r="M46" s="13" t="s">
        <v>20</v>
      </c>
      <c r="N46" s="13" t="s">
        <v>20</v>
      </c>
      <c r="O46" s="13" t="s">
        <v>20</v>
      </c>
      <c r="P46" s="13" t="s">
        <v>20</v>
      </c>
      <c r="Q46" s="13" t="s">
        <v>20</v>
      </c>
    </row>
    <row r="47" spans="1:17" x14ac:dyDescent="0.2">
      <c r="A47" s="3" t="s">
        <v>147</v>
      </c>
      <c r="B47" s="13" t="s">
        <v>45</v>
      </c>
      <c r="C47" s="13" t="s">
        <v>20</v>
      </c>
      <c r="D47" s="13" t="s">
        <v>20</v>
      </c>
      <c r="E47" s="13"/>
      <c r="F47" s="13" t="s">
        <v>20</v>
      </c>
      <c r="G47" s="13" t="s">
        <v>20</v>
      </c>
      <c r="H47" s="14" t="str">
        <f>HYPERLINK("-")</f>
        <v>-</v>
      </c>
      <c r="I47" s="13" t="s">
        <v>20</v>
      </c>
      <c r="J47" s="13" t="s">
        <v>20</v>
      </c>
      <c r="K47" s="13" t="s">
        <v>20</v>
      </c>
      <c r="L47" s="13" t="s">
        <v>20</v>
      </c>
      <c r="M47" s="13" t="s">
        <v>20</v>
      </c>
      <c r="N47" s="13" t="s">
        <v>20</v>
      </c>
      <c r="O47" s="13" t="s">
        <v>20</v>
      </c>
      <c r="P47" s="13" t="s">
        <v>20</v>
      </c>
      <c r="Q47" s="13" t="s">
        <v>20</v>
      </c>
    </row>
    <row r="48" spans="1:17" x14ac:dyDescent="0.2">
      <c r="A48" s="3" t="s">
        <v>148</v>
      </c>
      <c r="B48" s="13" t="s">
        <v>45</v>
      </c>
      <c r="C48" s="13" t="s">
        <v>20</v>
      </c>
      <c r="D48" s="13" t="s">
        <v>20</v>
      </c>
      <c r="E48" s="13"/>
      <c r="F48" s="13" t="s">
        <v>20</v>
      </c>
      <c r="G48" s="13" t="s">
        <v>20</v>
      </c>
      <c r="H48" s="14" t="str">
        <f>HYPERLINK("-")</f>
        <v>-</v>
      </c>
      <c r="I48" s="13" t="s">
        <v>20</v>
      </c>
      <c r="J48" s="13" t="s">
        <v>20</v>
      </c>
      <c r="K48" s="13" t="s">
        <v>20</v>
      </c>
      <c r="L48" s="13" t="s">
        <v>20</v>
      </c>
      <c r="M48" s="13" t="s">
        <v>20</v>
      </c>
      <c r="N48" s="13" t="s">
        <v>20</v>
      </c>
      <c r="O48" s="13" t="s">
        <v>20</v>
      </c>
      <c r="P48" s="13" t="s">
        <v>20</v>
      </c>
      <c r="Q48" s="13" t="s">
        <v>20</v>
      </c>
    </row>
    <row r="49" spans="1:17" x14ac:dyDescent="0.2">
      <c r="A49" s="3" t="s">
        <v>149</v>
      </c>
      <c r="B49" s="13" t="s">
        <v>150</v>
      </c>
      <c r="C49" s="13" t="s">
        <v>20</v>
      </c>
      <c r="D49" s="13" t="s">
        <v>20</v>
      </c>
      <c r="E49" s="13"/>
      <c r="F49" s="13" t="s">
        <v>20</v>
      </c>
      <c r="G49" s="13" t="s">
        <v>20</v>
      </c>
      <c r="H49" s="14" t="str">
        <f>HYPERLINK("-")</f>
        <v>-</v>
      </c>
      <c r="I49" s="13" t="s">
        <v>20</v>
      </c>
      <c r="J49" s="13" t="s">
        <v>20</v>
      </c>
      <c r="K49" s="13" t="s">
        <v>20</v>
      </c>
      <c r="L49" s="13" t="s">
        <v>20</v>
      </c>
      <c r="M49" s="13" t="s">
        <v>20</v>
      </c>
      <c r="N49" s="13" t="s">
        <v>20</v>
      </c>
      <c r="O49" s="13" t="s">
        <v>20</v>
      </c>
      <c r="P49" s="13" t="s">
        <v>20</v>
      </c>
      <c r="Q49" s="13" t="s">
        <v>20</v>
      </c>
    </row>
    <row r="50" spans="1:17" ht="63.75" x14ac:dyDescent="0.2">
      <c r="A50" s="3" t="s">
        <v>151</v>
      </c>
      <c r="B50" s="3">
        <v>642</v>
      </c>
      <c r="C50" s="3">
        <v>321</v>
      </c>
      <c r="D50" s="3">
        <v>641</v>
      </c>
      <c r="E50" s="7" t="s">
        <v>152</v>
      </c>
      <c r="F50" s="3" t="s">
        <v>153</v>
      </c>
      <c r="G50" s="3" t="s">
        <v>154</v>
      </c>
      <c r="H50" s="1" t="s">
        <v>155</v>
      </c>
      <c r="I50" s="3">
        <v>7105933</v>
      </c>
      <c r="J50" s="3">
        <v>6845158</v>
      </c>
      <c r="K50" s="3">
        <v>6845478</v>
      </c>
      <c r="L50" s="3">
        <v>494</v>
      </c>
      <c r="M50" s="3">
        <v>547</v>
      </c>
      <c r="N50" s="12">
        <v>1E-134</v>
      </c>
      <c r="O50" s="3">
        <v>302</v>
      </c>
      <c r="P50" s="3">
        <v>321</v>
      </c>
      <c r="Q50" s="11">
        <v>0.94</v>
      </c>
    </row>
    <row r="51" spans="1:17" ht="102" x14ac:dyDescent="0.2">
      <c r="A51" s="3" t="s">
        <v>156</v>
      </c>
      <c r="B51" s="3">
        <v>532</v>
      </c>
      <c r="C51" s="3">
        <v>50</v>
      </c>
      <c r="D51" s="3">
        <v>517</v>
      </c>
      <c r="E51" s="7" t="s">
        <v>157</v>
      </c>
      <c r="F51" s="3" t="s">
        <v>158</v>
      </c>
      <c r="G51" s="3" t="s">
        <v>159</v>
      </c>
      <c r="H51" s="1" t="s">
        <v>160</v>
      </c>
      <c r="I51" s="3">
        <v>746</v>
      </c>
      <c r="J51" s="3">
        <v>154</v>
      </c>
      <c r="K51" s="3">
        <v>619</v>
      </c>
      <c r="L51" s="3">
        <v>750</v>
      </c>
      <c r="M51" s="3">
        <v>831</v>
      </c>
      <c r="N51" s="3">
        <v>0</v>
      </c>
      <c r="O51" s="3">
        <v>451</v>
      </c>
      <c r="P51" s="3">
        <v>470</v>
      </c>
      <c r="Q51" s="11">
        <v>0.97</v>
      </c>
    </row>
    <row r="52" spans="1:17" x14ac:dyDescent="0.2">
      <c r="A52" s="3" t="s">
        <v>161</v>
      </c>
      <c r="B52" s="13" t="s">
        <v>45</v>
      </c>
      <c r="C52" s="13" t="s">
        <v>20</v>
      </c>
      <c r="D52" s="13" t="s">
        <v>20</v>
      </c>
      <c r="E52" s="13"/>
      <c r="F52" s="13" t="s">
        <v>20</v>
      </c>
      <c r="G52" s="13" t="s">
        <v>20</v>
      </c>
      <c r="H52" s="14" t="str">
        <f>HYPERLINK("-")</f>
        <v>-</v>
      </c>
      <c r="I52" s="13" t="s">
        <v>20</v>
      </c>
      <c r="J52" s="13" t="s">
        <v>20</v>
      </c>
      <c r="K52" s="13" t="s">
        <v>20</v>
      </c>
      <c r="L52" s="13" t="s">
        <v>20</v>
      </c>
      <c r="M52" s="13" t="s">
        <v>20</v>
      </c>
      <c r="N52" s="13" t="s">
        <v>20</v>
      </c>
      <c r="O52" s="13" t="s">
        <v>20</v>
      </c>
      <c r="P52" s="13" t="s">
        <v>20</v>
      </c>
      <c r="Q52" s="13" t="s">
        <v>20</v>
      </c>
    </row>
    <row r="53" spans="1:17" ht="51" x14ac:dyDescent="0.2">
      <c r="A53" s="3" t="s">
        <v>162</v>
      </c>
      <c r="B53" s="3">
        <v>781</v>
      </c>
      <c r="C53" s="3">
        <v>341</v>
      </c>
      <c r="D53" s="3">
        <v>641</v>
      </c>
      <c r="E53" s="7" t="s">
        <v>163</v>
      </c>
      <c r="F53" s="3" t="s">
        <v>164</v>
      </c>
      <c r="G53" s="3" t="s">
        <v>165</v>
      </c>
      <c r="H53" s="1" t="s">
        <v>166</v>
      </c>
      <c r="I53" s="3">
        <v>321</v>
      </c>
      <c r="J53" s="3">
        <v>1</v>
      </c>
      <c r="K53" s="3">
        <v>301</v>
      </c>
      <c r="L53" s="3">
        <v>453</v>
      </c>
      <c r="M53" s="3">
        <v>502</v>
      </c>
      <c r="N53" s="12">
        <v>8.9999999999999999E-123</v>
      </c>
      <c r="O53" s="3">
        <v>281</v>
      </c>
      <c r="P53" s="3">
        <v>301</v>
      </c>
      <c r="Q53" s="11">
        <v>0.93</v>
      </c>
    </row>
    <row r="54" spans="1:17" x14ac:dyDescent="0.2">
      <c r="A54" s="3" t="s">
        <v>167</v>
      </c>
      <c r="B54" s="13" t="s">
        <v>63</v>
      </c>
      <c r="C54" s="13" t="s">
        <v>20</v>
      </c>
      <c r="D54" s="13" t="s">
        <v>20</v>
      </c>
      <c r="E54" s="13"/>
      <c r="F54" s="13" t="s">
        <v>20</v>
      </c>
      <c r="G54" s="13" t="s">
        <v>20</v>
      </c>
      <c r="H54" s="14" t="str">
        <f>HYPERLINK("-")</f>
        <v>-</v>
      </c>
      <c r="I54" s="13" t="s">
        <v>20</v>
      </c>
      <c r="J54" s="13" t="s">
        <v>20</v>
      </c>
      <c r="K54" s="13" t="s">
        <v>20</v>
      </c>
      <c r="L54" s="13" t="s">
        <v>20</v>
      </c>
      <c r="M54" s="13" t="s">
        <v>20</v>
      </c>
      <c r="N54" s="13" t="s">
        <v>20</v>
      </c>
      <c r="O54" s="13" t="s">
        <v>20</v>
      </c>
      <c r="P54" s="13" t="s">
        <v>20</v>
      </c>
      <c r="Q54" s="13" t="s">
        <v>20</v>
      </c>
    </row>
    <row r="55" spans="1:17" x14ac:dyDescent="0.2">
      <c r="A55" s="3" t="s">
        <v>168</v>
      </c>
      <c r="B55" s="13" t="s">
        <v>63</v>
      </c>
      <c r="C55" s="13" t="s">
        <v>20</v>
      </c>
      <c r="D55" s="13" t="s">
        <v>20</v>
      </c>
      <c r="E55" s="13"/>
      <c r="F55" s="13" t="s">
        <v>20</v>
      </c>
      <c r="G55" s="13" t="s">
        <v>20</v>
      </c>
      <c r="H55" s="14" t="str">
        <f>HYPERLINK("-")</f>
        <v>-</v>
      </c>
      <c r="I55" s="13" t="s">
        <v>20</v>
      </c>
      <c r="J55" s="13" t="s">
        <v>20</v>
      </c>
      <c r="K55" s="13" t="s">
        <v>20</v>
      </c>
      <c r="L55" s="13" t="s">
        <v>20</v>
      </c>
      <c r="M55" s="13" t="s">
        <v>20</v>
      </c>
      <c r="N55" s="13" t="s">
        <v>20</v>
      </c>
      <c r="O55" s="13" t="s">
        <v>20</v>
      </c>
      <c r="P55" s="13" t="s">
        <v>20</v>
      </c>
      <c r="Q55" s="13" t="s">
        <v>20</v>
      </c>
    </row>
    <row r="56" spans="1:17" x14ac:dyDescent="0.2">
      <c r="A56" s="3" t="s">
        <v>169</v>
      </c>
      <c r="B56" s="13" t="s">
        <v>45</v>
      </c>
      <c r="C56" s="13" t="s">
        <v>20</v>
      </c>
      <c r="D56" s="13" t="s">
        <v>20</v>
      </c>
      <c r="E56" s="13"/>
      <c r="F56" s="13" t="s">
        <v>20</v>
      </c>
      <c r="G56" s="13" t="s">
        <v>20</v>
      </c>
      <c r="H56" s="14" t="str">
        <f>HYPERLINK("-")</f>
        <v>-</v>
      </c>
      <c r="I56" s="13" t="s">
        <v>20</v>
      </c>
      <c r="J56" s="13" t="s">
        <v>20</v>
      </c>
      <c r="K56" s="13" t="s">
        <v>20</v>
      </c>
      <c r="L56" s="13" t="s">
        <v>20</v>
      </c>
      <c r="M56" s="13" t="s">
        <v>20</v>
      </c>
      <c r="N56" s="13" t="s">
        <v>20</v>
      </c>
      <c r="O56" s="13" t="s">
        <v>20</v>
      </c>
      <c r="P56" s="13" t="s">
        <v>20</v>
      </c>
      <c r="Q56" s="13" t="s">
        <v>20</v>
      </c>
    </row>
    <row r="57" spans="1:17" ht="102" x14ac:dyDescent="0.2">
      <c r="A57" s="19" t="s">
        <v>170</v>
      </c>
      <c r="B57" s="3">
        <v>472</v>
      </c>
      <c r="C57" s="3">
        <v>28</v>
      </c>
      <c r="D57" s="3">
        <v>468</v>
      </c>
      <c r="E57" s="7" t="s">
        <v>171</v>
      </c>
      <c r="F57" s="3" t="s">
        <v>172</v>
      </c>
      <c r="G57" s="3" t="s">
        <v>173</v>
      </c>
      <c r="H57" s="1" t="s">
        <v>174</v>
      </c>
      <c r="I57" s="3">
        <v>1408</v>
      </c>
      <c r="J57" s="3">
        <v>391</v>
      </c>
      <c r="K57" s="3">
        <v>831</v>
      </c>
      <c r="L57" s="3">
        <v>0</v>
      </c>
      <c r="M57" s="3">
        <v>430</v>
      </c>
      <c r="N57" s="3">
        <v>441</v>
      </c>
      <c r="O57" s="11">
        <v>0.98</v>
      </c>
    </row>
    <row r="58" spans="1:17" ht="127.5" x14ac:dyDescent="0.2">
      <c r="A58" s="3" t="s">
        <v>175</v>
      </c>
      <c r="B58" s="3">
        <v>693</v>
      </c>
      <c r="C58" s="3">
        <v>21</v>
      </c>
      <c r="D58" s="3">
        <v>679</v>
      </c>
      <c r="E58" s="7" t="s">
        <v>176</v>
      </c>
      <c r="F58" s="3" t="s">
        <v>134</v>
      </c>
      <c r="G58" s="3" t="s">
        <v>135</v>
      </c>
      <c r="H58" s="1" t="s">
        <v>177</v>
      </c>
      <c r="I58" s="3">
        <v>1510</v>
      </c>
      <c r="J58" s="3">
        <v>516</v>
      </c>
      <c r="K58" s="3">
        <v>1174</v>
      </c>
      <c r="L58" s="3">
        <v>1189</v>
      </c>
      <c r="M58" s="3">
        <v>1318</v>
      </c>
      <c r="N58" s="3">
        <v>0</v>
      </c>
      <c r="O58" s="3">
        <v>640</v>
      </c>
      <c r="P58" s="3">
        <v>659</v>
      </c>
      <c r="Q58" s="11">
        <v>0.97</v>
      </c>
    </row>
    <row r="59" spans="1:17" ht="89.25" x14ac:dyDescent="0.2">
      <c r="A59" s="3" t="s">
        <v>178</v>
      </c>
      <c r="B59" s="3">
        <v>489</v>
      </c>
      <c r="C59" s="3">
        <v>4</v>
      </c>
      <c r="D59" s="3">
        <v>339</v>
      </c>
      <c r="E59" s="7" t="s">
        <v>179</v>
      </c>
      <c r="F59" s="3" t="s">
        <v>180</v>
      </c>
      <c r="G59" s="3" t="s">
        <v>181</v>
      </c>
      <c r="H59" s="1" t="s">
        <v>182</v>
      </c>
      <c r="I59" s="3">
        <v>738</v>
      </c>
      <c r="J59" s="3">
        <v>314</v>
      </c>
      <c r="K59" s="3">
        <v>649</v>
      </c>
      <c r="L59" s="3">
        <v>557</v>
      </c>
      <c r="M59" s="3">
        <v>617</v>
      </c>
      <c r="N59" s="12">
        <v>5.0000000000000002E-154</v>
      </c>
      <c r="O59" s="3">
        <v>330</v>
      </c>
      <c r="P59" s="3">
        <v>336</v>
      </c>
      <c r="Q59" s="11">
        <v>0.98</v>
      </c>
    </row>
    <row r="60" spans="1:17" ht="89.25" x14ac:dyDescent="0.2">
      <c r="A60" s="3" t="s">
        <v>183</v>
      </c>
      <c r="B60" s="3">
        <v>551</v>
      </c>
      <c r="C60" s="3">
        <v>11</v>
      </c>
      <c r="D60" s="3">
        <v>408</v>
      </c>
      <c r="E60" s="7" t="s">
        <v>184</v>
      </c>
      <c r="F60" s="3" t="s">
        <v>185</v>
      </c>
      <c r="G60" s="3" t="s">
        <v>186</v>
      </c>
      <c r="H60" s="1" t="s">
        <v>187</v>
      </c>
      <c r="I60" s="3">
        <v>711</v>
      </c>
      <c r="J60" s="3">
        <v>144</v>
      </c>
      <c r="K60" s="3">
        <v>539</v>
      </c>
      <c r="L60" s="3">
        <v>648</v>
      </c>
      <c r="M60" s="3">
        <v>718</v>
      </c>
      <c r="N60" s="3">
        <v>0</v>
      </c>
      <c r="O60" s="3">
        <v>394</v>
      </c>
      <c r="P60" s="3">
        <v>398</v>
      </c>
      <c r="Q60" s="11">
        <v>0.99</v>
      </c>
    </row>
    <row r="61" spans="1:17" ht="102" x14ac:dyDescent="0.2">
      <c r="A61" s="3" t="s">
        <v>188</v>
      </c>
      <c r="B61" s="3">
        <v>899</v>
      </c>
      <c r="C61" s="3">
        <v>1</v>
      </c>
      <c r="D61" s="3">
        <v>446</v>
      </c>
      <c r="E61" s="7" t="s">
        <v>189</v>
      </c>
      <c r="F61" s="3" t="s">
        <v>120</v>
      </c>
      <c r="G61" s="3" t="s">
        <v>121</v>
      </c>
      <c r="H61" s="1" t="s">
        <v>122</v>
      </c>
      <c r="I61" s="3">
        <v>1435</v>
      </c>
      <c r="J61" s="3">
        <v>98</v>
      </c>
      <c r="K61" s="3">
        <v>545</v>
      </c>
      <c r="L61" s="3">
        <v>793</v>
      </c>
      <c r="M61" s="3">
        <v>429</v>
      </c>
      <c r="N61" s="3">
        <v>0</v>
      </c>
      <c r="O61" s="3">
        <v>435</v>
      </c>
      <c r="P61" s="3">
        <v>448</v>
      </c>
      <c r="Q61" s="11">
        <v>0.97</v>
      </c>
    </row>
    <row r="62" spans="1:17" ht="102" x14ac:dyDescent="0.2">
      <c r="A62" s="3" t="s">
        <v>190</v>
      </c>
      <c r="B62" s="3">
        <v>491</v>
      </c>
      <c r="C62" s="3">
        <v>18</v>
      </c>
      <c r="D62" s="3">
        <v>484</v>
      </c>
      <c r="E62" s="7" t="s">
        <v>191</v>
      </c>
      <c r="F62" s="3" t="s">
        <v>192</v>
      </c>
      <c r="G62" s="3" t="s">
        <v>193</v>
      </c>
      <c r="H62" s="1" t="s">
        <v>194</v>
      </c>
      <c r="I62" s="3">
        <v>644</v>
      </c>
      <c r="J62" s="3">
        <v>77</v>
      </c>
      <c r="K62" s="3">
        <v>532</v>
      </c>
      <c r="L62" s="3">
        <v>794</v>
      </c>
      <c r="M62" s="3">
        <v>880</v>
      </c>
      <c r="N62" s="3">
        <v>0</v>
      </c>
      <c r="O62" s="3">
        <v>456</v>
      </c>
      <c r="P62" s="3">
        <v>467</v>
      </c>
      <c r="Q62" s="11">
        <v>0.97</v>
      </c>
    </row>
    <row r="63" spans="1:17" ht="89.25" x14ac:dyDescent="0.2">
      <c r="A63" s="3" t="s">
        <v>195</v>
      </c>
      <c r="B63" s="3">
        <v>416</v>
      </c>
      <c r="C63" s="3">
        <v>55</v>
      </c>
      <c r="D63" s="3">
        <v>416</v>
      </c>
      <c r="E63" s="7" t="s">
        <v>196</v>
      </c>
      <c r="F63" s="3" t="s">
        <v>197</v>
      </c>
      <c r="G63" s="3" t="s">
        <v>198</v>
      </c>
      <c r="H63" s="1" t="s">
        <v>199</v>
      </c>
      <c r="I63" s="3">
        <v>3902</v>
      </c>
      <c r="J63" s="3">
        <v>1570</v>
      </c>
      <c r="K63" s="3">
        <v>1931</v>
      </c>
      <c r="L63" s="3">
        <v>636</v>
      </c>
      <c r="M63" s="3">
        <v>704</v>
      </c>
      <c r="N63" s="12">
        <v>7.9999999999999996E-178</v>
      </c>
      <c r="O63" s="3">
        <v>358</v>
      </c>
      <c r="P63" s="3">
        <v>362</v>
      </c>
      <c r="Q63" s="11">
        <v>0.98</v>
      </c>
    </row>
    <row r="64" spans="1:17" x14ac:dyDescent="0.2">
      <c r="A64" s="3" t="s">
        <v>200</v>
      </c>
      <c r="B64" s="13" t="s">
        <v>201</v>
      </c>
      <c r="C64" s="13"/>
      <c r="D64" s="13"/>
      <c r="E64" s="13"/>
      <c r="F64" s="13"/>
      <c r="G64" s="13"/>
      <c r="H64" s="14"/>
      <c r="I64" s="13"/>
      <c r="J64" s="13"/>
      <c r="K64" s="13"/>
      <c r="L64" s="13"/>
      <c r="M64" s="13"/>
      <c r="N64" s="13"/>
      <c r="O64" s="13"/>
      <c r="P64" s="13"/>
      <c r="Q64" s="13"/>
    </row>
    <row r="65" spans="1:17" ht="76.5" x14ac:dyDescent="0.2">
      <c r="A65" s="3" t="s">
        <v>202</v>
      </c>
      <c r="B65" s="3">
        <v>538</v>
      </c>
      <c r="C65" s="3">
        <v>92</v>
      </c>
      <c r="D65" s="3">
        <v>386</v>
      </c>
      <c r="E65" s="7" t="s">
        <v>203</v>
      </c>
      <c r="F65" s="3" t="s">
        <v>204</v>
      </c>
      <c r="G65" s="3" t="s">
        <v>205</v>
      </c>
      <c r="H65" s="1" t="s">
        <v>206</v>
      </c>
      <c r="I65" s="3">
        <v>689</v>
      </c>
      <c r="J65" s="3">
        <v>320</v>
      </c>
      <c r="K65" s="3">
        <v>614</v>
      </c>
      <c r="L65" s="3">
        <v>492</v>
      </c>
      <c r="M65" s="3">
        <v>545</v>
      </c>
      <c r="N65" s="12">
        <v>3E-134</v>
      </c>
      <c r="O65" s="3">
        <v>286</v>
      </c>
      <c r="P65" s="3">
        <v>295</v>
      </c>
      <c r="Q65" s="11">
        <v>0.97</v>
      </c>
    </row>
    <row r="66" spans="1:17" ht="89.25" x14ac:dyDescent="0.2">
      <c r="A66" s="3" t="s">
        <v>207</v>
      </c>
      <c r="B66" s="3">
        <v>558</v>
      </c>
      <c r="C66" s="3">
        <v>80</v>
      </c>
      <c r="D66" s="3">
        <v>488</v>
      </c>
      <c r="E66" s="7" t="s">
        <v>208</v>
      </c>
      <c r="F66" s="3" t="s">
        <v>204</v>
      </c>
      <c r="G66" s="3" t="s">
        <v>205</v>
      </c>
      <c r="H66" s="1" t="s">
        <v>209</v>
      </c>
      <c r="I66" s="3">
        <v>689</v>
      </c>
      <c r="J66" s="3">
        <v>107</v>
      </c>
      <c r="K66" s="3">
        <v>514</v>
      </c>
      <c r="L66" s="3">
        <v>667</v>
      </c>
      <c r="M66" s="3">
        <v>739</v>
      </c>
      <c r="N66" s="3">
        <v>0</v>
      </c>
      <c r="O66" s="3">
        <v>396</v>
      </c>
      <c r="P66" s="3">
        <v>409</v>
      </c>
      <c r="Q66" s="11">
        <v>0.97</v>
      </c>
    </row>
    <row r="67" spans="1:17" ht="51" x14ac:dyDescent="0.2">
      <c r="A67" s="3" t="s">
        <v>210</v>
      </c>
      <c r="B67" s="3">
        <v>356</v>
      </c>
      <c r="C67" s="3">
        <v>14</v>
      </c>
      <c r="D67" s="3">
        <v>228</v>
      </c>
      <c r="E67" s="7" t="s">
        <v>211</v>
      </c>
      <c r="F67" s="3" t="s">
        <v>212</v>
      </c>
      <c r="G67" s="3" t="s">
        <v>213</v>
      </c>
      <c r="H67" s="1" t="s">
        <v>214</v>
      </c>
      <c r="I67" s="3">
        <v>299</v>
      </c>
      <c r="J67" s="3">
        <v>72</v>
      </c>
      <c r="K67" s="3">
        <v>286</v>
      </c>
      <c r="L67" s="3">
        <v>366</v>
      </c>
      <c r="M67" s="3">
        <v>405</v>
      </c>
      <c r="N67" s="12">
        <v>1.9999999999999998E-96</v>
      </c>
      <c r="O67" s="3">
        <v>208</v>
      </c>
      <c r="P67" s="3">
        <v>215</v>
      </c>
      <c r="Q67" s="11">
        <v>0.97</v>
      </c>
    </row>
  </sheetData>
  <phoneticPr fontId="5" type="noConversion"/>
  <hyperlinks>
    <hyperlink ref="H6" r:id="rId1"/>
    <hyperlink ref="H7" r:id="rId2"/>
    <hyperlink ref="H8" r:id="rId3"/>
    <hyperlink ref="H16" r:id="rId4"/>
    <hyperlink ref="H17" r:id="rId5"/>
    <hyperlink ref="H42" r:id="rId6"/>
    <hyperlink ref="H44" r:id="rId7"/>
    <hyperlink ref="H50" r:id="rId8"/>
    <hyperlink ref="H53" r:id="rId9"/>
    <hyperlink ref="H21" r:id="rId10"/>
    <hyperlink ref="H23" r:id="rId11"/>
    <hyperlink ref="H13" r:id="rId12"/>
    <hyperlink ref="H24" r:id="rId13"/>
    <hyperlink ref="H32" r:id="rId14"/>
    <hyperlink ref="H61" r:id="rId15"/>
    <hyperlink ref="H28" r:id="rId16"/>
    <hyperlink ref="H30" r:id="rId17"/>
    <hyperlink ref="H31" r:id="rId18"/>
    <hyperlink ref="H33" r:id="rId19"/>
    <hyperlink ref="H22" r:id="rId20"/>
    <hyperlink ref="H25" r:id="rId21"/>
    <hyperlink ref="H26" r:id="rId22"/>
    <hyperlink ref="H41" r:id="rId23"/>
    <hyperlink ref="H51" r:id="rId24"/>
    <hyperlink ref="H58" r:id="rId25"/>
    <hyperlink ref="H59" r:id="rId26"/>
    <hyperlink ref="H60" r:id="rId27"/>
    <hyperlink ref="H62" r:id="rId28"/>
    <hyperlink ref="H63" r:id="rId29"/>
    <hyperlink ref="H65" r:id="rId30"/>
    <hyperlink ref="H66" r:id="rId31"/>
    <hyperlink ref="H67" r:id="rId32"/>
    <hyperlink ref="H20" r:id="rId33"/>
    <hyperlink ref="H19" r:id="rId34"/>
    <hyperlink ref="H9" r:id="rId35"/>
    <hyperlink ref="H57" r:id="rId36"/>
  </hyperlinks>
  <pageMargins left="0.75" right="0.75" top="1" bottom="1" header="0.5" footer="0.5"/>
  <pageSetup orientation="portrait" horizontalDpi="300" verticalDpi="300" r:id="rId37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8"/>
  <sheetViews>
    <sheetView tabSelected="1" workbookViewId="0">
      <selection activeCell="G12" sqref="G12"/>
    </sheetView>
  </sheetViews>
  <sheetFormatPr defaultRowHeight="12.75" x14ac:dyDescent="0.2"/>
  <cols>
    <col min="1" max="1" width="19" style="3" customWidth="1"/>
    <col min="2" max="4" width="9.140625" style="3"/>
    <col min="5" max="5" width="37.7109375" style="3" customWidth="1"/>
    <col min="6" max="7" width="9.140625" style="3"/>
    <col min="8" max="8" width="24.7109375" style="3" customWidth="1"/>
    <col min="9" max="13" width="9.140625" style="3"/>
    <col min="14" max="14" width="10.42578125" style="3" bestFit="1" customWidth="1"/>
    <col min="15" max="16384" width="9.140625" style="3"/>
  </cols>
  <sheetData>
    <row r="1" spans="1:17" x14ac:dyDescent="0.2">
      <c r="A1" s="20" t="s">
        <v>0</v>
      </c>
      <c r="B1" s="21"/>
      <c r="C1" s="21"/>
      <c r="D1" s="21"/>
      <c r="E1" s="21"/>
      <c r="F1" s="20" t="s">
        <v>1</v>
      </c>
      <c r="G1" s="21"/>
      <c r="H1" s="21"/>
      <c r="I1" s="21"/>
      <c r="J1" s="21"/>
      <c r="K1" s="21"/>
      <c r="L1" s="20" t="s">
        <v>2</v>
      </c>
      <c r="M1" s="21"/>
      <c r="N1" s="21"/>
      <c r="O1" s="20" t="s">
        <v>3</v>
      </c>
      <c r="P1" s="21"/>
      <c r="Q1" s="21"/>
    </row>
    <row r="2" spans="1:17" x14ac:dyDescent="0.2">
      <c r="A2" s="2" t="s">
        <v>4</v>
      </c>
      <c r="B2" s="2" t="s">
        <v>5</v>
      </c>
      <c r="C2" s="2" t="s">
        <v>6</v>
      </c>
      <c r="D2" s="2" t="s">
        <v>7</v>
      </c>
      <c r="E2" s="5" t="s">
        <v>8</v>
      </c>
      <c r="F2" s="2" t="s">
        <v>9</v>
      </c>
      <c r="G2" s="2" t="s">
        <v>10</v>
      </c>
      <c r="H2" s="2" t="s">
        <v>11</v>
      </c>
      <c r="I2" s="2" t="s">
        <v>5</v>
      </c>
      <c r="J2" s="2" t="s">
        <v>6</v>
      </c>
      <c r="K2" s="2" t="s">
        <v>7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</row>
    <row r="3" spans="1:17" x14ac:dyDescent="0.2">
      <c r="A3" s="3" t="s">
        <v>18</v>
      </c>
      <c r="B3" s="13" t="s">
        <v>19</v>
      </c>
      <c r="C3" s="13" t="s">
        <v>20</v>
      </c>
      <c r="D3" s="13" t="s">
        <v>20</v>
      </c>
      <c r="E3" s="13"/>
      <c r="F3" s="13" t="s">
        <v>20</v>
      </c>
      <c r="G3" s="13" t="s">
        <v>20</v>
      </c>
      <c r="H3" s="14" t="str">
        <f t="shared" ref="H3:H11" si="0">HYPERLINK("-")</f>
        <v>-</v>
      </c>
      <c r="I3" s="13" t="s">
        <v>20</v>
      </c>
      <c r="J3" s="13" t="s">
        <v>20</v>
      </c>
      <c r="K3" s="13" t="s">
        <v>20</v>
      </c>
      <c r="L3" s="13" t="s">
        <v>20</v>
      </c>
      <c r="M3" s="13" t="s">
        <v>20</v>
      </c>
      <c r="N3" s="13" t="s">
        <v>20</v>
      </c>
      <c r="O3" s="13" t="s">
        <v>20</v>
      </c>
      <c r="P3" s="13" t="s">
        <v>20</v>
      </c>
      <c r="Q3" s="13" t="s">
        <v>20</v>
      </c>
    </row>
    <row r="4" spans="1:17" x14ac:dyDescent="0.2">
      <c r="A4" s="3" t="s">
        <v>21</v>
      </c>
      <c r="B4" s="13" t="s">
        <v>19</v>
      </c>
      <c r="C4" s="13" t="s">
        <v>20</v>
      </c>
      <c r="D4" s="13" t="s">
        <v>20</v>
      </c>
      <c r="E4" s="13"/>
      <c r="F4" s="13" t="s">
        <v>20</v>
      </c>
      <c r="G4" s="13" t="s">
        <v>20</v>
      </c>
      <c r="H4" s="14" t="str">
        <f t="shared" si="0"/>
        <v>-</v>
      </c>
      <c r="I4" s="13" t="s">
        <v>20</v>
      </c>
      <c r="J4" s="13" t="s">
        <v>20</v>
      </c>
      <c r="K4" s="13" t="s">
        <v>20</v>
      </c>
      <c r="L4" s="13" t="s">
        <v>20</v>
      </c>
      <c r="M4" s="13" t="s">
        <v>20</v>
      </c>
      <c r="N4" s="13" t="s">
        <v>20</v>
      </c>
      <c r="O4" s="13" t="s">
        <v>20</v>
      </c>
      <c r="P4" s="13" t="s">
        <v>20</v>
      </c>
      <c r="Q4" s="13" t="s">
        <v>20</v>
      </c>
    </row>
    <row r="5" spans="1:17" x14ac:dyDescent="0.2">
      <c r="A5" s="3" t="s">
        <v>22</v>
      </c>
      <c r="B5" s="13" t="s">
        <v>19</v>
      </c>
      <c r="C5" s="13" t="s">
        <v>20</v>
      </c>
      <c r="D5" s="13" t="s">
        <v>20</v>
      </c>
      <c r="E5" s="13"/>
      <c r="F5" s="13" t="s">
        <v>20</v>
      </c>
      <c r="G5" s="13" t="s">
        <v>20</v>
      </c>
      <c r="H5" s="14" t="str">
        <f t="shared" si="0"/>
        <v>-</v>
      </c>
      <c r="I5" s="13" t="s">
        <v>20</v>
      </c>
      <c r="J5" s="13" t="s">
        <v>20</v>
      </c>
      <c r="K5" s="13" t="s">
        <v>20</v>
      </c>
      <c r="L5" s="13" t="s">
        <v>20</v>
      </c>
      <c r="M5" s="13" t="s">
        <v>20</v>
      </c>
      <c r="N5" s="13" t="s">
        <v>20</v>
      </c>
      <c r="O5" s="13" t="s">
        <v>20</v>
      </c>
      <c r="P5" s="13" t="s">
        <v>20</v>
      </c>
      <c r="Q5" s="13" t="s">
        <v>20</v>
      </c>
    </row>
    <row r="6" spans="1:17" x14ac:dyDescent="0.2">
      <c r="A6" s="3" t="s">
        <v>23</v>
      </c>
      <c r="B6" s="13" t="s">
        <v>19</v>
      </c>
      <c r="C6" s="13" t="s">
        <v>20</v>
      </c>
      <c r="D6" s="13" t="s">
        <v>20</v>
      </c>
      <c r="E6" s="13"/>
      <c r="F6" s="13" t="s">
        <v>20</v>
      </c>
      <c r="G6" s="13" t="s">
        <v>20</v>
      </c>
      <c r="H6" s="14" t="str">
        <f t="shared" si="0"/>
        <v>-</v>
      </c>
      <c r="I6" s="13" t="s">
        <v>20</v>
      </c>
      <c r="J6" s="13" t="s">
        <v>20</v>
      </c>
      <c r="K6" s="13" t="s">
        <v>20</v>
      </c>
      <c r="L6" s="13" t="s">
        <v>20</v>
      </c>
      <c r="M6" s="13" t="s">
        <v>20</v>
      </c>
      <c r="N6" s="13" t="s">
        <v>20</v>
      </c>
      <c r="O6" s="13" t="s">
        <v>20</v>
      </c>
      <c r="P6" s="13" t="s">
        <v>20</v>
      </c>
      <c r="Q6" s="13" t="s">
        <v>20</v>
      </c>
    </row>
    <row r="7" spans="1:17" x14ac:dyDescent="0.2">
      <c r="A7" s="3" t="s">
        <v>28</v>
      </c>
      <c r="B7" s="13" t="s">
        <v>19</v>
      </c>
      <c r="C7" s="13" t="s">
        <v>20</v>
      </c>
      <c r="D7" s="13" t="s">
        <v>20</v>
      </c>
      <c r="E7" s="13"/>
      <c r="F7" s="13" t="s">
        <v>20</v>
      </c>
      <c r="G7" s="13" t="s">
        <v>20</v>
      </c>
      <c r="H7" s="14" t="str">
        <f t="shared" si="0"/>
        <v>-</v>
      </c>
      <c r="I7" s="13" t="s">
        <v>20</v>
      </c>
      <c r="J7" s="13" t="s">
        <v>20</v>
      </c>
      <c r="K7" s="13" t="s">
        <v>20</v>
      </c>
      <c r="L7" s="13" t="s">
        <v>20</v>
      </c>
      <c r="M7" s="13" t="s">
        <v>20</v>
      </c>
      <c r="N7" s="13" t="s">
        <v>20</v>
      </c>
      <c r="O7" s="13" t="s">
        <v>20</v>
      </c>
      <c r="P7" s="13" t="s">
        <v>20</v>
      </c>
      <c r="Q7" s="13" t="s">
        <v>20</v>
      </c>
    </row>
    <row r="8" spans="1:17" x14ac:dyDescent="0.2">
      <c r="A8" s="3" t="s">
        <v>33</v>
      </c>
      <c r="B8" s="13" t="s">
        <v>19</v>
      </c>
      <c r="C8" s="13" t="s">
        <v>20</v>
      </c>
      <c r="D8" s="13" t="s">
        <v>20</v>
      </c>
      <c r="E8" s="13"/>
      <c r="F8" s="13" t="s">
        <v>20</v>
      </c>
      <c r="G8" s="13" t="s">
        <v>20</v>
      </c>
      <c r="H8" s="14" t="str">
        <f t="shared" si="0"/>
        <v>-</v>
      </c>
      <c r="I8" s="13" t="s">
        <v>20</v>
      </c>
      <c r="J8" s="13" t="s">
        <v>20</v>
      </c>
      <c r="K8" s="13" t="s">
        <v>20</v>
      </c>
      <c r="L8" s="13" t="s">
        <v>20</v>
      </c>
      <c r="M8" s="13" t="s">
        <v>20</v>
      </c>
      <c r="N8" s="13" t="s">
        <v>20</v>
      </c>
      <c r="O8" s="13" t="s">
        <v>20</v>
      </c>
      <c r="P8" s="13" t="s">
        <v>20</v>
      </c>
      <c r="Q8" s="13" t="s">
        <v>20</v>
      </c>
    </row>
    <row r="9" spans="1:17" x14ac:dyDescent="0.2">
      <c r="A9" s="3" t="s">
        <v>38</v>
      </c>
      <c r="B9" s="13" t="s">
        <v>19</v>
      </c>
      <c r="C9" s="13" t="s">
        <v>20</v>
      </c>
      <c r="D9" s="13" t="s">
        <v>20</v>
      </c>
      <c r="E9" s="13"/>
      <c r="F9" s="13" t="s">
        <v>20</v>
      </c>
      <c r="G9" s="13" t="s">
        <v>20</v>
      </c>
      <c r="H9" s="14" t="str">
        <f t="shared" si="0"/>
        <v>-</v>
      </c>
      <c r="I9" s="13" t="s">
        <v>20</v>
      </c>
      <c r="J9" s="13" t="s">
        <v>20</v>
      </c>
      <c r="K9" s="13" t="s">
        <v>20</v>
      </c>
      <c r="L9" s="13" t="s">
        <v>20</v>
      </c>
      <c r="M9" s="13" t="s">
        <v>20</v>
      </c>
      <c r="N9" s="13" t="s">
        <v>20</v>
      </c>
      <c r="O9" s="13" t="s">
        <v>20</v>
      </c>
      <c r="P9" s="13" t="s">
        <v>20</v>
      </c>
      <c r="Q9" s="13" t="s">
        <v>20</v>
      </c>
    </row>
    <row r="10" spans="1:17" x14ac:dyDescent="0.2">
      <c r="A10" s="3" t="s">
        <v>43</v>
      </c>
      <c r="B10" s="13" t="s">
        <v>19</v>
      </c>
      <c r="C10" s="13" t="s">
        <v>20</v>
      </c>
      <c r="D10" s="13" t="s">
        <v>20</v>
      </c>
      <c r="E10" s="13"/>
      <c r="F10" s="13" t="s">
        <v>20</v>
      </c>
      <c r="G10" s="13" t="s">
        <v>20</v>
      </c>
      <c r="H10" s="14" t="str">
        <f t="shared" si="0"/>
        <v>-</v>
      </c>
      <c r="I10" s="13" t="s">
        <v>20</v>
      </c>
      <c r="J10" s="13" t="s">
        <v>20</v>
      </c>
      <c r="K10" s="13" t="s">
        <v>20</v>
      </c>
      <c r="L10" s="13" t="s">
        <v>20</v>
      </c>
      <c r="M10" s="13" t="s">
        <v>20</v>
      </c>
      <c r="N10" s="13" t="s">
        <v>20</v>
      </c>
      <c r="O10" s="13" t="s">
        <v>20</v>
      </c>
      <c r="P10" s="13" t="s">
        <v>20</v>
      </c>
      <c r="Q10" s="13" t="s">
        <v>20</v>
      </c>
    </row>
    <row r="11" spans="1:17" x14ac:dyDescent="0.2">
      <c r="A11" s="3" t="s">
        <v>44</v>
      </c>
      <c r="B11" s="13" t="s">
        <v>215</v>
      </c>
      <c r="C11" s="13" t="s">
        <v>20</v>
      </c>
      <c r="D11" s="13" t="s">
        <v>20</v>
      </c>
      <c r="E11" s="13"/>
      <c r="F11" s="13" t="s">
        <v>20</v>
      </c>
      <c r="G11" s="13" t="s">
        <v>20</v>
      </c>
      <c r="H11" s="14" t="str">
        <f t="shared" si="0"/>
        <v>-</v>
      </c>
      <c r="I11" s="13" t="s">
        <v>20</v>
      </c>
      <c r="J11" s="13" t="s">
        <v>20</v>
      </c>
      <c r="K11" s="13" t="s">
        <v>20</v>
      </c>
      <c r="L11" s="13" t="s">
        <v>20</v>
      </c>
      <c r="M11" s="13" t="s">
        <v>20</v>
      </c>
      <c r="N11" s="13" t="s">
        <v>20</v>
      </c>
      <c r="O11" s="13" t="s">
        <v>20</v>
      </c>
      <c r="P11" s="13" t="s">
        <v>20</v>
      </c>
      <c r="Q11" s="13" t="s">
        <v>20</v>
      </c>
    </row>
    <row r="12" spans="1:17" ht="229.5" x14ac:dyDescent="0.2">
      <c r="A12" s="3" t="s">
        <v>46</v>
      </c>
      <c r="B12" s="3">
        <v>499</v>
      </c>
      <c r="C12" s="3">
        <v>71</v>
      </c>
      <c r="D12" s="3">
        <v>429</v>
      </c>
      <c r="E12" s="7" t="s">
        <v>216</v>
      </c>
      <c r="F12" s="3" t="s">
        <v>217</v>
      </c>
      <c r="G12" s="3" t="s">
        <v>218</v>
      </c>
      <c r="H12" s="1" t="s">
        <v>219</v>
      </c>
      <c r="I12" s="3">
        <v>741</v>
      </c>
      <c r="J12" s="3">
        <v>236</v>
      </c>
      <c r="K12" s="3">
        <v>595</v>
      </c>
      <c r="L12" s="3">
        <v>574</v>
      </c>
      <c r="M12" s="3">
        <v>636</v>
      </c>
      <c r="N12" s="12">
        <v>3.0000000000000001E-159</v>
      </c>
      <c r="O12" s="3">
        <v>344</v>
      </c>
      <c r="P12" s="3">
        <v>360</v>
      </c>
      <c r="Q12" s="11">
        <v>0.96</v>
      </c>
    </row>
    <row r="13" spans="1:17" ht="267.75" x14ac:dyDescent="0.2">
      <c r="A13" s="3" t="s">
        <v>47</v>
      </c>
      <c r="B13" s="3">
        <v>495</v>
      </c>
      <c r="C13" s="3">
        <v>46</v>
      </c>
      <c r="D13" s="3">
        <v>477</v>
      </c>
      <c r="E13" s="7" t="s">
        <v>220</v>
      </c>
      <c r="F13" s="3" t="s">
        <v>221</v>
      </c>
      <c r="G13" s="3" t="s">
        <v>222</v>
      </c>
      <c r="H13" s="1" t="s">
        <v>223</v>
      </c>
      <c r="I13" s="3">
        <v>1471</v>
      </c>
      <c r="J13" s="3">
        <v>612</v>
      </c>
      <c r="K13" s="3">
        <v>1043</v>
      </c>
      <c r="L13" s="3">
        <v>739</v>
      </c>
      <c r="M13" s="3">
        <v>819</v>
      </c>
      <c r="N13" s="3">
        <v>0</v>
      </c>
      <c r="O13" s="3">
        <v>423</v>
      </c>
      <c r="P13" s="3">
        <v>432</v>
      </c>
      <c r="Q13" s="11">
        <v>0.98</v>
      </c>
    </row>
    <row r="14" spans="1:17" x14ac:dyDescent="0.2">
      <c r="A14" s="3" t="s">
        <v>52</v>
      </c>
      <c r="B14" s="13" t="s">
        <v>215</v>
      </c>
      <c r="C14" s="13" t="s">
        <v>20</v>
      </c>
      <c r="D14" s="13" t="s">
        <v>20</v>
      </c>
      <c r="E14" s="13"/>
      <c r="F14" s="13" t="s">
        <v>20</v>
      </c>
      <c r="G14" s="13" t="s">
        <v>20</v>
      </c>
      <c r="H14" s="14" t="str">
        <f>HYPERLINK("-")</f>
        <v>-</v>
      </c>
      <c r="I14" s="13" t="s">
        <v>20</v>
      </c>
      <c r="J14" s="13" t="s">
        <v>20</v>
      </c>
      <c r="K14" s="13" t="s">
        <v>20</v>
      </c>
      <c r="L14" s="13" t="s">
        <v>20</v>
      </c>
      <c r="M14" s="13" t="s">
        <v>20</v>
      </c>
      <c r="N14" s="13" t="s">
        <v>20</v>
      </c>
      <c r="O14" s="13" t="s">
        <v>20</v>
      </c>
      <c r="P14" s="13" t="s">
        <v>20</v>
      </c>
      <c r="Q14" s="13" t="s">
        <v>20</v>
      </c>
    </row>
    <row r="15" spans="1:17" ht="165.75" x14ac:dyDescent="0.2">
      <c r="A15" s="3" t="s">
        <v>53</v>
      </c>
      <c r="C15" s="3">
        <v>8</v>
      </c>
      <c r="D15" s="3">
        <v>229</v>
      </c>
      <c r="E15" s="7" t="s">
        <v>224</v>
      </c>
      <c r="F15" s="3" t="s">
        <v>225</v>
      </c>
      <c r="G15" s="3" t="s">
        <v>226</v>
      </c>
      <c r="H15" s="1" t="s">
        <v>227</v>
      </c>
      <c r="I15" s="3">
        <v>7103222</v>
      </c>
      <c r="J15" s="3">
        <v>5308997</v>
      </c>
      <c r="K15" s="3">
        <v>5309218</v>
      </c>
      <c r="L15" s="3">
        <v>379</v>
      </c>
      <c r="M15" s="3">
        <v>419</v>
      </c>
      <c r="N15" s="12">
        <v>2E-100</v>
      </c>
      <c r="O15" s="3">
        <v>217</v>
      </c>
      <c r="P15" s="3">
        <v>222</v>
      </c>
      <c r="Q15" s="11">
        <v>0.98</v>
      </c>
    </row>
    <row r="16" spans="1:17" ht="267.75" x14ac:dyDescent="0.2">
      <c r="A16" s="3" t="s">
        <v>54</v>
      </c>
      <c r="B16" s="3">
        <v>442</v>
      </c>
      <c r="C16" s="3">
        <v>1</v>
      </c>
      <c r="D16" s="3">
        <v>442</v>
      </c>
      <c r="E16" s="7" t="s">
        <v>228</v>
      </c>
      <c r="F16" s="3" t="s">
        <v>229</v>
      </c>
      <c r="G16" s="3" t="s">
        <v>230</v>
      </c>
      <c r="H16" s="1" t="s">
        <v>231</v>
      </c>
      <c r="I16" s="3">
        <v>795</v>
      </c>
      <c r="J16" s="3">
        <v>59</v>
      </c>
      <c r="K16" s="3">
        <v>501</v>
      </c>
      <c r="L16" s="3">
        <v>800</v>
      </c>
      <c r="M16" s="3">
        <v>433</v>
      </c>
      <c r="N16" s="3">
        <v>0</v>
      </c>
      <c r="O16" s="3">
        <v>408</v>
      </c>
      <c r="P16" s="3">
        <v>443</v>
      </c>
      <c r="Q16" s="11">
        <v>0.92</v>
      </c>
    </row>
    <row r="17" spans="1:17" ht="255" x14ac:dyDescent="0.2">
      <c r="A17" s="3" t="s">
        <v>59</v>
      </c>
      <c r="B17" s="3">
        <v>887</v>
      </c>
      <c r="C17" s="3">
        <v>444</v>
      </c>
      <c r="D17" s="3">
        <v>873</v>
      </c>
      <c r="E17" s="7" t="s">
        <v>232</v>
      </c>
      <c r="F17" s="3" t="s">
        <v>233</v>
      </c>
      <c r="G17" s="3" t="s">
        <v>234</v>
      </c>
      <c r="H17" s="1" t="s">
        <v>235</v>
      </c>
      <c r="I17" s="3">
        <v>1452</v>
      </c>
      <c r="J17" s="3">
        <v>69</v>
      </c>
      <c r="K17" s="3">
        <v>498</v>
      </c>
      <c r="L17" s="3">
        <v>776</v>
      </c>
      <c r="M17" s="3">
        <v>860</v>
      </c>
      <c r="N17" s="3">
        <v>0</v>
      </c>
      <c r="O17" s="3">
        <v>391</v>
      </c>
      <c r="P17" s="3">
        <v>430</v>
      </c>
      <c r="Q17" s="11">
        <v>0.91</v>
      </c>
    </row>
    <row r="18" spans="1:17" ht="255" x14ac:dyDescent="0.2">
      <c r="A18" s="3" t="s">
        <v>62</v>
      </c>
      <c r="B18" s="3">
        <v>876</v>
      </c>
      <c r="C18" s="3">
        <v>4</v>
      </c>
      <c r="D18" s="3">
        <v>443</v>
      </c>
      <c r="E18" s="7" t="s">
        <v>236</v>
      </c>
      <c r="F18" s="3" t="s">
        <v>233</v>
      </c>
      <c r="G18" s="3" t="s">
        <v>234</v>
      </c>
      <c r="H18" s="1" t="s">
        <v>235</v>
      </c>
      <c r="I18" s="3">
        <v>1452</v>
      </c>
      <c r="J18" s="3">
        <v>96</v>
      </c>
      <c r="K18" s="3">
        <v>535</v>
      </c>
      <c r="L18" s="3">
        <v>794</v>
      </c>
      <c r="M18" s="3">
        <v>880</v>
      </c>
      <c r="N18" s="3">
        <v>0</v>
      </c>
      <c r="O18" s="3">
        <v>426</v>
      </c>
      <c r="P18" s="3">
        <v>440</v>
      </c>
      <c r="Q18" s="11">
        <v>0.97</v>
      </c>
    </row>
    <row r="19" spans="1:17" ht="267.75" x14ac:dyDescent="0.2">
      <c r="A19" s="3" t="s">
        <v>64</v>
      </c>
      <c r="B19" s="3">
        <v>874</v>
      </c>
      <c r="C19" s="3">
        <v>1</v>
      </c>
      <c r="D19" s="3">
        <v>444</v>
      </c>
      <c r="E19" s="7" t="s">
        <v>237</v>
      </c>
      <c r="F19" s="3" t="s">
        <v>238</v>
      </c>
      <c r="G19" s="3" t="s">
        <v>239</v>
      </c>
      <c r="H19" s="1" t="s">
        <v>240</v>
      </c>
      <c r="I19" s="3">
        <v>1389</v>
      </c>
      <c r="J19" s="3">
        <v>101</v>
      </c>
      <c r="K19" s="3">
        <v>545</v>
      </c>
      <c r="L19" s="3">
        <v>755</v>
      </c>
      <c r="M19" s="3">
        <v>836</v>
      </c>
      <c r="N19" s="3">
        <v>0</v>
      </c>
      <c r="O19" s="3">
        <v>435</v>
      </c>
      <c r="P19" s="3">
        <v>445</v>
      </c>
      <c r="Q19" s="11">
        <v>0.98</v>
      </c>
    </row>
    <row r="20" spans="1:17" ht="267.75" x14ac:dyDescent="0.2">
      <c r="A20" s="3" t="s">
        <v>69</v>
      </c>
      <c r="B20" s="3">
        <v>455</v>
      </c>
      <c r="C20" s="3">
        <v>1</v>
      </c>
      <c r="D20" s="3">
        <v>447</v>
      </c>
      <c r="E20" s="7" t="s">
        <v>241</v>
      </c>
      <c r="F20" s="3" t="s">
        <v>242</v>
      </c>
      <c r="G20" s="3" t="s">
        <v>243</v>
      </c>
      <c r="H20" s="1" t="s">
        <v>244</v>
      </c>
      <c r="I20" s="3">
        <v>600</v>
      </c>
      <c r="J20" s="3">
        <v>44</v>
      </c>
      <c r="K20" s="3">
        <v>490</v>
      </c>
      <c r="L20" s="3">
        <v>782</v>
      </c>
      <c r="M20" s="3">
        <v>423</v>
      </c>
      <c r="N20" s="3">
        <v>0</v>
      </c>
      <c r="O20" s="3">
        <v>439</v>
      </c>
      <c r="P20" s="3">
        <v>447</v>
      </c>
      <c r="Q20" s="11">
        <v>0.98</v>
      </c>
    </row>
    <row r="21" spans="1:17" ht="165.75" x14ac:dyDescent="0.2">
      <c r="A21" s="3" t="s">
        <v>74</v>
      </c>
      <c r="C21" s="3">
        <v>71</v>
      </c>
      <c r="D21" s="3">
        <v>299</v>
      </c>
      <c r="E21" s="7" t="s">
        <v>245</v>
      </c>
      <c r="F21" s="3" t="s">
        <v>246</v>
      </c>
      <c r="G21" s="3" t="s">
        <v>247</v>
      </c>
      <c r="H21" s="1" t="s">
        <v>248</v>
      </c>
      <c r="I21" s="3">
        <v>288</v>
      </c>
      <c r="J21" s="3">
        <v>59</v>
      </c>
      <c r="K21" s="3">
        <v>287</v>
      </c>
      <c r="L21" s="3">
        <v>378</v>
      </c>
      <c r="M21" s="3">
        <v>418</v>
      </c>
      <c r="N21" s="12">
        <v>3.0000000000000001E-100</v>
      </c>
      <c r="O21" s="3">
        <v>215</v>
      </c>
      <c r="P21" s="3">
        <v>229</v>
      </c>
      <c r="Q21" s="11">
        <v>0.94</v>
      </c>
    </row>
    <row r="22" spans="1:17" ht="267.75" x14ac:dyDescent="0.2">
      <c r="A22" s="3" t="s">
        <v>79</v>
      </c>
      <c r="B22" s="3">
        <v>462</v>
      </c>
      <c r="C22" s="3">
        <v>22</v>
      </c>
      <c r="D22" s="3">
        <v>458</v>
      </c>
      <c r="E22" s="7" t="s">
        <v>249</v>
      </c>
      <c r="F22" s="3" t="s">
        <v>250</v>
      </c>
      <c r="G22" s="3" t="s">
        <v>251</v>
      </c>
      <c r="H22" s="1" t="s">
        <v>252</v>
      </c>
      <c r="I22" s="3">
        <v>5232660</v>
      </c>
      <c r="J22" s="3">
        <v>2129</v>
      </c>
      <c r="K22" s="3">
        <v>2565</v>
      </c>
      <c r="L22" s="3">
        <v>771</v>
      </c>
      <c r="M22" s="3">
        <v>854</v>
      </c>
      <c r="N22" s="3">
        <v>0</v>
      </c>
      <c r="O22" s="3">
        <v>419</v>
      </c>
      <c r="P22" s="3">
        <v>437</v>
      </c>
      <c r="Q22" s="11">
        <v>0.96</v>
      </c>
    </row>
    <row r="23" spans="1:17" x14ac:dyDescent="0.2">
      <c r="A23" s="3" t="s">
        <v>84</v>
      </c>
      <c r="B23" s="13"/>
      <c r="C23" s="13"/>
      <c r="D23" s="13"/>
      <c r="E23" s="13"/>
      <c r="F23" s="13"/>
      <c r="G23" s="13"/>
      <c r="H23" s="14"/>
      <c r="I23" s="13"/>
      <c r="J23" s="13"/>
      <c r="K23" s="13"/>
      <c r="L23" s="13"/>
      <c r="M23" s="13"/>
      <c r="N23" s="13"/>
      <c r="O23" s="13"/>
      <c r="P23" s="13"/>
      <c r="Q23" s="13"/>
    </row>
    <row r="24" spans="1:17" ht="267.75" x14ac:dyDescent="0.2">
      <c r="A24" s="3" t="s">
        <v>89</v>
      </c>
      <c r="B24" s="3">
        <v>487</v>
      </c>
      <c r="C24" s="3">
        <v>1</v>
      </c>
      <c r="D24" s="3">
        <v>442</v>
      </c>
      <c r="E24" s="7" t="s">
        <v>253</v>
      </c>
      <c r="F24" s="3" t="s">
        <v>254</v>
      </c>
      <c r="G24" s="3" t="s">
        <v>255</v>
      </c>
      <c r="H24" s="1" t="s">
        <v>256</v>
      </c>
      <c r="I24" s="3">
        <v>5788994</v>
      </c>
      <c r="J24" s="3">
        <v>4209065</v>
      </c>
      <c r="K24" s="3">
        <v>4209507</v>
      </c>
      <c r="L24" s="3">
        <v>795</v>
      </c>
      <c r="M24" s="3">
        <v>430</v>
      </c>
      <c r="N24" s="3">
        <v>0</v>
      </c>
      <c r="O24" s="3">
        <v>404</v>
      </c>
      <c r="P24" s="3">
        <v>443</v>
      </c>
      <c r="Q24" s="11">
        <v>0.91</v>
      </c>
    </row>
    <row r="25" spans="1:17" ht="255" x14ac:dyDescent="0.2">
      <c r="A25" s="3" t="s">
        <v>94</v>
      </c>
      <c r="C25" s="3">
        <v>14</v>
      </c>
      <c r="D25" s="3">
        <v>440</v>
      </c>
      <c r="E25" s="7" t="s">
        <v>257</v>
      </c>
      <c r="F25" s="3" t="s">
        <v>258</v>
      </c>
      <c r="G25" s="3" t="s">
        <v>259</v>
      </c>
      <c r="H25" s="1" t="s">
        <v>260</v>
      </c>
      <c r="I25" s="3">
        <v>1441</v>
      </c>
      <c r="J25" s="3">
        <v>724</v>
      </c>
      <c r="K25" s="3">
        <v>1150</v>
      </c>
      <c r="L25" s="3">
        <v>721</v>
      </c>
      <c r="M25" s="3">
        <v>799</v>
      </c>
      <c r="N25" s="3">
        <v>0</v>
      </c>
      <c r="O25" s="3">
        <v>393</v>
      </c>
      <c r="P25" s="3">
        <v>427</v>
      </c>
      <c r="Q25" s="11">
        <v>0.92</v>
      </c>
    </row>
    <row r="26" spans="1:17" ht="255" x14ac:dyDescent="0.2">
      <c r="A26" s="3" t="s">
        <v>97</v>
      </c>
      <c r="B26" s="3">
        <v>444</v>
      </c>
      <c r="C26" s="3">
        <v>16</v>
      </c>
      <c r="D26" s="3">
        <v>432</v>
      </c>
      <c r="E26" s="7" t="s">
        <v>261</v>
      </c>
      <c r="F26" s="3" t="s">
        <v>233</v>
      </c>
      <c r="G26" s="3" t="s">
        <v>234</v>
      </c>
      <c r="H26" s="1" t="s">
        <v>262</v>
      </c>
      <c r="I26" s="3">
        <v>1452</v>
      </c>
      <c r="J26" s="3">
        <v>934</v>
      </c>
      <c r="K26" s="3">
        <v>1349</v>
      </c>
      <c r="L26" s="3">
        <v>718</v>
      </c>
      <c r="M26" s="3">
        <v>795</v>
      </c>
      <c r="N26" s="3">
        <v>0</v>
      </c>
      <c r="O26" s="3">
        <v>410</v>
      </c>
      <c r="P26" s="3">
        <v>417</v>
      </c>
      <c r="Q26" s="11">
        <v>0.98</v>
      </c>
    </row>
    <row r="27" spans="1:17" ht="229.5" x14ac:dyDescent="0.2">
      <c r="A27" s="3" t="s">
        <v>100</v>
      </c>
      <c r="B27" s="3">
        <v>379</v>
      </c>
      <c r="C27" s="3">
        <v>7</v>
      </c>
      <c r="D27" s="3">
        <v>370</v>
      </c>
      <c r="E27" s="7" t="s">
        <v>263</v>
      </c>
      <c r="F27" s="3" t="s">
        <v>264</v>
      </c>
      <c r="G27" s="3" t="s">
        <v>265</v>
      </c>
      <c r="H27" s="1" t="s">
        <v>266</v>
      </c>
      <c r="I27" s="3">
        <v>886</v>
      </c>
      <c r="J27" s="3">
        <v>323</v>
      </c>
      <c r="K27" s="3">
        <v>686</v>
      </c>
      <c r="L27" s="3">
        <v>630</v>
      </c>
      <c r="M27" s="3">
        <v>698</v>
      </c>
      <c r="N27" s="12">
        <v>3E-176</v>
      </c>
      <c r="O27" s="3">
        <v>358</v>
      </c>
      <c r="P27" s="3">
        <v>364</v>
      </c>
      <c r="Q27" s="11">
        <v>0.97</v>
      </c>
    </row>
    <row r="28" spans="1:17" ht="140.25" x14ac:dyDescent="0.2">
      <c r="A28" s="3" t="s">
        <v>104</v>
      </c>
      <c r="B28" s="3">
        <v>578</v>
      </c>
      <c r="C28" s="3">
        <v>271</v>
      </c>
      <c r="D28" s="3">
        <v>455</v>
      </c>
      <c r="E28" s="7" t="s">
        <v>267</v>
      </c>
      <c r="F28" s="3" t="s">
        <v>268</v>
      </c>
      <c r="G28" s="7" t="s">
        <v>269</v>
      </c>
      <c r="H28" s="1" t="s">
        <v>270</v>
      </c>
      <c r="I28" s="3">
        <v>578</v>
      </c>
      <c r="J28" s="3">
        <v>280</v>
      </c>
      <c r="K28" s="3">
        <v>465</v>
      </c>
      <c r="L28" s="3">
        <v>270</v>
      </c>
      <c r="M28" s="3">
        <v>146</v>
      </c>
      <c r="N28" s="12">
        <v>2.0000000000000001E-68</v>
      </c>
      <c r="O28" s="3">
        <v>178</v>
      </c>
      <c r="P28" s="3">
        <v>186</v>
      </c>
      <c r="Q28" s="11">
        <v>0.93</v>
      </c>
    </row>
    <row r="29" spans="1:17" x14ac:dyDescent="0.2">
      <c r="A29" s="3" t="s">
        <v>107</v>
      </c>
      <c r="B29" s="13" t="s">
        <v>215</v>
      </c>
      <c r="C29" s="13" t="s">
        <v>20</v>
      </c>
      <c r="D29" s="13" t="s">
        <v>20</v>
      </c>
      <c r="E29" s="13"/>
      <c r="F29" s="13" t="s">
        <v>20</v>
      </c>
      <c r="G29" s="13" t="s">
        <v>20</v>
      </c>
      <c r="H29" s="14" t="str">
        <f>HYPERLINK("-")</f>
        <v>-</v>
      </c>
      <c r="I29" s="13" t="s">
        <v>20</v>
      </c>
      <c r="J29" s="13" t="s">
        <v>20</v>
      </c>
      <c r="K29" s="13" t="s">
        <v>20</v>
      </c>
      <c r="L29" s="13" t="s">
        <v>20</v>
      </c>
      <c r="M29" s="13" t="s">
        <v>20</v>
      </c>
      <c r="N29" s="13" t="s">
        <v>20</v>
      </c>
      <c r="O29" s="13" t="s">
        <v>20</v>
      </c>
      <c r="P29" s="13" t="s">
        <v>20</v>
      </c>
      <c r="Q29" s="13" t="s">
        <v>20</v>
      </c>
    </row>
    <row r="30" spans="1:17" x14ac:dyDescent="0.2">
      <c r="A30" s="3" t="s">
        <v>108</v>
      </c>
      <c r="B30" s="13" t="s">
        <v>215</v>
      </c>
      <c r="C30" s="13" t="s">
        <v>20</v>
      </c>
      <c r="D30" s="13" t="s">
        <v>20</v>
      </c>
      <c r="E30" s="13"/>
      <c r="F30" s="13" t="s">
        <v>20</v>
      </c>
      <c r="G30" s="13" t="s">
        <v>20</v>
      </c>
      <c r="H30" s="14" t="str">
        <f>HYPERLINK("-")</f>
        <v>-</v>
      </c>
      <c r="I30" s="13" t="s">
        <v>20</v>
      </c>
      <c r="J30" s="13" t="s">
        <v>20</v>
      </c>
      <c r="K30" s="13" t="s">
        <v>20</v>
      </c>
      <c r="L30" s="13" t="s">
        <v>20</v>
      </c>
      <c r="M30" s="13" t="s">
        <v>20</v>
      </c>
      <c r="N30" s="13" t="s">
        <v>20</v>
      </c>
      <c r="O30" s="13" t="s">
        <v>20</v>
      </c>
      <c r="P30" s="13" t="s">
        <v>20</v>
      </c>
      <c r="Q30" s="13" t="s">
        <v>20</v>
      </c>
    </row>
    <row r="31" spans="1:17" x14ac:dyDescent="0.2">
      <c r="A31" s="3" t="s">
        <v>113</v>
      </c>
      <c r="B31" s="13" t="s">
        <v>19</v>
      </c>
      <c r="C31" s="13" t="s">
        <v>20</v>
      </c>
      <c r="D31" s="13" t="s">
        <v>20</v>
      </c>
      <c r="E31" s="13"/>
      <c r="F31" s="13" t="s">
        <v>20</v>
      </c>
      <c r="G31" s="13" t="s">
        <v>20</v>
      </c>
      <c r="H31" s="14" t="str">
        <f>HYPERLINK("-")</f>
        <v>-</v>
      </c>
      <c r="I31" s="13" t="s">
        <v>20</v>
      </c>
      <c r="J31" s="13" t="s">
        <v>20</v>
      </c>
      <c r="K31" s="13" t="s">
        <v>20</v>
      </c>
      <c r="L31" s="13" t="s">
        <v>20</v>
      </c>
      <c r="M31" s="13" t="s">
        <v>20</v>
      </c>
      <c r="N31" s="13" t="s">
        <v>20</v>
      </c>
      <c r="O31" s="13" t="s">
        <v>20</v>
      </c>
      <c r="P31" s="13" t="s">
        <v>20</v>
      </c>
      <c r="Q31" s="13" t="s">
        <v>20</v>
      </c>
    </row>
    <row r="32" spans="1:17" ht="191.25" x14ac:dyDescent="0.2">
      <c r="A32" s="3" t="s">
        <v>118</v>
      </c>
      <c r="B32" s="3">
        <v>444</v>
      </c>
      <c r="C32" s="3">
        <v>50</v>
      </c>
      <c r="D32" s="3">
        <v>323</v>
      </c>
      <c r="E32" s="7" t="s">
        <v>271</v>
      </c>
      <c r="F32" s="3" t="s">
        <v>233</v>
      </c>
      <c r="G32" s="3" t="s">
        <v>234</v>
      </c>
      <c r="H32" s="1" t="s">
        <v>272</v>
      </c>
      <c r="I32" s="3">
        <v>1452</v>
      </c>
      <c r="J32" s="3">
        <v>170</v>
      </c>
      <c r="K32" s="3">
        <v>443</v>
      </c>
      <c r="L32" s="3">
        <v>468</v>
      </c>
      <c r="M32" s="3">
        <v>518</v>
      </c>
      <c r="N32" s="12">
        <v>2.0000000000000001E-127</v>
      </c>
      <c r="O32" s="3">
        <v>268</v>
      </c>
      <c r="P32" s="3">
        <v>274</v>
      </c>
      <c r="Q32" s="11">
        <v>0.98</v>
      </c>
    </row>
    <row r="33" spans="1:17" ht="204" x14ac:dyDescent="0.2">
      <c r="A33" s="3" t="s">
        <v>123</v>
      </c>
      <c r="B33" s="3">
        <v>364</v>
      </c>
      <c r="C33" s="3">
        <v>30</v>
      </c>
      <c r="D33" s="3">
        <v>345</v>
      </c>
      <c r="E33" s="7" t="s">
        <v>273</v>
      </c>
      <c r="F33" s="3" t="s">
        <v>274</v>
      </c>
      <c r="G33" s="3" t="s">
        <v>275</v>
      </c>
      <c r="H33" s="1" t="s">
        <v>276</v>
      </c>
      <c r="I33" s="3">
        <v>530</v>
      </c>
      <c r="J33" s="3">
        <v>179</v>
      </c>
      <c r="K33" s="3">
        <v>494</v>
      </c>
      <c r="L33" s="3">
        <v>557</v>
      </c>
      <c r="M33" s="3">
        <v>617</v>
      </c>
      <c r="N33" s="12">
        <v>5.0000000000000002E-154</v>
      </c>
      <c r="O33" s="3">
        <v>313</v>
      </c>
      <c r="P33" s="3">
        <v>316</v>
      </c>
      <c r="Q33" s="11">
        <v>0.99</v>
      </c>
    </row>
    <row r="34" spans="1:17" ht="216.75" x14ac:dyDescent="0.2">
      <c r="A34" s="3" t="s">
        <v>126</v>
      </c>
      <c r="B34" s="3">
        <v>389</v>
      </c>
      <c r="C34" s="3">
        <v>28</v>
      </c>
      <c r="D34" s="3">
        <v>374</v>
      </c>
      <c r="E34" s="7" t="s">
        <v>277</v>
      </c>
      <c r="F34" s="3" t="s">
        <v>225</v>
      </c>
      <c r="G34" s="3" t="s">
        <v>226</v>
      </c>
      <c r="H34" s="1" t="s">
        <v>278</v>
      </c>
      <c r="I34" s="3">
        <v>7103222</v>
      </c>
      <c r="J34" s="3">
        <v>5309016</v>
      </c>
      <c r="K34" s="3">
        <v>5309362</v>
      </c>
      <c r="L34" s="3">
        <v>595</v>
      </c>
      <c r="M34" s="3">
        <v>659</v>
      </c>
      <c r="N34" s="12">
        <v>2E-165</v>
      </c>
      <c r="O34" s="3">
        <v>326</v>
      </c>
      <c r="P34" s="3">
        <v>347</v>
      </c>
      <c r="Q34" s="11">
        <v>0.94</v>
      </c>
    </row>
    <row r="35" spans="1:17" x14ac:dyDescent="0.2">
      <c r="H35" s="6"/>
    </row>
    <row r="36" spans="1:17" x14ac:dyDescent="0.2">
      <c r="H36" s="6"/>
    </row>
    <row r="37" spans="1:17" x14ac:dyDescent="0.2">
      <c r="A37" s="3" t="s">
        <v>127</v>
      </c>
      <c r="B37" s="13" t="s">
        <v>19</v>
      </c>
      <c r="C37" s="13" t="s">
        <v>20</v>
      </c>
      <c r="D37" s="13" t="s">
        <v>20</v>
      </c>
      <c r="E37" s="13"/>
      <c r="F37" s="13" t="s">
        <v>20</v>
      </c>
      <c r="G37" s="13" t="s">
        <v>20</v>
      </c>
      <c r="H37" s="14" t="str">
        <f t="shared" ref="H37:H44" si="1">HYPERLINK("-")</f>
        <v>-</v>
      </c>
      <c r="I37" s="13" t="s">
        <v>20</v>
      </c>
      <c r="J37" s="13" t="s">
        <v>20</v>
      </c>
      <c r="K37" s="13" t="s">
        <v>20</v>
      </c>
      <c r="L37" s="13" t="s">
        <v>20</v>
      </c>
      <c r="M37" s="13" t="s">
        <v>20</v>
      </c>
      <c r="N37" s="13" t="s">
        <v>20</v>
      </c>
      <c r="O37" s="13" t="s">
        <v>20</v>
      </c>
      <c r="P37" s="13" t="s">
        <v>20</v>
      </c>
      <c r="Q37" s="13" t="s">
        <v>20</v>
      </c>
    </row>
    <row r="38" spans="1:17" x14ac:dyDescent="0.2">
      <c r="A38" s="3" t="s">
        <v>128</v>
      </c>
      <c r="B38" s="13" t="s">
        <v>19</v>
      </c>
      <c r="C38" s="13" t="s">
        <v>20</v>
      </c>
      <c r="D38" s="13" t="s">
        <v>20</v>
      </c>
      <c r="E38" s="13"/>
      <c r="F38" s="13" t="s">
        <v>20</v>
      </c>
      <c r="G38" s="13" t="s">
        <v>20</v>
      </c>
      <c r="H38" s="14" t="str">
        <f t="shared" si="1"/>
        <v>-</v>
      </c>
      <c r="I38" s="13" t="s">
        <v>20</v>
      </c>
      <c r="J38" s="13" t="s">
        <v>20</v>
      </c>
      <c r="K38" s="13" t="s">
        <v>20</v>
      </c>
      <c r="L38" s="13" t="s">
        <v>20</v>
      </c>
      <c r="M38" s="13" t="s">
        <v>20</v>
      </c>
      <c r="N38" s="13" t="s">
        <v>20</v>
      </c>
      <c r="O38" s="13" t="s">
        <v>20</v>
      </c>
      <c r="P38" s="13" t="s">
        <v>20</v>
      </c>
      <c r="Q38" s="13" t="s">
        <v>20</v>
      </c>
    </row>
    <row r="39" spans="1:17" x14ac:dyDescent="0.2">
      <c r="A39" s="3" t="s">
        <v>129</v>
      </c>
      <c r="B39" s="13" t="s">
        <v>19</v>
      </c>
      <c r="C39" s="13" t="s">
        <v>20</v>
      </c>
      <c r="D39" s="13" t="s">
        <v>20</v>
      </c>
      <c r="E39" s="13"/>
      <c r="F39" s="13" t="s">
        <v>20</v>
      </c>
      <c r="G39" s="13" t="s">
        <v>20</v>
      </c>
      <c r="H39" s="14" t="str">
        <f t="shared" si="1"/>
        <v>-</v>
      </c>
      <c r="I39" s="13" t="s">
        <v>20</v>
      </c>
      <c r="J39" s="13" t="s">
        <v>20</v>
      </c>
      <c r="K39" s="13" t="s">
        <v>20</v>
      </c>
      <c r="L39" s="13" t="s">
        <v>20</v>
      </c>
      <c r="M39" s="13" t="s">
        <v>20</v>
      </c>
      <c r="N39" s="13" t="s">
        <v>20</v>
      </c>
      <c r="O39" s="13" t="s">
        <v>20</v>
      </c>
      <c r="P39" s="13" t="s">
        <v>20</v>
      </c>
      <c r="Q39" s="13" t="s">
        <v>20</v>
      </c>
    </row>
    <row r="40" spans="1:17" x14ac:dyDescent="0.2">
      <c r="A40" s="3" t="s">
        <v>130</v>
      </c>
      <c r="B40" s="13" t="s">
        <v>19</v>
      </c>
      <c r="C40" s="13" t="s">
        <v>20</v>
      </c>
      <c r="D40" s="13" t="s">
        <v>20</v>
      </c>
      <c r="E40" s="13"/>
      <c r="F40" s="13" t="s">
        <v>20</v>
      </c>
      <c r="G40" s="13" t="s">
        <v>20</v>
      </c>
      <c r="H40" s="14" t="str">
        <f t="shared" si="1"/>
        <v>-</v>
      </c>
      <c r="I40" s="13" t="s">
        <v>20</v>
      </c>
      <c r="J40" s="13" t="s">
        <v>20</v>
      </c>
      <c r="K40" s="13" t="s">
        <v>20</v>
      </c>
      <c r="L40" s="13" t="s">
        <v>20</v>
      </c>
      <c r="M40" s="13" t="s">
        <v>20</v>
      </c>
      <c r="N40" s="13" t="s">
        <v>20</v>
      </c>
      <c r="O40" s="13" t="s">
        <v>20</v>
      </c>
      <c r="P40" s="13" t="s">
        <v>20</v>
      </c>
      <c r="Q40" s="13" t="s">
        <v>20</v>
      </c>
    </row>
    <row r="41" spans="1:17" x14ac:dyDescent="0.2">
      <c r="A41" s="3" t="s">
        <v>131</v>
      </c>
      <c r="B41" s="13" t="s">
        <v>19</v>
      </c>
      <c r="C41" s="13" t="s">
        <v>20</v>
      </c>
      <c r="D41" s="13" t="s">
        <v>20</v>
      </c>
      <c r="E41" s="13"/>
      <c r="F41" s="13" t="s">
        <v>20</v>
      </c>
      <c r="G41" s="13" t="s">
        <v>20</v>
      </c>
      <c r="H41" s="14" t="str">
        <f t="shared" si="1"/>
        <v>-</v>
      </c>
      <c r="I41" s="13" t="s">
        <v>20</v>
      </c>
      <c r="J41" s="13" t="s">
        <v>20</v>
      </c>
      <c r="K41" s="13" t="s">
        <v>20</v>
      </c>
      <c r="L41" s="13" t="s">
        <v>20</v>
      </c>
      <c r="M41" s="13" t="s">
        <v>20</v>
      </c>
      <c r="N41" s="13" t="s">
        <v>20</v>
      </c>
      <c r="O41" s="13" t="s">
        <v>20</v>
      </c>
      <c r="P41" s="13" t="s">
        <v>20</v>
      </c>
      <c r="Q41" s="13" t="s">
        <v>20</v>
      </c>
    </row>
    <row r="42" spans="1:17" x14ac:dyDescent="0.2">
      <c r="A42" s="3" t="s">
        <v>132</v>
      </c>
      <c r="B42" s="13" t="s">
        <v>19</v>
      </c>
      <c r="C42" s="13" t="s">
        <v>20</v>
      </c>
      <c r="D42" s="13" t="s">
        <v>20</v>
      </c>
      <c r="E42" s="13"/>
      <c r="F42" s="13" t="s">
        <v>20</v>
      </c>
      <c r="G42" s="13" t="s">
        <v>20</v>
      </c>
      <c r="H42" s="14" t="str">
        <f t="shared" si="1"/>
        <v>-</v>
      </c>
      <c r="I42" s="13" t="s">
        <v>20</v>
      </c>
      <c r="J42" s="13" t="s">
        <v>20</v>
      </c>
      <c r="K42" s="13" t="s">
        <v>20</v>
      </c>
      <c r="L42" s="13" t="s">
        <v>20</v>
      </c>
      <c r="M42" s="13" t="s">
        <v>20</v>
      </c>
      <c r="N42" s="13" t="s">
        <v>20</v>
      </c>
      <c r="O42" s="13" t="s">
        <v>20</v>
      </c>
      <c r="P42" s="13" t="s">
        <v>20</v>
      </c>
      <c r="Q42" s="13" t="s">
        <v>20</v>
      </c>
    </row>
    <row r="43" spans="1:17" x14ac:dyDescent="0.2">
      <c r="A43" s="3" t="s">
        <v>138</v>
      </c>
      <c r="B43" s="13" t="s">
        <v>19</v>
      </c>
      <c r="C43" s="13" t="s">
        <v>20</v>
      </c>
      <c r="D43" s="13" t="s">
        <v>20</v>
      </c>
      <c r="E43" s="13"/>
      <c r="F43" s="13" t="s">
        <v>20</v>
      </c>
      <c r="G43" s="13" t="s">
        <v>20</v>
      </c>
      <c r="H43" s="14" t="str">
        <f t="shared" si="1"/>
        <v>-</v>
      </c>
      <c r="I43" s="13" t="s">
        <v>20</v>
      </c>
      <c r="J43" s="13" t="s">
        <v>20</v>
      </c>
      <c r="K43" s="13" t="s">
        <v>20</v>
      </c>
      <c r="L43" s="13" t="s">
        <v>20</v>
      </c>
      <c r="M43" s="13" t="s">
        <v>20</v>
      </c>
      <c r="N43" s="13" t="s">
        <v>20</v>
      </c>
      <c r="O43" s="13" t="s">
        <v>20</v>
      </c>
      <c r="P43" s="13" t="s">
        <v>20</v>
      </c>
      <c r="Q43" s="13" t="s">
        <v>20</v>
      </c>
    </row>
    <row r="44" spans="1:17" x14ac:dyDescent="0.2">
      <c r="A44" s="3" t="s">
        <v>141</v>
      </c>
      <c r="B44" s="13" t="s">
        <v>19</v>
      </c>
      <c r="C44" s="13" t="s">
        <v>20</v>
      </c>
      <c r="D44" s="13" t="s">
        <v>20</v>
      </c>
      <c r="E44" s="13"/>
      <c r="F44" s="13" t="s">
        <v>20</v>
      </c>
      <c r="G44" s="13" t="s">
        <v>20</v>
      </c>
      <c r="H44" s="14" t="str">
        <f t="shared" si="1"/>
        <v>-</v>
      </c>
      <c r="I44" s="13" t="s">
        <v>20</v>
      </c>
      <c r="J44" s="13" t="s">
        <v>20</v>
      </c>
      <c r="K44" s="13" t="s">
        <v>20</v>
      </c>
      <c r="L44" s="13" t="s">
        <v>20</v>
      </c>
      <c r="M44" s="13" t="s">
        <v>20</v>
      </c>
      <c r="N44" s="13" t="s">
        <v>20</v>
      </c>
      <c r="O44" s="13" t="s">
        <v>20</v>
      </c>
      <c r="P44" s="13" t="s">
        <v>20</v>
      </c>
      <c r="Q44" s="13" t="s">
        <v>20</v>
      </c>
    </row>
    <row r="45" spans="1:17" ht="153" x14ac:dyDescent="0.2">
      <c r="A45" s="3" t="s">
        <v>142</v>
      </c>
      <c r="B45" s="3">
        <v>366</v>
      </c>
      <c r="C45" s="3">
        <v>40</v>
      </c>
      <c r="D45" s="3">
        <v>258</v>
      </c>
      <c r="E45" s="7" t="s">
        <v>279</v>
      </c>
      <c r="F45" s="3" t="s">
        <v>280</v>
      </c>
      <c r="G45" s="3" t="s">
        <v>281</v>
      </c>
      <c r="H45" s="1" t="s">
        <v>282</v>
      </c>
      <c r="I45" s="3">
        <v>5619607</v>
      </c>
      <c r="J45" s="3">
        <v>851291</v>
      </c>
      <c r="K45" s="3">
        <v>851506</v>
      </c>
      <c r="L45" s="3">
        <v>299</v>
      </c>
      <c r="M45" s="3">
        <v>331</v>
      </c>
      <c r="N45" s="12">
        <v>1.9999999999999999E-76</v>
      </c>
      <c r="O45" s="3">
        <v>198</v>
      </c>
      <c r="P45" s="3">
        <v>219</v>
      </c>
      <c r="Q45" s="11">
        <v>0.9</v>
      </c>
    </row>
    <row r="46" spans="1:17" ht="229.5" x14ac:dyDescent="0.2">
      <c r="A46" s="3" t="s">
        <v>145</v>
      </c>
      <c r="B46" s="3">
        <v>372</v>
      </c>
      <c r="C46" s="3">
        <v>12</v>
      </c>
      <c r="D46" s="3">
        <v>362</v>
      </c>
      <c r="E46" s="7" t="s">
        <v>283</v>
      </c>
      <c r="F46" s="3" t="s">
        <v>284</v>
      </c>
      <c r="G46" s="3" t="s">
        <v>285</v>
      </c>
      <c r="H46" s="1" t="s">
        <v>286</v>
      </c>
      <c r="I46" s="3">
        <v>1380</v>
      </c>
      <c r="J46" s="3">
        <v>735</v>
      </c>
      <c r="K46" s="3">
        <v>1085</v>
      </c>
      <c r="L46" s="3">
        <v>580</v>
      </c>
      <c r="M46" s="3">
        <v>642</v>
      </c>
      <c r="N46" s="12">
        <v>4.9999999999999999E-161</v>
      </c>
      <c r="O46" s="3">
        <v>339</v>
      </c>
      <c r="P46" s="3">
        <v>351</v>
      </c>
      <c r="Q46" s="11">
        <v>0.97</v>
      </c>
    </row>
    <row r="47" spans="1:17" ht="127.5" x14ac:dyDescent="0.2">
      <c r="A47" s="3" t="s">
        <v>146</v>
      </c>
      <c r="B47" s="3">
        <v>150</v>
      </c>
      <c r="C47" s="3">
        <v>1</v>
      </c>
      <c r="D47" s="3">
        <v>150</v>
      </c>
      <c r="E47" s="7" t="s">
        <v>287</v>
      </c>
      <c r="F47" s="3" t="s">
        <v>288</v>
      </c>
      <c r="G47" s="3" t="s">
        <v>289</v>
      </c>
      <c r="H47" s="1" t="s">
        <v>290</v>
      </c>
      <c r="I47" s="3">
        <v>808</v>
      </c>
      <c r="J47" s="3">
        <v>360</v>
      </c>
      <c r="K47" s="3">
        <v>510</v>
      </c>
      <c r="L47" s="3">
        <v>242</v>
      </c>
      <c r="M47" s="3">
        <v>268</v>
      </c>
      <c r="N47" s="12">
        <v>5.0000000000000001E-60</v>
      </c>
      <c r="O47" s="3">
        <v>138</v>
      </c>
      <c r="P47" s="3">
        <v>151</v>
      </c>
      <c r="Q47" s="11">
        <v>0.91</v>
      </c>
    </row>
    <row r="48" spans="1:17" ht="165.75" x14ac:dyDescent="0.2">
      <c r="A48" s="3" t="s">
        <v>147</v>
      </c>
      <c r="B48" s="3">
        <v>237</v>
      </c>
      <c r="C48" s="3">
        <v>11</v>
      </c>
      <c r="D48" s="3">
        <v>229</v>
      </c>
      <c r="E48" s="7" t="s">
        <v>291</v>
      </c>
      <c r="F48" s="3" t="s">
        <v>292</v>
      </c>
      <c r="G48" s="3" t="s">
        <v>293</v>
      </c>
      <c r="H48" s="1" t="s">
        <v>294</v>
      </c>
      <c r="I48" s="3">
        <v>449</v>
      </c>
      <c r="J48" s="3">
        <v>110</v>
      </c>
      <c r="K48" s="3">
        <v>327</v>
      </c>
      <c r="L48" s="3">
        <v>365</v>
      </c>
      <c r="M48" s="3">
        <v>404</v>
      </c>
      <c r="N48" s="12">
        <v>9.9999999999999991E-97</v>
      </c>
      <c r="O48" s="3">
        <v>213</v>
      </c>
      <c r="P48" s="3">
        <v>219</v>
      </c>
      <c r="Q48" s="11">
        <v>0.97</v>
      </c>
    </row>
    <row r="49" spans="1:17" x14ac:dyDescent="0.2">
      <c r="A49" s="3" t="s">
        <v>148</v>
      </c>
      <c r="B49" s="13" t="s">
        <v>45</v>
      </c>
      <c r="C49" s="13" t="s">
        <v>20</v>
      </c>
      <c r="D49" s="13" t="s">
        <v>20</v>
      </c>
      <c r="E49" s="13"/>
      <c r="F49" s="13" t="s">
        <v>20</v>
      </c>
      <c r="G49" s="13" t="s">
        <v>20</v>
      </c>
      <c r="H49" s="14" t="str">
        <f>HYPERLINK("-")</f>
        <v>-</v>
      </c>
      <c r="I49" s="13" t="s">
        <v>20</v>
      </c>
      <c r="J49" s="13" t="s">
        <v>20</v>
      </c>
      <c r="K49" s="13" t="s">
        <v>20</v>
      </c>
      <c r="L49" s="13" t="s">
        <v>20</v>
      </c>
      <c r="M49" s="13" t="s">
        <v>20</v>
      </c>
      <c r="N49" s="13" t="s">
        <v>20</v>
      </c>
      <c r="O49" s="13" t="s">
        <v>20</v>
      </c>
      <c r="P49" s="13" t="s">
        <v>20</v>
      </c>
      <c r="Q49" s="13" t="s">
        <v>20</v>
      </c>
    </row>
    <row r="50" spans="1:17" ht="267.75" x14ac:dyDescent="0.2">
      <c r="A50" s="3" t="s">
        <v>149</v>
      </c>
      <c r="B50" s="3">
        <v>877</v>
      </c>
      <c r="C50" s="3">
        <v>1</v>
      </c>
      <c r="D50" s="3">
        <v>444</v>
      </c>
      <c r="E50" s="7" t="s">
        <v>295</v>
      </c>
      <c r="F50" s="3" t="s">
        <v>296</v>
      </c>
      <c r="G50" s="3" t="s">
        <v>297</v>
      </c>
      <c r="H50" s="1" t="s">
        <v>240</v>
      </c>
      <c r="I50" s="3">
        <v>1446</v>
      </c>
      <c r="J50" s="3">
        <v>95</v>
      </c>
      <c r="K50" s="3">
        <v>539</v>
      </c>
      <c r="L50" s="3">
        <v>755</v>
      </c>
      <c r="M50" s="3">
        <v>836</v>
      </c>
      <c r="N50" s="3">
        <v>0</v>
      </c>
      <c r="O50" s="3">
        <v>435</v>
      </c>
      <c r="P50" s="3">
        <v>445</v>
      </c>
      <c r="Q50" s="11">
        <v>0.98</v>
      </c>
    </row>
    <row r="51" spans="1:17" ht="267.75" x14ac:dyDescent="0.2">
      <c r="A51" s="3" t="s">
        <v>151</v>
      </c>
      <c r="B51" s="3">
        <v>484</v>
      </c>
      <c r="C51" s="3">
        <v>1</v>
      </c>
      <c r="D51" s="3">
        <v>442</v>
      </c>
      <c r="E51" s="7" t="s">
        <v>298</v>
      </c>
      <c r="F51" s="3" t="s">
        <v>299</v>
      </c>
      <c r="G51" s="3" t="s">
        <v>300</v>
      </c>
      <c r="H51" s="1" t="s">
        <v>301</v>
      </c>
      <c r="I51" s="3">
        <v>948</v>
      </c>
      <c r="J51" s="3">
        <v>63</v>
      </c>
      <c r="K51" s="3">
        <v>505</v>
      </c>
      <c r="L51" s="3">
        <v>795</v>
      </c>
      <c r="M51" s="3">
        <v>430</v>
      </c>
      <c r="N51" s="3">
        <v>0</v>
      </c>
      <c r="O51" s="3">
        <v>439</v>
      </c>
      <c r="P51" s="3">
        <v>443</v>
      </c>
      <c r="Q51" s="11">
        <v>0.99</v>
      </c>
    </row>
    <row r="52" spans="1:17" ht="331.5" x14ac:dyDescent="0.2">
      <c r="A52" s="3" t="s">
        <v>156</v>
      </c>
      <c r="C52" s="3">
        <v>22</v>
      </c>
      <c r="D52" s="3">
        <v>606</v>
      </c>
      <c r="E52" s="7" t="s">
        <v>302</v>
      </c>
      <c r="F52" s="3" t="s">
        <v>303</v>
      </c>
      <c r="G52" s="3" t="s">
        <v>304</v>
      </c>
      <c r="H52" s="1" t="s">
        <v>305</v>
      </c>
      <c r="I52" s="3">
        <v>1444</v>
      </c>
      <c r="J52" s="3">
        <v>477</v>
      </c>
      <c r="K52" s="3">
        <v>1061</v>
      </c>
      <c r="L52" s="3">
        <v>884</v>
      </c>
      <c r="M52" s="3">
        <v>980</v>
      </c>
      <c r="N52" s="3">
        <v>0</v>
      </c>
      <c r="O52" s="3">
        <v>547</v>
      </c>
      <c r="P52" s="3">
        <v>585</v>
      </c>
      <c r="Q52" s="11">
        <v>0.93</v>
      </c>
    </row>
    <row r="53" spans="1:17" ht="191.25" x14ac:dyDescent="0.2">
      <c r="A53" s="3" t="s">
        <v>161</v>
      </c>
      <c r="B53" s="3">
        <v>296</v>
      </c>
      <c r="C53" s="3">
        <v>1</v>
      </c>
      <c r="D53" s="3">
        <v>296</v>
      </c>
      <c r="E53" s="7" t="s">
        <v>306</v>
      </c>
      <c r="F53" s="3" t="s">
        <v>307</v>
      </c>
      <c r="G53" s="3" t="s">
        <v>308</v>
      </c>
      <c r="H53" s="1" t="s">
        <v>309</v>
      </c>
      <c r="I53" s="3">
        <v>3424892</v>
      </c>
      <c r="J53" s="3">
        <v>2980990</v>
      </c>
      <c r="K53" s="3">
        <v>2981285</v>
      </c>
      <c r="L53" s="3">
        <v>503</v>
      </c>
      <c r="M53" s="3">
        <v>557</v>
      </c>
      <c r="N53" s="12">
        <v>8.0000000000000005E-138</v>
      </c>
      <c r="O53" s="3">
        <v>289</v>
      </c>
      <c r="P53" s="3">
        <v>296</v>
      </c>
      <c r="Q53" s="11">
        <v>0.98</v>
      </c>
    </row>
    <row r="54" spans="1:17" ht="127.5" x14ac:dyDescent="0.2">
      <c r="A54" s="3" t="s">
        <v>162</v>
      </c>
      <c r="B54" s="3">
        <v>276</v>
      </c>
      <c r="C54" s="3">
        <v>132</v>
      </c>
      <c r="D54" s="3">
        <v>274</v>
      </c>
      <c r="E54" s="7" t="s">
        <v>310</v>
      </c>
      <c r="F54" s="3" t="s">
        <v>311</v>
      </c>
      <c r="G54" s="3" t="s">
        <v>312</v>
      </c>
      <c r="H54" s="1" t="s">
        <v>313</v>
      </c>
      <c r="I54" s="3">
        <v>4005505</v>
      </c>
      <c r="J54" s="3">
        <v>2551938</v>
      </c>
      <c r="K54" s="3">
        <v>2552081</v>
      </c>
      <c r="L54" s="3">
        <v>170</v>
      </c>
      <c r="M54" s="3">
        <v>188</v>
      </c>
      <c r="N54" s="12">
        <v>5.9999999999999998E-38</v>
      </c>
      <c r="O54" s="3">
        <v>127</v>
      </c>
      <c r="P54" s="3">
        <v>145</v>
      </c>
      <c r="Q54" s="11">
        <v>0.88</v>
      </c>
    </row>
    <row r="55" spans="1:17" x14ac:dyDescent="0.2">
      <c r="A55" s="3" t="s">
        <v>167</v>
      </c>
      <c r="B55" s="13" t="s">
        <v>45</v>
      </c>
      <c r="C55" s="13" t="s">
        <v>20</v>
      </c>
      <c r="D55" s="13" t="s">
        <v>20</v>
      </c>
      <c r="E55" s="13"/>
      <c r="F55" s="13" t="s">
        <v>20</v>
      </c>
      <c r="G55" s="13" t="s">
        <v>20</v>
      </c>
      <c r="H55" s="14" t="str">
        <f>HYPERLINK("-")</f>
        <v>-</v>
      </c>
      <c r="I55" s="13" t="s">
        <v>20</v>
      </c>
      <c r="J55" s="13" t="s">
        <v>20</v>
      </c>
      <c r="K55" s="13" t="s">
        <v>20</v>
      </c>
      <c r="L55" s="13" t="s">
        <v>20</v>
      </c>
      <c r="M55" s="13" t="s">
        <v>20</v>
      </c>
      <c r="N55" s="13" t="s">
        <v>20</v>
      </c>
      <c r="O55" s="13" t="s">
        <v>20</v>
      </c>
      <c r="P55" s="13" t="s">
        <v>20</v>
      </c>
      <c r="Q55" s="13" t="s">
        <v>20</v>
      </c>
    </row>
    <row r="56" spans="1:17" ht="191.25" x14ac:dyDescent="0.2">
      <c r="A56" s="3" t="s">
        <v>168</v>
      </c>
      <c r="C56" s="3">
        <v>1</v>
      </c>
      <c r="D56" s="3">
        <v>284</v>
      </c>
      <c r="E56" s="7" t="s">
        <v>314</v>
      </c>
      <c r="F56" s="3" t="s">
        <v>315</v>
      </c>
      <c r="G56" s="3" t="s">
        <v>316</v>
      </c>
      <c r="H56" s="1" t="s">
        <v>317</v>
      </c>
      <c r="I56" s="3">
        <v>3568138</v>
      </c>
      <c r="J56" s="3">
        <v>874684</v>
      </c>
      <c r="K56" s="3">
        <v>874967</v>
      </c>
      <c r="L56" s="3">
        <v>337</v>
      </c>
      <c r="M56" s="3">
        <v>373</v>
      </c>
      <c r="N56" s="12">
        <v>7.0000000000000002E-88</v>
      </c>
      <c r="O56" s="3">
        <v>245</v>
      </c>
      <c r="P56" s="3">
        <v>284</v>
      </c>
      <c r="Q56" s="11">
        <v>0.86</v>
      </c>
    </row>
    <row r="57" spans="1:17" ht="204" x14ac:dyDescent="0.2">
      <c r="A57" s="3" t="s">
        <v>169</v>
      </c>
      <c r="B57" s="3">
        <v>696</v>
      </c>
      <c r="C57" s="3">
        <v>1</v>
      </c>
      <c r="D57" s="3">
        <v>310</v>
      </c>
      <c r="E57" s="7" t="s">
        <v>318</v>
      </c>
      <c r="F57" s="3" t="s">
        <v>319</v>
      </c>
      <c r="G57" s="3" t="s">
        <v>320</v>
      </c>
      <c r="H57" s="1" t="s">
        <v>321</v>
      </c>
      <c r="I57" s="3">
        <v>1377</v>
      </c>
      <c r="J57" s="3">
        <v>211</v>
      </c>
      <c r="K57" s="3">
        <v>520</v>
      </c>
      <c r="L57" s="3">
        <v>488</v>
      </c>
      <c r="M57" s="3">
        <v>540</v>
      </c>
      <c r="N57" s="12">
        <v>4.9999999999999999E-133</v>
      </c>
      <c r="O57" s="3">
        <v>282</v>
      </c>
      <c r="P57" s="3">
        <v>310</v>
      </c>
      <c r="Q57" s="11">
        <v>0.91</v>
      </c>
    </row>
    <row r="58" spans="1:17" ht="280.5" x14ac:dyDescent="0.2">
      <c r="A58" s="3" t="s">
        <v>170</v>
      </c>
      <c r="B58" s="3">
        <v>514</v>
      </c>
      <c r="C58" s="3">
        <v>56</v>
      </c>
      <c r="D58" s="3">
        <v>485</v>
      </c>
      <c r="E58" s="7" t="s">
        <v>322</v>
      </c>
      <c r="F58" s="3" t="s">
        <v>323</v>
      </c>
      <c r="G58" s="3" t="s">
        <v>324</v>
      </c>
      <c r="H58" s="1" t="s">
        <v>325</v>
      </c>
      <c r="I58" s="3">
        <v>1325</v>
      </c>
      <c r="J58" s="3">
        <v>535</v>
      </c>
      <c r="K58" s="3">
        <v>964</v>
      </c>
      <c r="L58" s="3">
        <v>722</v>
      </c>
      <c r="M58" s="3">
        <v>800</v>
      </c>
      <c r="N58" s="3">
        <v>0</v>
      </c>
      <c r="O58" s="3">
        <v>418</v>
      </c>
      <c r="P58" s="3">
        <v>430</v>
      </c>
      <c r="Q58" s="11">
        <v>0.97</v>
      </c>
    </row>
    <row r="59" spans="1:17" ht="267.75" x14ac:dyDescent="0.2">
      <c r="A59" s="3" t="s">
        <v>175</v>
      </c>
      <c r="B59" s="3">
        <v>493</v>
      </c>
      <c r="C59" s="3">
        <v>22</v>
      </c>
      <c r="D59" s="3">
        <v>464</v>
      </c>
      <c r="E59" s="7" t="s">
        <v>326</v>
      </c>
      <c r="F59" s="3" t="s">
        <v>327</v>
      </c>
      <c r="G59" s="3" t="s">
        <v>328</v>
      </c>
      <c r="H59" s="1" t="s">
        <v>329</v>
      </c>
      <c r="I59" s="3">
        <v>834</v>
      </c>
      <c r="J59" s="3">
        <v>223</v>
      </c>
      <c r="K59" s="3">
        <v>662</v>
      </c>
      <c r="L59" s="3">
        <v>699</v>
      </c>
      <c r="M59" s="3">
        <v>774</v>
      </c>
      <c r="N59" s="3">
        <v>0</v>
      </c>
      <c r="O59" s="3">
        <v>408</v>
      </c>
      <c r="P59" s="3">
        <v>443</v>
      </c>
      <c r="Q59" s="11">
        <v>0.92</v>
      </c>
    </row>
    <row r="60" spans="1:17" ht="178.5" x14ac:dyDescent="0.2">
      <c r="A60" s="3" t="s">
        <v>178</v>
      </c>
      <c r="B60" s="3">
        <v>674</v>
      </c>
      <c r="C60" s="3">
        <v>347</v>
      </c>
      <c r="D60" s="3">
        <v>601</v>
      </c>
      <c r="E60" s="7" t="s">
        <v>330</v>
      </c>
      <c r="F60" s="3" t="s">
        <v>331</v>
      </c>
      <c r="G60" s="3" t="s">
        <v>332</v>
      </c>
      <c r="H60" s="1" t="s">
        <v>333</v>
      </c>
      <c r="I60" s="3">
        <v>348</v>
      </c>
      <c r="J60" s="3">
        <v>89</v>
      </c>
      <c r="K60" s="3">
        <v>343</v>
      </c>
      <c r="L60" s="3">
        <v>452</v>
      </c>
      <c r="M60" s="3">
        <v>500</v>
      </c>
      <c r="N60" s="12">
        <v>3E-122</v>
      </c>
      <c r="O60" s="3">
        <v>240</v>
      </c>
      <c r="P60" s="3">
        <v>255</v>
      </c>
      <c r="Q60" s="11">
        <v>0.94</v>
      </c>
    </row>
    <row r="61" spans="1:17" ht="267.75" x14ac:dyDescent="0.2">
      <c r="A61" s="3" t="s">
        <v>183</v>
      </c>
      <c r="B61" s="3">
        <v>442</v>
      </c>
      <c r="C61" s="3">
        <v>4</v>
      </c>
      <c r="D61" s="3">
        <v>442</v>
      </c>
      <c r="E61" s="7" t="s">
        <v>334</v>
      </c>
      <c r="F61" s="3" t="s">
        <v>335</v>
      </c>
      <c r="G61" s="3" t="s">
        <v>336</v>
      </c>
      <c r="H61" s="1" t="s">
        <v>337</v>
      </c>
      <c r="I61" s="3">
        <v>1326</v>
      </c>
      <c r="J61" s="3">
        <v>34</v>
      </c>
      <c r="K61" s="3">
        <v>472</v>
      </c>
      <c r="L61" s="3">
        <v>666</v>
      </c>
      <c r="M61" s="3">
        <v>738</v>
      </c>
      <c r="N61" s="3">
        <v>0</v>
      </c>
      <c r="O61" s="3">
        <v>421</v>
      </c>
      <c r="P61" s="3">
        <v>439</v>
      </c>
      <c r="Q61" s="11">
        <v>0.96</v>
      </c>
    </row>
    <row r="62" spans="1:17" x14ac:dyDescent="0.2">
      <c r="A62" s="3" t="s">
        <v>188</v>
      </c>
      <c r="B62" s="13" t="s">
        <v>45</v>
      </c>
      <c r="C62" s="13" t="s">
        <v>20</v>
      </c>
      <c r="D62" s="13" t="s">
        <v>20</v>
      </c>
      <c r="E62" s="13"/>
      <c r="F62" s="13" t="s">
        <v>20</v>
      </c>
      <c r="G62" s="13" t="s">
        <v>20</v>
      </c>
      <c r="H62" s="14" t="str">
        <f>HYPERLINK("-")</f>
        <v>-</v>
      </c>
      <c r="I62" s="13" t="s">
        <v>20</v>
      </c>
      <c r="J62" s="13" t="s">
        <v>20</v>
      </c>
      <c r="K62" s="13" t="s">
        <v>20</v>
      </c>
      <c r="L62" s="13" t="s">
        <v>20</v>
      </c>
      <c r="M62" s="13" t="s">
        <v>20</v>
      </c>
      <c r="N62" s="13" t="s">
        <v>20</v>
      </c>
      <c r="O62" s="13" t="s">
        <v>20</v>
      </c>
      <c r="P62" s="13" t="s">
        <v>20</v>
      </c>
      <c r="Q62" s="13" t="s">
        <v>20</v>
      </c>
    </row>
    <row r="63" spans="1:17" x14ac:dyDescent="0.2">
      <c r="A63" s="3" t="s">
        <v>190</v>
      </c>
      <c r="B63" s="13" t="s">
        <v>45</v>
      </c>
      <c r="C63" s="13" t="s">
        <v>20</v>
      </c>
      <c r="D63" s="13" t="s">
        <v>20</v>
      </c>
      <c r="E63" s="13"/>
      <c r="F63" s="13" t="s">
        <v>20</v>
      </c>
      <c r="G63" s="13" t="s">
        <v>20</v>
      </c>
      <c r="H63" s="14" t="str">
        <f>HYPERLINK("-")</f>
        <v>-</v>
      </c>
      <c r="I63" s="13" t="s">
        <v>20</v>
      </c>
      <c r="J63" s="13" t="s">
        <v>20</v>
      </c>
      <c r="K63" s="13" t="s">
        <v>20</v>
      </c>
      <c r="L63" s="13" t="s">
        <v>20</v>
      </c>
      <c r="M63" s="13" t="s">
        <v>20</v>
      </c>
      <c r="N63" s="13" t="s">
        <v>20</v>
      </c>
      <c r="O63" s="13" t="s">
        <v>20</v>
      </c>
      <c r="P63" s="13" t="s">
        <v>20</v>
      </c>
      <c r="Q63" s="13" t="s">
        <v>20</v>
      </c>
    </row>
    <row r="64" spans="1:17" x14ac:dyDescent="0.2">
      <c r="A64" s="3" t="s">
        <v>195</v>
      </c>
      <c r="B64" s="13" t="s">
        <v>45</v>
      </c>
      <c r="C64" s="13" t="s">
        <v>20</v>
      </c>
      <c r="D64" s="13" t="s">
        <v>20</v>
      </c>
      <c r="E64" s="13"/>
      <c r="F64" s="13" t="s">
        <v>20</v>
      </c>
      <c r="G64" s="13" t="s">
        <v>20</v>
      </c>
      <c r="H64" s="14" t="str">
        <f>HYPERLINK("-")</f>
        <v>-</v>
      </c>
      <c r="I64" s="13" t="s">
        <v>20</v>
      </c>
      <c r="J64" s="13" t="s">
        <v>20</v>
      </c>
      <c r="K64" s="13" t="s">
        <v>20</v>
      </c>
      <c r="L64" s="13" t="s">
        <v>20</v>
      </c>
      <c r="M64" s="13" t="s">
        <v>20</v>
      </c>
      <c r="N64" s="13" t="s">
        <v>20</v>
      </c>
      <c r="O64" s="13" t="s">
        <v>20</v>
      </c>
      <c r="P64" s="13" t="s">
        <v>20</v>
      </c>
      <c r="Q64" s="13" t="s">
        <v>20</v>
      </c>
    </row>
    <row r="65" spans="1:17" x14ac:dyDescent="0.2">
      <c r="A65" s="3" t="s">
        <v>200</v>
      </c>
      <c r="B65" s="13" t="s">
        <v>19</v>
      </c>
      <c r="C65" s="13" t="s">
        <v>20</v>
      </c>
      <c r="D65" s="13" t="s">
        <v>20</v>
      </c>
      <c r="E65" s="13"/>
      <c r="F65" s="13" t="s">
        <v>20</v>
      </c>
      <c r="G65" s="13" t="s">
        <v>20</v>
      </c>
      <c r="H65" s="14" t="str">
        <f>HYPERLINK("-")</f>
        <v>-</v>
      </c>
      <c r="I65" s="13" t="s">
        <v>20</v>
      </c>
      <c r="J65" s="13" t="s">
        <v>20</v>
      </c>
      <c r="K65" s="13" t="s">
        <v>20</v>
      </c>
      <c r="L65" s="13" t="s">
        <v>20</v>
      </c>
      <c r="M65" s="13" t="s">
        <v>20</v>
      </c>
      <c r="N65" s="13" t="s">
        <v>20</v>
      </c>
      <c r="O65" s="13" t="s">
        <v>20</v>
      </c>
      <c r="P65" s="13" t="s">
        <v>20</v>
      </c>
      <c r="Q65" s="13" t="s">
        <v>20</v>
      </c>
    </row>
    <row r="66" spans="1:17" ht="165.75" x14ac:dyDescent="0.2">
      <c r="A66" s="3" t="s">
        <v>202</v>
      </c>
      <c r="B66" s="3">
        <v>339</v>
      </c>
      <c r="C66" s="3">
        <v>71</v>
      </c>
      <c r="D66" s="3">
        <v>299</v>
      </c>
      <c r="E66" s="7" t="s">
        <v>245</v>
      </c>
      <c r="F66" s="3" t="s">
        <v>246</v>
      </c>
      <c r="G66" s="3" t="s">
        <v>247</v>
      </c>
      <c r="H66" s="1" t="s">
        <v>338</v>
      </c>
      <c r="I66" s="3">
        <v>288</v>
      </c>
      <c r="J66" s="3">
        <v>59</v>
      </c>
      <c r="K66" s="3">
        <v>287</v>
      </c>
      <c r="L66" s="3">
        <v>378</v>
      </c>
      <c r="M66" s="3">
        <v>418</v>
      </c>
      <c r="N66" s="12">
        <v>3.0000000000000001E-100</v>
      </c>
      <c r="O66" s="3">
        <v>217</v>
      </c>
      <c r="P66" s="3">
        <v>229</v>
      </c>
      <c r="Q66" s="11">
        <v>0.95</v>
      </c>
    </row>
    <row r="67" spans="1:17" ht="178.5" x14ac:dyDescent="0.2">
      <c r="A67" s="3" t="s">
        <v>207</v>
      </c>
      <c r="B67" s="3">
        <v>299</v>
      </c>
      <c r="C67" s="3">
        <v>1</v>
      </c>
      <c r="D67" s="3">
        <v>289</v>
      </c>
      <c r="E67" s="7" t="s">
        <v>339</v>
      </c>
      <c r="F67" s="3" t="s">
        <v>340</v>
      </c>
      <c r="G67" s="3" t="s">
        <v>341</v>
      </c>
      <c r="H67" s="1" t="s">
        <v>342</v>
      </c>
      <c r="I67" s="3">
        <v>4249857</v>
      </c>
      <c r="J67" s="3">
        <v>838935</v>
      </c>
      <c r="K67" s="3">
        <v>839224</v>
      </c>
      <c r="L67" s="3">
        <v>529</v>
      </c>
      <c r="M67" s="3">
        <v>286</v>
      </c>
      <c r="N67" s="12">
        <v>8.0000000000000002E-146</v>
      </c>
      <c r="O67" s="3">
        <v>289</v>
      </c>
      <c r="P67" s="3">
        <v>290</v>
      </c>
      <c r="Q67" s="11">
        <v>0.99</v>
      </c>
    </row>
    <row r="68" spans="1:17" ht="255" x14ac:dyDescent="0.2">
      <c r="A68" s="3" t="s">
        <v>210</v>
      </c>
      <c r="B68" s="3">
        <v>893</v>
      </c>
      <c r="C68" s="3">
        <v>455</v>
      </c>
      <c r="D68" s="3">
        <v>893</v>
      </c>
      <c r="E68" s="7" t="s">
        <v>343</v>
      </c>
      <c r="F68" s="3" t="s">
        <v>344</v>
      </c>
      <c r="G68" s="3" t="s">
        <v>345</v>
      </c>
      <c r="H68" s="1" t="s">
        <v>346</v>
      </c>
      <c r="I68" s="3">
        <v>628</v>
      </c>
      <c r="J68" s="3">
        <v>9</v>
      </c>
      <c r="K68" s="3">
        <v>447</v>
      </c>
      <c r="L68" s="3">
        <v>806</v>
      </c>
      <c r="M68" s="3">
        <v>436</v>
      </c>
      <c r="N68" s="3">
        <v>0</v>
      </c>
      <c r="O68" s="3">
        <v>425</v>
      </c>
      <c r="P68" s="3">
        <v>439</v>
      </c>
      <c r="Q68" s="11">
        <v>0.97</v>
      </c>
    </row>
  </sheetData>
  <phoneticPr fontId="5" type="noConversion"/>
  <hyperlinks>
    <hyperlink ref="H18" r:id="rId1"/>
    <hyperlink ref="H17" r:id="rId2"/>
    <hyperlink ref="H19" r:id="rId3"/>
    <hyperlink ref="H50" r:id="rId4"/>
    <hyperlink ref="H68" r:id="rId5"/>
    <hyperlink ref="H67" r:id="rId6"/>
    <hyperlink ref="H53" r:id="rId7"/>
    <hyperlink ref="H54" r:id="rId8"/>
    <hyperlink ref="H56" r:id="rId9"/>
    <hyperlink ref="H28" r:id="rId10"/>
    <hyperlink ref="H20" r:id="rId11"/>
    <hyperlink ref="H16" r:id="rId12"/>
    <hyperlink ref="H24" r:id="rId13"/>
    <hyperlink ref="H51" r:id="rId14"/>
    <hyperlink ref="H12" r:id="rId15"/>
    <hyperlink ref="H13" r:id="rId16"/>
    <hyperlink ref="H15" r:id="rId17"/>
    <hyperlink ref="H22" r:id="rId18"/>
    <hyperlink ref="H25" r:id="rId19"/>
    <hyperlink ref="H27" r:id="rId20"/>
    <hyperlink ref="H26" r:id="rId21"/>
    <hyperlink ref="H32" r:id="rId22"/>
    <hyperlink ref="H33" r:id="rId23"/>
    <hyperlink ref="H34" r:id="rId24"/>
    <hyperlink ref="H45" r:id="rId25"/>
    <hyperlink ref="H46" r:id="rId26"/>
    <hyperlink ref="H47" r:id="rId27"/>
    <hyperlink ref="H48" r:id="rId28"/>
    <hyperlink ref="H57" r:id="rId29"/>
    <hyperlink ref="H60" r:id="rId30"/>
    <hyperlink ref="H58" r:id="rId31"/>
    <hyperlink ref="H61" r:id="rId32"/>
    <hyperlink ref="H59" r:id="rId33"/>
    <hyperlink ref="H52" r:id="rId34"/>
    <hyperlink ref="H21" r:id="rId35"/>
    <hyperlink ref="H66" r:id="rId36"/>
  </hyperlinks>
  <pageMargins left="0.75" right="0.75" top="1" bottom="1" header="0.5" footer="0.5"/>
  <pageSetup orientation="portrait" horizontalDpi="300" verticalDpi="30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Resuspended samples</vt:lpstr>
      <vt:lpstr>Culture samples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심보라(연구지원부)</dc:creator>
  <cp:keywords/>
  <dc:description/>
  <cp:lastModifiedBy>최지연(내과학교실)</cp:lastModifiedBy>
  <cp:revision/>
  <dcterms:created xsi:type="dcterms:W3CDTF">2022-01-20T02:27:21Z</dcterms:created>
  <dcterms:modified xsi:type="dcterms:W3CDTF">2022-01-24T08:55:34Z</dcterms:modified>
  <cp:category/>
  <cp:contentStatus/>
</cp:coreProperties>
</file>