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E:\Paper_Plugin\Nymphstar draft paper\Nymphstar paper_Additional files\"/>
    </mc:Choice>
  </mc:AlternateContent>
  <xr:revisionPtr revIDLastSave="0" documentId="13_ncr:1_{65373D2A-A990-491F-AE8D-A44959D52A6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anual count vs Nymphstar count" sheetId="7" r:id="rId1"/>
  </sheets>
  <definedNames>
    <definedName name="_xlnm._FilterDatabase" localSheetId="0" hidden="1">'Manual count vs Nymphstar count'!$A$2:$K$59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7" l="1"/>
</calcChain>
</file>

<file path=xl/sharedStrings.xml><?xml version="1.0" encoding="utf-8"?>
<sst xmlns="http://schemas.openxmlformats.org/spreadsheetml/2006/main" count="129" uniqueCount="70">
  <si>
    <t xml:space="preserve"> n</t>
  </si>
  <si>
    <t>File_Name</t>
  </si>
  <si>
    <t>COL1468 iv-P1-H1A-G4-73.jpg</t>
  </si>
  <si>
    <t>COL1468 iv-P1-H1B-G4-74.jpg</t>
  </si>
  <si>
    <t>COL1468 iv-P1-PH1-G2-429.jpg</t>
  </si>
  <si>
    <t>COL1468 iv-P1-PH2-G2-428.jpg</t>
  </si>
  <si>
    <t>COL1468 iv-P2-H1A-G6-658.jpg</t>
  </si>
  <si>
    <t>COL1468 iv-P3-H1A-G2-148.jpg</t>
  </si>
  <si>
    <t>COL1468 iv-P3-H1B-G2-149.jpg</t>
  </si>
  <si>
    <t>COL1468 iv-P4-H1A-G3-533.jpg</t>
  </si>
  <si>
    <t>COL1468 iv-P4-H1A-G5-44.jpg</t>
  </si>
  <si>
    <t>COL1468 iv-P4-H1B-G3-534.jpg</t>
  </si>
  <si>
    <t>COL1468 pot-P2-H1A-G1-56.jpg</t>
  </si>
  <si>
    <t>COL1468 pot-P2-H1A-G6-671.jpg</t>
  </si>
  <si>
    <t>COL1468 pot-P2-H1B-G6-672.jpg</t>
  </si>
  <si>
    <t>COL1468 pot-P3-H1A-G3-259.jpg</t>
  </si>
  <si>
    <t>COL1468 pot-P3-H2A-G2-63.jpg</t>
  </si>
  <si>
    <t>COL1468 pot-P3-H2B-G2-64.jpg</t>
  </si>
  <si>
    <t>COL1468 pot-P4-H1B-G3-303.jpg</t>
  </si>
  <si>
    <t>COL2246-P1-H1A-G1-402.jpg</t>
  </si>
  <si>
    <t>COL2246-P1-H1B-G1-403.jpg</t>
  </si>
  <si>
    <t>COL2246-P2-H1A-G1-406.jpg</t>
  </si>
  <si>
    <t>COL2246-P2-H1B-G1-407.jpg</t>
  </si>
  <si>
    <t>COL2246-P2-H1B-G5-61.jpg</t>
  </si>
  <si>
    <t>ECU72-P5-H2A-G5-146.jpg</t>
  </si>
  <si>
    <t>ECU72-P5-H2B-G5-147.jpg</t>
  </si>
  <si>
    <t>ECU72-P6-H1A-G2-27.jpg</t>
  </si>
  <si>
    <t>ECU72-P6-H1A-G4-90.jpg</t>
  </si>
  <si>
    <t>ECU72-P6-H1A-G6-710.jpg</t>
  </si>
  <si>
    <t>ECU72-P6-H1B-G6-711.jpg</t>
  </si>
  <si>
    <t>ECU72-P6-H2A-G2-25.jpg</t>
  </si>
  <si>
    <t>ECU72-P7-H1A-G2-349.jpg</t>
  </si>
  <si>
    <t>ECU72-P7-H2A-G4-0.jpg</t>
  </si>
  <si>
    <t>ECU72-P7-H2B-G4-1.jpg</t>
  </si>
  <si>
    <t>ECU72-P8-H1A-G4-63.jpg</t>
  </si>
  <si>
    <t>ECU72-P8-H2A-G4-61.jpg</t>
  </si>
  <si>
    <t>ECU72-P8-H2B-G4-62.jpg</t>
  </si>
  <si>
    <t>TMS60444-P7-H2B-G1-69.jpg</t>
  </si>
  <si>
    <t>TMS60444-P7-H2A-G2-12.jpg</t>
  </si>
  <si>
    <t>TMS60444-P5-H1B-G1-14.jpg</t>
  </si>
  <si>
    <t>TMS60444-P3-H2A-G1-0.jpg</t>
  </si>
  <si>
    <t>TMS60444-P3-H1B-G2-224.jpg</t>
  </si>
  <si>
    <t>TMS60444-P3-H1A-G2-223.jpg</t>
  </si>
  <si>
    <t>PER608-P4-H2A-G3-655.jpg</t>
  </si>
  <si>
    <t>PER608-P4-H1A-G3-656.jpg</t>
  </si>
  <si>
    <t>PER608-P3-H1B-G3-514.jpg</t>
  </si>
  <si>
    <t>PER608-P3-H1A-G3-513.jpg</t>
  </si>
  <si>
    <t>PER608-P1-H1B-G5-37.jpg</t>
  </si>
  <si>
    <t>PER608-P1-H1A-G5-36.jpg</t>
  </si>
  <si>
    <t>PER368-P2-H2B-G5-65.jpg</t>
  </si>
  <si>
    <t>PER368-P2-H2B-G2-114.jpg</t>
  </si>
  <si>
    <t>PER368-P2-H2A-G5-64.jpg</t>
  </si>
  <si>
    <t>PER368-P2-H2A-G2-113.jpg</t>
  </si>
  <si>
    <t>PER368-P2-H1A-G3-205.jpg</t>
  </si>
  <si>
    <t>PER368-P1-H2B-G4-48.jpg</t>
  </si>
  <si>
    <t>PER368-P1-H2A-G4-47.jpg</t>
  </si>
  <si>
    <t>PER335-P2-H1A-G5-39.jpg</t>
  </si>
  <si>
    <t>TMS60444-P7-H2B-G2-13.jpg</t>
  </si>
  <si>
    <t>ECU72-P1-H1A-G1-782.jpg</t>
  </si>
  <si>
    <t>Time/picture (sec)</t>
  </si>
  <si>
    <t>NYMPHSTAR</t>
  </si>
  <si>
    <t>Nymphs number</t>
  </si>
  <si>
    <t>Time/pic (sec)</t>
  </si>
  <si>
    <t>Class</t>
  </si>
  <si>
    <t>Low</t>
  </si>
  <si>
    <t>Intermediate</t>
  </si>
  <si>
    <t>High</t>
  </si>
  <si>
    <t>MANUAL count by Beginner</t>
  </si>
  <si>
    <t>MANUAL count by Expert</t>
  </si>
  <si>
    <t>MANUAL count by Intermediate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</si>
</sst>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Border="1"/>
    <xf numFmtId="0" fontId="0" fillId="0" borderId="0" xfId="0" applyFill="1" applyBorder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0" fontId="0" fillId="33" borderId="0" xfId="0" applyFill="1" applyBorder="1" applyAlignment="1">
      <alignment horizontal="center" wrapText="1"/>
    </xf>
    <xf numFmtId="0" fontId="0" fillId="33" borderId="0" xfId="0" applyFill="1" applyAlignment="1">
      <alignment horizontal="center" vertical="center"/>
    </xf>
    <xf numFmtId="49" fontId="0" fillId="33" borderId="0" xfId="0" applyNumberFormat="1" applyFill="1" applyAlignment="1">
      <alignment horizontal="center" vertical="center"/>
    </xf>
    <xf numFmtId="0" fontId="0" fillId="34" borderId="0" xfId="0" applyFill="1" applyBorder="1" applyAlignment="1">
      <alignment horizontal="center" wrapText="1"/>
    </xf>
    <xf numFmtId="0" fontId="0" fillId="34" borderId="0" xfId="0" applyFill="1" applyAlignment="1">
      <alignment horizontal="center" vertical="center"/>
    </xf>
    <xf numFmtId="0" fontId="0" fillId="34" borderId="0" xfId="0" applyFill="1" applyAlignment="1">
      <alignment horizontal="center"/>
    </xf>
    <xf numFmtId="0" fontId="0" fillId="35" borderId="0" xfId="0" applyFill="1" applyBorder="1" applyAlignment="1">
      <alignment horizontal="center" wrapText="1"/>
    </xf>
    <xf numFmtId="0" fontId="0" fillId="35" borderId="0" xfId="0" applyFill="1" applyAlignment="1">
      <alignment horizontal="center" vertical="center"/>
    </xf>
    <xf numFmtId="0" fontId="0" fillId="35" borderId="0" xfId="0" applyFill="1" applyAlignment="1">
      <alignment horizontal="center"/>
    </xf>
    <xf numFmtId="0" fontId="0" fillId="36" borderId="0" xfId="0" applyFill="1" applyBorder="1" applyAlignment="1">
      <alignment horizontal="center" wrapText="1"/>
    </xf>
    <xf numFmtId="0" fontId="0" fillId="36" borderId="0" xfId="0" applyFill="1" applyBorder="1" applyAlignment="1">
      <alignment horizontal="center"/>
    </xf>
    <xf numFmtId="0" fontId="0" fillId="36" borderId="0" xfId="0" applyFill="1" applyAlignment="1">
      <alignment horizontal="center"/>
    </xf>
    <xf numFmtId="1" fontId="0" fillId="36" borderId="0" xfId="0" applyNumberFormat="1" applyFill="1" applyBorder="1" applyAlignment="1">
      <alignment horizontal="center"/>
    </xf>
    <xf numFmtId="0" fontId="0" fillId="36" borderId="0" xfId="0" applyFill="1" applyAlignment="1">
      <alignment horizontal="center"/>
    </xf>
    <xf numFmtId="0" fontId="0" fillId="33" borderId="0" xfId="0" applyFill="1" applyAlignment="1">
      <alignment horizontal="center"/>
    </xf>
    <xf numFmtId="0" fontId="0" fillId="34" borderId="0" xfId="0" applyFill="1" applyAlignment="1">
      <alignment horizontal="center" wrapText="1"/>
    </xf>
    <xf numFmtId="0" fontId="0" fillId="35" borderId="0" xfId="0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BB108-DA66-4672-BB05-97D6AC5104C5}">
  <dimension ref="A1:K59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35" sqref="C35"/>
    </sheetView>
  </sheetViews>
  <sheetFormatPr defaultRowHeight="14.5" x14ac:dyDescent="0.35"/>
  <cols>
    <col min="1" max="1" width="4.81640625" customWidth="1"/>
    <col min="2" max="2" width="29.7265625" style="2" customWidth="1"/>
    <col min="3" max="3" width="12.08984375" style="2" bestFit="1" customWidth="1"/>
    <col min="4" max="4" width="12.81640625" style="1" customWidth="1"/>
    <col min="5" max="5" width="12.90625" style="1" customWidth="1"/>
    <col min="6" max="6" width="8.6328125" style="1" customWidth="1"/>
    <col min="7" max="7" width="14.08984375" style="1" customWidth="1"/>
    <col min="8" max="8" width="8.6328125" style="1" customWidth="1"/>
    <col min="9" max="9" width="19.7265625" style="1" customWidth="1"/>
    <col min="10" max="10" width="10.26953125" customWidth="1"/>
    <col min="11" max="11" width="9.26953125" customWidth="1"/>
  </cols>
  <sheetData>
    <row r="1" spans="1:11" ht="14.5" customHeight="1" x14ac:dyDescent="0.35">
      <c r="D1" s="22" t="s">
        <v>67</v>
      </c>
      <c r="E1" s="22"/>
      <c r="F1" s="23" t="s">
        <v>68</v>
      </c>
      <c r="G1" s="23"/>
      <c r="H1" s="24" t="s">
        <v>69</v>
      </c>
      <c r="I1" s="24"/>
      <c r="J1" s="21" t="s">
        <v>60</v>
      </c>
      <c r="K1" s="21"/>
    </row>
    <row r="2" spans="1:11" ht="29" x14ac:dyDescent="0.35">
      <c r="A2" s="3" t="s">
        <v>0</v>
      </c>
      <c r="B2" s="7" t="s">
        <v>1</v>
      </c>
      <c r="C2" s="6" t="s">
        <v>63</v>
      </c>
      <c r="D2" s="8" t="s">
        <v>61</v>
      </c>
      <c r="E2" s="8" t="s">
        <v>59</v>
      </c>
      <c r="F2" s="11" t="s">
        <v>61</v>
      </c>
      <c r="G2" s="11" t="s">
        <v>59</v>
      </c>
      <c r="H2" s="14" t="s">
        <v>61</v>
      </c>
      <c r="I2" s="14" t="s">
        <v>59</v>
      </c>
      <c r="J2" s="17" t="s">
        <v>61</v>
      </c>
      <c r="K2" s="17" t="s">
        <v>62</v>
      </c>
    </row>
    <row r="3" spans="1:11" x14ac:dyDescent="0.35">
      <c r="A3" s="3">
        <v>1</v>
      </c>
      <c r="B3" s="4" t="s">
        <v>2</v>
      </c>
      <c r="C3" s="5" t="s">
        <v>65</v>
      </c>
      <c r="D3" s="9">
        <v>1833</v>
      </c>
      <c r="E3" s="10">
        <v>1344.46</v>
      </c>
      <c r="F3" s="12">
        <f>354*5</f>
        <v>1770</v>
      </c>
      <c r="G3" s="13">
        <v>720.5</v>
      </c>
      <c r="H3" s="15">
        <v>1523</v>
      </c>
      <c r="I3" s="16">
        <v>640.9</v>
      </c>
      <c r="J3" s="18">
        <v>1670</v>
      </c>
      <c r="K3" s="18">
        <v>24</v>
      </c>
    </row>
    <row r="4" spans="1:11" x14ac:dyDescent="0.35">
      <c r="A4" s="3">
        <v>2</v>
      </c>
      <c r="B4" s="4" t="s">
        <v>3</v>
      </c>
      <c r="C4" s="5" t="s">
        <v>66</v>
      </c>
      <c r="D4" s="9">
        <v>2871</v>
      </c>
      <c r="E4" s="10">
        <v>1872.27</v>
      </c>
      <c r="F4" s="12">
        <v>2790</v>
      </c>
      <c r="G4" s="13">
        <v>865.51</v>
      </c>
      <c r="H4" s="15">
        <v>2214</v>
      </c>
      <c r="I4" s="16">
        <v>862.68</v>
      </c>
      <c r="J4" s="18">
        <v>2531</v>
      </c>
      <c r="K4" s="20">
        <v>20</v>
      </c>
    </row>
    <row r="5" spans="1:11" x14ac:dyDescent="0.35">
      <c r="A5" s="3">
        <v>3</v>
      </c>
      <c r="B5" s="4" t="s">
        <v>4</v>
      </c>
      <c r="C5" s="5" t="s">
        <v>66</v>
      </c>
      <c r="D5" s="9">
        <v>3408</v>
      </c>
      <c r="E5" s="10">
        <v>1945.87</v>
      </c>
      <c r="F5" s="12">
        <v>3481</v>
      </c>
      <c r="G5" s="13">
        <v>893.12</v>
      </c>
      <c r="H5" s="15">
        <v>2734</v>
      </c>
      <c r="I5" s="16">
        <v>1017.69</v>
      </c>
      <c r="J5" s="18">
        <v>2871</v>
      </c>
      <c r="K5" s="18">
        <v>20</v>
      </c>
    </row>
    <row r="6" spans="1:11" x14ac:dyDescent="0.35">
      <c r="A6" s="3">
        <v>4</v>
      </c>
      <c r="B6" s="4" t="s">
        <v>5</v>
      </c>
      <c r="C6" s="5" t="s">
        <v>66</v>
      </c>
      <c r="D6" s="9">
        <v>4899</v>
      </c>
      <c r="E6" s="10">
        <v>2687.81</v>
      </c>
      <c r="F6" s="12">
        <v>4815</v>
      </c>
      <c r="G6" s="13">
        <v>1280.45</v>
      </c>
      <c r="H6" s="15">
        <v>3830</v>
      </c>
      <c r="I6" s="16">
        <v>1392.89</v>
      </c>
      <c r="J6" s="18">
        <v>4107</v>
      </c>
      <c r="K6" s="18">
        <v>20</v>
      </c>
    </row>
    <row r="7" spans="1:11" x14ac:dyDescent="0.35">
      <c r="A7" s="3">
        <v>5</v>
      </c>
      <c r="B7" s="4" t="s">
        <v>6</v>
      </c>
      <c r="C7" s="5" t="s">
        <v>66</v>
      </c>
      <c r="D7" s="9">
        <v>2966</v>
      </c>
      <c r="E7" s="10">
        <v>1668.06</v>
      </c>
      <c r="F7" s="12">
        <v>2970</v>
      </c>
      <c r="G7" s="13">
        <v>765.47</v>
      </c>
      <c r="H7" s="15">
        <v>2375</v>
      </c>
      <c r="I7" s="16">
        <v>825.83</v>
      </c>
      <c r="J7" s="18">
        <v>2550</v>
      </c>
      <c r="K7" s="18">
        <v>20</v>
      </c>
    </row>
    <row r="8" spans="1:11" x14ac:dyDescent="0.35">
      <c r="A8" s="3">
        <v>6</v>
      </c>
      <c r="B8" s="4" t="s">
        <v>7</v>
      </c>
      <c r="C8" s="5" t="s">
        <v>66</v>
      </c>
      <c r="D8" s="9">
        <v>5095</v>
      </c>
      <c r="E8" s="10">
        <v>3056.39</v>
      </c>
      <c r="F8" s="12">
        <v>4941</v>
      </c>
      <c r="G8" s="13">
        <v>1421.83</v>
      </c>
      <c r="H8" s="15">
        <v>3542</v>
      </c>
      <c r="I8" s="16">
        <v>1310.97</v>
      </c>
      <c r="J8" s="18">
        <v>3997</v>
      </c>
      <c r="K8" s="18">
        <v>20</v>
      </c>
    </row>
    <row r="9" spans="1:11" x14ac:dyDescent="0.35">
      <c r="A9" s="3">
        <v>7</v>
      </c>
      <c r="B9" s="4" t="s">
        <v>8</v>
      </c>
      <c r="C9" s="5" t="s">
        <v>66</v>
      </c>
      <c r="D9" s="9">
        <v>3368</v>
      </c>
      <c r="E9" s="10">
        <v>1761.95</v>
      </c>
      <c r="F9" s="12">
        <v>3249</v>
      </c>
      <c r="G9" s="13">
        <v>976.93</v>
      </c>
      <c r="H9" s="15">
        <v>2370</v>
      </c>
      <c r="I9" s="16">
        <v>824.9</v>
      </c>
      <c r="J9" s="18">
        <v>2717</v>
      </c>
      <c r="K9" s="18">
        <v>18</v>
      </c>
    </row>
    <row r="10" spans="1:11" x14ac:dyDescent="0.35">
      <c r="A10" s="3">
        <v>8</v>
      </c>
      <c r="B10" s="4" t="s">
        <v>9</v>
      </c>
      <c r="C10" s="5" t="s">
        <v>65</v>
      </c>
      <c r="D10" s="9">
        <v>1260</v>
      </c>
      <c r="E10" s="10">
        <v>534.39</v>
      </c>
      <c r="F10" s="12">
        <v>1298</v>
      </c>
      <c r="G10" s="13">
        <v>335.26</v>
      </c>
      <c r="H10" s="15">
        <v>1150</v>
      </c>
      <c r="I10" s="16">
        <v>475.71</v>
      </c>
      <c r="J10" s="18">
        <v>1314</v>
      </c>
      <c r="K10" s="18">
        <v>20</v>
      </c>
    </row>
    <row r="11" spans="1:11" x14ac:dyDescent="0.35">
      <c r="A11" s="3">
        <v>9</v>
      </c>
      <c r="B11" s="4" t="s">
        <v>10</v>
      </c>
      <c r="C11" s="5" t="s">
        <v>65</v>
      </c>
      <c r="D11" s="9">
        <v>1265</v>
      </c>
      <c r="E11" s="10">
        <v>563.79</v>
      </c>
      <c r="F11" s="12">
        <v>1263</v>
      </c>
      <c r="G11" s="13">
        <v>348.48</v>
      </c>
      <c r="H11" s="15">
        <v>1073</v>
      </c>
      <c r="I11" s="16">
        <v>360.04</v>
      </c>
      <c r="J11" s="18">
        <v>1167</v>
      </c>
      <c r="K11" s="18">
        <v>20</v>
      </c>
    </row>
    <row r="12" spans="1:11" x14ac:dyDescent="0.35">
      <c r="A12" s="3">
        <v>10</v>
      </c>
      <c r="B12" s="4" t="s">
        <v>11</v>
      </c>
      <c r="C12" s="5" t="s">
        <v>65</v>
      </c>
      <c r="D12" s="9">
        <v>1111</v>
      </c>
      <c r="E12" s="10">
        <v>554.73</v>
      </c>
      <c r="F12" s="12">
        <v>1111</v>
      </c>
      <c r="G12" s="13">
        <v>289.75</v>
      </c>
      <c r="H12" s="15">
        <v>1006</v>
      </c>
      <c r="I12" s="16">
        <v>341.45</v>
      </c>
      <c r="J12" s="18">
        <v>1050</v>
      </c>
      <c r="K12" s="18">
        <v>18</v>
      </c>
    </row>
    <row r="13" spans="1:11" x14ac:dyDescent="0.35">
      <c r="A13" s="3">
        <v>12</v>
      </c>
      <c r="B13" s="4" t="s">
        <v>12</v>
      </c>
      <c r="C13" s="5" t="s">
        <v>66</v>
      </c>
      <c r="D13" s="9"/>
      <c r="E13" s="10"/>
      <c r="F13" s="12"/>
      <c r="G13" s="13"/>
      <c r="H13" s="15">
        <v>2223</v>
      </c>
      <c r="I13" s="16">
        <v>889.79</v>
      </c>
      <c r="J13" s="18">
        <v>2327</v>
      </c>
      <c r="K13" s="18">
        <v>20</v>
      </c>
    </row>
    <row r="14" spans="1:11" x14ac:dyDescent="0.35">
      <c r="A14" s="3">
        <v>13</v>
      </c>
      <c r="B14" s="4" t="s">
        <v>13</v>
      </c>
      <c r="C14" s="5" t="s">
        <v>66</v>
      </c>
      <c r="D14" s="9">
        <v>2634</v>
      </c>
      <c r="E14" s="10">
        <v>1259.8699999999999</v>
      </c>
      <c r="F14" s="12">
        <v>2641</v>
      </c>
      <c r="G14" s="13">
        <v>742.13</v>
      </c>
      <c r="H14" s="15">
        <v>1896</v>
      </c>
      <c r="I14" s="16">
        <v>793.35</v>
      </c>
      <c r="J14" s="18">
        <v>2420</v>
      </c>
      <c r="K14" s="18">
        <v>18</v>
      </c>
    </row>
    <row r="15" spans="1:11" x14ac:dyDescent="0.35">
      <c r="A15" s="3">
        <v>14</v>
      </c>
      <c r="B15" s="4" t="s">
        <v>14</v>
      </c>
      <c r="C15" s="5" t="s">
        <v>66</v>
      </c>
      <c r="D15" s="9"/>
      <c r="E15" s="10"/>
      <c r="F15" s="12"/>
      <c r="G15" s="13"/>
      <c r="H15" s="15">
        <v>1960</v>
      </c>
      <c r="I15" s="16">
        <v>771.75</v>
      </c>
      <c r="J15" s="18">
        <v>2444</v>
      </c>
      <c r="K15" s="18">
        <v>20</v>
      </c>
    </row>
    <row r="16" spans="1:11" x14ac:dyDescent="0.35">
      <c r="A16" s="3">
        <v>15</v>
      </c>
      <c r="B16" s="4" t="s">
        <v>15</v>
      </c>
      <c r="C16" s="5" t="s">
        <v>65</v>
      </c>
      <c r="D16" s="9"/>
      <c r="E16" s="10"/>
      <c r="F16" s="12"/>
      <c r="G16" s="13"/>
      <c r="H16" s="15">
        <v>1372</v>
      </c>
      <c r="I16" s="16">
        <v>556.91999999999996</v>
      </c>
      <c r="J16" s="18">
        <v>1489</v>
      </c>
      <c r="K16" s="18">
        <v>20</v>
      </c>
    </row>
    <row r="17" spans="1:11" x14ac:dyDescent="0.35">
      <c r="A17" s="3">
        <v>18</v>
      </c>
      <c r="B17" s="2" t="s">
        <v>16</v>
      </c>
      <c r="C17" s="5" t="s">
        <v>65</v>
      </c>
      <c r="D17" s="9">
        <v>1710</v>
      </c>
      <c r="E17" s="10">
        <v>911.17</v>
      </c>
      <c r="F17" s="12">
        <v>1660</v>
      </c>
      <c r="G17" s="13">
        <v>463.96</v>
      </c>
      <c r="H17" s="15">
        <v>1263</v>
      </c>
      <c r="I17" s="16">
        <v>483.56</v>
      </c>
      <c r="J17" s="19">
        <v>1503</v>
      </c>
      <c r="K17" s="19">
        <v>18</v>
      </c>
    </row>
    <row r="18" spans="1:11" x14ac:dyDescent="0.35">
      <c r="A18" s="3">
        <v>20</v>
      </c>
      <c r="B18" s="2" t="s">
        <v>17</v>
      </c>
      <c r="C18" s="5" t="s">
        <v>66</v>
      </c>
      <c r="D18" s="9"/>
      <c r="E18" s="10"/>
      <c r="F18" s="12"/>
      <c r="G18" s="13"/>
      <c r="H18" s="15">
        <v>1650</v>
      </c>
      <c r="I18" s="16">
        <v>631.71</v>
      </c>
      <c r="J18" s="19">
        <v>1954</v>
      </c>
      <c r="K18" s="19">
        <v>20</v>
      </c>
    </row>
    <row r="19" spans="1:11" x14ac:dyDescent="0.35">
      <c r="A19" s="3">
        <v>22</v>
      </c>
      <c r="B19" s="2" t="s">
        <v>18</v>
      </c>
      <c r="C19" s="5" t="s">
        <v>66</v>
      </c>
      <c r="D19" s="9"/>
      <c r="E19" s="10"/>
      <c r="F19" s="12"/>
      <c r="G19" s="13"/>
      <c r="H19" s="15">
        <v>1961</v>
      </c>
      <c r="I19" s="16">
        <v>781.17</v>
      </c>
      <c r="J19" s="19">
        <v>2658</v>
      </c>
      <c r="K19" s="19">
        <v>20</v>
      </c>
    </row>
    <row r="20" spans="1:11" x14ac:dyDescent="0.35">
      <c r="A20" s="3">
        <v>25</v>
      </c>
      <c r="B20" s="2" t="s">
        <v>19</v>
      </c>
      <c r="C20" s="5" t="s">
        <v>66</v>
      </c>
      <c r="D20" s="9">
        <v>2310</v>
      </c>
      <c r="E20" s="10">
        <v>1170.6199999999999</v>
      </c>
      <c r="F20" s="12">
        <v>2121</v>
      </c>
      <c r="G20" s="13">
        <v>568.13</v>
      </c>
      <c r="H20" s="15">
        <v>1535</v>
      </c>
      <c r="I20" s="16">
        <v>577.38</v>
      </c>
      <c r="J20" s="19">
        <v>2007</v>
      </c>
      <c r="K20" s="19">
        <v>20</v>
      </c>
    </row>
    <row r="21" spans="1:11" x14ac:dyDescent="0.35">
      <c r="A21" s="3">
        <v>26</v>
      </c>
      <c r="B21" s="2" t="s">
        <v>20</v>
      </c>
      <c r="C21" s="5" t="s">
        <v>66</v>
      </c>
      <c r="D21" s="9"/>
      <c r="E21" s="10"/>
      <c r="F21" s="12"/>
      <c r="G21" s="13"/>
      <c r="H21" s="15">
        <v>2174</v>
      </c>
      <c r="I21" s="16">
        <v>786.03</v>
      </c>
      <c r="J21" s="19">
        <v>2667</v>
      </c>
      <c r="K21" s="19">
        <v>20</v>
      </c>
    </row>
    <row r="22" spans="1:11" x14ac:dyDescent="0.35">
      <c r="A22" s="3">
        <v>27</v>
      </c>
      <c r="B22" s="2" t="s">
        <v>21</v>
      </c>
      <c r="C22" s="5" t="s">
        <v>65</v>
      </c>
      <c r="D22" s="9">
        <v>1826</v>
      </c>
      <c r="E22" s="10">
        <v>832.46</v>
      </c>
      <c r="F22" s="12">
        <v>1586</v>
      </c>
      <c r="G22" s="13">
        <v>448.86</v>
      </c>
      <c r="H22" s="15">
        <v>1150</v>
      </c>
      <c r="I22" s="16">
        <v>386.43</v>
      </c>
      <c r="J22" s="19">
        <v>1410</v>
      </c>
      <c r="K22" s="19">
        <v>18</v>
      </c>
    </row>
    <row r="23" spans="1:11" x14ac:dyDescent="0.35">
      <c r="A23" s="3">
        <v>29</v>
      </c>
      <c r="B23" s="2" t="s">
        <v>22</v>
      </c>
      <c r="C23" s="5" t="s">
        <v>66</v>
      </c>
      <c r="D23" s="9"/>
      <c r="E23" s="10"/>
      <c r="F23" s="12"/>
      <c r="G23" s="13"/>
      <c r="H23" s="15">
        <v>1602</v>
      </c>
      <c r="I23" s="16">
        <v>588.12</v>
      </c>
      <c r="J23" s="19">
        <v>2206</v>
      </c>
      <c r="K23" s="19">
        <v>20</v>
      </c>
    </row>
    <row r="24" spans="1:11" x14ac:dyDescent="0.35">
      <c r="A24" s="3">
        <v>30</v>
      </c>
      <c r="B24" s="2" t="s">
        <v>23</v>
      </c>
      <c r="C24" s="5" t="s">
        <v>66</v>
      </c>
      <c r="D24" s="9"/>
      <c r="E24" s="10"/>
      <c r="F24" s="12"/>
      <c r="G24" s="13"/>
      <c r="H24" s="15">
        <v>2148</v>
      </c>
      <c r="I24" s="16">
        <v>845.14</v>
      </c>
      <c r="J24" s="19">
        <v>2841</v>
      </c>
      <c r="K24" s="19">
        <v>18</v>
      </c>
    </row>
    <row r="25" spans="1:11" x14ac:dyDescent="0.35">
      <c r="A25" s="3">
        <v>31</v>
      </c>
      <c r="B25" s="2" t="s">
        <v>58</v>
      </c>
      <c r="C25" s="5" t="s">
        <v>64</v>
      </c>
      <c r="D25" s="9">
        <v>134</v>
      </c>
      <c r="E25" s="10">
        <v>98.27000000000001</v>
      </c>
      <c r="F25" s="12">
        <v>133</v>
      </c>
      <c r="G25" s="13">
        <v>49.63</v>
      </c>
      <c r="H25" s="15">
        <v>128</v>
      </c>
      <c r="I25" s="16">
        <v>52.63</v>
      </c>
      <c r="J25" s="19">
        <v>131</v>
      </c>
      <c r="K25" s="19">
        <v>22</v>
      </c>
    </row>
    <row r="26" spans="1:11" x14ac:dyDescent="0.35">
      <c r="A26" s="3">
        <v>33</v>
      </c>
      <c r="B26" s="2" t="s">
        <v>24</v>
      </c>
      <c r="C26" s="5" t="s">
        <v>64</v>
      </c>
      <c r="D26" s="9">
        <v>126</v>
      </c>
      <c r="E26" s="10">
        <v>90.26</v>
      </c>
      <c r="F26" s="12">
        <v>122</v>
      </c>
      <c r="G26" s="13">
        <v>50.17</v>
      </c>
      <c r="H26" s="15">
        <v>119</v>
      </c>
      <c r="I26" s="16">
        <v>52.34</v>
      </c>
      <c r="J26" s="19">
        <v>137</v>
      </c>
      <c r="K26" s="19">
        <v>18</v>
      </c>
    </row>
    <row r="27" spans="1:11" x14ac:dyDescent="0.35">
      <c r="A27" s="3">
        <v>34</v>
      </c>
      <c r="B27" s="2" t="s">
        <v>25</v>
      </c>
      <c r="C27" s="5" t="s">
        <v>64</v>
      </c>
      <c r="D27" s="9">
        <v>98</v>
      </c>
      <c r="E27" s="10">
        <v>58.22</v>
      </c>
      <c r="F27" s="12">
        <v>98</v>
      </c>
      <c r="G27" s="13">
        <v>32.590000000000003</v>
      </c>
      <c r="H27" s="15">
        <v>91</v>
      </c>
      <c r="I27" s="16">
        <v>40.19</v>
      </c>
      <c r="J27" s="19">
        <v>103</v>
      </c>
      <c r="K27" s="19">
        <v>20</v>
      </c>
    </row>
    <row r="28" spans="1:11" x14ac:dyDescent="0.35">
      <c r="A28" s="3">
        <v>35</v>
      </c>
      <c r="B28" s="2" t="s">
        <v>26</v>
      </c>
      <c r="C28" s="5" t="s">
        <v>65</v>
      </c>
      <c r="D28" s="9">
        <v>288</v>
      </c>
      <c r="E28" s="10">
        <v>161.30000000000001</v>
      </c>
      <c r="F28" s="12">
        <v>288</v>
      </c>
      <c r="G28" s="13">
        <v>84.12</v>
      </c>
      <c r="H28" s="15">
        <v>257</v>
      </c>
      <c r="I28" s="16">
        <v>105.34</v>
      </c>
      <c r="J28" s="19">
        <v>296</v>
      </c>
      <c r="K28" s="19">
        <v>18</v>
      </c>
    </row>
    <row r="29" spans="1:11" x14ac:dyDescent="0.35">
      <c r="A29" s="3">
        <v>36</v>
      </c>
      <c r="B29" s="2" t="s">
        <v>27</v>
      </c>
      <c r="C29" s="5" t="s">
        <v>65</v>
      </c>
      <c r="D29" s="9">
        <v>640</v>
      </c>
      <c r="E29" s="10">
        <v>300.95</v>
      </c>
      <c r="F29" s="12">
        <v>596</v>
      </c>
      <c r="G29" s="13">
        <v>167.81</v>
      </c>
      <c r="H29" s="15">
        <v>501</v>
      </c>
      <c r="I29" s="16">
        <v>218.07999999999998</v>
      </c>
      <c r="J29" s="19">
        <v>592</v>
      </c>
      <c r="K29" s="19">
        <v>20</v>
      </c>
    </row>
    <row r="30" spans="1:11" x14ac:dyDescent="0.35">
      <c r="A30" s="3">
        <v>37</v>
      </c>
      <c r="B30" s="2" t="s">
        <v>28</v>
      </c>
      <c r="C30" s="5" t="s">
        <v>64</v>
      </c>
      <c r="D30" s="9">
        <v>185</v>
      </c>
      <c r="E30" s="10">
        <v>104.84</v>
      </c>
      <c r="F30" s="12">
        <v>186</v>
      </c>
      <c r="G30" s="13">
        <v>56.07</v>
      </c>
      <c r="H30" s="15">
        <v>160</v>
      </c>
      <c r="I30" s="16">
        <v>64.72</v>
      </c>
      <c r="J30" s="19">
        <v>184</v>
      </c>
      <c r="K30" s="19">
        <v>22</v>
      </c>
    </row>
    <row r="31" spans="1:11" x14ac:dyDescent="0.35">
      <c r="A31" s="3">
        <v>38</v>
      </c>
      <c r="B31" s="2" t="s">
        <v>29</v>
      </c>
      <c r="C31" s="5" t="s">
        <v>65</v>
      </c>
      <c r="D31" s="9">
        <v>245</v>
      </c>
      <c r="E31" s="10">
        <v>144.42000000000002</v>
      </c>
      <c r="F31" s="12">
        <v>242</v>
      </c>
      <c r="G31" s="13">
        <v>71.19</v>
      </c>
      <c r="H31" s="15">
        <v>243</v>
      </c>
      <c r="I31" s="16">
        <v>130.47999999999999</v>
      </c>
      <c r="J31" s="19">
        <v>237</v>
      </c>
      <c r="K31" s="19">
        <v>24</v>
      </c>
    </row>
    <row r="32" spans="1:11" x14ac:dyDescent="0.35">
      <c r="A32" s="3">
        <v>39</v>
      </c>
      <c r="B32" s="2" t="s">
        <v>30</v>
      </c>
      <c r="C32" s="5" t="s">
        <v>65</v>
      </c>
      <c r="D32" s="9">
        <v>364</v>
      </c>
      <c r="E32" s="10">
        <v>203.05</v>
      </c>
      <c r="F32" s="12">
        <v>367</v>
      </c>
      <c r="G32" s="13">
        <v>109.5</v>
      </c>
      <c r="H32" s="15">
        <v>328</v>
      </c>
      <c r="I32" s="16">
        <v>137.43</v>
      </c>
      <c r="J32" s="19">
        <v>366</v>
      </c>
      <c r="K32" s="19">
        <v>20</v>
      </c>
    </row>
    <row r="33" spans="1:11" x14ac:dyDescent="0.35">
      <c r="A33" s="3">
        <v>42</v>
      </c>
      <c r="B33" s="2" t="s">
        <v>31</v>
      </c>
      <c r="C33" s="5" t="s">
        <v>64</v>
      </c>
      <c r="D33" s="9">
        <v>199</v>
      </c>
      <c r="E33" s="10">
        <v>117.66</v>
      </c>
      <c r="F33" s="12">
        <v>194</v>
      </c>
      <c r="G33" s="13">
        <v>61.09</v>
      </c>
      <c r="H33" s="15">
        <v>180</v>
      </c>
      <c r="I33" s="16">
        <v>93.72</v>
      </c>
      <c r="J33" s="19">
        <v>188</v>
      </c>
      <c r="K33" s="19">
        <v>18</v>
      </c>
    </row>
    <row r="34" spans="1:11" x14ac:dyDescent="0.35">
      <c r="A34" s="3">
        <v>43</v>
      </c>
      <c r="B34" s="2" t="s">
        <v>32</v>
      </c>
      <c r="C34" s="5" t="s">
        <v>64</v>
      </c>
      <c r="D34" s="9">
        <v>189</v>
      </c>
      <c r="E34" s="10">
        <v>107.9</v>
      </c>
      <c r="F34" s="12">
        <v>199</v>
      </c>
      <c r="G34" s="13">
        <v>61.98</v>
      </c>
      <c r="H34" s="15">
        <v>181</v>
      </c>
      <c r="I34" s="16">
        <v>87.5</v>
      </c>
      <c r="J34" s="19">
        <v>196</v>
      </c>
      <c r="K34" s="19">
        <v>18</v>
      </c>
    </row>
    <row r="35" spans="1:11" x14ac:dyDescent="0.35">
      <c r="A35" s="3">
        <v>45</v>
      </c>
      <c r="B35" s="2" t="s">
        <v>33</v>
      </c>
      <c r="C35" s="5" t="s">
        <v>64</v>
      </c>
      <c r="D35" s="9">
        <v>188</v>
      </c>
      <c r="E35" s="10">
        <v>135.65</v>
      </c>
      <c r="F35" s="12">
        <v>188</v>
      </c>
      <c r="G35" s="13">
        <v>59.3</v>
      </c>
      <c r="H35" s="15">
        <v>172</v>
      </c>
      <c r="I35" s="16">
        <v>85.02</v>
      </c>
      <c r="J35" s="19">
        <v>180</v>
      </c>
      <c r="K35" s="19">
        <v>20</v>
      </c>
    </row>
    <row r="36" spans="1:11" x14ac:dyDescent="0.35">
      <c r="A36" s="3">
        <v>46</v>
      </c>
      <c r="B36" s="2" t="s">
        <v>34</v>
      </c>
      <c r="C36" s="5" t="s">
        <v>64</v>
      </c>
      <c r="D36" s="9">
        <v>151</v>
      </c>
      <c r="E36" s="10">
        <v>116.7</v>
      </c>
      <c r="F36" s="12">
        <v>153</v>
      </c>
      <c r="G36" s="13">
        <v>49.11</v>
      </c>
      <c r="H36" s="15">
        <v>142</v>
      </c>
      <c r="I36" s="16">
        <v>73.5</v>
      </c>
      <c r="J36" s="19">
        <v>170</v>
      </c>
      <c r="K36" s="19">
        <v>18</v>
      </c>
    </row>
    <row r="37" spans="1:11" x14ac:dyDescent="0.35">
      <c r="A37" s="3">
        <v>48</v>
      </c>
      <c r="B37" s="2" t="s">
        <v>35</v>
      </c>
      <c r="C37" s="5" t="s">
        <v>64</v>
      </c>
      <c r="D37" s="9">
        <v>23</v>
      </c>
      <c r="E37" s="10">
        <v>37.58</v>
      </c>
      <c r="F37" s="12">
        <v>23</v>
      </c>
      <c r="G37" s="13">
        <v>20.52</v>
      </c>
      <c r="H37" s="15">
        <v>22</v>
      </c>
      <c r="I37" s="16">
        <v>13.29</v>
      </c>
      <c r="J37" s="19">
        <v>57</v>
      </c>
      <c r="K37" s="19">
        <v>18</v>
      </c>
    </row>
    <row r="38" spans="1:11" x14ac:dyDescent="0.35">
      <c r="A38" s="3">
        <v>49</v>
      </c>
      <c r="B38" s="2" t="s">
        <v>36</v>
      </c>
      <c r="C38" s="5" t="s">
        <v>64</v>
      </c>
      <c r="D38" s="9">
        <v>84</v>
      </c>
      <c r="E38" s="10">
        <v>66.47</v>
      </c>
      <c r="F38" s="12">
        <v>59</v>
      </c>
      <c r="G38" s="13">
        <v>26.43</v>
      </c>
      <c r="H38" s="15">
        <v>58</v>
      </c>
      <c r="I38" s="16">
        <v>31.48</v>
      </c>
      <c r="J38" s="19">
        <v>76</v>
      </c>
      <c r="K38" s="19">
        <v>20</v>
      </c>
    </row>
    <row r="39" spans="1:11" x14ac:dyDescent="0.35">
      <c r="A39" s="3">
        <v>53</v>
      </c>
      <c r="B39" s="2" t="s">
        <v>56</v>
      </c>
      <c r="C39" s="5" t="s">
        <v>66</v>
      </c>
      <c r="D39" s="9"/>
      <c r="E39" s="10"/>
      <c r="F39" s="12"/>
      <c r="G39" s="13"/>
      <c r="H39" s="15">
        <v>2183</v>
      </c>
      <c r="I39" s="16">
        <v>946.61</v>
      </c>
      <c r="J39" s="19">
        <v>2973</v>
      </c>
      <c r="K39" s="19">
        <v>18</v>
      </c>
    </row>
    <row r="40" spans="1:11" x14ac:dyDescent="0.35">
      <c r="A40" s="3">
        <v>55</v>
      </c>
      <c r="B40" s="2" t="s">
        <v>55</v>
      </c>
      <c r="C40" s="5" t="s">
        <v>64</v>
      </c>
      <c r="D40" s="9">
        <v>47</v>
      </c>
      <c r="E40" s="10">
        <v>50.3</v>
      </c>
      <c r="F40" s="12">
        <v>49</v>
      </c>
      <c r="G40" s="13">
        <v>24.37</v>
      </c>
      <c r="H40" s="15">
        <v>49</v>
      </c>
      <c r="I40" s="16">
        <v>24.82</v>
      </c>
      <c r="J40" s="19">
        <v>68</v>
      </c>
      <c r="K40" s="19">
        <v>18</v>
      </c>
    </row>
    <row r="41" spans="1:11" x14ac:dyDescent="0.35">
      <c r="A41" s="3">
        <v>56</v>
      </c>
      <c r="B41" s="2" t="s">
        <v>54</v>
      </c>
      <c r="C41" s="5" t="s">
        <v>64</v>
      </c>
      <c r="D41" s="9">
        <v>151</v>
      </c>
      <c r="E41" s="10">
        <v>105.86</v>
      </c>
      <c r="F41" s="12">
        <v>146</v>
      </c>
      <c r="G41" s="13">
        <v>56.18</v>
      </c>
      <c r="H41" s="15">
        <v>127</v>
      </c>
      <c r="I41" s="16">
        <v>63.56</v>
      </c>
      <c r="J41" s="19">
        <v>147</v>
      </c>
      <c r="K41" s="19">
        <v>18</v>
      </c>
    </row>
    <row r="42" spans="1:11" x14ac:dyDescent="0.35">
      <c r="A42" s="3">
        <v>58</v>
      </c>
      <c r="B42" s="2" t="s">
        <v>53</v>
      </c>
      <c r="C42" s="5" t="s">
        <v>65</v>
      </c>
      <c r="D42" s="9">
        <v>302</v>
      </c>
      <c r="E42" s="10">
        <v>145.76</v>
      </c>
      <c r="F42" s="12">
        <v>299</v>
      </c>
      <c r="G42" s="13">
        <v>90.52</v>
      </c>
      <c r="H42" s="15">
        <v>286</v>
      </c>
      <c r="I42" s="16">
        <v>135.07</v>
      </c>
      <c r="J42" s="19">
        <v>302</v>
      </c>
      <c r="K42" s="19">
        <v>18</v>
      </c>
    </row>
    <row r="43" spans="1:11" x14ac:dyDescent="0.35">
      <c r="A43" s="3">
        <v>59</v>
      </c>
      <c r="B43" s="2" t="s">
        <v>52</v>
      </c>
      <c r="C43" s="5" t="s">
        <v>64</v>
      </c>
      <c r="D43" s="9">
        <v>100</v>
      </c>
      <c r="E43" s="10">
        <v>79.38</v>
      </c>
      <c r="F43" s="12">
        <v>104</v>
      </c>
      <c r="G43" s="13">
        <v>36.4</v>
      </c>
      <c r="H43" s="15">
        <v>100</v>
      </c>
      <c r="I43" s="16">
        <v>46.8</v>
      </c>
      <c r="J43" s="19">
        <v>206</v>
      </c>
      <c r="K43" s="19">
        <v>18</v>
      </c>
    </row>
    <row r="44" spans="1:11" x14ac:dyDescent="0.35">
      <c r="A44" s="3">
        <v>60</v>
      </c>
      <c r="B44" s="2" t="s">
        <v>51</v>
      </c>
      <c r="C44" s="5" t="s">
        <v>64</v>
      </c>
      <c r="D44" s="9">
        <v>98</v>
      </c>
      <c r="E44" s="10">
        <v>85.11</v>
      </c>
      <c r="F44" s="12">
        <v>100</v>
      </c>
      <c r="G44" s="13">
        <v>36.909999999999997</v>
      </c>
      <c r="H44" s="15">
        <v>100</v>
      </c>
      <c r="I44" s="16">
        <v>53.31</v>
      </c>
      <c r="J44" s="19">
        <v>104</v>
      </c>
      <c r="K44" s="19">
        <v>20</v>
      </c>
    </row>
    <row r="45" spans="1:11" x14ac:dyDescent="0.35">
      <c r="A45" s="3">
        <v>61</v>
      </c>
      <c r="B45" s="2" t="s">
        <v>50</v>
      </c>
      <c r="C45" s="5" t="s">
        <v>65</v>
      </c>
      <c r="D45" s="9">
        <v>202</v>
      </c>
      <c r="E45" s="10">
        <v>121.88</v>
      </c>
      <c r="F45" s="12">
        <v>201</v>
      </c>
      <c r="G45" s="13">
        <v>71.41</v>
      </c>
      <c r="H45" s="15">
        <v>201</v>
      </c>
      <c r="I45" s="16">
        <v>99.08</v>
      </c>
      <c r="J45" s="19">
        <v>290</v>
      </c>
      <c r="K45" s="19">
        <v>18</v>
      </c>
    </row>
    <row r="46" spans="1:11" x14ac:dyDescent="0.35">
      <c r="A46" s="3">
        <v>62</v>
      </c>
      <c r="B46" s="2" t="s">
        <v>49</v>
      </c>
      <c r="C46" s="5" t="s">
        <v>64</v>
      </c>
      <c r="D46" s="9">
        <v>101</v>
      </c>
      <c r="E46" s="10">
        <v>110.16</v>
      </c>
      <c r="F46" s="12">
        <v>100</v>
      </c>
      <c r="G46" s="13">
        <v>48.27</v>
      </c>
      <c r="H46" s="15">
        <v>99</v>
      </c>
      <c r="I46" s="16">
        <v>53.05</v>
      </c>
      <c r="J46" s="19">
        <v>115</v>
      </c>
      <c r="K46" s="19">
        <v>18</v>
      </c>
    </row>
    <row r="47" spans="1:11" x14ac:dyDescent="0.35">
      <c r="A47" s="3">
        <v>63</v>
      </c>
      <c r="B47" s="2" t="s">
        <v>48</v>
      </c>
      <c r="C47" s="5" t="s">
        <v>65</v>
      </c>
      <c r="D47" s="9">
        <v>645</v>
      </c>
      <c r="E47" s="10">
        <v>326.57</v>
      </c>
      <c r="F47" s="12">
        <v>631</v>
      </c>
      <c r="G47" s="13">
        <v>106.91</v>
      </c>
      <c r="H47" s="15">
        <v>520</v>
      </c>
      <c r="I47" s="16">
        <v>235.01</v>
      </c>
      <c r="J47" s="19">
        <v>631</v>
      </c>
      <c r="K47" s="19">
        <v>22</v>
      </c>
    </row>
    <row r="48" spans="1:11" x14ac:dyDescent="0.35">
      <c r="A48" s="3">
        <v>64</v>
      </c>
      <c r="B48" s="2" t="s">
        <v>47</v>
      </c>
      <c r="C48" s="5" t="s">
        <v>65</v>
      </c>
      <c r="D48" s="9">
        <v>741</v>
      </c>
      <c r="E48" s="10">
        <v>366.66</v>
      </c>
      <c r="F48" s="12">
        <v>726</v>
      </c>
      <c r="G48" s="13">
        <v>204.97</v>
      </c>
      <c r="H48" s="15">
        <v>605</v>
      </c>
      <c r="I48" s="16">
        <v>291.44</v>
      </c>
      <c r="J48" s="19">
        <v>714</v>
      </c>
      <c r="K48" s="19">
        <v>22</v>
      </c>
    </row>
    <row r="49" spans="1:11" x14ac:dyDescent="0.35">
      <c r="A49" s="3">
        <v>67</v>
      </c>
      <c r="B49" s="2" t="s">
        <v>46</v>
      </c>
      <c r="C49" s="5" t="s">
        <v>65</v>
      </c>
      <c r="D49" s="9"/>
      <c r="E49" s="10"/>
      <c r="F49" s="12"/>
      <c r="G49" s="13"/>
      <c r="H49" s="15">
        <v>1230</v>
      </c>
      <c r="I49" s="16">
        <v>492.71</v>
      </c>
      <c r="J49" s="19">
        <v>1655</v>
      </c>
      <c r="K49" s="19">
        <v>18</v>
      </c>
    </row>
    <row r="50" spans="1:11" x14ac:dyDescent="0.35">
      <c r="A50" s="3">
        <v>68</v>
      </c>
      <c r="B50" s="2" t="s">
        <v>45</v>
      </c>
      <c r="C50" s="5" t="s">
        <v>66</v>
      </c>
      <c r="D50" s="9"/>
      <c r="E50" s="10"/>
      <c r="F50" s="12"/>
      <c r="G50" s="13"/>
      <c r="H50" s="15">
        <v>2046</v>
      </c>
      <c r="I50" s="16">
        <v>831.34</v>
      </c>
      <c r="J50" s="19">
        <v>2789</v>
      </c>
      <c r="K50" s="19">
        <v>20</v>
      </c>
    </row>
    <row r="51" spans="1:11" x14ac:dyDescent="0.35">
      <c r="A51" s="3">
        <v>69</v>
      </c>
      <c r="B51" s="2" t="s">
        <v>44</v>
      </c>
      <c r="C51" s="5" t="s">
        <v>65</v>
      </c>
      <c r="D51" s="9">
        <v>1451</v>
      </c>
      <c r="E51" s="10">
        <v>649.71</v>
      </c>
      <c r="F51" s="12">
        <v>1445</v>
      </c>
      <c r="G51" s="13">
        <v>403.37</v>
      </c>
      <c r="H51" s="15">
        <v>1062</v>
      </c>
      <c r="I51" s="16">
        <v>421.63</v>
      </c>
      <c r="J51" s="19">
        <v>1387</v>
      </c>
      <c r="K51" s="19">
        <v>18</v>
      </c>
    </row>
    <row r="52" spans="1:11" x14ac:dyDescent="0.35">
      <c r="A52" s="3">
        <v>70</v>
      </c>
      <c r="B52" s="2" t="s">
        <v>43</v>
      </c>
      <c r="C52" s="5" t="s">
        <v>64</v>
      </c>
      <c r="D52" s="9">
        <v>115</v>
      </c>
      <c r="E52" s="10">
        <v>111.74000000000001</v>
      </c>
      <c r="F52" s="12">
        <v>107</v>
      </c>
      <c r="G52" s="13">
        <v>47.22</v>
      </c>
      <c r="H52" s="15">
        <v>110</v>
      </c>
      <c r="I52" s="16">
        <v>59.77</v>
      </c>
      <c r="J52" s="19">
        <v>115</v>
      </c>
      <c r="K52" s="19">
        <v>18</v>
      </c>
    </row>
    <row r="53" spans="1:11" x14ac:dyDescent="0.35">
      <c r="A53" s="3">
        <v>71</v>
      </c>
      <c r="B53" s="2" t="s">
        <v>42</v>
      </c>
      <c r="C53" s="5" t="s">
        <v>66</v>
      </c>
      <c r="D53" s="9"/>
      <c r="E53" s="10"/>
      <c r="F53" s="12"/>
      <c r="G53" s="13"/>
      <c r="H53" s="15">
        <v>1807</v>
      </c>
      <c r="I53" s="16">
        <v>750.11</v>
      </c>
      <c r="J53" s="19">
        <v>2277</v>
      </c>
      <c r="K53" s="19">
        <v>18</v>
      </c>
    </row>
    <row r="54" spans="1:11" x14ac:dyDescent="0.35">
      <c r="A54" s="3">
        <v>72</v>
      </c>
      <c r="B54" s="2" t="s">
        <v>41</v>
      </c>
      <c r="C54" s="5" t="s">
        <v>66</v>
      </c>
      <c r="D54" s="9"/>
      <c r="E54" s="10"/>
      <c r="F54" s="12"/>
      <c r="G54" s="13"/>
      <c r="H54" s="15">
        <v>2069</v>
      </c>
      <c r="I54" s="16">
        <v>928.8</v>
      </c>
      <c r="J54" s="19">
        <v>2427</v>
      </c>
      <c r="K54" s="19">
        <v>18</v>
      </c>
    </row>
    <row r="55" spans="1:11" x14ac:dyDescent="0.35">
      <c r="A55" s="3">
        <v>73</v>
      </c>
      <c r="B55" s="2" t="s">
        <v>40</v>
      </c>
      <c r="C55" s="5" t="s">
        <v>65</v>
      </c>
      <c r="D55" s="9">
        <v>1031</v>
      </c>
      <c r="E55" s="10">
        <v>518.39</v>
      </c>
      <c r="F55" s="12">
        <v>963</v>
      </c>
      <c r="G55" s="13">
        <v>297.25</v>
      </c>
      <c r="H55" s="15">
        <v>705</v>
      </c>
      <c r="I55" s="16">
        <v>309.2</v>
      </c>
      <c r="J55" s="19">
        <v>881</v>
      </c>
      <c r="K55" s="19">
        <v>18</v>
      </c>
    </row>
    <row r="56" spans="1:11" x14ac:dyDescent="0.35">
      <c r="A56" s="3">
        <v>76</v>
      </c>
      <c r="B56" s="2" t="s">
        <v>39</v>
      </c>
      <c r="C56" s="5" t="s">
        <v>65</v>
      </c>
      <c r="D56" s="9"/>
      <c r="E56" s="10"/>
      <c r="F56" s="12"/>
      <c r="G56" s="13"/>
      <c r="H56" s="15">
        <v>1479</v>
      </c>
      <c r="I56" s="16">
        <v>628.20000000000005</v>
      </c>
      <c r="J56" s="19">
        <v>1718</v>
      </c>
      <c r="K56" s="19">
        <v>18</v>
      </c>
    </row>
    <row r="57" spans="1:11" x14ac:dyDescent="0.35">
      <c r="A57" s="3">
        <v>78</v>
      </c>
      <c r="B57" s="2" t="s">
        <v>38</v>
      </c>
      <c r="C57" s="5" t="s">
        <v>65</v>
      </c>
      <c r="D57" s="9">
        <v>2021</v>
      </c>
      <c r="E57" s="10">
        <v>884.45</v>
      </c>
      <c r="F57" s="12">
        <v>1785</v>
      </c>
      <c r="G57" s="13">
        <v>569.96</v>
      </c>
      <c r="H57" s="15">
        <v>1355</v>
      </c>
      <c r="I57" s="16">
        <v>588.79999999999995</v>
      </c>
      <c r="J57" s="19">
        <v>1657</v>
      </c>
      <c r="K57" s="19">
        <v>18</v>
      </c>
    </row>
    <row r="58" spans="1:11" x14ac:dyDescent="0.35">
      <c r="A58" s="3">
        <v>79</v>
      </c>
      <c r="B58" s="2" t="s">
        <v>37</v>
      </c>
      <c r="C58" s="5" t="s">
        <v>66</v>
      </c>
      <c r="D58" s="9"/>
      <c r="E58" s="9"/>
      <c r="F58" s="12"/>
      <c r="G58" s="12"/>
      <c r="H58" s="15">
        <v>1727</v>
      </c>
      <c r="I58" s="16">
        <v>712.3</v>
      </c>
      <c r="J58" s="19">
        <v>2126</v>
      </c>
      <c r="K58" s="19">
        <v>18</v>
      </c>
    </row>
    <row r="59" spans="1:11" x14ac:dyDescent="0.35">
      <c r="A59" s="3">
        <v>80</v>
      </c>
      <c r="B59" s="2" t="s">
        <v>57</v>
      </c>
      <c r="C59" s="5" t="s">
        <v>66</v>
      </c>
      <c r="D59" s="9"/>
      <c r="E59" s="9"/>
      <c r="F59" s="12"/>
      <c r="G59" s="12"/>
      <c r="H59" s="15">
        <v>2545</v>
      </c>
      <c r="I59" s="16">
        <v>1062.7</v>
      </c>
      <c r="J59" s="19">
        <v>2720</v>
      </c>
      <c r="K59" s="19">
        <v>20</v>
      </c>
    </row>
  </sheetData>
  <autoFilter ref="A2:K59" xr:uid="{AB249A43-02BC-4A76-8822-C3A5F3724831}">
    <sortState xmlns:xlrd2="http://schemas.microsoft.com/office/spreadsheetml/2017/richdata2" ref="A3:K59">
      <sortCondition ref="A3:A59"/>
    </sortState>
  </autoFilter>
  <mergeCells count="4">
    <mergeCell ref="J1:K1"/>
    <mergeCell ref="D1:E1"/>
    <mergeCell ref="F1:G1"/>
    <mergeCell ref="H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Manual count vs Nymphstar count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Gomez Jimenez, Maria Isabel (Alliance Bioversity-CIAT)</dc:creator>
  <cp:lastModifiedBy>Bohorquez, Adriana (Alliance Bioversity-CIAT)</cp:lastModifiedBy>
  <dcterms:created xsi:type="dcterms:W3CDTF">2021-10-26T00:06:31Z</dcterms:created>
  <dcterms:modified xsi:type="dcterms:W3CDTF">2021-12-17T16:54:40Z</dcterms:modified>
</cp:coreProperties>
</file>