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0736" windowHeight="11160" firstSheet="1" activeTab="1"/>
  </bookViews>
  <sheets>
    <sheet name="Author Information" sheetId="3" state="hidden" r:id="rId1"/>
    <sheet name="CD103" sheetId="1" r:id="rId2"/>
    <sheet name="ARHGAP15" sheetId="2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4" i="1" l="1"/>
  <c r="B3" i="1"/>
  <c r="B2" i="1"/>
</calcChain>
</file>

<file path=xl/sharedStrings.xml><?xml version="1.0" encoding="utf-8"?>
<sst xmlns="http://schemas.openxmlformats.org/spreadsheetml/2006/main" count="611" uniqueCount="308">
  <si>
    <t>logFC</t>
  </si>
  <si>
    <t>AveExpr</t>
  </si>
  <si>
    <t>t</t>
  </si>
  <si>
    <t>P.Value</t>
  </si>
  <si>
    <t>adj.P.Val</t>
  </si>
  <si>
    <t>B</t>
  </si>
  <si>
    <t>PHYKPL</t>
  </si>
  <si>
    <t>SAMSN1</t>
  </si>
  <si>
    <t>ITGAE</t>
  </si>
  <si>
    <t>GZMB</t>
  </si>
  <si>
    <t>ENTPD1</t>
  </si>
  <si>
    <t>GNLY</t>
  </si>
  <si>
    <t>RBPJ</t>
  </si>
  <si>
    <t>ZNF683</t>
  </si>
  <si>
    <t>GLTSCR2</t>
  </si>
  <si>
    <t>FAM3C</t>
  </si>
  <si>
    <t>GPR25</t>
  </si>
  <si>
    <t>ITGA1</t>
  </si>
  <si>
    <t>CAPG</t>
  </si>
  <si>
    <t>IVNS1ABP</t>
  </si>
  <si>
    <t>PLPP1</t>
  </si>
  <si>
    <t>PELO</t>
  </si>
  <si>
    <t>SOCS1</t>
  </si>
  <si>
    <t>ENTPD1-AS1</t>
  </si>
  <si>
    <t>GNPTAB</t>
  </si>
  <si>
    <t>ITM2C</t>
  </si>
  <si>
    <t>PDLIM7</t>
  </si>
  <si>
    <t>UTS2</t>
  </si>
  <si>
    <t>SYTL2</t>
  </si>
  <si>
    <t>DYX1C1-CCPG1</t>
  </si>
  <si>
    <t>LSM1</t>
  </si>
  <si>
    <t>NCF4</t>
  </si>
  <si>
    <t>NEDD9</t>
  </si>
  <si>
    <t>KRT86</t>
  </si>
  <si>
    <t>CCPG1</t>
  </si>
  <si>
    <t>SSBP4</t>
  </si>
  <si>
    <t>GSTM1</t>
  </si>
  <si>
    <t>CLNK</t>
  </si>
  <si>
    <t>RUNX2</t>
  </si>
  <si>
    <t>RAC1</t>
  </si>
  <si>
    <t>GSTM2</t>
  </si>
  <si>
    <t>GFI1</t>
  </si>
  <si>
    <t>PTGIS</t>
  </si>
  <si>
    <t>CHN1</t>
  </si>
  <si>
    <t>ZFC3H1</t>
  </si>
  <si>
    <t>SERINC5</t>
  </si>
  <si>
    <t>NXT1</t>
  </si>
  <si>
    <t>RAB3GAP1</t>
  </si>
  <si>
    <t>FKBP1A-SDCBP2</t>
  </si>
  <si>
    <t>UBE2E3</t>
  </si>
  <si>
    <t>GPR183</t>
  </si>
  <si>
    <t>GSTM4</t>
  </si>
  <si>
    <t>AHSA2</t>
  </si>
  <si>
    <t>XIST</t>
  </si>
  <si>
    <t>AHR</t>
  </si>
  <si>
    <t>APOBEC3G</t>
  </si>
  <si>
    <t>CTSC</t>
  </si>
  <si>
    <t>LETMD1</t>
  </si>
  <si>
    <t>LAPTM4B</t>
  </si>
  <si>
    <t>TM9SF3</t>
  </si>
  <si>
    <t>PELI1</t>
  </si>
  <si>
    <t>TMIGD2</t>
  </si>
  <si>
    <t>CCL20</t>
  </si>
  <si>
    <t>KRT81</t>
  </si>
  <si>
    <t>SRGAP3</t>
  </si>
  <si>
    <t>CEBPB</t>
  </si>
  <si>
    <t>FAM126A</t>
  </si>
  <si>
    <t>RBBP6</t>
  </si>
  <si>
    <t>CTSD</t>
  </si>
  <si>
    <t>FBXL3</t>
  </si>
  <si>
    <t>IL7R</t>
  </si>
  <si>
    <t>SGPP1</t>
  </si>
  <si>
    <t>DRAXIN</t>
  </si>
  <si>
    <t>HLA-J</t>
  </si>
  <si>
    <t>MAST4</t>
  </si>
  <si>
    <t>CSGALNACT1</t>
  </si>
  <si>
    <t>HLA-G</t>
  </si>
  <si>
    <t>TSNAX-DISC1</t>
  </si>
  <si>
    <t>MGAT4A</t>
  </si>
  <si>
    <t>CD9</t>
  </si>
  <si>
    <t>C10orf128</t>
  </si>
  <si>
    <t>CNOT11</t>
  </si>
  <si>
    <t>STK40</t>
  </si>
  <si>
    <t>LEMD2</t>
  </si>
  <si>
    <t>C15orf53</t>
  </si>
  <si>
    <t>ABHD17A</t>
  </si>
  <si>
    <t>RDH13</t>
  </si>
  <si>
    <t>PORCN</t>
  </si>
  <si>
    <t>AKIP1</t>
  </si>
  <si>
    <t>SLC39A11</t>
  </si>
  <si>
    <t>FGFBP2</t>
  </si>
  <si>
    <t>OLFM2</t>
  </si>
  <si>
    <t>PROX2</t>
  </si>
  <si>
    <t>KDELC1</t>
  </si>
  <si>
    <t>MAGEF1</t>
  </si>
  <si>
    <t>FUT8-AS1</t>
  </si>
  <si>
    <t>LINC00158</t>
  </si>
  <si>
    <t>TSIX</t>
  </si>
  <si>
    <t>Cluster</t>
    <phoneticPr fontId="1" type="noConversion"/>
  </si>
  <si>
    <t>CD103-201+</t>
  </si>
  <si>
    <t>CD103-201+</t>
    <phoneticPr fontId="1" type="noConversion"/>
  </si>
  <si>
    <t>FOS</t>
  </si>
  <si>
    <t>TOMM7</t>
  </si>
  <si>
    <t>MT2A</t>
  </si>
  <si>
    <t>MT1A</t>
  </si>
  <si>
    <t>DUSP1</t>
  </si>
  <si>
    <t>RPL39</t>
  </si>
  <si>
    <t>RPS29</t>
  </si>
  <si>
    <t>RPS21</t>
  </si>
  <si>
    <t>SNORD47</t>
  </si>
  <si>
    <t>RPL37A</t>
  </si>
  <si>
    <t>RPS27</t>
  </si>
  <si>
    <t>SLAMF7</t>
  </si>
  <si>
    <t>RPL37</t>
  </si>
  <si>
    <t>KLRG1</t>
  </si>
  <si>
    <t>COX7C</t>
  </si>
  <si>
    <t>RPL35A</t>
  </si>
  <si>
    <t>COX8A</t>
  </si>
  <si>
    <t>NDUFA3</t>
  </si>
  <si>
    <t>SCARNA9</t>
  </si>
  <si>
    <t>TCEB2</t>
  </si>
  <si>
    <t>COX7B</t>
  </si>
  <si>
    <t>ATP5EP2</t>
  </si>
  <si>
    <t>RPL34</t>
  </si>
  <si>
    <t>NDUFB1</t>
  </si>
  <si>
    <t>RPS28</t>
  </si>
  <si>
    <t>HIST1H4C</t>
  </si>
  <si>
    <t>RPLP2</t>
  </si>
  <si>
    <t>MIR611</t>
  </si>
  <si>
    <t>POLR2L</t>
  </si>
  <si>
    <t>OST4</t>
  </si>
  <si>
    <t>USMG5</t>
  </si>
  <si>
    <t>TMEM258</t>
  </si>
  <si>
    <t>NDUFA1</t>
  </si>
  <si>
    <t>RPL36</t>
  </si>
  <si>
    <t>RPL26</t>
  </si>
  <si>
    <t>PTRHD1</t>
  </si>
  <si>
    <t>SEC61B</t>
  </si>
  <si>
    <t>ATP5I</t>
  </si>
  <si>
    <t>RPL30</t>
  </si>
  <si>
    <t>COX6B1</t>
  </si>
  <si>
    <t>RPL31</t>
  </si>
  <si>
    <t>RPL41</t>
  </si>
  <si>
    <t>RPS18</t>
  </si>
  <si>
    <t>IFITM2</t>
  </si>
  <si>
    <t>WDR83OS</t>
  </si>
  <si>
    <t>FAU</t>
  </si>
  <si>
    <t>RPS15</t>
  </si>
  <si>
    <t>RPL38</t>
  </si>
  <si>
    <t>IFITM3</t>
  </si>
  <si>
    <t>HCST</t>
  </si>
  <si>
    <t>MTRNR2L2</t>
  </si>
  <si>
    <t>ATP5E</t>
  </si>
  <si>
    <t>EOMES</t>
  </si>
  <si>
    <t>UQCR11</t>
  </si>
  <si>
    <t>ATP5J2</t>
  </si>
  <si>
    <t>COX7A2</t>
  </si>
  <si>
    <t>ATP5H</t>
  </si>
  <si>
    <t>RPS25</t>
  </si>
  <si>
    <t>RPL35</t>
  </si>
  <si>
    <t>UBL5</t>
  </si>
  <si>
    <t>RPL23</t>
  </si>
  <si>
    <t>RPS13</t>
  </si>
  <si>
    <t>RPS24</t>
  </si>
  <si>
    <t>SNRPF</t>
  </si>
  <si>
    <t>SNRPE</t>
  </si>
  <si>
    <t>RPS16</t>
  </si>
  <si>
    <t>RPL27</t>
  </si>
  <si>
    <t>COX6C</t>
  </si>
  <si>
    <t>NDUFA2</t>
  </si>
  <si>
    <t>RPL24</t>
  </si>
  <si>
    <t>RASGEF1A</t>
  </si>
  <si>
    <t>TNIP1</t>
  </si>
  <si>
    <t>ATP5G2</t>
  </si>
  <si>
    <t>RPS10</t>
  </si>
  <si>
    <t>RPL32</t>
  </si>
  <si>
    <t>RPS20</t>
  </si>
  <si>
    <t>RPS15A</t>
  </si>
  <si>
    <t>RPLP1</t>
  </si>
  <si>
    <t>RPL36AL</t>
  </si>
  <si>
    <t>RPS23</t>
  </si>
  <si>
    <t>ATPIF1</t>
  </si>
  <si>
    <t>SNORA33</t>
  </si>
  <si>
    <t>RPL23P8</t>
  </si>
  <si>
    <t>RPL28</t>
  </si>
  <si>
    <t>RPS11</t>
  </si>
  <si>
    <t>MIF-AS1</t>
  </si>
  <si>
    <t>UBA52</t>
  </si>
  <si>
    <t>RPL27A</t>
  </si>
  <si>
    <t>ATP5L</t>
  </si>
  <si>
    <t>TMSB10</t>
  </si>
  <si>
    <t>RPS12</t>
  </si>
  <si>
    <t>RPL17</t>
  </si>
  <si>
    <t>SLMO2-ATP5E</t>
  </si>
  <si>
    <t>COX6A1</t>
  </si>
  <si>
    <t>MIF</t>
  </si>
  <si>
    <t>TMA7</t>
  </si>
  <si>
    <t>RPL18</t>
  </si>
  <si>
    <t>SSR4</t>
  </si>
  <si>
    <t>COMMD6</t>
  </si>
  <si>
    <t>SHFM1</t>
  </si>
  <si>
    <t>RPS27A</t>
  </si>
  <si>
    <t>RPS14P3</t>
  </si>
  <si>
    <t>AGBL5</t>
  </si>
  <si>
    <t>RPL18A</t>
  </si>
  <si>
    <t>S100A6</t>
  </si>
  <si>
    <t>S100A4</t>
  </si>
  <si>
    <t>RPS14</t>
  </si>
  <si>
    <t>RPL11</t>
  </si>
  <si>
    <t>RPL23A</t>
  </si>
  <si>
    <t>TAPT1-AS1</t>
  </si>
  <si>
    <t>RPL12</t>
  </si>
  <si>
    <t>MTRNR2L8</t>
  </si>
  <si>
    <t>GMFG</t>
  </si>
  <si>
    <t>IFITM1</t>
  </si>
  <si>
    <t>RPS19</t>
  </si>
  <si>
    <t>CRIP1</t>
  </si>
  <si>
    <t>A2M</t>
  </si>
  <si>
    <t>EDF1</t>
  </si>
  <si>
    <t>SERF2</t>
  </si>
  <si>
    <t>SERF2-C15ORF63</t>
  </si>
  <si>
    <t>RPL19</t>
  </si>
  <si>
    <t>MIR1282</t>
  </si>
  <si>
    <t>TMSB4X</t>
  </si>
  <si>
    <t>HNRNPH1</t>
  </si>
  <si>
    <t>RPL13</t>
  </si>
  <si>
    <t>CD103-201-</t>
  </si>
  <si>
    <t>CD103-201-</t>
    <phoneticPr fontId="1" type="noConversion"/>
  </si>
  <si>
    <t>CD103-201-</t>
    <phoneticPr fontId="1" type="noConversion"/>
  </si>
  <si>
    <t>GeneID</t>
    <phoneticPr fontId="1" type="noConversion"/>
  </si>
  <si>
    <t>GeneName</t>
    <phoneticPr fontId="1" type="noConversion"/>
  </si>
  <si>
    <t>ARHGAP15-205+</t>
    <phoneticPr fontId="1" type="noConversion"/>
  </si>
  <si>
    <t>ITGB1</t>
  </si>
  <si>
    <t>S100A11</t>
  </si>
  <si>
    <t>ARHGAP15-205+</t>
  </si>
  <si>
    <t>PTGER2</t>
  </si>
  <si>
    <t>TIMP1</t>
  </si>
  <si>
    <t>MYO1F</t>
  </si>
  <si>
    <t>ANXA1</t>
  </si>
  <si>
    <t>ANXA2</t>
  </si>
  <si>
    <t>APOBEC3C</t>
  </si>
  <si>
    <t>AHNAK</t>
  </si>
  <si>
    <t>ADAM19</t>
  </si>
  <si>
    <t>S100A10</t>
  </si>
  <si>
    <t>CYB561</t>
  </si>
  <si>
    <t>GLIPR1</t>
  </si>
  <si>
    <t>CXCR3</t>
  </si>
  <si>
    <t>TRADD</t>
  </si>
  <si>
    <t>IL10RA</t>
  </si>
  <si>
    <t>PLP2</t>
  </si>
  <si>
    <t>ANXA2P2</t>
  </si>
  <si>
    <t>LGALS1</t>
  </si>
  <si>
    <t>FAM129A</t>
  </si>
  <si>
    <t>CHMP2A</t>
  </si>
  <si>
    <t>PRDM1</t>
  </si>
  <si>
    <t>PPIB</t>
  </si>
  <si>
    <t>GLIPR2</t>
  </si>
  <si>
    <t>TNFSF10</t>
  </si>
  <si>
    <t>EID1</t>
  </si>
  <si>
    <t>TXN</t>
  </si>
  <si>
    <t>CD63</t>
  </si>
  <si>
    <t>SLAMF1</t>
  </si>
  <si>
    <t>GATA3</t>
  </si>
  <si>
    <t>CDC42EP3</t>
  </si>
  <si>
    <t>CD58</t>
  </si>
  <si>
    <t>STOM</t>
  </si>
  <si>
    <t>PARP8</t>
  </si>
  <si>
    <t>KLF6</t>
  </si>
  <si>
    <t>VIM</t>
  </si>
  <si>
    <t>GNG2</t>
  </si>
  <si>
    <t>GLUL</t>
  </si>
  <si>
    <t>ERN1</t>
  </si>
  <si>
    <t>ANTXR2</t>
  </si>
  <si>
    <t>RORA</t>
  </si>
  <si>
    <t>SNX22</t>
  </si>
  <si>
    <t>SH3BGRL3</t>
  </si>
  <si>
    <t>HOPX</t>
  </si>
  <si>
    <t>BHLHE40</t>
  </si>
  <si>
    <t>AFF1</t>
  </si>
  <si>
    <t>EEF1DP3</t>
  </si>
  <si>
    <t>PLEKHG3</t>
  </si>
  <si>
    <t>WDR86-AS1</t>
  </si>
  <si>
    <t>NEFL</t>
  </si>
  <si>
    <t>IL32</t>
  </si>
  <si>
    <t>CCR7</t>
  </si>
  <si>
    <t>ARHGAP15-205-</t>
    <phoneticPr fontId="1" type="noConversion"/>
  </si>
  <si>
    <t>SELL</t>
  </si>
  <si>
    <t>TXK</t>
  </si>
  <si>
    <t>ARHGAP15-205-</t>
  </si>
  <si>
    <t>CD27</t>
  </si>
  <si>
    <t>ACTN1</t>
  </si>
  <si>
    <t>FHIT</t>
  </si>
  <si>
    <t>LBH</t>
  </si>
  <si>
    <t>IL6ST</t>
  </si>
  <si>
    <t>CD27-AS1</t>
  </si>
  <si>
    <t>PDK1</t>
  </si>
  <si>
    <t>NOG</t>
  </si>
  <si>
    <t>LEF1</t>
  </si>
  <si>
    <t>TSHZ2</t>
  </si>
  <si>
    <t>PIK3IP1</t>
  </si>
  <si>
    <t>RAPGEF6</t>
  </si>
  <si>
    <t>SULT1B1</t>
  </si>
  <si>
    <t>CCDC141</t>
  </si>
  <si>
    <t>FOXP1</t>
  </si>
  <si>
    <t>ADTRP</t>
  </si>
  <si>
    <t>TTN</t>
  </si>
  <si>
    <t>CA6</t>
  </si>
  <si>
    <t>Note: the differential expression genes list between ARHGAP15-205+ population and ARHGAP15-205- population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</si>
</sst>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2" fillId="0" borderId="0" xfId="0" applyFont="1"/>
    <xf numFmtId="0" fontId="3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11" fontId="2" fillId="0" borderId="1" xfId="0" applyNumberFormat="1" applyFont="1" applyBorder="1" applyAlignment="1">
      <alignment vertical="center"/>
    </xf>
    <xf numFmtId="0" fontId="2" fillId="0" borderId="1" xfId="0" applyFont="1" applyBorder="1"/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workbookViewId="0">
      <selection sqref="A1:I29"/>
    </sheetView>
  </sheetViews>
  <sheetFormatPr defaultRowHeight="13.8" x14ac:dyDescent="0.25"/>
  <sheetData>
    <row r="1" spans="1:11" x14ac:dyDescent="0.25">
      <c r="A1" s="11"/>
      <c r="B1" s="11"/>
      <c r="C1" s="11"/>
      <c r="D1" s="11"/>
      <c r="E1" s="11"/>
      <c r="F1" s="11"/>
      <c r="G1" s="11"/>
      <c r="H1" s="11"/>
      <c r="I1" s="11"/>
      <c r="J1" s="9"/>
      <c r="K1" s="9"/>
    </row>
    <row r="2" spans="1:11" x14ac:dyDescent="0.25">
      <c r="A2" s="11"/>
      <c r="B2" s="11"/>
      <c r="C2" s="11"/>
      <c r="D2" s="11"/>
      <c r="E2" s="11"/>
      <c r="F2" s="11"/>
      <c r="G2" s="11"/>
      <c r="H2" s="11"/>
      <c r="I2" s="11"/>
    </row>
    <row r="3" spans="1:11" x14ac:dyDescent="0.25">
      <c r="A3" s="11"/>
      <c r="B3" s="11"/>
      <c r="C3" s="11"/>
      <c r="D3" s="11"/>
      <c r="E3" s="11"/>
      <c r="F3" s="11"/>
      <c r="G3" s="11"/>
      <c r="H3" s="11"/>
      <c r="I3" s="11"/>
    </row>
    <row r="4" spans="1:11" x14ac:dyDescent="0.25">
      <c r="A4" s="11"/>
      <c r="B4" s="11"/>
      <c r="C4" s="11"/>
      <c r="D4" s="11"/>
      <c r="E4" s="11"/>
      <c r="F4" s="11"/>
      <c r="G4" s="11"/>
      <c r="H4" s="11"/>
      <c r="I4" s="11"/>
    </row>
    <row r="5" spans="1:11" x14ac:dyDescent="0.25">
      <c r="A5" s="11"/>
      <c r="B5" s="11"/>
      <c r="C5" s="11"/>
      <c r="D5" s="11"/>
      <c r="E5" s="11"/>
      <c r="F5" s="11"/>
      <c r="G5" s="11"/>
      <c r="H5" s="11"/>
      <c r="I5" s="11"/>
    </row>
    <row r="6" spans="1:11" x14ac:dyDescent="0.25">
      <c r="A6" s="11"/>
      <c r="B6" s="11"/>
      <c r="C6" s="11"/>
      <c r="D6" s="11"/>
      <c r="E6" s="11"/>
      <c r="F6" s="11"/>
      <c r="G6" s="11"/>
      <c r="H6" s="11"/>
      <c r="I6" s="11"/>
    </row>
    <row r="7" spans="1:11" x14ac:dyDescent="0.25">
      <c r="A7" s="11"/>
      <c r="B7" s="11"/>
      <c r="C7" s="11"/>
      <c r="D7" s="11"/>
      <c r="E7" s="11"/>
      <c r="F7" s="11"/>
      <c r="G7" s="11"/>
      <c r="H7" s="11"/>
      <c r="I7" s="11"/>
    </row>
    <row r="8" spans="1:11" x14ac:dyDescent="0.25">
      <c r="A8" s="11"/>
      <c r="B8" s="11"/>
      <c r="C8" s="11"/>
      <c r="D8" s="11"/>
      <c r="E8" s="11"/>
      <c r="F8" s="11"/>
      <c r="G8" s="11"/>
      <c r="H8" s="11"/>
      <c r="I8" s="11"/>
    </row>
    <row r="9" spans="1:11" x14ac:dyDescent="0.25">
      <c r="A9" s="11"/>
      <c r="B9" s="11"/>
      <c r="C9" s="11"/>
      <c r="D9" s="11"/>
      <c r="E9" s="11"/>
      <c r="F9" s="11"/>
      <c r="G9" s="11"/>
      <c r="H9" s="11"/>
      <c r="I9" s="11"/>
    </row>
    <row r="10" spans="1:11" x14ac:dyDescent="0.25">
      <c r="A10" s="11"/>
      <c r="B10" s="11"/>
      <c r="C10" s="11"/>
      <c r="D10" s="11"/>
      <c r="E10" s="11"/>
      <c r="F10" s="11"/>
      <c r="G10" s="11"/>
      <c r="H10" s="11"/>
      <c r="I10" s="11"/>
    </row>
    <row r="11" spans="1:11" x14ac:dyDescent="0.25">
      <c r="A11" s="11"/>
      <c r="B11" s="11"/>
      <c r="C11" s="11"/>
      <c r="D11" s="11"/>
      <c r="E11" s="11"/>
      <c r="F11" s="11"/>
      <c r="G11" s="11"/>
      <c r="H11" s="11"/>
      <c r="I11" s="11"/>
    </row>
    <row r="12" spans="1:11" x14ac:dyDescent="0.25">
      <c r="A12" s="11"/>
      <c r="B12" s="11"/>
      <c r="C12" s="11"/>
      <c r="D12" s="11"/>
      <c r="E12" s="11"/>
      <c r="F12" s="11"/>
      <c r="G12" s="11"/>
      <c r="H12" s="11"/>
      <c r="I12" s="11"/>
    </row>
    <row r="13" spans="1:11" x14ac:dyDescent="0.25">
      <c r="A13" s="11"/>
      <c r="B13" s="11"/>
      <c r="C13" s="11"/>
      <c r="D13" s="11"/>
      <c r="E13" s="11"/>
      <c r="F13" s="11"/>
      <c r="G13" s="11"/>
      <c r="H13" s="11"/>
      <c r="I13" s="11"/>
    </row>
    <row r="14" spans="1:11" x14ac:dyDescent="0.25">
      <c r="A14" s="11"/>
      <c r="B14" s="11"/>
      <c r="C14" s="11"/>
      <c r="D14" s="11"/>
      <c r="E14" s="11"/>
      <c r="F14" s="11"/>
      <c r="G14" s="11"/>
      <c r="H14" s="11"/>
      <c r="I14" s="11"/>
    </row>
    <row r="15" spans="1:11" x14ac:dyDescent="0.25">
      <c r="A15" s="11"/>
      <c r="B15" s="11"/>
      <c r="C15" s="11"/>
      <c r="D15" s="11"/>
      <c r="E15" s="11"/>
      <c r="F15" s="11"/>
      <c r="G15" s="11"/>
      <c r="H15" s="11"/>
      <c r="I15" s="11"/>
    </row>
    <row r="16" spans="1:11" x14ac:dyDescent="0.25">
      <c r="A16" s="11"/>
      <c r="B16" s="11"/>
      <c r="C16" s="11"/>
      <c r="D16" s="11"/>
      <c r="E16" s="11"/>
      <c r="F16" s="11"/>
      <c r="G16" s="11"/>
      <c r="H16" s="11"/>
      <c r="I16" s="11"/>
    </row>
    <row r="17" spans="1:9" x14ac:dyDescent="0.25">
      <c r="A17" s="11"/>
      <c r="B17" s="11"/>
      <c r="C17" s="11"/>
      <c r="D17" s="11"/>
      <c r="E17" s="11"/>
      <c r="F17" s="11"/>
      <c r="G17" s="11"/>
      <c r="H17" s="11"/>
      <c r="I17" s="11"/>
    </row>
    <row r="18" spans="1:9" x14ac:dyDescent="0.25">
      <c r="A18" s="11"/>
      <c r="B18" s="11"/>
      <c r="C18" s="11"/>
      <c r="D18" s="11"/>
      <c r="E18" s="11"/>
      <c r="F18" s="11"/>
      <c r="G18" s="11"/>
      <c r="H18" s="11"/>
      <c r="I18" s="11"/>
    </row>
    <row r="19" spans="1:9" x14ac:dyDescent="0.25">
      <c r="A19" s="11"/>
      <c r="B19" s="11"/>
      <c r="C19" s="11"/>
      <c r="D19" s="11"/>
      <c r="E19" s="11"/>
      <c r="F19" s="11"/>
      <c r="G19" s="11"/>
      <c r="H19" s="11"/>
      <c r="I19" s="11"/>
    </row>
    <row r="20" spans="1:9" x14ac:dyDescent="0.25">
      <c r="A20" s="11"/>
      <c r="B20" s="11"/>
      <c r="C20" s="11"/>
      <c r="D20" s="11"/>
      <c r="E20" s="11"/>
      <c r="F20" s="11"/>
      <c r="G20" s="11"/>
      <c r="H20" s="11"/>
      <c r="I20" s="11"/>
    </row>
    <row r="21" spans="1:9" x14ac:dyDescent="0.25">
      <c r="A21" s="11"/>
      <c r="B21" s="11"/>
      <c r="C21" s="11"/>
      <c r="D21" s="11"/>
      <c r="E21" s="11"/>
      <c r="F21" s="11"/>
      <c r="G21" s="11"/>
      <c r="H21" s="11"/>
      <c r="I21" s="11"/>
    </row>
    <row r="22" spans="1:9" x14ac:dyDescent="0.25">
      <c r="A22" s="11"/>
      <c r="B22" s="11"/>
      <c r="C22" s="11"/>
      <c r="D22" s="11"/>
      <c r="E22" s="11"/>
      <c r="F22" s="11"/>
      <c r="G22" s="11"/>
      <c r="H22" s="11"/>
      <c r="I22" s="11"/>
    </row>
    <row r="23" spans="1:9" x14ac:dyDescent="0.25">
      <c r="A23" s="11"/>
      <c r="B23" s="11"/>
      <c r="C23" s="11"/>
      <c r="D23" s="11"/>
      <c r="E23" s="11"/>
      <c r="F23" s="11"/>
      <c r="G23" s="11"/>
      <c r="H23" s="11"/>
      <c r="I23" s="11"/>
    </row>
    <row r="24" spans="1:9" x14ac:dyDescent="0.25">
      <c r="A24" s="11"/>
      <c r="B24" s="11"/>
      <c r="C24" s="11"/>
      <c r="D24" s="11"/>
      <c r="E24" s="11"/>
      <c r="F24" s="11"/>
      <c r="G24" s="11"/>
      <c r="H24" s="11"/>
      <c r="I24" s="11"/>
    </row>
    <row r="25" spans="1:9" x14ac:dyDescent="0.25">
      <c r="A25" s="11"/>
      <c r="B25" s="11"/>
      <c r="C25" s="11"/>
      <c r="D25" s="11"/>
      <c r="E25" s="11"/>
      <c r="F25" s="11"/>
      <c r="G25" s="11"/>
      <c r="H25" s="11"/>
      <c r="I25" s="11"/>
    </row>
    <row r="26" spans="1:9" x14ac:dyDescent="0.25">
      <c r="A26" s="11"/>
      <c r="B26" s="11"/>
      <c r="C26" s="11"/>
      <c r="D26" s="11"/>
      <c r="E26" s="11"/>
      <c r="F26" s="11"/>
      <c r="G26" s="11"/>
      <c r="H26" s="11"/>
      <c r="I26" s="11"/>
    </row>
    <row r="27" spans="1:9" x14ac:dyDescent="0.25">
      <c r="A27" s="11"/>
      <c r="B27" s="11"/>
      <c r="C27" s="11"/>
      <c r="D27" s="11"/>
      <c r="E27" s="11"/>
      <c r="F27" s="11"/>
      <c r="G27" s="11"/>
      <c r="H27" s="11"/>
      <c r="I27" s="11"/>
    </row>
    <row r="28" spans="1:9" x14ac:dyDescent="0.25">
      <c r="A28" s="11"/>
      <c r="B28" s="11"/>
      <c r="C28" s="11"/>
      <c r="D28" s="11"/>
      <c r="E28" s="11"/>
      <c r="F28" s="11"/>
      <c r="G28" s="11"/>
      <c r="H28" s="11"/>
      <c r="I28" s="11"/>
    </row>
    <row r="29" spans="1:9" x14ac:dyDescent="0.25">
      <c r="A29" s="11"/>
      <c r="B29" s="11"/>
      <c r="C29" s="11"/>
      <c r="D29" s="11"/>
      <c r="E29" s="11"/>
      <c r="F29" s="11"/>
      <c r="G29" s="11"/>
      <c r="H29" s="11"/>
      <c r="I29" s="11"/>
    </row>
  </sheetData>
  <mergeCells count="1">
    <mergeCell ref="A1:I2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8"/>
  <sheetViews>
    <sheetView tabSelected="1" topLeftCell="A189" workbookViewId="0">
      <selection activeCell="D216" sqref="D216"/>
    </sheetView>
  </sheetViews>
  <sheetFormatPr defaultRowHeight="13.8" x14ac:dyDescent="0.25"/>
  <cols>
    <col min="1" max="1" width="11.6640625" style="3" bestFit="1" customWidth="1"/>
    <col min="2" max="4" width="9" style="3" bestFit="1" customWidth="1"/>
    <col min="5" max="6" width="9.6640625" style="3" bestFit="1" customWidth="1"/>
    <col min="7" max="7" width="9" style="3" bestFit="1" customWidth="1"/>
    <col min="8" max="9" width="8.88671875" style="3"/>
  </cols>
  <sheetData>
    <row r="1" spans="1:9" x14ac:dyDescent="0.25">
      <c r="A1" s="4" t="s">
        <v>229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230</v>
      </c>
      <c r="I1" s="4" t="s">
        <v>98</v>
      </c>
    </row>
    <row r="2" spans="1:9" x14ac:dyDescent="0.25">
      <c r="A2" s="1">
        <v>85007</v>
      </c>
      <c r="B2" s="1">
        <f>ABS(-4.46649210843399)</f>
        <v>4.4664921084339904</v>
      </c>
      <c r="C2" s="1">
        <v>4.2067536581982603</v>
      </c>
      <c r="D2" s="1">
        <v>-7.4392279423171201</v>
      </c>
      <c r="E2" s="2">
        <v>5.8675346503064502E-12</v>
      </c>
      <c r="F2" s="2">
        <v>3.2759052939003998E-9</v>
      </c>
      <c r="G2" s="1">
        <v>16.7520793050547</v>
      </c>
      <c r="H2" s="1" t="s">
        <v>6</v>
      </c>
      <c r="I2" s="3" t="s">
        <v>100</v>
      </c>
    </row>
    <row r="3" spans="1:9" x14ac:dyDescent="0.25">
      <c r="A3" s="1">
        <v>64092</v>
      </c>
      <c r="B3" s="1">
        <f>ABS(-4.38376136630166)</f>
        <v>4.3837613663016599</v>
      </c>
      <c r="C3" s="1">
        <v>7.4965407363304299</v>
      </c>
      <c r="D3" s="1">
        <v>-6.7485630709142299</v>
      </c>
      <c r="E3" s="2">
        <v>2.6095842756252702E-10</v>
      </c>
      <c r="F3" s="2">
        <v>8.80245395971849E-8</v>
      </c>
      <c r="G3" s="1">
        <v>13.0661791807462</v>
      </c>
      <c r="H3" s="1" t="s">
        <v>7</v>
      </c>
      <c r="I3" s="3" t="s">
        <v>99</v>
      </c>
    </row>
    <row r="4" spans="1:9" x14ac:dyDescent="0.25">
      <c r="A4" s="1">
        <v>3682</v>
      </c>
      <c r="B4" s="1">
        <f>ABS(-4.2163326790482)</f>
        <v>4.2163326790482003</v>
      </c>
      <c r="C4" s="1">
        <v>8.3545576895948894</v>
      </c>
      <c r="D4" s="1">
        <v>-15.6129657324264</v>
      </c>
      <c r="E4" s="2">
        <v>5.8198675154389496E-34</v>
      </c>
      <c r="F4" s="2">
        <v>9.4229474942472096E-30</v>
      </c>
      <c r="G4" s="1">
        <v>63.903456217299897</v>
      </c>
      <c r="H4" s="1" t="s">
        <v>8</v>
      </c>
      <c r="I4" s="3" t="s">
        <v>99</v>
      </c>
    </row>
    <row r="5" spans="1:9" x14ac:dyDescent="0.25">
      <c r="A5" s="1">
        <v>3002</v>
      </c>
      <c r="B5" s="1">
        <v>4.1055673715947902</v>
      </c>
      <c r="C5" s="1">
        <v>9.0188347073728501</v>
      </c>
      <c r="D5" s="1">
        <v>-4.2680227595664402</v>
      </c>
      <c r="E5" s="2">
        <v>3.3701820926811299E-5</v>
      </c>
      <c r="F5" s="1">
        <v>2.87192727697896E-3</v>
      </c>
      <c r="G5" s="1">
        <v>2.0855719539839299</v>
      </c>
      <c r="H5" s="1" t="s">
        <v>9</v>
      </c>
      <c r="I5" s="3" t="s">
        <v>99</v>
      </c>
    </row>
    <row r="6" spans="1:9" x14ac:dyDescent="0.25">
      <c r="A6" s="1">
        <v>953</v>
      </c>
      <c r="B6" s="1">
        <v>3.6532984008483602</v>
      </c>
      <c r="C6" s="1">
        <v>4.8410568796245501</v>
      </c>
      <c r="D6" s="1">
        <v>-5.93555404538058</v>
      </c>
      <c r="E6" s="2">
        <v>1.7637478135962001E-8</v>
      </c>
      <c r="F6" s="2">
        <v>3.91189600684057E-6</v>
      </c>
      <c r="G6" s="1">
        <v>9.1263013269259492</v>
      </c>
      <c r="H6" s="1" t="s">
        <v>10</v>
      </c>
      <c r="I6" s="3" t="s">
        <v>99</v>
      </c>
    </row>
    <row r="7" spans="1:9" x14ac:dyDescent="0.25">
      <c r="A7" s="1">
        <v>10578</v>
      </c>
      <c r="B7" s="1">
        <v>3.6510258765105101</v>
      </c>
      <c r="C7" s="1">
        <v>2.2169462875121799</v>
      </c>
      <c r="D7" s="1">
        <v>-7.29672322136937</v>
      </c>
      <c r="E7" s="2">
        <v>1.3024840753224E-11</v>
      </c>
      <c r="F7" s="2">
        <v>6.0252913324414003E-9</v>
      </c>
      <c r="G7" s="1">
        <v>16.0091811111303</v>
      </c>
      <c r="H7" s="1" t="s">
        <v>11</v>
      </c>
      <c r="I7" s="3" t="s">
        <v>99</v>
      </c>
    </row>
    <row r="8" spans="1:9" x14ac:dyDescent="0.25">
      <c r="A8" s="1">
        <v>3516</v>
      </c>
      <c r="B8" s="1">
        <v>3.4381420046698001</v>
      </c>
      <c r="C8" s="1">
        <v>5.0416995383346404</v>
      </c>
      <c r="D8" s="1">
        <v>-5.5315562817957202</v>
      </c>
      <c r="E8" s="2">
        <v>1.2716207941607101E-7</v>
      </c>
      <c r="F8" s="2">
        <v>2.2379143780713102E-5</v>
      </c>
      <c r="G8" s="1">
        <v>7.2738638681844803</v>
      </c>
      <c r="H8" s="1" t="s">
        <v>12</v>
      </c>
      <c r="I8" s="3" t="s">
        <v>99</v>
      </c>
    </row>
    <row r="9" spans="1:9" x14ac:dyDescent="0.25">
      <c r="A9" s="1">
        <v>257101</v>
      </c>
      <c r="B9" s="1">
        <v>3.4137338457987401</v>
      </c>
      <c r="C9" s="1">
        <v>2.7395265540804399</v>
      </c>
      <c r="D9" s="1">
        <v>-4.9028787908415401</v>
      </c>
      <c r="E9" s="2">
        <v>2.3036713345480901E-6</v>
      </c>
      <c r="F9" s="1">
        <v>2.76286982056801E-4</v>
      </c>
      <c r="G9" s="1">
        <v>4.4964476896832402</v>
      </c>
      <c r="H9" s="1" t="s">
        <v>13</v>
      </c>
      <c r="I9" s="3" t="s">
        <v>99</v>
      </c>
    </row>
    <row r="10" spans="1:9" x14ac:dyDescent="0.25">
      <c r="A10" s="1">
        <v>29997</v>
      </c>
      <c r="B10" s="1">
        <v>3.3371805620617501</v>
      </c>
      <c r="C10" s="1">
        <v>4.1803260934238899</v>
      </c>
      <c r="D10" s="1">
        <v>-4.7171118965705698</v>
      </c>
      <c r="E10" s="2">
        <v>5.1859116339860903E-6</v>
      </c>
      <c r="F10" s="1">
        <v>5.7119112425761101E-4</v>
      </c>
      <c r="G10" s="1">
        <v>3.81486280809276</v>
      </c>
      <c r="H10" s="1" t="s">
        <v>14</v>
      </c>
      <c r="I10" s="3" t="s">
        <v>99</v>
      </c>
    </row>
    <row r="11" spans="1:9" x14ac:dyDescent="0.25">
      <c r="A11" s="1">
        <v>10447</v>
      </c>
      <c r="B11" s="1">
        <v>3.2501539113052398</v>
      </c>
      <c r="C11" s="1">
        <v>2.3593455705492401</v>
      </c>
      <c r="D11" s="1">
        <v>-6.7922655179714697</v>
      </c>
      <c r="E11" s="2">
        <v>2.0637386889328001E-10</v>
      </c>
      <c r="F11" s="2">
        <v>7.2639115461980398E-8</v>
      </c>
      <c r="G11" s="1">
        <v>13.3751042118735</v>
      </c>
      <c r="H11" s="1" t="s">
        <v>15</v>
      </c>
      <c r="I11" s="3" t="s">
        <v>99</v>
      </c>
    </row>
    <row r="12" spans="1:9" x14ac:dyDescent="0.25">
      <c r="A12" s="1">
        <v>2848</v>
      </c>
      <c r="B12" s="1">
        <v>3.2315052208054902</v>
      </c>
      <c r="C12" s="1">
        <v>1.4998422186835101</v>
      </c>
      <c r="D12" s="1">
        <v>-8.5550457440332295</v>
      </c>
      <c r="E12" s="2">
        <v>9.1585495342633796E-15</v>
      </c>
      <c r="F12" s="2">
        <v>1.05918625363756E-11</v>
      </c>
      <c r="G12" s="1">
        <v>23.028395275365</v>
      </c>
      <c r="H12" s="1" t="s">
        <v>16</v>
      </c>
      <c r="I12" s="3" t="s">
        <v>99</v>
      </c>
    </row>
    <row r="13" spans="1:9" x14ac:dyDescent="0.25">
      <c r="A13" s="1">
        <v>3672</v>
      </c>
      <c r="B13" s="1">
        <v>3.1673068091802699</v>
      </c>
      <c r="C13" s="1">
        <v>2.7762413947834901</v>
      </c>
      <c r="D13" s="1">
        <v>-5.78208108788575</v>
      </c>
      <c r="E13" s="2">
        <v>3.7726734459245798E-8</v>
      </c>
      <c r="F13" s="2">
        <v>7.8311994567903802E-6</v>
      </c>
      <c r="G13" s="1">
        <v>8.4113975275691093</v>
      </c>
      <c r="H13" s="1" t="s">
        <v>17</v>
      </c>
      <c r="I13" s="3" t="s">
        <v>99</v>
      </c>
    </row>
    <row r="14" spans="1:9" x14ac:dyDescent="0.25">
      <c r="A14" s="1">
        <v>822</v>
      </c>
      <c r="B14" s="1">
        <v>3.06448628429195</v>
      </c>
      <c r="C14" s="1">
        <v>2.0257759956752501</v>
      </c>
      <c r="D14" s="1">
        <v>-5.4512124025684203</v>
      </c>
      <c r="E14" s="2">
        <v>1.8643297198431199E-7</v>
      </c>
      <c r="F14" s="2">
        <v>3.0801390299979502E-5</v>
      </c>
      <c r="G14" s="1">
        <v>6.8212637671346998</v>
      </c>
      <c r="H14" s="1" t="s">
        <v>18</v>
      </c>
      <c r="I14" s="3" t="s">
        <v>99</v>
      </c>
    </row>
    <row r="15" spans="1:9" x14ac:dyDescent="0.25">
      <c r="A15" s="1">
        <v>10625</v>
      </c>
      <c r="B15" s="1">
        <v>3.0288506447428198</v>
      </c>
      <c r="C15" s="1">
        <v>5.2535476845011404</v>
      </c>
      <c r="D15" s="1">
        <v>-4.0468808265804297</v>
      </c>
      <c r="E15" s="2">
        <v>8.06635125909099E-5</v>
      </c>
      <c r="F15" s="1">
        <v>5.9364678743610098E-3</v>
      </c>
      <c r="G15" s="1">
        <v>1.3039367486969</v>
      </c>
      <c r="H15" s="1" t="s">
        <v>19</v>
      </c>
      <c r="I15" s="3" t="s">
        <v>99</v>
      </c>
    </row>
    <row r="16" spans="1:9" x14ac:dyDescent="0.25">
      <c r="A16" s="1">
        <v>8611</v>
      </c>
      <c r="B16" s="1">
        <v>3.0245588568169701</v>
      </c>
      <c r="C16" s="1">
        <v>3.1697155752961002</v>
      </c>
      <c r="D16" s="1">
        <v>-4.23673920029798</v>
      </c>
      <c r="E16" s="2">
        <v>3.8206927428538697E-5</v>
      </c>
      <c r="F16" s="1">
        <v>3.2387872355783801E-3</v>
      </c>
      <c r="G16" s="1">
        <v>1.9301010213506999</v>
      </c>
      <c r="H16" s="1" t="s">
        <v>20</v>
      </c>
      <c r="I16" s="3" t="s">
        <v>99</v>
      </c>
    </row>
    <row r="17" spans="1:9" x14ac:dyDescent="0.25">
      <c r="A17" s="1">
        <v>53918</v>
      </c>
      <c r="B17" s="1">
        <v>3.02055416537765</v>
      </c>
      <c r="C17" s="1">
        <v>2.9646684220347401</v>
      </c>
      <c r="D17" s="1">
        <v>-5.0877622044745996</v>
      </c>
      <c r="E17" s="2">
        <v>1.0062466494024001E-6</v>
      </c>
      <c r="F17" s="1">
        <v>1.28284562995861E-4</v>
      </c>
      <c r="G17" s="1">
        <v>5.3186660465256201</v>
      </c>
      <c r="H17" s="1" t="s">
        <v>21</v>
      </c>
      <c r="I17" s="3" t="s">
        <v>99</v>
      </c>
    </row>
    <row r="18" spans="1:9" x14ac:dyDescent="0.25">
      <c r="A18" s="1">
        <v>8651</v>
      </c>
      <c r="B18" s="1">
        <v>2.9745518292150601</v>
      </c>
      <c r="C18" s="1">
        <v>1.7010893095302</v>
      </c>
      <c r="D18" s="1">
        <v>-6.3750232370994597</v>
      </c>
      <c r="E18" s="2">
        <v>1.8767543887419001E-9</v>
      </c>
      <c r="F18" s="2">
        <v>5.3309702294947398E-7</v>
      </c>
      <c r="G18" s="1">
        <v>11.184702754432699</v>
      </c>
      <c r="H18" s="1" t="s">
        <v>22</v>
      </c>
      <c r="I18" s="3" t="s">
        <v>99</v>
      </c>
    </row>
    <row r="19" spans="1:9" x14ac:dyDescent="0.25">
      <c r="A19" s="1">
        <v>728558</v>
      </c>
      <c r="B19" s="1">
        <v>2.93136842643879</v>
      </c>
      <c r="C19" s="1">
        <v>3.1631962115342298</v>
      </c>
      <c r="D19" s="1">
        <v>-6.2382668040656304</v>
      </c>
      <c r="E19" s="2">
        <v>3.8055675511283502E-9</v>
      </c>
      <c r="F19" s="2">
        <v>1.02693240367198E-6</v>
      </c>
      <c r="G19" s="1">
        <v>10.590936883797999</v>
      </c>
      <c r="H19" s="1" t="s">
        <v>23</v>
      </c>
      <c r="I19" s="3" t="s">
        <v>99</v>
      </c>
    </row>
    <row r="20" spans="1:9" x14ac:dyDescent="0.25">
      <c r="A20" s="1">
        <v>79158</v>
      </c>
      <c r="B20" s="1">
        <v>2.9021442354567002</v>
      </c>
      <c r="C20" s="1">
        <v>2.8089618303048201</v>
      </c>
      <c r="D20" s="1">
        <v>-5.21148174147954</v>
      </c>
      <c r="E20" s="2">
        <v>5.71642957544903E-7</v>
      </c>
      <c r="F20" s="2">
        <v>8.1188343207101E-5</v>
      </c>
      <c r="G20" s="1">
        <v>5.8481421119280004</v>
      </c>
      <c r="H20" s="1" t="s">
        <v>24</v>
      </c>
      <c r="I20" s="3" t="s">
        <v>99</v>
      </c>
    </row>
    <row r="21" spans="1:9" x14ac:dyDescent="0.25">
      <c r="A21" s="1">
        <v>81618</v>
      </c>
      <c r="B21" s="1">
        <v>2.8123065231859599</v>
      </c>
      <c r="C21" s="1">
        <v>1.6962012207802299</v>
      </c>
      <c r="D21" s="1">
        <v>-5.5383493754767601</v>
      </c>
      <c r="E21" s="2">
        <v>1.2309454571172901E-7</v>
      </c>
      <c r="F21" s="2">
        <v>2.1901360325479099E-5</v>
      </c>
      <c r="G21" s="1">
        <v>7.1859146172385104</v>
      </c>
      <c r="H21" s="1" t="s">
        <v>25</v>
      </c>
      <c r="I21" s="3" t="s">
        <v>99</v>
      </c>
    </row>
    <row r="22" spans="1:9" x14ac:dyDescent="0.25">
      <c r="A22" s="1">
        <v>9260</v>
      </c>
      <c r="B22" s="1">
        <v>2.8002862529143302</v>
      </c>
      <c r="C22" s="1">
        <v>2.0252247194986501</v>
      </c>
      <c r="D22" s="1">
        <v>-5.1908379892233798</v>
      </c>
      <c r="E22" s="2">
        <v>6.2859175293610698E-7</v>
      </c>
      <c r="F22" s="2">
        <v>8.6250246371088999E-5</v>
      </c>
      <c r="G22" s="1">
        <v>5.69283566160966</v>
      </c>
      <c r="H22" s="1" t="s">
        <v>26</v>
      </c>
      <c r="I22" s="3" t="s">
        <v>99</v>
      </c>
    </row>
    <row r="23" spans="1:9" x14ac:dyDescent="0.25">
      <c r="A23" s="1">
        <v>10911</v>
      </c>
      <c r="B23" s="1">
        <v>2.7827510882703801</v>
      </c>
      <c r="C23" s="1">
        <v>3.73187107872941</v>
      </c>
      <c r="D23" s="1">
        <v>-3.8797207405080001</v>
      </c>
      <c r="E23" s="1">
        <v>1.5258416739516399E-4</v>
      </c>
      <c r="F23" s="1">
        <v>9.6887052049221805E-3</v>
      </c>
      <c r="G23" s="1">
        <v>0.69387140715631701</v>
      </c>
      <c r="H23" s="1" t="s">
        <v>27</v>
      </c>
      <c r="I23" s="3" t="s">
        <v>99</v>
      </c>
    </row>
    <row r="24" spans="1:9" x14ac:dyDescent="0.25">
      <c r="A24" s="1">
        <v>54843</v>
      </c>
      <c r="B24" s="1">
        <v>2.7634575537989501</v>
      </c>
      <c r="C24" s="1">
        <v>1.6385498711319</v>
      </c>
      <c r="D24" s="1">
        <v>-6.8032871052206101</v>
      </c>
      <c r="E24" s="2">
        <v>1.9449049745440499E-10</v>
      </c>
      <c r="F24" s="2">
        <v>6.9977680984094906E-8</v>
      </c>
      <c r="G24" s="1">
        <v>13.4003592744331</v>
      </c>
      <c r="H24" s="1" t="s">
        <v>28</v>
      </c>
      <c r="I24" s="3" t="s">
        <v>99</v>
      </c>
    </row>
    <row r="25" spans="1:9" x14ac:dyDescent="0.25">
      <c r="A25" s="1">
        <v>100533483</v>
      </c>
      <c r="B25" s="1">
        <v>2.7474197496333299</v>
      </c>
      <c r="C25" s="1">
        <v>2.8644579400583901</v>
      </c>
      <c r="D25" s="1">
        <v>-4.6296425501454896</v>
      </c>
      <c r="E25" s="2">
        <v>7.5429501437560596E-6</v>
      </c>
      <c r="F25" s="1">
        <v>7.9822160638924405E-4</v>
      </c>
      <c r="G25" s="1">
        <v>3.4350629996060702</v>
      </c>
      <c r="H25" s="1" t="s">
        <v>29</v>
      </c>
      <c r="I25" s="3" t="s">
        <v>99</v>
      </c>
    </row>
    <row r="26" spans="1:9" x14ac:dyDescent="0.25">
      <c r="A26" s="1">
        <v>27257</v>
      </c>
      <c r="B26" s="1">
        <v>2.6935553612358598</v>
      </c>
      <c r="C26" s="1">
        <v>2.7552083311493099</v>
      </c>
      <c r="D26" s="1">
        <v>-4.0719808131661797</v>
      </c>
      <c r="E26" s="2">
        <v>7.3178594387231894E-5</v>
      </c>
      <c r="F26" s="1">
        <v>5.51085870569149E-3</v>
      </c>
      <c r="G26" s="1">
        <v>1.31535631252344</v>
      </c>
      <c r="H26" s="1" t="s">
        <v>30</v>
      </c>
      <c r="I26" s="3" t="s">
        <v>99</v>
      </c>
    </row>
    <row r="27" spans="1:9" x14ac:dyDescent="0.25">
      <c r="A27" s="1">
        <v>4689</v>
      </c>
      <c r="B27" s="1">
        <v>2.6489430731255101</v>
      </c>
      <c r="C27" s="1">
        <v>1.6212470003420001</v>
      </c>
      <c r="D27" s="1">
        <v>-5.1915033902490402</v>
      </c>
      <c r="E27" s="2">
        <v>6.2667293675025196E-7</v>
      </c>
      <c r="F27" s="2">
        <v>8.6250246371088999E-5</v>
      </c>
      <c r="G27" s="1">
        <v>5.6362092574117</v>
      </c>
      <c r="H27" s="1" t="s">
        <v>31</v>
      </c>
      <c r="I27" s="3" t="s">
        <v>99</v>
      </c>
    </row>
    <row r="28" spans="1:9" x14ac:dyDescent="0.25">
      <c r="A28" s="1">
        <v>4739</v>
      </c>
      <c r="B28" s="1">
        <v>2.6333649060361499</v>
      </c>
      <c r="C28" s="1">
        <v>4.1159257724972198</v>
      </c>
      <c r="D28" s="1">
        <v>-4.07890387567166</v>
      </c>
      <c r="E28" s="2">
        <v>7.1233747151747495E-5</v>
      </c>
      <c r="F28" s="1">
        <v>5.41476807574621E-3</v>
      </c>
      <c r="G28" s="1">
        <v>1.4069897937201601</v>
      </c>
      <c r="H28" s="1" t="s">
        <v>32</v>
      </c>
      <c r="I28" s="3" t="s">
        <v>99</v>
      </c>
    </row>
    <row r="29" spans="1:9" x14ac:dyDescent="0.25">
      <c r="A29" s="1">
        <v>3892</v>
      </c>
      <c r="B29" s="1">
        <v>2.50380193342132</v>
      </c>
      <c r="C29" s="1">
        <v>1.2071768440255299</v>
      </c>
      <c r="D29" s="1">
        <v>-5.1912992870358599</v>
      </c>
      <c r="E29" s="2">
        <v>6.2726090230024603E-7</v>
      </c>
      <c r="F29" s="2">
        <v>8.6250246371088999E-5</v>
      </c>
      <c r="G29" s="1">
        <v>5.5039211171208002</v>
      </c>
      <c r="H29" s="1" t="s">
        <v>33</v>
      </c>
      <c r="I29" s="3" t="s">
        <v>99</v>
      </c>
    </row>
    <row r="30" spans="1:9" x14ac:dyDescent="0.25">
      <c r="A30" s="1">
        <v>9236</v>
      </c>
      <c r="B30" s="1">
        <v>2.4277692648626599</v>
      </c>
      <c r="C30" s="1">
        <v>2.4328775377498202</v>
      </c>
      <c r="D30" s="1">
        <v>-4.5410420813991301</v>
      </c>
      <c r="E30" s="2">
        <v>1.09703761520065E-5</v>
      </c>
      <c r="F30" s="1">
        <v>1.07000819444059E-3</v>
      </c>
      <c r="G30" s="1">
        <v>3.0707955161132201</v>
      </c>
      <c r="H30" s="1" t="s">
        <v>34</v>
      </c>
      <c r="I30" s="3" t="s">
        <v>99</v>
      </c>
    </row>
    <row r="31" spans="1:9" x14ac:dyDescent="0.25">
      <c r="A31" s="1">
        <v>170463</v>
      </c>
      <c r="B31" s="1">
        <v>2.32144760152458</v>
      </c>
      <c r="C31" s="1">
        <v>1.0580061648071799</v>
      </c>
      <c r="D31" s="1">
        <v>-6.2031960509429904</v>
      </c>
      <c r="E31" s="2">
        <v>4.5556436220775102E-9</v>
      </c>
      <c r="F31" s="2">
        <v>1.17080041087392E-6</v>
      </c>
      <c r="G31" s="1">
        <v>10.247807070309999</v>
      </c>
      <c r="H31" s="1" t="s">
        <v>35</v>
      </c>
      <c r="I31" s="3" t="s">
        <v>99</v>
      </c>
    </row>
    <row r="32" spans="1:9" x14ac:dyDescent="0.25">
      <c r="A32" s="1">
        <v>2944</v>
      </c>
      <c r="B32" s="1">
        <v>2.2634179920159898</v>
      </c>
      <c r="C32" s="1">
        <v>0.94563598736626597</v>
      </c>
      <c r="D32" s="1">
        <v>-6.4371457891574897</v>
      </c>
      <c r="E32" s="2">
        <v>1.3574782884709701E-9</v>
      </c>
      <c r="F32" s="2">
        <v>4.0701724015988E-7</v>
      </c>
      <c r="G32" s="1">
        <v>11.389411668744099</v>
      </c>
      <c r="H32" s="1" t="s">
        <v>36</v>
      </c>
      <c r="I32" s="3" t="s">
        <v>99</v>
      </c>
    </row>
    <row r="33" spans="1:9" x14ac:dyDescent="0.25">
      <c r="A33" s="1">
        <v>116449</v>
      </c>
      <c r="B33" s="1">
        <v>2.2494635527607598</v>
      </c>
      <c r="C33" s="1">
        <v>1.5279646370326201</v>
      </c>
      <c r="D33" s="1">
        <v>-4.1060546575238401</v>
      </c>
      <c r="E33" s="2">
        <v>6.40722825717858E-5</v>
      </c>
      <c r="F33" s="1">
        <v>5.0115667976801202E-3</v>
      </c>
      <c r="G33" s="1">
        <v>1.2972955796474099</v>
      </c>
      <c r="H33" s="1" t="s">
        <v>37</v>
      </c>
      <c r="I33" s="3" t="s">
        <v>99</v>
      </c>
    </row>
    <row r="34" spans="1:9" x14ac:dyDescent="0.25">
      <c r="A34" s="1">
        <v>860</v>
      </c>
      <c r="B34" s="1">
        <v>2.2337813319815698</v>
      </c>
      <c r="C34" s="1">
        <v>1.14756050636954</v>
      </c>
      <c r="D34" s="1">
        <v>-6.1669976979308503</v>
      </c>
      <c r="E34" s="2">
        <v>5.4818902443474303E-9</v>
      </c>
      <c r="F34" s="2">
        <v>1.3654966914804501E-6</v>
      </c>
      <c r="G34" s="1">
        <v>10.133377001643201</v>
      </c>
      <c r="H34" s="1" t="s">
        <v>38</v>
      </c>
      <c r="I34" s="3" t="s">
        <v>99</v>
      </c>
    </row>
    <row r="35" spans="1:9" x14ac:dyDescent="0.25">
      <c r="A35" s="1">
        <v>5879</v>
      </c>
      <c r="B35" s="1">
        <v>2.2276817603345598</v>
      </c>
      <c r="C35" s="1">
        <v>2.8187933007835602</v>
      </c>
      <c r="D35" s="1">
        <v>-4.1407041633789898</v>
      </c>
      <c r="E35" s="2">
        <v>5.5927895101498803E-5</v>
      </c>
      <c r="F35" s="1">
        <v>4.4388654391586697E-3</v>
      </c>
      <c r="G35" s="1">
        <v>1.5936410865099</v>
      </c>
      <c r="H35" s="1" t="s">
        <v>39</v>
      </c>
      <c r="I35" s="3" t="s">
        <v>99</v>
      </c>
    </row>
    <row r="36" spans="1:9" x14ac:dyDescent="0.25">
      <c r="A36" s="1">
        <v>2946</v>
      </c>
      <c r="B36" s="1">
        <v>2.2048899032399301</v>
      </c>
      <c r="C36" s="1">
        <v>1.0654412834693101</v>
      </c>
      <c r="D36" s="1">
        <v>-5.7972610267098998</v>
      </c>
      <c r="E36" s="2">
        <v>3.5012133354486599E-8</v>
      </c>
      <c r="F36" s="2">
        <v>7.3620967680843199E-6</v>
      </c>
      <c r="G36" s="1">
        <v>8.3150838872289992</v>
      </c>
      <c r="H36" s="1" t="s">
        <v>40</v>
      </c>
      <c r="I36" s="3" t="s">
        <v>99</v>
      </c>
    </row>
    <row r="37" spans="1:9" x14ac:dyDescent="0.25">
      <c r="A37" s="1">
        <v>2672</v>
      </c>
      <c r="B37" s="1">
        <v>2.16406570014396</v>
      </c>
      <c r="C37" s="1">
        <v>1.1936332965906999</v>
      </c>
      <c r="D37" s="1">
        <v>-4.6815727021049103</v>
      </c>
      <c r="E37" s="2">
        <v>6.0421111603002799E-6</v>
      </c>
      <c r="F37" s="1">
        <v>6.5623166785527397E-4</v>
      </c>
      <c r="G37" s="1">
        <v>3.4445544910044998</v>
      </c>
      <c r="H37" s="1" t="s">
        <v>41</v>
      </c>
      <c r="I37" s="3" t="s">
        <v>99</v>
      </c>
    </row>
    <row r="38" spans="1:9" x14ac:dyDescent="0.25">
      <c r="A38" s="1">
        <v>5740</v>
      </c>
      <c r="B38" s="1">
        <v>2.15980973184418</v>
      </c>
      <c r="C38" s="1">
        <v>0.72015768063484198</v>
      </c>
      <c r="D38" s="1">
        <v>-6.8285088091299402</v>
      </c>
      <c r="E38" s="2">
        <v>1.6977648792897501E-10</v>
      </c>
      <c r="F38" s="2">
        <v>6.2473889001319004E-8</v>
      </c>
      <c r="G38" s="1">
        <v>13.353443418829199</v>
      </c>
      <c r="H38" s="1" t="s">
        <v>42</v>
      </c>
      <c r="I38" s="3" t="s">
        <v>99</v>
      </c>
    </row>
    <row r="39" spans="1:9" x14ac:dyDescent="0.25">
      <c r="A39" s="1">
        <v>1123</v>
      </c>
      <c r="B39" s="1">
        <v>2.1484853957317198</v>
      </c>
      <c r="C39" s="1">
        <v>0.94970420416587498</v>
      </c>
      <c r="D39" s="1">
        <v>-4.8898929944397898</v>
      </c>
      <c r="E39" s="2">
        <v>2.4397901658947498E-6</v>
      </c>
      <c r="F39" s="1">
        <v>2.8834045675913799E-4</v>
      </c>
      <c r="G39" s="1">
        <v>4.1876844080754303</v>
      </c>
      <c r="H39" s="1" t="s">
        <v>43</v>
      </c>
      <c r="I39" s="3" t="s">
        <v>99</v>
      </c>
    </row>
    <row r="40" spans="1:9" x14ac:dyDescent="0.25">
      <c r="A40" s="1">
        <v>196441</v>
      </c>
      <c r="B40" s="1">
        <v>2.1315406261441199</v>
      </c>
      <c r="C40" s="1">
        <v>1.8892278923656001</v>
      </c>
      <c r="D40" s="1">
        <v>-4.5005919362332998</v>
      </c>
      <c r="E40" s="2">
        <v>1.2994757985165E-5</v>
      </c>
      <c r="F40" s="1">
        <v>1.23763603845768E-3</v>
      </c>
      <c r="G40" s="1">
        <v>2.8762272482625302</v>
      </c>
      <c r="H40" s="1" t="s">
        <v>44</v>
      </c>
      <c r="I40" s="3" t="s">
        <v>99</v>
      </c>
    </row>
    <row r="41" spans="1:9" x14ac:dyDescent="0.25">
      <c r="A41" s="1">
        <v>256987</v>
      </c>
      <c r="B41" s="1">
        <v>2.0855454989508702</v>
      </c>
      <c r="C41" s="1">
        <v>1.5280730985764499</v>
      </c>
      <c r="D41" s="1">
        <v>-4.5531187883442099</v>
      </c>
      <c r="E41" s="2">
        <v>1.0427380483022999E-5</v>
      </c>
      <c r="F41" s="1">
        <v>1.0357651374271501E-3</v>
      </c>
      <c r="G41" s="1">
        <v>3.0290590750898398</v>
      </c>
      <c r="H41" s="1" t="s">
        <v>45</v>
      </c>
      <c r="I41" s="3" t="s">
        <v>99</v>
      </c>
    </row>
    <row r="42" spans="1:9" x14ac:dyDescent="0.25">
      <c r="A42" s="1">
        <v>29107</v>
      </c>
      <c r="B42" s="1">
        <v>2.0442750780141798</v>
      </c>
      <c r="C42" s="1">
        <v>1.2032785373599</v>
      </c>
      <c r="D42" s="1">
        <v>-4.0814787428244301</v>
      </c>
      <c r="E42" s="2">
        <v>7.0523078279733799E-5</v>
      </c>
      <c r="F42" s="1">
        <v>5.3860337755998597E-3</v>
      </c>
      <c r="G42" s="1">
        <v>1.1514847162542301</v>
      </c>
      <c r="H42" s="1" t="s">
        <v>46</v>
      </c>
      <c r="I42" s="3" t="s">
        <v>99</v>
      </c>
    </row>
    <row r="43" spans="1:9" x14ac:dyDescent="0.25">
      <c r="A43" s="1">
        <v>22930</v>
      </c>
      <c r="B43" s="1">
        <v>2.0187674742978698</v>
      </c>
      <c r="C43" s="1">
        <v>1.00878215411329</v>
      </c>
      <c r="D43" s="1">
        <v>-5.10627939868494</v>
      </c>
      <c r="E43" s="2">
        <v>9.2511063728540901E-7</v>
      </c>
      <c r="F43" s="1">
        <v>1.20794083292646E-4</v>
      </c>
      <c r="G43" s="1">
        <v>5.1978043427955098</v>
      </c>
      <c r="H43" s="1" t="s">
        <v>47</v>
      </c>
      <c r="I43" s="3" t="s">
        <v>99</v>
      </c>
    </row>
    <row r="44" spans="1:9" x14ac:dyDescent="0.25">
      <c r="A44" s="1">
        <v>100528031</v>
      </c>
      <c r="B44" s="1">
        <v>2.0086996081134099</v>
      </c>
      <c r="C44" s="1">
        <v>4.84433692149205</v>
      </c>
      <c r="D44" s="1">
        <v>-4.2149192255659598</v>
      </c>
      <c r="E44" s="2">
        <v>4.1684918023623797E-5</v>
      </c>
      <c r="F44" s="1">
        <v>3.4434719781657802E-3</v>
      </c>
      <c r="G44" s="1">
        <v>1.91149717591464</v>
      </c>
      <c r="H44" s="1" t="s">
        <v>48</v>
      </c>
      <c r="I44" s="3" t="s">
        <v>99</v>
      </c>
    </row>
    <row r="45" spans="1:9" x14ac:dyDescent="0.25">
      <c r="A45" s="1">
        <v>10477</v>
      </c>
      <c r="B45" s="1">
        <v>1.9344247986658101</v>
      </c>
      <c r="C45" s="1">
        <v>1.3285816596300799</v>
      </c>
      <c r="D45" s="1">
        <v>-3.9139274906993</v>
      </c>
      <c r="E45" s="1">
        <v>1.3413685181304101E-4</v>
      </c>
      <c r="F45" s="1">
        <v>8.8284949906705101E-3</v>
      </c>
      <c r="G45" s="1">
        <v>0.60820112703784102</v>
      </c>
      <c r="H45" s="1" t="s">
        <v>49</v>
      </c>
      <c r="I45" s="3" t="s">
        <v>99</v>
      </c>
    </row>
    <row r="46" spans="1:9" x14ac:dyDescent="0.25">
      <c r="A46" s="1">
        <v>1880</v>
      </c>
      <c r="B46" s="1">
        <v>1.9208590036641899</v>
      </c>
      <c r="C46" s="1">
        <v>0.90036055068243803</v>
      </c>
      <c r="D46" s="1">
        <v>-4.7937529386995497</v>
      </c>
      <c r="E46" s="2">
        <v>3.7200623563706599E-6</v>
      </c>
      <c r="F46" s="1">
        <v>4.2416570149293899E-4</v>
      </c>
      <c r="G46" s="1">
        <v>3.84305240223091</v>
      </c>
      <c r="H46" s="1" t="s">
        <v>50</v>
      </c>
      <c r="I46" s="3" t="s">
        <v>99</v>
      </c>
    </row>
    <row r="47" spans="1:9" x14ac:dyDescent="0.25">
      <c r="A47" s="1">
        <v>2948</v>
      </c>
      <c r="B47" s="1">
        <v>1.8886609267146901</v>
      </c>
      <c r="C47" s="1">
        <v>1.0843797815024701</v>
      </c>
      <c r="D47" s="1">
        <v>-4.0148496408417698</v>
      </c>
      <c r="E47" s="2">
        <v>9.1280028840262799E-5</v>
      </c>
      <c r="F47" s="1">
        <v>6.4820831006697204E-3</v>
      </c>
      <c r="G47" s="1">
        <v>0.90289055336422996</v>
      </c>
      <c r="H47" s="1" t="s">
        <v>51</v>
      </c>
      <c r="I47" s="3" t="s">
        <v>99</v>
      </c>
    </row>
    <row r="48" spans="1:9" x14ac:dyDescent="0.25">
      <c r="A48" s="1">
        <v>130872</v>
      </c>
      <c r="B48" s="1">
        <v>1.8633214963367899</v>
      </c>
      <c r="C48" s="1">
        <v>1.0040162750036801</v>
      </c>
      <c r="D48" s="1">
        <v>-4.56534375634548</v>
      </c>
      <c r="E48" s="2">
        <v>9.9041457635415792E-6</v>
      </c>
      <c r="F48" s="1">
        <v>9.8986434603396106E-4</v>
      </c>
      <c r="G48" s="1">
        <v>2.9758823868904001</v>
      </c>
      <c r="H48" s="1" t="s">
        <v>52</v>
      </c>
      <c r="I48" s="3" t="s">
        <v>99</v>
      </c>
    </row>
    <row r="49" spans="1:9" x14ac:dyDescent="0.25">
      <c r="A49" s="1">
        <v>7503</v>
      </c>
      <c r="B49" s="1">
        <v>1.82897367079382</v>
      </c>
      <c r="C49" s="1">
        <v>0.58855385366618096</v>
      </c>
      <c r="D49" s="1">
        <v>-6.5950803416457102</v>
      </c>
      <c r="E49" s="2">
        <v>5.9126008500563201E-10</v>
      </c>
      <c r="F49" s="2">
        <v>1.9536922523114701E-7</v>
      </c>
      <c r="G49" s="1">
        <v>12.1523585236672</v>
      </c>
      <c r="H49" s="1" t="s">
        <v>53</v>
      </c>
      <c r="I49" s="3" t="s">
        <v>99</v>
      </c>
    </row>
    <row r="50" spans="1:9" x14ac:dyDescent="0.25">
      <c r="A50" s="1">
        <v>196</v>
      </c>
      <c r="B50" s="1">
        <v>1.8072616801794099</v>
      </c>
      <c r="C50" s="1">
        <v>0.69977777543303199</v>
      </c>
      <c r="D50" s="1">
        <v>-5.1230641483452803</v>
      </c>
      <c r="E50" s="2">
        <v>8.5708479929111605E-7</v>
      </c>
      <c r="F50" s="1">
        <v>1.1564216654435401E-4</v>
      </c>
      <c r="G50" s="1">
        <v>5.1736385499992403</v>
      </c>
      <c r="H50" s="1" t="s">
        <v>54</v>
      </c>
      <c r="I50" s="3" t="s">
        <v>99</v>
      </c>
    </row>
    <row r="51" spans="1:9" x14ac:dyDescent="0.25">
      <c r="A51" s="1">
        <v>60489</v>
      </c>
      <c r="B51" s="1">
        <v>1.8072040442405</v>
      </c>
      <c r="C51" s="1">
        <v>8.9281011189208002</v>
      </c>
      <c r="D51" s="1">
        <v>-4.4193161989536103</v>
      </c>
      <c r="E51" s="2">
        <v>1.8203572242908602E-5</v>
      </c>
      <c r="F51" s="1">
        <v>1.6746252169598499E-3</v>
      </c>
      <c r="G51" s="1">
        <v>2.6408426452159501</v>
      </c>
      <c r="H51" s="1" t="s">
        <v>55</v>
      </c>
      <c r="I51" s="3" t="s">
        <v>99</v>
      </c>
    </row>
    <row r="52" spans="1:9" x14ac:dyDescent="0.25">
      <c r="A52" s="1">
        <v>1075</v>
      </c>
      <c r="B52" s="1">
        <v>1.7980633075121499</v>
      </c>
      <c r="C52" s="1">
        <v>7.10449101722807</v>
      </c>
      <c r="D52" s="1">
        <v>-3.9896205186724298</v>
      </c>
      <c r="E52" s="1">
        <v>1.0056676867404E-4</v>
      </c>
      <c r="F52" s="1">
        <v>7.1103779545911797E-3</v>
      </c>
      <c r="G52" s="1">
        <v>1.0896570527707601</v>
      </c>
      <c r="H52" s="1" t="s">
        <v>56</v>
      </c>
      <c r="I52" s="3" t="s">
        <v>99</v>
      </c>
    </row>
    <row r="53" spans="1:9" x14ac:dyDescent="0.25">
      <c r="A53" s="1">
        <v>25875</v>
      </c>
      <c r="B53" s="1">
        <v>1.76515191726267</v>
      </c>
      <c r="C53" s="1">
        <v>0.90766197105276303</v>
      </c>
      <c r="D53" s="1">
        <v>-3.9156060910368602</v>
      </c>
      <c r="E53" s="1">
        <v>1.3328853570209801E-4</v>
      </c>
      <c r="F53" s="1">
        <v>8.8084680879700495E-3</v>
      </c>
      <c r="G53" s="1">
        <v>0.50967341100806196</v>
      </c>
      <c r="H53" s="1" t="s">
        <v>57</v>
      </c>
      <c r="I53" s="3" t="s">
        <v>99</v>
      </c>
    </row>
    <row r="54" spans="1:9" x14ac:dyDescent="0.25">
      <c r="A54" s="1">
        <v>55353</v>
      </c>
      <c r="B54" s="1">
        <v>1.75241135446937</v>
      </c>
      <c r="C54" s="1">
        <v>0.35563752963103901</v>
      </c>
      <c r="D54" s="1">
        <v>-5.9371944061883104</v>
      </c>
      <c r="E54" s="2">
        <v>1.7493608957184399E-8</v>
      </c>
      <c r="F54" s="2">
        <v>3.91189600684057E-6</v>
      </c>
      <c r="G54" s="1">
        <v>8.7629382511074301</v>
      </c>
      <c r="H54" s="1" t="s">
        <v>58</v>
      </c>
      <c r="I54" s="3" t="s">
        <v>99</v>
      </c>
    </row>
    <row r="55" spans="1:9" x14ac:dyDescent="0.25">
      <c r="A55" s="1">
        <v>56889</v>
      </c>
      <c r="B55" s="1">
        <v>1.72172090378652</v>
      </c>
      <c r="C55" s="1">
        <v>0.95678438356846396</v>
      </c>
      <c r="D55" s="1">
        <v>-4.1436688567461397</v>
      </c>
      <c r="E55" s="2">
        <v>5.5279010085536102E-5</v>
      </c>
      <c r="F55" s="1">
        <v>4.4089775975118999E-3</v>
      </c>
      <c r="G55" s="1">
        <v>1.36638653458436</v>
      </c>
      <c r="H55" s="1" t="s">
        <v>59</v>
      </c>
      <c r="I55" s="3" t="s">
        <v>99</v>
      </c>
    </row>
    <row r="56" spans="1:9" x14ac:dyDescent="0.25">
      <c r="A56" s="1">
        <v>57162</v>
      </c>
      <c r="B56" s="1">
        <v>1.7001511401538301</v>
      </c>
      <c r="C56" s="1">
        <v>1.13482835304282</v>
      </c>
      <c r="D56" s="1">
        <v>-3.8741775707097301</v>
      </c>
      <c r="E56" s="1">
        <v>1.55791719559549E-4</v>
      </c>
      <c r="F56" s="1">
        <v>9.8056677377229094E-3</v>
      </c>
      <c r="G56" s="1">
        <v>0.45675563686127901</v>
      </c>
      <c r="H56" s="1" t="s">
        <v>60</v>
      </c>
      <c r="I56" s="3" t="s">
        <v>99</v>
      </c>
    </row>
    <row r="57" spans="1:9" x14ac:dyDescent="0.25">
      <c r="A57" s="1">
        <v>126259</v>
      </c>
      <c r="B57" s="1">
        <v>1.65246966979646</v>
      </c>
      <c r="C57" s="1">
        <v>0.278324150921818</v>
      </c>
      <c r="D57" s="1">
        <v>-6.12864284586463</v>
      </c>
      <c r="E57" s="2">
        <v>6.6651055541540301E-9</v>
      </c>
      <c r="F57" s="2">
        <v>1.63507157617133E-6</v>
      </c>
      <c r="G57" s="1">
        <v>9.6848639301333197</v>
      </c>
      <c r="H57" s="1" t="s">
        <v>61</v>
      </c>
      <c r="I57" s="3" t="s">
        <v>99</v>
      </c>
    </row>
    <row r="58" spans="1:9" x14ac:dyDescent="0.25">
      <c r="A58" s="1">
        <v>6364</v>
      </c>
      <c r="B58" s="1">
        <v>1.6429695743524699</v>
      </c>
      <c r="C58" s="1">
        <v>0.27097502048401201</v>
      </c>
      <c r="D58" s="1">
        <v>-5.5633247833638304</v>
      </c>
      <c r="E58" s="2">
        <v>1.0920367647493299E-7</v>
      </c>
      <c r="F58" s="2">
        <v>1.96460486489136E-5</v>
      </c>
      <c r="G58" s="1">
        <v>6.9633838455436896</v>
      </c>
      <c r="H58" s="1" t="s">
        <v>62</v>
      </c>
      <c r="I58" s="3" t="s">
        <v>99</v>
      </c>
    </row>
    <row r="59" spans="1:9" x14ac:dyDescent="0.25">
      <c r="A59" s="1">
        <v>3887</v>
      </c>
      <c r="B59" s="1">
        <v>1.6368859472466599</v>
      </c>
      <c r="C59" s="1">
        <v>0.51191317650693902</v>
      </c>
      <c r="D59" s="1">
        <v>-4.2167483713510601</v>
      </c>
      <c r="E59" s="2">
        <v>4.1382093733197803E-5</v>
      </c>
      <c r="F59" s="1">
        <v>3.4359870750472099E-3</v>
      </c>
      <c r="G59" s="1">
        <v>1.4049891978469899</v>
      </c>
      <c r="H59" s="1" t="s">
        <v>63</v>
      </c>
      <c r="I59" s="3" t="s">
        <v>99</v>
      </c>
    </row>
    <row r="60" spans="1:9" x14ac:dyDescent="0.25">
      <c r="A60" s="1">
        <v>9901</v>
      </c>
      <c r="B60" s="1">
        <v>1.61969463132306</v>
      </c>
      <c r="C60" s="1">
        <v>0.68559403351223602</v>
      </c>
      <c r="D60" s="1">
        <v>-4.9972904138426797</v>
      </c>
      <c r="E60" s="2">
        <v>1.5129763979590799E-6</v>
      </c>
      <c r="F60" s="1">
        <v>1.8843539122581101E-4</v>
      </c>
      <c r="G60" s="1">
        <v>4.6937407918960403</v>
      </c>
      <c r="H60" s="1" t="s">
        <v>64</v>
      </c>
      <c r="I60" s="3" t="s">
        <v>99</v>
      </c>
    </row>
    <row r="61" spans="1:9" x14ac:dyDescent="0.25">
      <c r="A61" s="1">
        <v>1051</v>
      </c>
      <c r="B61" s="1">
        <v>1.6139956639128801</v>
      </c>
      <c r="C61" s="1">
        <v>0.62998338175689295</v>
      </c>
      <c r="D61" s="1">
        <v>-4.0885960545620703</v>
      </c>
      <c r="E61" s="2">
        <v>6.8593734324407798E-5</v>
      </c>
      <c r="F61" s="1">
        <v>5.2635125708364299E-3</v>
      </c>
      <c r="G61" s="1">
        <v>1.02933586243918</v>
      </c>
      <c r="H61" s="1" t="s">
        <v>65</v>
      </c>
      <c r="I61" s="3" t="s">
        <v>99</v>
      </c>
    </row>
    <row r="62" spans="1:9" x14ac:dyDescent="0.25">
      <c r="A62" s="1">
        <v>84668</v>
      </c>
      <c r="B62" s="1">
        <v>1.5810227779696899</v>
      </c>
      <c r="C62" s="1">
        <v>0.76216856805611299</v>
      </c>
      <c r="D62" s="1">
        <v>-3.9532654843364998</v>
      </c>
      <c r="E62" s="1">
        <v>1.15545400264331E-4</v>
      </c>
      <c r="F62" s="1">
        <v>7.8936522180581403E-3</v>
      </c>
      <c r="G62" s="1">
        <v>0.63060153654853801</v>
      </c>
      <c r="H62" s="1" t="s">
        <v>66</v>
      </c>
      <c r="I62" s="3" t="s">
        <v>99</v>
      </c>
    </row>
    <row r="63" spans="1:9" x14ac:dyDescent="0.25">
      <c r="A63" s="1">
        <v>5930</v>
      </c>
      <c r="B63" s="1">
        <v>1.57572574885622</v>
      </c>
      <c r="C63" s="1">
        <v>0.88634788515499796</v>
      </c>
      <c r="D63" s="1">
        <v>-4.0435886609148</v>
      </c>
      <c r="E63" s="2">
        <v>8.1697812650515498E-5</v>
      </c>
      <c r="F63" s="1">
        <v>5.98538137839139E-3</v>
      </c>
      <c r="G63" s="1">
        <v>1.00671620543758</v>
      </c>
      <c r="H63" s="1" t="s">
        <v>67</v>
      </c>
      <c r="I63" s="3" t="s">
        <v>99</v>
      </c>
    </row>
    <row r="64" spans="1:9" x14ac:dyDescent="0.25">
      <c r="A64" s="1">
        <v>1509</v>
      </c>
      <c r="B64" s="1">
        <v>1.54964309779495</v>
      </c>
      <c r="C64" s="1">
        <v>9.7805619105046109</v>
      </c>
      <c r="D64" s="1">
        <v>-4.8833108167250101</v>
      </c>
      <c r="E64" s="2">
        <v>2.5117299466896102E-6</v>
      </c>
      <c r="F64" s="1">
        <v>2.9469144613660398E-4</v>
      </c>
      <c r="G64" s="1">
        <v>4.47389829171461</v>
      </c>
      <c r="H64" s="1" t="s">
        <v>68</v>
      </c>
      <c r="I64" s="3" t="s">
        <v>99</v>
      </c>
    </row>
    <row r="65" spans="1:9" x14ac:dyDescent="0.25">
      <c r="A65" s="1">
        <v>26224</v>
      </c>
      <c r="B65" s="1">
        <v>1.5169577768115901</v>
      </c>
      <c r="C65" s="1">
        <v>0.18863827227538099</v>
      </c>
      <c r="D65" s="1">
        <v>-6.21312764198486</v>
      </c>
      <c r="E65" s="2">
        <v>4.3296170002889897E-9</v>
      </c>
      <c r="F65" s="2">
        <v>1.1306585298657899E-6</v>
      </c>
      <c r="G65" s="1">
        <v>10.085414331941699</v>
      </c>
      <c r="H65" s="1" t="s">
        <v>69</v>
      </c>
      <c r="I65" s="3" t="s">
        <v>99</v>
      </c>
    </row>
    <row r="66" spans="1:9" x14ac:dyDescent="0.25">
      <c r="A66" s="1">
        <v>3575</v>
      </c>
      <c r="B66" s="1">
        <v>1.49862948633593</v>
      </c>
      <c r="C66" s="1">
        <v>0.58671606011492194</v>
      </c>
      <c r="D66" s="1">
        <v>-5.59805128869285</v>
      </c>
      <c r="E66" s="2">
        <v>9.2404306921841305E-8</v>
      </c>
      <c r="F66" s="2">
        <v>1.7601389804370998E-5</v>
      </c>
      <c r="G66" s="1">
        <v>7.3695510500424302</v>
      </c>
      <c r="H66" s="1" t="s">
        <v>70</v>
      </c>
      <c r="I66" s="3" t="s">
        <v>99</v>
      </c>
    </row>
    <row r="67" spans="1:9" x14ac:dyDescent="0.25">
      <c r="A67" s="1">
        <v>81537</v>
      </c>
      <c r="B67" s="1">
        <v>1.4842099820826</v>
      </c>
      <c r="C67" s="1">
        <v>0.14816099627523899</v>
      </c>
      <c r="D67" s="1">
        <v>-6.0519588551644699</v>
      </c>
      <c r="E67" s="2">
        <v>9.83084571259079E-9</v>
      </c>
      <c r="F67" s="2">
        <v>2.34075327841996E-6</v>
      </c>
      <c r="G67" s="1">
        <v>9.2720350203346609</v>
      </c>
      <c r="H67" s="1" t="s">
        <v>71</v>
      </c>
      <c r="I67" s="3" t="s">
        <v>99</v>
      </c>
    </row>
    <row r="68" spans="1:9" x14ac:dyDescent="0.25">
      <c r="A68" s="1">
        <v>374946</v>
      </c>
      <c r="B68" s="1">
        <v>1.4741840102805399</v>
      </c>
      <c r="C68" s="1">
        <v>0.14040505582458301</v>
      </c>
      <c r="D68" s="1">
        <v>-5.3126681076525202</v>
      </c>
      <c r="E68" s="2">
        <v>3.57637291213765E-7</v>
      </c>
      <c r="F68" s="2">
        <v>5.4116872729365102E-5</v>
      </c>
      <c r="G68" s="1">
        <v>5.7773570334579496</v>
      </c>
      <c r="H68" s="1" t="s">
        <v>72</v>
      </c>
      <c r="I68" s="3" t="s">
        <v>99</v>
      </c>
    </row>
    <row r="69" spans="1:9" x14ac:dyDescent="0.25">
      <c r="A69" s="1">
        <v>3137</v>
      </c>
      <c r="B69" s="1">
        <v>1.4663050974552001</v>
      </c>
      <c r="C69" s="1">
        <v>5.5509374259282298</v>
      </c>
      <c r="D69" s="1">
        <v>-4.59924287465003</v>
      </c>
      <c r="E69" s="2">
        <v>8.5822791609703599E-6</v>
      </c>
      <c r="F69" s="1">
        <v>8.7393510625956598E-4</v>
      </c>
      <c r="G69" s="1">
        <v>3.3629683569600699</v>
      </c>
      <c r="H69" s="1" t="s">
        <v>73</v>
      </c>
      <c r="I69" s="3" t="s">
        <v>99</v>
      </c>
    </row>
    <row r="70" spans="1:9" x14ac:dyDescent="0.25">
      <c r="A70" s="1">
        <v>375449</v>
      </c>
      <c r="B70" s="1">
        <v>1.45859227157858</v>
      </c>
      <c r="C70" s="1">
        <v>0.45848024112978703</v>
      </c>
      <c r="D70" s="1">
        <v>-4.9098994951799799</v>
      </c>
      <c r="E70" s="2">
        <v>2.2331749885412201E-6</v>
      </c>
      <c r="F70" s="1">
        <v>2.6983086745873802E-4</v>
      </c>
      <c r="G70" s="1">
        <v>4.2409745864873098</v>
      </c>
      <c r="H70" s="1" t="s">
        <v>74</v>
      </c>
      <c r="I70" s="3" t="s">
        <v>99</v>
      </c>
    </row>
    <row r="71" spans="1:9" x14ac:dyDescent="0.25">
      <c r="A71" s="1">
        <v>55790</v>
      </c>
      <c r="B71" s="1">
        <v>1.4442423478591799</v>
      </c>
      <c r="C71" s="1">
        <v>0.18422171446365701</v>
      </c>
      <c r="D71" s="1">
        <v>-5.3583616446410698</v>
      </c>
      <c r="E71" s="2">
        <v>2.8883086202805101E-7</v>
      </c>
      <c r="F71" s="2">
        <v>4.4615990460726801E-5</v>
      </c>
      <c r="G71" s="1">
        <v>6.0130104206651502</v>
      </c>
      <c r="H71" s="1" t="s">
        <v>75</v>
      </c>
      <c r="I71" s="3" t="s">
        <v>99</v>
      </c>
    </row>
    <row r="72" spans="1:9" x14ac:dyDescent="0.25">
      <c r="A72" s="1">
        <v>3135</v>
      </c>
      <c r="B72" s="1">
        <v>1.41885327296451</v>
      </c>
      <c r="C72" s="1">
        <v>3.2475132661444799</v>
      </c>
      <c r="D72" s="1">
        <v>-3.9695043711350602</v>
      </c>
      <c r="E72" s="1">
        <v>1.08609609132075E-4</v>
      </c>
      <c r="F72" s="1">
        <v>7.5454577146843302E-3</v>
      </c>
      <c r="G72" s="1">
        <v>1.02389609920872</v>
      </c>
      <c r="H72" s="1" t="s">
        <v>76</v>
      </c>
      <c r="I72" s="3" t="s">
        <v>99</v>
      </c>
    </row>
    <row r="73" spans="1:9" x14ac:dyDescent="0.25">
      <c r="A73" s="1">
        <v>100303453</v>
      </c>
      <c r="B73" s="1">
        <v>1.40043137641506</v>
      </c>
      <c r="C73" s="1">
        <v>0.65062118551081205</v>
      </c>
      <c r="D73" s="1">
        <v>-4.07640371353357</v>
      </c>
      <c r="E73" s="2">
        <v>7.19303369341481E-5</v>
      </c>
      <c r="F73" s="1">
        <v>5.4421686229009E-3</v>
      </c>
      <c r="G73" s="1">
        <v>1.0754898597526501</v>
      </c>
      <c r="H73" s="1" t="s">
        <v>77</v>
      </c>
      <c r="I73" s="3" t="s">
        <v>99</v>
      </c>
    </row>
    <row r="74" spans="1:9" x14ac:dyDescent="0.25">
      <c r="A74" s="1">
        <v>11320</v>
      </c>
      <c r="B74" s="1">
        <v>1.38806353061717</v>
      </c>
      <c r="C74" s="1">
        <v>0.13803256711984399</v>
      </c>
      <c r="D74" s="1">
        <v>-6.4106755624264</v>
      </c>
      <c r="E74" s="2">
        <v>1.5587097342948699E-9</v>
      </c>
      <c r="F74" s="2">
        <v>4.5066195192800403E-7</v>
      </c>
      <c r="G74" s="1">
        <v>11.0814454937804</v>
      </c>
      <c r="H74" s="1" t="s">
        <v>78</v>
      </c>
      <c r="I74" s="3" t="s">
        <v>99</v>
      </c>
    </row>
    <row r="75" spans="1:9" x14ac:dyDescent="0.25">
      <c r="A75" s="1">
        <v>928</v>
      </c>
      <c r="B75" s="1">
        <v>1.3828232743259501</v>
      </c>
      <c r="C75" s="1">
        <v>0.13627415296835699</v>
      </c>
      <c r="D75" s="1">
        <v>-4.7063125317261303</v>
      </c>
      <c r="E75" s="2">
        <v>5.4328458048045403E-6</v>
      </c>
      <c r="F75" s="1">
        <v>5.9434598936209705E-4</v>
      </c>
      <c r="G75" s="1">
        <v>3.1687978337523801</v>
      </c>
      <c r="H75" s="1" t="s">
        <v>79</v>
      </c>
      <c r="I75" s="3" t="s">
        <v>99</v>
      </c>
    </row>
    <row r="76" spans="1:9" x14ac:dyDescent="0.25">
      <c r="A76" s="1">
        <v>170371</v>
      </c>
      <c r="B76" s="1">
        <v>1.3590988961808099</v>
      </c>
      <c r="C76" s="1">
        <v>6.0794160111351803E-2</v>
      </c>
      <c r="D76" s="1">
        <v>-5.5759855895780799</v>
      </c>
      <c r="E76" s="2">
        <v>1.02759191619294E-7</v>
      </c>
      <c r="F76" s="2">
        <v>1.8999460016685699E-5</v>
      </c>
      <c r="G76" s="1">
        <v>6.9628702480338998</v>
      </c>
      <c r="H76" s="1" t="s">
        <v>80</v>
      </c>
      <c r="I76" s="3" t="s">
        <v>99</v>
      </c>
    </row>
    <row r="77" spans="1:9" x14ac:dyDescent="0.25">
      <c r="A77" s="1">
        <v>55571</v>
      </c>
      <c r="B77" s="1">
        <v>1.34849282348533</v>
      </c>
      <c r="C77" s="1">
        <v>0.22087433882974999</v>
      </c>
      <c r="D77" s="1">
        <v>-4.6118178570310899</v>
      </c>
      <c r="E77" s="2">
        <v>8.1366076705820406E-6</v>
      </c>
      <c r="F77" s="1">
        <v>8.3910710060123401E-4</v>
      </c>
      <c r="G77" s="1">
        <v>2.8564192393090302</v>
      </c>
      <c r="H77" s="1" t="s">
        <v>81</v>
      </c>
      <c r="I77" s="3" t="s">
        <v>99</v>
      </c>
    </row>
    <row r="78" spans="1:9" x14ac:dyDescent="0.25">
      <c r="A78" s="1">
        <v>83931</v>
      </c>
      <c r="B78" s="1">
        <v>1.3163850293384201</v>
      </c>
      <c r="C78" s="1">
        <v>0.17420434132114801</v>
      </c>
      <c r="D78" s="1">
        <v>-4.3972183991469604</v>
      </c>
      <c r="E78" s="2">
        <v>1.9935860467369301E-5</v>
      </c>
      <c r="F78" s="1">
        <v>1.78332329738771E-3</v>
      </c>
      <c r="G78" s="1">
        <v>1.9754614800592001</v>
      </c>
      <c r="H78" s="1" t="s">
        <v>82</v>
      </c>
      <c r="I78" s="3" t="s">
        <v>99</v>
      </c>
    </row>
    <row r="79" spans="1:9" x14ac:dyDescent="0.25">
      <c r="A79" s="1">
        <v>221496</v>
      </c>
      <c r="B79" s="1">
        <v>1.3100660837054099</v>
      </c>
      <c r="C79" s="1">
        <v>0.22134278899971299</v>
      </c>
      <c r="D79" s="1">
        <v>-4.4146242455018996</v>
      </c>
      <c r="E79" s="2">
        <v>1.8558826874479E-5</v>
      </c>
      <c r="F79" s="1">
        <v>1.6976608244332701E-3</v>
      </c>
      <c r="G79" s="1">
        <v>2.0862640589864401</v>
      </c>
      <c r="H79" s="1" t="s">
        <v>83</v>
      </c>
      <c r="I79" s="3" t="s">
        <v>99</v>
      </c>
    </row>
    <row r="80" spans="1:9" x14ac:dyDescent="0.25">
      <c r="A80" s="1">
        <v>400359</v>
      </c>
      <c r="B80" s="1">
        <v>1.2880407791025099</v>
      </c>
      <c r="C80" s="1">
        <v>-1.7913759002396799E-3</v>
      </c>
      <c r="D80" s="1">
        <v>-5.8107895310301902</v>
      </c>
      <c r="E80" s="2">
        <v>3.2754657098957103E-8</v>
      </c>
      <c r="F80" s="2">
        <v>7.0710753745228596E-6</v>
      </c>
      <c r="G80" s="1">
        <v>8.0522489538211204</v>
      </c>
      <c r="H80" s="1" t="s">
        <v>84</v>
      </c>
      <c r="I80" s="3" t="s">
        <v>99</v>
      </c>
    </row>
    <row r="81" spans="1:9" x14ac:dyDescent="0.25">
      <c r="A81" s="1">
        <v>81926</v>
      </c>
      <c r="B81" s="1">
        <v>1.27534197577861</v>
      </c>
      <c r="C81" s="1">
        <v>0.29581929809872998</v>
      </c>
      <c r="D81" s="1">
        <v>-4.5722800967960202</v>
      </c>
      <c r="E81" s="2">
        <v>9.6186197137864298E-6</v>
      </c>
      <c r="F81" s="1">
        <v>9.7143214315017405E-4</v>
      </c>
      <c r="G81" s="1">
        <v>2.80322585054892</v>
      </c>
      <c r="H81" s="1" t="s">
        <v>85</v>
      </c>
      <c r="I81" s="3" t="s">
        <v>99</v>
      </c>
    </row>
    <row r="82" spans="1:9" x14ac:dyDescent="0.25">
      <c r="A82" s="1">
        <v>112724</v>
      </c>
      <c r="B82" s="1">
        <v>1.2724453054429901</v>
      </c>
      <c r="C82" s="1">
        <v>0.159255538854298</v>
      </c>
      <c r="D82" s="1">
        <v>-4.0260930537727804</v>
      </c>
      <c r="E82" s="2">
        <v>8.7410127090527506E-5</v>
      </c>
      <c r="F82" s="1">
        <v>6.2936172467210703E-3</v>
      </c>
      <c r="G82" s="1">
        <v>0.57686274622727096</v>
      </c>
      <c r="H82" s="1" t="s">
        <v>86</v>
      </c>
      <c r="I82" s="3" t="s">
        <v>99</v>
      </c>
    </row>
    <row r="83" spans="1:9" x14ac:dyDescent="0.25">
      <c r="A83" s="1">
        <v>64840</v>
      </c>
      <c r="B83" s="1">
        <v>1.2525408880365201</v>
      </c>
      <c r="C83" s="1">
        <v>5.6212793129773201E-3</v>
      </c>
      <c r="D83" s="1">
        <v>-5.1565536043354498</v>
      </c>
      <c r="E83" s="2">
        <v>7.3558006033455205E-7</v>
      </c>
      <c r="F83" s="1">
        <v>1.00082157620813E-4</v>
      </c>
      <c r="G83" s="1">
        <v>5.0433546060460896</v>
      </c>
      <c r="H83" s="1" t="s">
        <v>87</v>
      </c>
      <c r="I83" s="3" t="s">
        <v>99</v>
      </c>
    </row>
    <row r="84" spans="1:9" x14ac:dyDescent="0.25">
      <c r="A84" s="1">
        <v>56672</v>
      </c>
      <c r="B84" s="1">
        <v>1.2293677870444399</v>
      </c>
      <c r="C84" s="1">
        <v>1.6076153595825701E-3</v>
      </c>
      <c r="D84" s="1">
        <v>-4.89485405090453</v>
      </c>
      <c r="E84" s="2">
        <v>2.3868920063138299E-6</v>
      </c>
      <c r="F84" s="1">
        <v>2.8416300348696499E-4</v>
      </c>
      <c r="G84" s="1">
        <v>3.9097116317578702</v>
      </c>
      <c r="H84" s="1" t="s">
        <v>88</v>
      </c>
      <c r="I84" s="3" t="s">
        <v>99</v>
      </c>
    </row>
    <row r="85" spans="1:9" x14ac:dyDescent="0.25">
      <c r="A85" s="1">
        <v>201266</v>
      </c>
      <c r="B85" s="1">
        <v>1.1325680874011199</v>
      </c>
      <c r="C85" s="1">
        <v>-1.8458681336929999E-2</v>
      </c>
      <c r="D85" s="1">
        <v>-4.5068100098720896</v>
      </c>
      <c r="E85" s="2">
        <v>1.2661704707886E-5</v>
      </c>
      <c r="F85" s="1">
        <v>1.2130512480791899E-3</v>
      </c>
      <c r="G85" s="1">
        <v>2.3214542242478702</v>
      </c>
      <c r="H85" s="1" t="s">
        <v>89</v>
      </c>
      <c r="I85" s="3" t="s">
        <v>99</v>
      </c>
    </row>
    <row r="86" spans="1:9" x14ac:dyDescent="0.25">
      <c r="A86" s="1">
        <v>83888</v>
      </c>
      <c r="B86" s="1">
        <v>1.12709454000811</v>
      </c>
      <c r="C86" s="1">
        <v>-1.04972202084848E-2</v>
      </c>
      <c r="D86" s="1">
        <v>-4.5712694300367804</v>
      </c>
      <c r="E86" s="2">
        <v>9.6597229971699101E-6</v>
      </c>
      <c r="F86" s="1">
        <v>9.7143214315017405E-4</v>
      </c>
      <c r="G86" s="1">
        <v>2.5899944651658</v>
      </c>
      <c r="H86" s="1" t="s">
        <v>90</v>
      </c>
      <c r="I86" s="3" t="s">
        <v>99</v>
      </c>
    </row>
    <row r="87" spans="1:9" x14ac:dyDescent="0.25">
      <c r="A87" s="1">
        <v>93145</v>
      </c>
      <c r="B87" s="1">
        <v>1.1015235144909701</v>
      </c>
      <c r="C87" s="1">
        <v>-0.147879478654141</v>
      </c>
      <c r="D87" s="1">
        <v>-5.0997054321225503</v>
      </c>
      <c r="E87" s="2">
        <v>9.5315968917686697E-7</v>
      </c>
      <c r="F87" s="1">
        <v>1.2346086821970101E-4</v>
      </c>
      <c r="G87" s="1">
        <v>4.7213992509188296</v>
      </c>
      <c r="H87" s="1" t="s">
        <v>91</v>
      </c>
      <c r="I87" s="3" t="s">
        <v>99</v>
      </c>
    </row>
    <row r="88" spans="1:9" x14ac:dyDescent="0.25">
      <c r="A88" s="1">
        <v>283571</v>
      </c>
      <c r="B88" s="1">
        <v>1.1007145333606301</v>
      </c>
      <c r="C88" s="1">
        <v>-9.6008512304372698E-2</v>
      </c>
      <c r="D88" s="1">
        <v>-4.3166742718164697</v>
      </c>
      <c r="E88" s="2">
        <v>2.7691772606772599E-5</v>
      </c>
      <c r="F88" s="1">
        <v>2.3976336378409399E-3</v>
      </c>
      <c r="G88" s="1">
        <v>1.51996400012903</v>
      </c>
      <c r="H88" s="1" t="s">
        <v>92</v>
      </c>
      <c r="I88" s="3" t="s">
        <v>99</v>
      </c>
    </row>
    <row r="89" spans="1:9" x14ac:dyDescent="0.25">
      <c r="A89" s="1">
        <v>79070</v>
      </c>
      <c r="B89" s="1">
        <v>1.07975542391246</v>
      </c>
      <c r="C89" s="1">
        <v>-0.152025963711723</v>
      </c>
      <c r="D89" s="1">
        <v>-4.6015447101719698</v>
      </c>
      <c r="E89" s="2">
        <v>8.4989763107628803E-6</v>
      </c>
      <c r="F89" s="1">
        <v>8.7092990789596001E-4</v>
      </c>
      <c r="G89" s="1">
        <v>2.6135680269451602</v>
      </c>
      <c r="H89" s="1" t="s">
        <v>93</v>
      </c>
      <c r="I89" s="3" t="s">
        <v>99</v>
      </c>
    </row>
    <row r="90" spans="1:9" x14ac:dyDescent="0.25">
      <c r="A90" s="1">
        <v>64110</v>
      </c>
      <c r="B90" s="1">
        <v>1.05377441846633</v>
      </c>
      <c r="C90" s="1">
        <v>-0.184817458597726</v>
      </c>
      <c r="D90" s="1">
        <v>-4.4839368733557698</v>
      </c>
      <c r="E90" s="2">
        <v>1.39289239708508E-5</v>
      </c>
      <c r="F90" s="1">
        <v>1.3188491696610901E-3</v>
      </c>
      <c r="G90" s="1">
        <v>2.1203955360015598</v>
      </c>
      <c r="H90" s="1" t="s">
        <v>94</v>
      </c>
      <c r="I90" s="3" t="s">
        <v>99</v>
      </c>
    </row>
    <row r="91" spans="1:9" x14ac:dyDescent="0.25">
      <c r="A91" s="1">
        <v>645431</v>
      </c>
      <c r="B91" s="1">
        <v>1.0513306060434</v>
      </c>
      <c r="C91" s="1">
        <v>-0.120612717672968</v>
      </c>
      <c r="D91" s="1">
        <v>-4.6231837175260102</v>
      </c>
      <c r="E91" s="2">
        <v>7.7530665490878399E-6</v>
      </c>
      <c r="F91" s="1">
        <v>8.0987032578246001E-4</v>
      </c>
      <c r="G91" s="1">
        <v>2.7344232119169001</v>
      </c>
      <c r="H91" s="1" t="s">
        <v>95</v>
      </c>
      <c r="I91" s="3" t="s">
        <v>99</v>
      </c>
    </row>
    <row r="92" spans="1:9" x14ac:dyDescent="0.25">
      <c r="A92" s="1">
        <v>54072</v>
      </c>
      <c r="B92" s="1">
        <v>1.0317516681811501</v>
      </c>
      <c r="C92" s="1">
        <v>-0.20185392579945999</v>
      </c>
      <c r="D92" s="1">
        <v>-4.7663403302655203</v>
      </c>
      <c r="E92" s="2">
        <v>4.1911680687265302E-6</v>
      </c>
      <c r="F92" s="1">
        <v>4.7124445972743901E-4</v>
      </c>
      <c r="G92" s="1">
        <v>3.26589274197209</v>
      </c>
      <c r="H92" s="1" t="s">
        <v>96</v>
      </c>
      <c r="I92" s="3" t="s">
        <v>99</v>
      </c>
    </row>
    <row r="93" spans="1:9" x14ac:dyDescent="0.25">
      <c r="A93" s="1">
        <v>9383</v>
      </c>
      <c r="B93" s="1">
        <v>1.02659244845466</v>
      </c>
      <c r="C93" s="1">
        <v>2.1695731007048798E-2</v>
      </c>
      <c r="D93" s="1">
        <v>-4.3246832944310603</v>
      </c>
      <c r="E93" s="2">
        <v>2.6806666753604399E-5</v>
      </c>
      <c r="F93" s="1">
        <v>2.3413871998586599E-3</v>
      </c>
      <c r="G93" s="1">
        <v>1.6973666357570101</v>
      </c>
      <c r="H93" s="1" t="s">
        <v>97</v>
      </c>
      <c r="I93" s="3" t="s">
        <v>99</v>
      </c>
    </row>
    <row r="94" spans="1:9" x14ac:dyDescent="0.25">
      <c r="A94" s="1">
        <v>2353</v>
      </c>
      <c r="B94" s="1">
        <v>5.5012553534193698</v>
      </c>
      <c r="C94" s="1">
        <v>1.7180202195605101</v>
      </c>
      <c r="D94" s="1">
        <v>6.5579478028816096</v>
      </c>
      <c r="E94" s="2">
        <v>7.1955778632155896E-10</v>
      </c>
      <c r="F94" s="2">
        <v>2.2843843369279101E-7</v>
      </c>
      <c r="G94" s="1">
        <v>12.148840528518001</v>
      </c>
      <c r="H94" s="1" t="s">
        <v>101</v>
      </c>
      <c r="I94" s="3" t="s">
        <v>227</v>
      </c>
    </row>
    <row r="95" spans="1:9" x14ac:dyDescent="0.25">
      <c r="A95" s="1">
        <v>54543</v>
      </c>
      <c r="B95" s="1">
        <v>5.3094902525048298</v>
      </c>
      <c r="C95" s="1">
        <v>4.0982209244798904</v>
      </c>
      <c r="D95" s="1">
        <v>9.6024421874157895</v>
      </c>
      <c r="E95" s="2">
        <v>1.6122436301459301E-17</v>
      </c>
      <c r="F95" s="2">
        <v>3.72911951652753E-14</v>
      </c>
      <c r="G95" s="1">
        <v>28.7992678739121</v>
      </c>
      <c r="H95" s="1" t="s">
        <v>102</v>
      </c>
      <c r="I95" s="3" t="s">
        <v>228</v>
      </c>
    </row>
    <row r="96" spans="1:9" x14ac:dyDescent="0.25">
      <c r="A96" s="1">
        <v>4502</v>
      </c>
      <c r="B96" s="1">
        <v>5.1442545180433301</v>
      </c>
      <c r="C96" s="1">
        <v>3.9019883307544201</v>
      </c>
      <c r="D96" s="1">
        <v>7.96320086260884</v>
      </c>
      <c r="E96" s="2">
        <v>2.95178499130335E-13</v>
      </c>
      <c r="F96" s="2">
        <v>2.1547093401987001E-10</v>
      </c>
      <c r="G96" s="1">
        <v>19.510688790571798</v>
      </c>
      <c r="H96" s="1" t="s">
        <v>103</v>
      </c>
      <c r="I96" s="3" t="s">
        <v>226</v>
      </c>
    </row>
    <row r="97" spans="1:9" x14ac:dyDescent="0.25">
      <c r="A97" s="1">
        <v>4489</v>
      </c>
      <c r="B97" s="1">
        <v>4.9004753436048301</v>
      </c>
      <c r="C97" s="1">
        <v>3.1853997977848301</v>
      </c>
      <c r="D97" s="1">
        <v>7.9752276384436298</v>
      </c>
      <c r="E97" s="2">
        <v>2.7532866513030801E-13</v>
      </c>
      <c r="F97" s="2">
        <v>2.1227840081546701E-10</v>
      </c>
      <c r="G97" s="1">
        <v>19.561316297806702</v>
      </c>
      <c r="H97" s="1" t="s">
        <v>104</v>
      </c>
      <c r="I97" s="3" t="s">
        <v>226</v>
      </c>
    </row>
    <row r="98" spans="1:9" x14ac:dyDescent="0.25">
      <c r="A98" s="1">
        <v>1843</v>
      </c>
      <c r="B98" s="1">
        <v>4.6202849740430603</v>
      </c>
      <c r="C98" s="1">
        <v>4.3664765887218602</v>
      </c>
      <c r="D98" s="1">
        <v>5.9589947623982198</v>
      </c>
      <c r="E98" s="2">
        <v>1.5687404807191498E-8</v>
      </c>
      <c r="F98" s="2">
        <v>3.5773911441301101E-6</v>
      </c>
      <c r="G98" s="1">
        <v>9.2422993814831393</v>
      </c>
      <c r="H98" s="1" t="s">
        <v>105</v>
      </c>
      <c r="I98" s="3" t="s">
        <v>226</v>
      </c>
    </row>
    <row r="99" spans="1:9" x14ac:dyDescent="0.25">
      <c r="A99" s="1">
        <v>6170</v>
      </c>
      <c r="B99" s="1">
        <v>4.4931125809967298</v>
      </c>
      <c r="C99" s="1">
        <v>2.68180335653188</v>
      </c>
      <c r="D99" s="1">
        <v>7.4232016391270799</v>
      </c>
      <c r="E99" s="2">
        <v>6.4203057385106698E-12</v>
      </c>
      <c r="F99" s="2">
        <v>3.3201297783977301E-9</v>
      </c>
      <c r="G99" s="1">
        <v>16.578436436524701</v>
      </c>
      <c r="H99" s="1" t="s">
        <v>106</v>
      </c>
      <c r="I99" s="3" t="s">
        <v>226</v>
      </c>
    </row>
    <row r="100" spans="1:9" x14ac:dyDescent="0.25">
      <c r="A100" s="1">
        <v>6235</v>
      </c>
      <c r="B100" s="1">
        <v>4.3119335095666402</v>
      </c>
      <c r="C100" s="1">
        <v>6.2603428707021402</v>
      </c>
      <c r="D100" s="1">
        <v>9.5760799775318208</v>
      </c>
      <c r="E100" s="2">
        <v>1.8960122070686501E-17</v>
      </c>
      <c r="F100" s="2">
        <v>3.8360034398961001E-14</v>
      </c>
      <c r="G100" s="1">
        <v>28.7289632299854</v>
      </c>
      <c r="H100" s="1" t="s">
        <v>107</v>
      </c>
      <c r="I100" s="3" t="s">
        <v>226</v>
      </c>
    </row>
    <row r="101" spans="1:9" x14ac:dyDescent="0.25">
      <c r="A101" s="1">
        <v>6227</v>
      </c>
      <c r="B101" s="1">
        <v>4.2102638343272201</v>
      </c>
      <c r="C101" s="1">
        <v>5.1950440009163703</v>
      </c>
      <c r="D101" s="1">
        <v>9.0003815908291802</v>
      </c>
      <c r="E101" s="2">
        <v>6.3439924568933097E-16</v>
      </c>
      <c r="F101" s="2">
        <v>9.3377801699599598E-13</v>
      </c>
      <c r="G101" s="1">
        <v>25.335887123641001</v>
      </c>
      <c r="H101" s="1" t="s">
        <v>108</v>
      </c>
      <c r="I101" s="3" t="s">
        <v>226</v>
      </c>
    </row>
    <row r="102" spans="1:9" x14ac:dyDescent="0.25">
      <c r="A102" s="1">
        <v>26802</v>
      </c>
      <c r="B102" s="1">
        <v>4.0880626663618704</v>
      </c>
      <c r="C102" s="1">
        <v>2.5772467601206901</v>
      </c>
      <c r="D102" s="1">
        <v>4.6179894861094901</v>
      </c>
      <c r="E102" s="2">
        <v>7.9261302827258206E-6</v>
      </c>
      <c r="F102" s="1">
        <v>8.2264086799752403E-4</v>
      </c>
      <c r="G102" s="1">
        <v>3.4288696663991298</v>
      </c>
      <c r="H102" s="1" t="s">
        <v>109</v>
      </c>
      <c r="I102" s="3" t="s">
        <v>226</v>
      </c>
    </row>
    <row r="103" spans="1:9" x14ac:dyDescent="0.25">
      <c r="A103" s="1">
        <v>6168</v>
      </c>
      <c r="B103" s="1">
        <v>4.0109057694188399</v>
      </c>
      <c r="C103" s="1">
        <v>5.86987562722293</v>
      </c>
      <c r="D103" s="1">
        <v>9.5569713532454799</v>
      </c>
      <c r="E103" s="2">
        <v>2.13229763196004E-17</v>
      </c>
      <c r="F103" s="2">
        <v>3.8360034398961001E-14</v>
      </c>
      <c r="G103" s="1">
        <v>28.579918306772999</v>
      </c>
      <c r="H103" s="1" t="s">
        <v>110</v>
      </c>
      <c r="I103" s="3" t="s">
        <v>226</v>
      </c>
    </row>
    <row r="104" spans="1:9" x14ac:dyDescent="0.25">
      <c r="A104" s="1">
        <v>6232</v>
      </c>
      <c r="B104" s="1">
        <v>3.9991406076218299</v>
      </c>
      <c r="C104" s="1">
        <v>5.0319855754794496</v>
      </c>
      <c r="D104" s="1">
        <v>6.5695870092054696</v>
      </c>
      <c r="E104" s="2">
        <v>6.7664365907258797E-10</v>
      </c>
      <c r="F104" s="2">
        <v>2.19110749680885E-7</v>
      </c>
      <c r="G104" s="1">
        <v>12.204133600229399</v>
      </c>
      <c r="H104" s="1" t="s">
        <v>111</v>
      </c>
      <c r="I104" s="3" t="s">
        <v>226</v>
      </c>
    </row>
    <row r="105" spans="1:9" x14ac:dyDescent="0.25">
      <c r="A105" s="1">
        <v>57823</v>
      </c>
      <c r="B105" s="1">
        <v>3.9685737726491999</v>
      </c>
      <c r="C105" s="1">
        <v>4.6777187165932501</v>
      </c>
      <c r="D105" s="1">
        <v>5.29522434706701</v>
      </c>
      <c r="E105" s="2">
        <v>3.8791395455920102E-7</v>
      </c>
      <c r="F105" s="2">
        <v>5.7218195528100397E-5</v>
      </c>
      <c r="G105" s="1">
        <v>6.2335457798780798</v>
      </c>
      <c r="H105" s="1" t="s">
        <v>112</v>
      </c>
      <c r="I105" s="3" t="s">
        <v>226</v>
      </c>
    </row>
    <row r="106" spans="1:9" x14ac:dyDescent="0.25">
      <c r="A106" s="1">
        <v>6167</v>
      </c>
      <c r="B106" s="1">
        <v>3.9309821260527902</v>
      </c>
      <c r="C106" s="1">
        <v>6.1120593871334599</v>
      </c>
      <c r="D106" s="1">
        <v>9.7671243355334507</v>
      </c>
      <c r="E106" s="2">
        <v>5.8414655908152898E-18</v>
      </c>
      <c r="F106" s="2">
        <v>1.57631948968151E-14</v>
      </c>
      <c r="G106" s="1">
        <v>29.819813145985801</v>
      </c>
      <c r="H106" s="1" t="s">
        <v>113</v>
      </c>
      <c r="I106" s="3" t="s">
        <v>226</v>
      </c>
    </row>
    <row r="107" spans="1:9" x14ac:dyDescent="0.25">
      <c r="A107" s="1">
        <v>10219</v>
      </c>
      <c r="B107" s="1">
        <v>3.9040787387506399</v>
      </c>
      <c r="C107" s="1">
        <v>1.4601951751695299</v>
      </c>
      <c r="D107" s="1">
        <v>5.6198639165252304</v>
      </c>
      <c r="E107" s="2">
        <v>8.3173005873844403E-8</v>
      </c>
      <c r="F107" s="2">
        <v>1.60315968821835E-5</v>
      </c>
      <c r="G107" s="1">
        <v>7.6734189001293398</v>
      </c>
      <c r="H107" s="1" t="s">
        <v>114</v>
      </c>
      <c r="I107" s="3" t="s">
        <v>226</v>
      </c>
    </row>
    <row r="108" spans="1:9" x14ac:dyDescent="0.25">
      <c r="A108" s="1">
        <v>1350</v>
      </c>
      <c r="B108" s="1">
        <v>3.8899918280530201</v>
      </c>
      <c r="C108" s="1">
        <v>6.9978622502748102</v>
      </c>
      <c r="D108" s="1">
        <v>8.2356650445237296</v>
      </c>
      <c r="E108" s="2">
        <v>6.0364169555908495E-14</v>
      </c>
      <c r="F108" s="2">
        <v>6.1084766829982204E-11</v>
      </c>
      <c r="G108" s="1">
        <v>21.089884258879799</v>
      </c>
      <c r="H108" s="1" t="s">
        <v>115</v>
      </c>
      <c r="I108" s="3" t="s">
        <v>226</v>
      </c>
    </row>
    <row r="109" spans="1:9" x14ac:dyDescent="0.25">
      <c r="A109" s="1">
        <v>6165</v>
      </c>
      <c r="B109" s="1">
        <v>3.8040926418587202</v>
      </c>
      <c r="C109" s="1">
        <v>7.4832684108038601</v>
      </c>
      <c r="D109" s="1">
        <v>9.9281124642278993</v>
      </c>
      <c r="E109" s="2">
        <v>2.1568899838797302E-18</v>
      </c>
      <c r="F109" s="2">
        <v>6.98444114579933E-15</v>
      </c>
      <c r="G109" s="1">
        <v>30.860861243178402</v>
      </c>
      <c r="H109" s="1" t="s">
        <v>116</v>
      </c>
      <c r="I109" s="3" t="s">
        <v>226</v>
      </c>
    </row>
    <row r="110" spans="1:9" x14ac:dyDescent="0.25">
      <c r="A110" s="1">
        <v>1351</v>
      </c>
      <c r="B110" s="1">
        <v>3.7642633757417898</v>
      </c>
      <c r="C110" s="1">
        <v>6.53281451972863</v>
      </c>
      <c r="D110" s="1">
        <v>6.8754265999902504</v>
      </c>
      <c r="E110" s="2">
        <v>1.31762194477733E-10</v>
      </c>
      <c r="F110" s="2">
        <v>4.96130625764878E-8</v>
      </c>
      <c r="G110" s="1">
        <v>13.7719095246562</v>
      </c>
      <c r="H110" s="1" t="s">
        <v>117</v>
      </c>
      <c r="I110" s="3" t="s">
        <v>226</v>
      </c>
    </row>
    <row r="111" spans="1:9" x14ac:dyDescent="0.25">
      <c r="A111" s="1">
        <v>4696</v>
      </c>
      <c r="B111" s="1">
        <v>3.6733169786145701</v>
      </c>
      <c r="C111" s="1">
        <v>4.1947687933030497</v>
      </c>
      <c r="D111" s="1">
        <v>6.1888839275825802</v>
      </c>
      <c r="E111" s="2">
        <v>4.9018787484546E-9</v>
      </c>
      <c r="F111" s="2">
        <v>1.2400987315035699E-6</v>
      </c>
      <c r="G111" s="1">
        <v>10.3291391310243</v>
      </c>
      <c r="H111" s="1" t="s">
        <v>118</v>
      </c>
      <c r="I111" s="3" t="s">
        <v>226</v>
      </c>
    </row>
    <row r="112" spans="1:9" x14ac:dyDescent="0.25">
      <c r="A112" s="1">
        <v>619383</v>
      </c>
      <c r="B112" s="1">
        <v>3.5811296209863199</v>
      </c>
      <c r="C112" s="1">
        <v>1.2670530050164499</v>
      </c>
      <c r="D112" s="1">
        <v>4.7979722832370797</v>
      </c>
      <c r="E112" s="2">
        <v>3.6522597047075E-6</v>
      </c>
      <c r="F112" s="1">
        <v>4.1938820481502901E-4</v>
      </c>
      <c r="G112" s="1">
        <v>4.1462433669758401</v>
      </c>
      <c r="H112" s="1" t="s">
        <v>119</v>
      </c>
      <c r="I112" s="3" t="s">
        <v>226</v>
      </c>
    </row>
    <row r="113" spans="1:9" x14ac:dyDescent="0.25">
      <c r="A113" s="1">
        <v>6923</v>
      </c>
      <c r="B113" s="1">
        <v>3.5316928506132301</v>
      </c>
      <c r="C113" s="1">
        <v>5.1084568749489296</v>
      </c>
      <c r="D113" s="1">
        <v>7.4069293779865104</v>
      </c>
      <c r="E113" s="2">
        <v>7.0342311965593102E-12</v>
      </c>
      <c r="F113" s="2">
        <v>3.4512496152573302E-9</v>
      </c>
      <c r="G113" s="1">
        <v>16.5101254865789</v>
      </c>
      <c r="H113" s="1" t="s">
        <v>120</v>
      </c>
      <c r="I113" s="3" t="s">
        <v>226</v>
      </c>
    </row>
    <row r="114" spans="1:9" x14ac:dyDescent="0.25">
      <c r="A114" s="1">
        <v>1349</v>
      </c>
      <c r="B114" s="1">
        <v>3.5152235008875601</v>
      </c>
      <c r="C114" s="1">
        <v>4.5194242887892502</v>
      </c>
      <c r="D114" s="1">
        <v>5.0734540007838396</v>
      </c>
      <c r="E114" s="2">
        <v>1.0736349129418801E-6</v>
      </c>
      <c r="F114" s="1">
        <v>1.3580642871439101E-4</v>
      </c>
      <c r="G114" s="1">
        <v>5.2840247765107904</v>
      </c>
      <c r="H114" s="1" t="s">
        <v>121</v>
      </c>
      <c r="I114" s="3" t="s">
        <v>226</v>
      </c>
    </row>
    <row r="115" spans="1:9" x14ac:dyDescent="0.25">
      <c r="A115" s="1">
        <v>432369</v>
      </c>
      <c r="B115" s="1">
        <v>3.5093655558404802</v>
      </c>
      <c r="C115" s="1">
        <v>1.79539821441473</v>
      </c>
      <c r="D115" s="1">
        <v>6.02090980590346</v>
      </c>
      <c r="E115" s="2">
        <v>1.14969070120911E-8</v>
      </c>
      <c r="F115" s="2">
        <v>2.65923459189667E-6</v>
      </c>
      <c r="G115" s="1">
        <v>9.5238885387993992</v>
      </c>
      <c r="H115" s="1" t="s">
        <v>122</v>
      </c>
      <c r="I115" s="3" t="s">
        <v>226</v>
      </c>
    </row>
    <row r="116" spans="1:9" x14ac:dyDescent="0.25">
      <c r="A116" s="1">
        <v>6164</v>
      </c>
      <c r="B116" s="1">
        <v>3.4536514274571202</v>
      </c>
      <c r="C116" s="1">
        <v>7.3478188378764404</v>
      </c>
      <c r="D116" s="1">
        <v>8.4887793542963905</v>
      </c>
      <c r="E116" s="2">
        <v>1.3572581140633301E-14</v>
      </c>
      <c r="F116" s="2">
        <v>1.4650244083199601E-11</v>
      </c>
      <c r="G116" s="1">
        <v>22.514375284669299</v>
      </c>
      <c r="H116" s="1" t="s">
        <v>123</v>
      </c>
      <c r="I116" s="3" t="s">
        <v>226</v>
      </c>
    </row>
    <row r="117" spans="1:9" x14ac:dyDescent="0.25">
      <c r="A117" s="1">
        <v>4707</v>
      </c>
      <c r="B117" s="1">
        <v>3.4451460205114599</v>
      </c>
      <c r="C117" s="1">
        <v>3.34991385509614</v>
      </c>
      <c r="D117" s="1">
        <v>5.5278105708045899</v>
      </c>
      <c r="E117" s="2">
        <v>1.2946075014472401E-7</v>
      </c>
      <c r="F117" s="2">
        <v>2.25386989848734E-5</v>
      </c>
      <c r="G117" s="1">
        <v>7.2577888233049501</v>
      </c>
      <c r="H117" s="1" t="s">
        <v>124</v>
      </c>
      <c r="I117" s="3" t="s">
        <v>226</v>
      </c>
    </row>
    <row r="118" spans="1:9" x14ac:dyDescent="0.25">
      <c r="A118" s="1">
        <v>6234</v>
      </c>
      <c r="B118" s="1">
        <v>3.4195482774680399</v>
      </c>
      <c r="C118" s="1">
        <v>1.11012688428726</v>
      </c>
      <c r="D118" s="1">
        <v>5.3920499935007902</v>
      </c>
      <c r="E118" s="2">
        <v>2.4654850852887798E-7</v>
      </c>
      <c r="F118" s="2">
        <v>3.9523434669218398E-5</v>
      </c>
      <c r="G118" s="1">
        <v>6.6573013807316803</v>
      </c>
      <c r="H118" s="1" t="s">
        <v>125</v>
      </c>
      <c r="I118" s="3" t="s">
        <v>226</v>
      </c>
    </row>
    <row r="119" spans="1:9" x14ac:dyDescent="0.25">
      <c r="A119" s="1">
        <v>8364</v>
      </c>
      <c r="B119" s="1">
        <v>3.3637468012510099</v>
      </c>
      <c r="C119" s="1">
        <v>5.5914896124985596</v>
      </c>
      <c r="D119" s="1">
        <v>4.7609564489797904</v>
      </c>
      <c r="E119" s="2">
        <v>4.2902445037852904E-6</v>
      </c>
      <c r="F119" s="1">
        <v>4.7905757766060399E-4</v>
      </c>
      <c r="G119" s="1">
        <v>3.9887258774641299</v>
      </c>
      <c r="H119" s="1" t="s">
        <v>126</v>
      </c>
      <c r="I119" s="3" t="s">
        <v>226</v>
      </c>
    </row>
    <row r="120" spans="1:9" x14ac:dyDescent="0.25">
      <c r="A120" s="1">
        <v>6181</v>
      </c>
      <c r="B120" s="1">
        <v>3.3601191271936899</v>
      </c>
      <c r="C120" s="1">
        <v>8.7284767980380504</v>
      </c>
      <c r="D120" s="1">
        <v>9.9540512072650706</v>
      </c>
      <c r="E120" s="2">
        <v>1.8363907075836301E-18</v>
      </c>
      <c r="F120" s="2">
        <v>6.98444114579933E-15</v>
      </c>
      <c r="G120" s="1">
        <v>31.086272276402301</v>
      </c>
      <c r="H120" s="1" t="s">
        <v>127</v>
      </c>
      <c r="I120" s="3" t="s">
        <v>226</v>
      </c>
    </row>
    <row r="121" spans="1:9" x14ac:dyDescent="0.25">
      <c r="A121" s="1">
        <v>693196</v>
      </c>
      <c r="B121" s="1">
        <v>3.35004036470679</v>
      </c>
      <c r="C121" s="1">
        <v>5.0279617950654503</v>
      </c>
      <c r="D121" s="1">
        <v>4.1947359466685397</v>
      </c>
      <c r="E121" s="2">
        <v>4.5170402263202399E-5</v>
      </c>
      <c r="F121" s="1">
        <v>3.7079345634617E-3</v>
      </c>
      <c r="G121" s="1">
        <v>1.8142657453636299</v>
      </c>
      <c r="H121" s="1" t="s">
        <v>128</v>
      </c>
      <c r="I121" s="3" t="s">
        <v>226</v>
      </c>
    </row>
    <row r="122" spans="1:9" x14ac:dyDescent="0.25">
      <c r="A122" s="1">
        <v>5441</v>
      </c>
      <c r="B122" s="1">
        <v>3.3296400913196802</v>
      </c>
      <c r="C122" s="1">
        <v>4.0945018654859897</v>
      </c>
      <c r="D122" s="1">
        <v>5.5633215257720199</v>
      </c>
      <c r="E122" s="2">
        <v>1.0920538437417199E-7</v>
      </c>
      <c r="F122" s="2">
        <v>1.96460486489136E-5</v>
      </c>
      <c r="G122" s="1">
        <v>7.4179285945555096</v>
      </c>
      <c r="H122" s="1" t="s">
        <v>129</v>
      </c>
      <c r="I122" s="3" t="s">
        <v>226</v>
      </c>
    </row>
    <row r="123" spans="1:9" x14ac:dyDescent="0.25">
      <c r="A123" s="1">
        <v>100128731</v>
      </c>
      <c r="B123" s="1">
        <v>3.3201194762636002</v>
      </c>
      <c r="C123" s="1">
        <v>7.1786085550473304</v>
      </c>
      <c r="D123" s="1">
        <v>7.4200495625574501</v>
      </c>
      <c r="E123" s="2">
        <v>6.5349378478735097E-12</v>
      </c>
      <c r="F123" s="2">
        <v>3.3201297783977301E-9</v>
      </c>
      <c r="G123" s="1">
        <v>16.630928637705502</v>
      </c>
      <c r="H123" s="1" t="s">
        <v>130</v>
      </c>
      <c r="I123" s="3" t="s">
        <v>226</v>
      </c>
    </row>
    <row r="124" spans="1:9" x14ac:dyDescent="0.25">
      <c r="A124" s="1">
        <v>84833</v>
      </c>
      <c r="B124" s="1">
        <v>3.3158301295905299</v>
      </c>
      <c r="C124" s="1">
        <v>3.6315277590353898</v>
      </c>
      <c r="D124" s="1">
        <v>5.6714079311780203</v>
      </c>
      <c r="E124" s="2">
        <v>6.4794046481107394E-8</v>
      </c>
      <c r="F124" s="2">
        <v>1.3113505082195101E-5</v>
      </c>
      <c r="G124" s="1">
        <v>7.9048187634830498</v>
      </c>
      <c r="H124" s="1" t="s">
        <v>131</v>
      </c>
      <c r="I124" s="3" t="s">
        <v>226</v>
      </c>
    </row>
    <row r="125" spans="1:9" x14ac:dyDescent="0.25">
      <c r="A125" s="1">
        <v>746</v>
      </c>
      <c r="B125" s="1">
        <v>3.27901608186894</v>
      </c>
      <c r="C125" s="1">
        <v>4.5754902038705101</v>
      </c>
      <c r="D125" s="1">
        <v>4.6801303780826</v>
      </c>
      <c r="E125" s="2">
        <v>6.0795967005306099E-6</v>
      </c>
      <c r="F125" s="1">
        <v>6.5623166785527397E-4</v>
      </c>
      <c r="G125" s="1">
        <v>3.6723772661046099</v>
      </c>
      <c r="H125" s="1" t="s">
        <v>132</v>
      </c>
      <c r="I125" s="3" t="s">
        <v>226</v>
      </c>
    </row>
    <row r="126" spans="1:9" x14ac:dyDescent="0.25">
      <c r="A126" s="1">
        <v>4694</v>
      </c>
      <c r="B126" s="1">
        <v>3.25552190327915</v>
      </c>
      <c r="C126" s="1">
        <v>5.8147871210756898</v>
      </c>
      <c r="D126" s="1">
        <v>5.47326071219147</v>
      </c>
      <c r="E126" s="2">
        <v>1.67909229567909E-7</v>
      </c>
      <c r="F126" s="2">
        <v>2.8470889436220401E-5</v>
      </c>
      <c r="G126" s="1">
        <v>7.0172161179971404</v>
      </c>
      <c r="H126" s="1" t="s">
        <v>133</v>
      </c>
      <c r="I126" s="3" t="s">
        <v>226</v>
      </c>
    </row>
    <row r="127" spans="1:9" x14ac:dyDescent="0.25">
      <c r="A127" s="1">
        <v>25873</v>
      </c>
      <c r="B127" s="1">
        <v>3.2528798646134098</v>
      </c>
      <c r="C127" s="1">
        <v>7.1597417704523298</v>
      </c>
      <c r="D127" s="1">
        <v>8.6522394459839909</v>
      </c>
      <c r="E127" s="2">
        <v>5.1337291958271799E-15</v>
      </c>
      <c r="F127" s="2">
        <v>6.3938622622798404E-12</v>
      </c>
      <c r="G127" s="1">
        <v>23.425382984525999</v>
      </c>
      <c r="H127" s="1" t="s">
        <v>134</v>
      </c>
      <c r="I127" s="3" t="s">
        <v>226</v>
      </c>
    </row>
    <row r="128" spans="1:9" x14ac:dyDescent="0.25">
      <c r="A128" s="1">
        <v>6154</v>
      </c>
      <c r="B128" s="1">
        <v>3.1524496605833199</v>
      </c>
      <c r="C128" s="1">
        <v>7.4048066278708102</v>
      </c>
      <c r="D128" s="1">
        <v>7.0702270577423496</v>
      </c>
      <c r="E128" s="2">
        <v>4.5572218620683301E-11</v>
      </c>
      <c r="F128" s="2">
        <v>1.89194818381406E-8</v>
      </c>
      <c r="G128" s="1">
        <v>14.788643144587599</v>
      </c>
      <c r="H128" s="1" t="s">
        <v>135</v>
      </c>
      <c r="I128" s="3" t="s">
        <v>226</v>
      </c>
    </row>
    <row r="129" spans="1:9" x14ac:dyDescent="0.25">
      <c r="A129" s="1">
        <v>391356</v>
      </c>
      <c r="B129" s="1">
        <v>3.1520651564561799</v>
      </c>
      <c r="C129" s="1">
        <v>0.84646373187991097</v>
      </c>
      <c r="D129" s="1">
        <v>4.4126180184099404</v>
      </c>
      <c r="E129" s="2">
        <v>1.87127559263231E-5</v>
      </c>
      <c r="F129" s="1">
        <v>1.7021248943994299E-3</v>
      </c>
      <c r="G129" s="1">
        <v>2.6289784008494301</v>
      </c>
      <c r="H129" s="1" t="s">
        <v>136</v>
      </c>
      <c r="I129" s="3" t="s">
        <v>226</v>
      </c>
    </row>
    <row r="130" spans="1:9" x14ac:dyDescent="0.25">
      <c r="A130" s="1">
        <v>10952</v>
      </c>
      <c r="B130" s="1">
        <v>3.1361089857270201</v>
      </c>
      <c r="C130" s="1">
        <v>4.9324242817946304</v>
      </c>
      <c r="D130" s="1">
        <v>4.4108252635668297</v>
      </c>
      <c r="E130" s="2">
        <v>1.8851344098069401E-5</v>
      </c>
      <c r="F130" s="1">
        <v>1.7051514653175499E-3</v>
      </c>
      <c r="G130" s="1">
        <v>2.62283224391338</v>
      </c>
      <c r="H130" s="1" t="s">
        <v>137</v>
      </c>
      <c r="I130" s="3" t="s">
        <v>226</v>
      </c>
    </row>
    <row r="131" spans="1:9" x14ac:dyDescent="0.25">
      <c r="A131" s="1">
        <v>521</v>
      </c>
      <c r="B131" s="1">
        <v>3.1288035981218698</v>
      </c>
      <c r="C131" s="1">
        <v>3.8921491699572899</v>
      </c>
      <c r="D131" s="1">
        <v>5.3716321183926601</v>
      </c>
      <c r="E131" s="2">
        <v>2.71392464489055E-7</v>
      </c>
      <c r="F131" s="2">
        <v>4.2661314490701801E-5</v>
      </c>
      <c r="G131" s="1">
        <v>6.5669728410556996</v>
      </c>
      <c r="H131" s="1" t="s">
        <v>138</v>
      </c>
      <c r="I131" s="3" t="s">
        <v>226</v>
      </c>
    </row>
    <row r="132" spans="1:9" x14ac:dyDescent="0.25">
      <c r="A132" s="1">
        <v>6156</v>
      </c>
      <c r="B132" s="1">
        <v>3.0746442061889701</v>
      </c>
      <c r="C132" s="1">
        <v>7.31339802786301</v>
      </c>
      <c r="D132" s="1">
        <v>7.45778740799906</v>
      </c>
      <c r="E132" s="2">
        <v>5.2860067632059503E-12</v>
      </c>
      <c r="F132" s="2">
        <v>3.0566334108238402E-9</v>
      </c>
      <c r="G132" s="1">
        <v>16.832399789263999</v>
      </c>
      <c r="H132" s="1" t="s">
        <v>139</v>
      </c>
      <c r="I132" s="3" t="s">
        <v>226</v>
      </c>
    </row>
    <row r="133" spans="1:9" x14ac:dyDescent="0.25">
      <c r="A133" s="1">
        <v>1340</v>
      </c>
      <c r="B133" s="1">
        <v>3.0712749163806001</v>
      </c>
      <c r="C133" s="1">
        <v>6.0460047384471798</v>
      </c>
      <c r="D133" s="1">
        <v>5.4278398097908704</v>
      </c>
      <c r="E133" s="2">
        <v>2.0824499888302699E-7</v>
      </c>
      <c r="F133" s="2">
        <v>3.3716947769150901E-5</v>
      </c>
      <c r="G133" s="1">
        <v>6.8151187928553902</v>
      </c>
      <c r="H133" s="1" t="s">
        <v>140</v>
      </c>
      <c r="I133" s="3" t="s">
        <v>226</v>
      </c>
    </row>
    <row r="134" spans="1:9" x14ac:dyDescent="0.25">
      <c r="A134" s="1">
        <v>6160</v>
      </c>
      <c r="B134" s="1">
        <v>3.0471412392461898</v>
      </c>
      <c r="C134" s="1">
        <v>6.75107182349673</v>
      </c>
      <c r="D134" s="1">
        <v>7.9891938107137301</v>
      </c>
      <c r="E134" s="2">
        <v>2.5393341151214098E-13</v>
      </c>
      <c r="F134" s="2">
        <v>2.05571793289654E-10</v>
      </c>
      <c r="G134" s="1">
        <v>19.697447493675099</v>
      </c>
      <c r="H134" s="1" t="s">
        <v>141</v>
      </c>
      <c r="I134" s="3" t="s">
        <v>226</v>
      </c>
    </row>
    <row r="135" spans="1:9" x14ac:dyDescent="0.25">
      <c r="A135" s="1">
        <v>6171</v>
      </c>
      <c r="B135" s="1">
        <v>3.0384851906158801</v>
      </c>
      <c r="C135" s="1">
        <v>4.2623959326435701</v>
      </c>
      <c r="D135" s="1">
        <v>5.0625651531864202</v>
      </c>
      <c r="E135" s="2">
        <v>1.1278364009981201E-6</v>
      </c>
      <c r="F135" s="1">
        <v>1.4155658270202E-4</v>
      </c>
      <c r="G135" s="1">
        <v>5.2394170499218404</v>
      </c>
      <c r="H135" s="1" t="s">
        <v>142</v>
      </c>
      <c r="I135" s="3" t="s">
        <v>226</v>
      </c>
    </row>
    <row r="136" spans="1:9" x14ac:dyDescent="0.25">
      <c r="A136" s="1">
        <v>6222</v>
      </c>
      <c r="B136" s="1">
        <v>3.0090872111526301</v>
      </c>
      <c r="C136" s="1">
        <v>5.6621511422699902</v>
      </c>
      <c r="D136" s="1">
        <v>7.8779356311136501</v>
      </c>
      <c r="E136" s="2">
        <v>4.8294320174238799E-13</v>
      </c>
      <c r="F136" s="2">
        <v>3.2580555747545801E-10</v>
      </c>
      <c r="G136" s="1">
        <v>19.048761701626599</v>
      </c>
      <c r="H136" s="1" t="s">
        <v>143</v>
      </c>
      <c r="I136" s="3" t="s">
        <v>226</v>
      </c>
    </row>
    <row r="137" spans="1:9" x14ac:dyDescent="0.25">
      <c r="A137" s="1">
        <v>10581</v>
      </c>
      <c r="B137" s="1">
        <v>2.9608956627494099</v>
      </c>
      <c r="C137" s="1">
        <v>7.1114356326757298</v>
      </c>
      <c r="D137" s="1">
        <v>4.8455980531081098</v>
      </c>
      <c r="E137" s="2">
        <v>2.9652550120088101E-6</v>
      </c>
      <c r="F137" s="1">
        <v>3.4293174213881903E-4</v>
      </c>
      <c r="G137" s="1">
        <v>4.3207200137531396</v>
      </c>
      <c r="H137" s="1" t="s">
        <v>144</v>
      </c>
      <c r="I137" s="3" t="s">
        <v>226</v>
      </c>
    </row>
    <row r="138" spans="1:9" x14ac:dyDescent="0.25">
      <c r="A138" s="1">
        <v>51398</v>
      </c>
      <c r="B138" s="1">
        <v>2.95142280087367</v>
      </c>
      <c r="C138" s="1">
        <v>5.1882539311594797</v>
      </c>
      <c r="D138" s="1">
        <v>4.4263290882883197</v>
      </c>
      <c r="E138" s="2">
        <v>1.76847506998103E-5</v>
      </c>
      <c r="F138" s="1">
        <v>1.6361931347464501E-3</v>
      </c>
      <c r="G138" s="1">
        <v>2.6805422345067398</v>
      </c>
      <c r="H138" s="1" t="s">
        <v>145</v>
      </c>
      <c r="I138" s="3" t="s">
        <v>226</v>
      </c>
    </row>
    <row r="139" spans="1:9" x14ac:dyDescent="0.25">
      <c r="A139" s="1">
        <v>2197</v>
      </c>
      <c r="B139" s="1">
        <v>2.9329400309926501</v>
      </c>
      <c r="C139" s="1">
        <v>8.1876042900450106</v>
      </c>
      <c r="D139" s="1">
        <v>8.1511704915269707</v>
      </c>
      <c r="E139" s="2">
        <v>9.8969830328547894E-14</v>
      </c>
      <c r="F139" s="2">
        <v>9.4260030755854105E-11</v>
      </c>
      <c r="G139" s="1">
        <v>20.6435278442769</v>
      </c>
      <c r="H139" s="1" t="s">
        <v>146</v>
      </c>
      <c r="I139" s="3" t="s">
        <v>226</v>
      </c>
    </row>
    <row r="140" spans="1:9" x14ac:dyDescent="0.25">
      <c r="A140" s="1">
        <v>6209</v>
      </c>
      <c r="B140" s="1">
        <v>2.9152639994105001</v>
      </c>
      <c r="C140" s="1">
        <v>6.9137955867089502</v>
      </c>
      <c r="D140" s="1">
        <v>7.9569293910633601</v>
      </c>
      <c r="E140" s="2">
        <v>3.06085571147984E-13</v>
      </c>
      <c r="F140" s="2">
        <v>2.1547093401987001E-10</v>
      </c>
      <c r="G140" s="1">
        <v>19.5233438910203</v>
      </c>
      <c r="H140" s="1" t="s">
        <v>147</v>
      </c>
      <c r="I140" s="3" t="s">
        <v>226</v>
      </c>
    </row>
    <row r="141" spans="1:9" x14ac:dyDescent="0.25">
      <c r="A141" s="1">
        <v>6169</v>
      </c>
      <c r="B141" s="1">
        <v>2.9135812967501402</v>
      </c>
      <c r="C141" s="1">
        <v>4.2437240685383797</v>
      </c>
      <c r="D141" s="1">
        <v>6.0828573180004604</v>
      </c>
      <c r="E141" s="2">
        <v>8.4087156747827006E-9</v>
      </c>
      <c r="F141" s="2">
        <v>2.0320226192598E-6</v>
      </c>
      <c r="G141" s="1">
        <v>9.8180454052162798</v>
      </c>
      <c r="H141" s="1" t="s">
        <v>148</v>
      </c>
      <c r="I141" s="3" t="s">
        <v>226</v>
      </c>
    </row>
    <row r="142" spans="1:9" x14ac:dyDescent="0.25">
      <c r="A142" s="1">
        <v>10410</v>
      </c>
      <c r="B142" s="1">
        <v>2.8898942498107698</v>
      </c>
      <c r="C142" s="1">
        <v>3.0529219678146999</v>
      </c>
      <c r="D142" s="1">
        <v>5.3827034474384599</v>
      </c>
      <c r="E142" s="2">
        <v>2.5763296887515098E-7</v>
      </c>
      <c r="F142" s="2">
        <v>4.08954450887997E-5</v>
      </c>
      <c r="G142" s="1">
        <v>6.6143440892582399</v>
      </c>
      <c r="H142" s="1" t="s">
        <v>149</v>
      </c>
      <c r="I142" s="3" t="s">
        <v>226</v>
      </c>
    </row>
    <row r="143" spans="1:9" x14ac:dyDescent="0.25">
      <c r="A143" s="1">
        <v>10870</v>
      </c>
      <c r="B143" s="1">
        <v>2.86759364669622</v>
      </c>
      <c r="C143" s="1">
        <v>8.7165039038365393</v>
      </c>
      <c r="D143" s="1">
        <v>9.0021497587252099</v>
      </c>
      <c r="E143" s="2">
        <v>6.2765648860882798E-16</v>
      </c>
      <c r="F143" s="2">
        <v>9.3377801699599598E-13</v>
      </c>
      <c r="G143" s="1">
        <v>25.494879819881302</v>
      </c>
      <c r="H143" s="1" t="s">
        <v>150</v>
      </c>
      <c r="I143" s="3" t="s">
        <v>226</v>
      </c>
    </row>
    <row r="144" spans="1:9" x14ac:dyDescent="0.25">
      <c r="A144" s="1">
        <v>100462981</v>
      </c>
      <c r="B144" s="1">
        <v>2.86561846888267</v>
      </c>
      <c r="C144" s="1">
        <v>1.81160181701933</v>
      </c>
      <c r="D144" s="1">
        <v>5.6670074410456097</v>
      </c>
      <c r="E144" s="2">
        <v>6.6193796459509198E-8</v>
      </c>
      <c r="F144" s="2">
        <v>1.32314044256286E-5</v>
      </c>
      <c r="G144" s="1">
        <v>7.8830476132406497</v>
      </c>
      <c r="H144" s="1" t="s">
        <v>151</v>
      </c>
      <c r="I144" s="3" t="s">
        <v>226</v>
      </c>
    </row>
    <row r="145" spans="1:9" x14ac:dyDescent="0.25">
      <c r="A145" s="1">
        <v>514</v>
      </c>
      <c r="B145" s="1">
        <v>2.8623980693942102</v>
      </c>
      <c r="C145" s="1">
        <v>8.2993656672956408</v>
      </c>
      <c r="D145" s="1">
        <v>8.7442098649357192</v>
      </c>
      <c r="E145" s="2">
        <v>2.96258489292792E-15</v>
      </c>
      <c r="F145" s="2">
        <v>3.99726766678299E-12</v>
      </c>
      <c r="G145" s="1">
        <v>23.992928223155999</v>
      </c>
      <c r="H145" s="1" t="s">
        <v>152</v>
      </c>
      <c r="I145" s="3" t="s">
        <v>226</v>
      </c>
    </row>
    <row r="146" spans="1:9" x14ac:dyDescent="0.25">
      <c r="A146" s="1">
        <v>8320</v>
      </c>
      <c r="B146" s="1">
        <v>2.8582876842132299</v>
      </c>
      <c r="C146" s="1">
        <v>2.7478607618344602</v>
      </c>
      <c r="D146" s="1">
        <v>3.88926389294376</v>
      </c>
      <c r="E146" s="1">
        <v>1.47208528938921E-4</v>
      </c>
      <c r="F146" s="1">
        <v>9.4581479843256801E-3</v>
      </c>
      <c r="G146" s="1">
        <v>0.75190514559921795</v>
      </c>
      <c r="H146" s="1" t="s">
        <v>153</v>
      </c>
      <c r="I146" s="3" t="s">
        <v>226</v>
      </c>
    </row>
    <row r="147" spans="1:9" x14ac:dyDescent="0.25">
      <c r="A147" s="1">
        <v>10975</v>
      </c>
      <c r="B147" s="1">
        <v>2.8348795085759502</v>
      </c>
      <c r="C147" s="1">
        <v>5.4595463611293997</v>
      </c>
      <c r="D147" s="1">
        <v>5.1124815028480803</v>
      </c>
      <c r="E147" s="2">
        <v>8.9938455420711004E-7</v>
      </c>
      <c r="F147" s="1">
        <v>1.1936012555055201E-4</v>
      </c>
      <c r="G147" s="1">
        <v>5.4477433711905299</v>
      </c>
      <c r="H147" s="1" t="s">
        <v>154</v>
      </c>
      <c r="I147" s="3" t="s">
        <v>226</v>
      </c>
    </row>
    <row r="148" spans="1:9" x14ac:dyDescent="0.25">
      <c r="A148" s="1">
        <v>9551</v>
      </c>
      <c r="B148" s="1">
        <v>2.83385429856519</v>
      </c>
      <c r="C148" s="1">
        <v>5.8487675440353604</v>
      </c>
      <c r="D148" s="1">
        <v>5.2947702398980496</v>
      </c>
      <c r="E148" s="2">
        <v>3.8873457526348203E-7</v>
      </c>
      <c r="F148" s="2">
        <v>5.7218195528100397E-5</v>
      </c>
      <c r="G148" s="1">
        <v>6.2308001303996097</v>
      </c>
      <c r="H148" s="1" t="s">
        <v>155</v>
      </c>
      <c r="I148" s="3" t="s">
        <v>226</v>
      </c>
    </row>
    <row r="149" spans="1:9" x14ac:dyDescent="0.25">
      <c r="A149" s="1">
        <v>1347</v>
      </c>
      <c r="B149" s="1">
        <v>2.8163124154140098</v>
      </c>
      <c r="C149" s="1">
        <v>6.4929615700116496</v>
      </c>
      <c r="D149" s="1">
        <v>5.8647182307799897</v>
      </c>
      <c r="E149" s="2">
        <v>2.5089199452004499E-8</v>
      </c>
      <c r="F149" s="2">
        <v>5.4894490314514203E-6</v>
      </c>
      <c r="G149" s="1">
        <v>8.8048940758113297</v>
      </c>
      <c r="H149" s="1" t="s">
        <v>156</v>
      </c>
      <c r="I149" s="3" t="s">
        <v>226</v>
      </c>
    </row>
    <row r="150" spans="1:9" x14ac:dyDescent="0.25">
      <c r="A150" s="1">
        <v>10476</v>
      </c>
      <c r="B150" s="1">
        <v>2.8152091505282302</v>
      </c>
      <c r="C150" s="1">
        <v>5.0282487160539899</v>
      </c>
      <c r="D150" s="1">
        <v>4.1327913305547703</v>
      </c>
      <c r="E150" s="2">
        <v>5.7695635865361398E-5</v>
      </c>
      <c r="F150" s="1">
        <v>4.5568294648588598E-3</v>
      </c>
      <c r="G150" s="1">
        <v>1.5930058600479999</v>
      </c>
      <c r="H150" s="1" t="s">
        <v>157</v>
      </c>
      <c r="I150" s="3" t="s">
        <v>226</v>
      </c>
    </row>
    <row r="151" spans="1:9" x14ac:dyDescent="0.25">
      <c r="A151" s="1">
        <v>6230</v>
      </c>
      <c r="B151" s="1">
        <v>2.7687914693700502</v>
      </c>
      <c r="C151" s="1">
        <v>7.8436948756232603</v>
      </c>
      <c r="D151" s="1">
        <v>7.7520401640759697</v>
      </c>
      <c r="E151" s="2">
        <v>9.9506252484159799E-13</v>
      </c>
      <c r="F151" s="2">
        <v>6.1965605152732003E-10</v>
      </c>
      <c r="G151" s="1">
        <v>18.430538134414999</v>
      </c>
      <c r="H151" s="1" t="s">
        <v>158</v>
      </c>
      <c r="I151" s="3" t="s">
        <v>226</v>
      </c>
    </row>
    <row r="152" spans="1:9" x14ac:dyDescent="0.25">
      <c r="A152" s="1">
        <v>11224</v>
      </c>
      <c r="B152" s="1">
        <v>2.7608030362616098</v>
      </c>
      <c r="C152" s="1">
        <v>7.3089789784674402</v>
      </c>
      <c r="D152" s="1">
        <v>6.9764042050670598</v>
      </c>
      <c r="E152" s="2">
        <v>7.61334710600771E-11</v>
      </c>
      <c r="F152" s="2">
        <v>3.08169257483427E-8</v>
      </c>
      <c r="G152" s="1">
        <v>14.2957149716917</v>
      </c>
      <c r="H152" s="1" t="s">
        <v>159</v>
      </c>
      <c r="I152" s="3" t="s">
        <v>226</v>
      </c>
    </row>
    <row r="153" spans="1:9" x14ac:dyDescent="0.25">
      <c r="A153" s="1">
        <v>59286</v>
      </c>
      <c r="B153" s="1">
        <v>2.7355780209139402</v>
      </c>
      <c r="C153" s="1">
        <v>6.3609105051799597</v>
      </c>
      <c r="D153" s="1">
        <v>5.1154226106092597</v>
      </c>
      <c r="E153" s="2">
        <v>8.8742930465016096E-7</v>
      </c>
      <c r="F153" s="1">
        <v>1.18746841913973E-4</v>
      </c>
      <c r="G153" s="1">
        <v>5.45649828239178</v>
      </c>
      <c r="H153" s="1" t="s">
        <v>160</v>
      </c>
      <c r="I153" s="3" t="s">
        <v>226</v>
      </c>
    </row>
    <row r="154" spans="1:9" x14ac:dyDescent="0.25">
      <c r="A154" s="1">
        <v>9349</v>
      </c>
      <c r="B154" s="1">
        <v>2.7199815391943698</v>
      </c>
      <c r="C154" s="1">
        <v>5.5712077586000399</v>
      </c>
      <c r="D154" s="1">
        <v>6.4821056759409004</v>
      </c>
      <c r="E154" s="2">
        <v>1.0726527195233199E-9</v>
      </c>
      <c r="F154" s="2">
        <v>3.2768528644909501E-7</v>
      </c>
      <c r="G154" s="1">
        <v>11.766538346228</v>
      </c>
      <c r="H154" s="1" t="s">
        <v>161</v>
      </c>
      <c r="I154" s="3" t="s">
        <v>226</v>
      </c>
    </row>
    <row r="155" spans="1:9" x14ac:dyDescent="0.25">
      <c r="A155" s="1">
        <v>6207</v>
      </c>
      <c r="B155" s="1">
        <v>2.7172849051293002</v>
      </c>
      <c r="C155" s="1">
        <v>8.3935177138993904</v>
      </c>
      <c r="D155" s="1">
        <v>7.1527913944686103</v>
      </c>
      <c r="E155" s="2">
        <v>2.8931587522213799E-11</v>
      </c>
      <c r="F155" s="2">
        <v>1.2327140357162201E-8</v>
      </c>
      <c r="G155" s="1">
        <v>15.2342621006353</v>
      </c>
      <c r="H155" s="1" t="s">
        <v>162</v>
      </c>
      <c r="I155" s="3" t="s">
        <v>226</v>
      </c>
    </row>
    <row r="156" spans="1:9" x14ac:dyDescent="0.25">
      <c r="A156" s="1">
        <v>6229</v>
      </c>
      <c r="B156" s="1">
        <v>2.7126780266357899</v>
      </c>
      <c r="C156" s="1">
        <v>5.7928420608289297</v>
      </c>
      <c r="D156" s="1">
        <v>6.9626369917958097</v>
      </c>
      <c r="E156" s="2">
        <v>8.20645809053477E-11</v>
      </c>
      <c r="F156" s="2">
        <v>3.2407503157036201E-8</v>
      </c>
      <c r="G156" s="1">
        <v>14.1947324556451</v>
      </c>
      <c r="H156" s="1" t="s">
        <v>163</v>
      </c>
      <c r="I156" s="3" t="s">
        <v>226</v>
      </c>
    </row>
    <row r="157" spans="1:9" x14ac:dyDescent="0.25">
      <c r="A157" s="1">
        <v>6636</v>
      </c>
      <c r="B157" s="1">
        <v>2.69455495536798</v>
      </c>
      <c r="C157" s="1">
        <v>2.8091431088400398</v>
      </c>
      <c r="D157" s="1">
        <v>4.1029516784014302</v>
      </c>
      <c r="E157" s="2">
        <v>6.4854519721096603E-5</v>
      </c>
      <c r="F157" s="1">
        <v>5.0483631192513303E-3</v>
      </c>
      <c r="G157" s="1">
        <v>1.50162299659182</v>
      </c>
      <c r="H157" s="1" t="s">
        <v>164</v>
      </c>
      <c r="I157" s="3" t="s">
        <v>226</v>
      </c>
    </row>
    <row r="158" spans="1:9" x14ac:dyDescent="0.25">
      <c r="A158" s="1">
        <v>6635</v>
      </c>
      <c r="B158" s="1">
        <v>2.6933551245168599</v>
      </c>
      <c r="C158" s="1">
        <v>2.3998424870616502</v>
      </c>
      <c r="D158" s="1">
        <v>4.4642695236774399</v>
      </c>
      <c r="E158" s="2">
        <v>1.51153983163559E-5</v>
      </c>
      <c r="F158" s="1">
        <v>1.41464401237062E-3</v>
      </c>
      <c r="G158" s="1">
        <v>2.8391781478848799</v>
      </c>
      <c r="H158" s="1" t="s">
        <v>165</v>
      </c>
      <c r="I158" s="3" t="s">
        <v>226</v>
      </c>
    </row>
    <row r="159" spans="1:9" x14ac:dyDescent="0.25">
      <c r="A159" s="1">
        <v>6217</v>
      </c>
      <c r="B159" s="1">
        <v>2.6917525478981599</v>
      </c>
      <c r="C159" s="1">
        <v>8.0928217669546196</v>
      </c>
      <c r="D159" s="1">
        <v>7.3833283513398698</v>
      </c>
      <c r="E159" s="2">
        <v>8.0291518001759199E-12</v>
      </c>
      <c r="F159" s="2">
        <v>3.8235293175484801E-9</v>
      </c>
      <c r="G159" s="1">
        <v>16.448449682497099</v>
      </c>
      <c r="H159" s="1" t="s">
        <v>166</v>
      </c>
      <c r="I159" s="3" t="s">
        <v>226</v>
      </c>
    </row>
    <row r="160" spans="1:9" x14ac:dyDescent="0.25">
      <c r="A160" s="1">
        <v>6155</v>
      </c>
      <c r="B160" s="1">
        <v>2.67778250144451</v>
      </c>
      <c r="C160" s="1">
        <v>7.9336826883108502</v>
      </c>
      <c r="D160" s="1">
        <v>7.15682906443178</v>
      </c>
      <c r="E160" s="2">
        <v>2.8293976673560702E-11</v>
      </c>
      <c r="F160" s="2">
        <v>1.2327140357162201E-8</v>
      </c>
      <c r="G160" s="1">
        <v>15.246618642846901</v>
      </c>
      <c r="H160" s="1" t="s">
        <v>167</v>
      </c>
      <c r="I160" s="3" t="s">
        <v>226</v>
      </c>
    </row>
    <row r="161" spans="1:9" x14ac:dyDescent="0.25">
      <c r="A161" s="1">
        <v>1345</v>
      </c>
      <c r="B161" s="1">
        <v>2.6550816560339499</v>
      </c>
      <c r="C161" s="1">
        <v>5.9217837758541298</v>
      </c>
      <c r="D161" s="1">
        <v>5.3324333840735303</v>
      </c>
      <c r="E161" s="2">
        <v>3.2610962766126398E-7</v>
      </c>
      <c r="F161" s="2">
        <v>4.9811707372297403E-5</v>
      </c>
      <c r="G161" s="1">
        <v>6.3953256533840701</v>
      </c>
      <c r="H161" s="1" t="s">
        <v>168</v>
      </c>
      <c r="I161" s="3" t="s">
        <v>226</v>
      </c>
    </row>
    <row r="162" spans="1:9" x14ac:dyDescent="0.25">
      <c r="A162" s="1">
        <v>4695</v>
      </c>
      <c r="B162" s="1">
        <v>2.6496343805186999</v>
      </c>
      <c r="C162" s="1">
        <v>4.1680275729604999</v>
      </c>
      <c r="D162" s="1">
        <v>3.8754099194710201</v>
      </c>
      <c r="E162" s="1">
        <v>1.55073131685209E-4</v>
      </c>
      <c r="F162" s="1">
        <v>9.8056677377229094E-3</v>
      </c>
      <c r="G162" s="1">
        <v>0.69835281624835099</v>
      </c>
      <c r="H162" s="1" t="s">
        <v>169</v>
      </c>
      <c r="I162" s="3" t="s">
        <v>226</v>
      </c>
    </row>
    <row r="163" spans="1:9" x14ac:dyDescent="0.25">
      <c r="A163" s="1">
        <v>6152</v>
      </c>
      <c r="B163" s="1">
        <v>2.62876867731732</v>
      </c>
      <c r="C163" s="1">
        <v>6.9145326188370602</v>
      </c>
      <c r="D163" s="1">
        <v>5.6335030511961399</v>
      </c>
      <c r="E163" s="2">
        <v>7.7865507744712905E-8</v>
      </c>
      <c r="F163" s="2">
        <v>1.5374639462129799E-5</v>
      </c>
      <c r="G163" s="1">
        <v>7.7389236710005198</v>
      </c>
      <c r="H163" s="1" t="s">
        <v>170</v>
      </c>
      <c r="I163" s="3" t="s">
        <v>226</v>
      </c>
    </row>
    <row r="164" spans="1:9" x14ac:dyDescent="0.25">
      <c r="A164" s="1">
        <v>221002</v>
      </c>
      <c r="B164" s="1">
        <v>2.6228949606613399</v>
      </c>
      <c r="C164" s="1">
        <v>0.49651440229952998</v>
      </c>
      <c r="D164" s="1">
        <v>3.95337194200384</v>
      </c>
      <c r="E164" s="1">
        <v>1.15498587774859E-4</v>
      </c>
      <c r="F164" s="1">
        <v>7.8936522180581403E-3</v>
      </c>
      <c r="G164" s="1">
        <v>0.93850002735753302</v>
      </c>
      <c r="H164" s="1" t="s">
        <v>171</v>
      </c>
      <c r="I164" s="3" t="s">
        <v>226</v>
      </c>
    </row>
    <row r="165" spans="1:9" x14ac:dyDescent="0.25">
      <c r="A165" s="1">
        <v>10318</v>
      </c>
      <c r="B165" s="1">
        <v>2.6023608961297602</v>
      </c>
      <c r="C165" s="1">
        <v>1.62792480097537</v>
      </c>
      <c r="D165" s="1">
        <v>4.1237043347823503</v>
      </c>
      <c r="E165" s="2">
        <v>5.9791579246900998E-5</v>
      </c>
      <c r="F165" s="1">
        <v>4.6994439785756001E-3</v>
      </c>
      <c r="G165" s="1">
        <v>1.5717478949686201</v>
      </c>
      <c r="H165" s="1" t="s">
        <v>172</v>
      </c>
      <c r="I165" s="3" t="s">
        <v>226</v>
      </c>
    </row>
    <row r="166" spans="1:9" x14ac:dyDescent="0.25">
      <c r="A166" s="1">
        <v>517</v>
      </c>
      <c r="B166" s="1">
        <v>2.6006213140027601</v>
      </c>
      <c r="C166" s="1">
        <v>7.0710162246176704</v>
      </c>
      <c r="D166" s="1">
        <v>5.8060254271257197</v>
      </c>
      <c r="E166" s="2">
        <v>3.3532885553476401E-8</v>
      </c>
      <c r="F166" s="2">
        <v>7.1438282894254796E-6</v>
      </c>
      <c r="G166" s="1">
        <v>8.5326244678850696</v>
      </c>
      <c r="H166" s="1" t="s">
        <v>173</v>
      </c>
      <c r="I166" s="3" t="s">
        <v>226</v>
      </c>
    </row>
    <row r="167" spans="1:9" x14ac:dyDescent="0.25">
      <c r="A167" s="1">
        <v>6204</v>
      </c>
      <c r="B167" s="1">
        <v>2.5990693855295302</v>
      </c>
      <c r="C167" s="1">
        <v>5.3157700979909102</v>
      </c>
      <c r="D167" s="1">
        <v>5.5113876632823402</v>
      </c>
      <c r="E167" s="2">
        <v>1.4002726421323699E-7</v>
      </c>
      <c r="F167" s="2">
        <v>2.41189514348567E-5</v>
      </c>
      <c r="G167" s="1">
        <v>7.1868934541942</v>
      </c>
      <c r="H167" s="1" t="s">
        <v>174</v>
      </c>
      <c r="I167" s="3" t="s">
        <v>226</v>
      </c>
    </row>
    <row r="168" spans="1:9" x14ac:dyDescent="0.25">
      <c r="A168" s="1">
        <v>6161</v>
      </c>
      <c r="B168" s="1">
        <v>2.5714512408345298</v>
      </c>
      <c r="C168" s="1">
        <v>6.9383966113955404</v>
      </c>
      <c r="D168" s="1">
        <v>8.0102605185391393</v>
      </c>
      <c r="E168" s="2">
        <v>2.24740092141634E-13</v>
      </c>
      <c r="F168" s="2">
        <v>1.9151404378237899E-10</v>
      </c>
      <c r="G168" s="1">
        <v>19.8104214037897</v>
      </c>
      <c r="H168" s="1" t="s">
        <v>175</v>
      </c>
      <c r="I168" s="3" t="s">
        <v>226</v>
      </c>
    </row>
    <row r="169" spans="1:9" x14ac:dyDescent="0.25">
      <c r="A169" s="1">
        <v>6224</v>
      </c>
      <c r="B169" s="1">
        <v>2.57110108819428</v>
      </c>
      <c r="C169" s="1">
        <v>6.99674801523709</v>
      </c>
      <c r="D169" s="1">
        <v>6.7831694770968403</v>
      </c>
      <c r="E169" s="2">
        <v>2.16718049432182E-10</v>
      </c>
      <c r="F169" s="2">
        <v>7.4657062518222504E-8</v>
      </c>
      <c r="G169" s="1">
        <v>13.2971064076932</v>
      </c>
      <c r="H169" s="1" t="s">
        <v>176</v>
      </c>
      <c r="I169" s="3" t="s">
        <v>226</v>
      </c>
    </row>
    <row r="170" spans="1:9" x14ac:dyDescent="0.25">
      <c r="A170" s="1">
        <v>6210</v>
      </c>
      <c r="B170" s="1">
        <v>2.5396887203850702</v>
      </c>
      <c r="C170" s="1">
        <v>6.3605435178484697</v>
      </c>
      <c r="D170" s="1">
        <v>6.43168458448402</v>
      </c>
      <c r="E170" s="2">
        <v>1.3967848834846601E-9</v>
      </c>
      <c r="F170" s="2">
        <v>4.1118807360909198E-7</v>
      </c>
      <c r="G170" s="1">
        <v>11.526355405461601</v>
      </c>
      <c r="H170" s="1" t="s">
        <v>177</v>
      </c>
      <c r="I170" s="3" t="s">
        <v>226</v>
      </c>
    </row>
    <row r="171" spans="1:9" x14ac:dyDescent="0.25">
      <c r="A171" s="1">
        <v>6176</v>
      </c>
      <c r="B171" s="1">
        <v>2.5077151859808802</v>
      </c>
      <c r="C171" s="1">
        <v>10.2906038469095</v>
      </c>
      <c r="D171" s="1">
        <v>10.1342545468066</v>
      </c>
      <c r="E171" s="2">
        <v>5.9917567648879896E-19</v>
      </c>
      <c r="F171" s="2">
        <v>3.2337511260100499E-15</v>
      </c>
      <c r="G171" s="1">
        <v>32.235306557554502</v>
      </c>
      <c r="H171" s="1" t="s">
        <v>178</v>
      </c>
      <c r="I171" s="3" t="s">
        <v>226</v>
      </c>
    </row>
    <row r="172" spans="1:9" x14ac:dyDescent="0.25">
      <c r="A172" s="1">
        <v>6166</v>
      </c>
      <c r="B172" s="1">
        <v>2.5073216907901998</v>
      </c>
      <c r="C172" s="1">
        <v>6.6220878015459999</v>
      </c>
      <c r="D172" s="1">
        <v>4.3593992547110396</v>
      </c>
      <c r="E172" s="2">
        <v>2.3274352220257298E-5</v>
      </c>
      <c r="F172" s="1">
        <v>2.0592078513561999E-3</v>
      </c>
      <c r="G172" s="1">
        <v>2.41228333937315</v>
      </c>
      <c r="H172" s="1" t="s">
        <v>179</v>
      </c>
      <c r="I172" s="3" t="s">
        <v>226</v>
      </c>
    </row>
    <row r="173" spans="1:9" x14ac:dyDescent="0.25">
      <c r="A173" s="1">
        <v>6228</v>
      </c>
      <c r="B173" s="1">
        <v>2.4906319797932599</v>
      </c>
      <c r="C173" s="1">
        <v>5.08183098295512</v>
      </c>
      <c r="D173" s="1">
        <v>6.0471874145105096</v>
      </c>
      <c r="E173" s="2">
        <v>1.00705318115735E-8</v>
      </c>
      <c r="F173" s="2">
        <v>2.3630721820461899E-6</v>
      </c>
      <c r="G173" s="1">
        <v>9.6533873390048601</v>
      </c>
      <c r="H173" s="1" t="s">
        <v>180</v>
      </c>
      <c r="I173" s="3" t="s">
        <v>226</v>
      </c>
    </row>
    <row r="174" spans="1:9" x14ac:dyDescent="0.25">
      <c r="A174" s="1">
        <v>93974</v>
      </c>
      <c r="B174" s="1">
        <v>2.4906103568778999</v>
      </c>
      <c r="C174" s="1">
        <v>5.04931119662937</v>
      </c>
      <c r="D174" s="1">
        <v>4.46456588859016</v>
      </c>
      <c r="E174" s="2">
        <v>1.50968182782298E-5</v>
      </c>
      <c r="F174" s="1">
        <v>1.41464401237062E-3</v>
      </c>
      <c r="G174" s="1">
        <v>2.8306196067532001</v>
      </c>
      <c r="H174" s="1" t="s">
        <v>181</v>
      </c>
      <c r="I174" s="3" t="s">
        <v>226</v>
      </c>
    </row>
    <row r="175" spans="1:9" x14ac:dyDescent="0.25">
      <c r="A175" s="1">
        <v>594839</v>
      </c>
      <c r="B175" s="1">
        <v>2.4559378361406998</v>
      </c>
      <c r="C175" s="1">
        <v>5.85114700261542</v>
      </c>
      <c r="D175" s="1">
        <v>5.7719066332200004</v>
      </c>
      <c r="E175" s="2">
        <v>3.9660429579046103E-8</v>
      </c>
      <c r="F175" s="2">
        <v>8.1283799406878005E-6</v>
      </c>
      <c r="G175" s="1">
        <v>8.3710563989206594</v>
      </c>
      <c r="H175" s="1" t="s">
        <v>182</v>
      </c>
      <c r="I175" s="3" t="s">
        <v>226</v>
      </c>
    </row>
    <row r="176" spans="1:9" x14ac:dyDescent="0.25">
      <c r="A176" s="1">
        <v>222901</v>
      </c>
      <c r="B176" s="1">
        <v>2.4519791696640998</v>
      </c>
      <c r="C176" s="1">
        <v>1.66405028811794</v>
      </c>
      <c r="D176" s="1">
        <v>4.2318765456550098</v>
      </c>
      <c r="E176" s="2">
        <v>3.8957061701378598E-5</v>
      </c>
      <c r="F176" s="1">
        <v>3.2681543316425898E-3</v>
      </c>
      <c r="G176" s="1">
        <v>1.9654245185495101</v>
      </c>
      <c r="H176" s="1" t="s">
        <v>183</v>
      </c>
      <c r="I176" s="3" t="s">
        <v>226</v>
      </c>
    </row>
    <row r="177" spans="1:9" x14ac:dyDescent="0.25">
      <c r="A177" s="1">
        <v>6158</v>
      </c>
      <c r="B177" s="1">
        <v>2.4468775614059899</v>
      </c>
      <c r="C177" s="1">
        <v>3.9266121412652502</v>
      </c>
      <c r="D177" s="1">
        <v>5.4616635088506396</v>
      </c>
      <c r="E177" s="2">
        <v>1.77416590430156E-7</v>
      </c>
      <c r="F177" s="2">
        <v>2.9613938305718201E-5</v>
      </c>
      <c r="G177" s="1">
        <v>6.9624798539470598</v>
      </c>
      <c r="H177" s="1" t="s">
        <v>184</v>
      </c>
      <c r="I177" s="3" t="s">
        <v>226</v>
      </c>
    </row>
    <row r="178" spans="1:9" x14ac:dyDescent="0.25">
      <c r="A178" s="1">
        <v>6205</v>
      </c>
      <c r="B178" s="1">
        <v>2.4294484707488002</v>
      </c>
      <c r="C178" s="1">
        <v>8.8777370847059096</v>
      </c>
      <c r="D178" s="1">
        <v>8.10995029079203</v>
      </c>
      <c r="E178" s="2">
        <v>1.2587683632797101E-13</v>
      </c>
      <c r="F178" s="2">
        <v>1.1322621427701E-10</v>
      </c>
      <c r="G178" s="1">
        <v>20.428304987650399</v>
      </c>
      <c r="H178" s="1" t="s">
        <v>185</v>
      </c>
      <c r="I178" s="3" t="s">
        <v>226</v>
      </c>
    </row>
    <row r="179" spans="1:9" x14ac:dyDescent="0.25">
      <c r="A179" s="1">
        <v>284889</v>
      </c>
      <c r="B179" s="1">
        <v>2.4036114501306201</v>
      </c>
      <c r="C179" s="1">
        <v>5.5608157830989802</v>
      </c>
      <c r="D179" s="1">
        <v>5.2251150032267599</v>
      </c>
      <c r="E179" s="2">
        <v>5.3682053694728898E-7</v>
      </c>
      <c r="F179" s="2">
        <v>7.6917356758527094E-5</v>
      </c>
      <c r="G179" s="1">
        <v>5.9300570061525999</v>
      </c>
      <c r="H179" s="1" t="s">
        <v>186</v>
      </c>
      <c r="I179" s="3" t="s">
        <v>226</v>
      </c>
    </row>
    <row r="180" spans="1:9" x14ac:dyDescent="0.25">
      <c r="A180" s="1">
        <v>7311</v>
      </c>
      <c r="B180" s="1">
        <v>2.3977530870027799</v>
      </c>
      <c r="C180" s="1">
        <v>5.64092061029588</v>
      </c>
      <c r="D180" s="1">
        <v>5.6269294329576303</v>
      </c>
      <c r="E180" s="2">
        <v>8.0380865944013505E-8</v>
      </c>
      <c r="F180" s="2">
        <v>1.5680079524090599E-5</v>
      </c>
      <c r="G180" s="1">
        <v>7.7073744847733998</v>
      </c>
      <c r="H180" s="1" t="s">
        <v>187</v>
      </c>
      <c r="I180" s="3" t="s">
        <v>226</v>
      </c>
    </row>
    <row r="181" spans="1:9" x14ac:dyDescent="0.25">
      <c r="A181" s="1">
        <v>6157</v>
      </c>
      <c r="B181" s="1">
        <v>2.39155590484039</v>
      </c>
      <c r="C181" s="1">
        <v>5.0198561218891804</v>
      </c>
      <c r="D181" s="1">
        <v>6.9094562004144704</v>
      </c>
      <c r="E181" s="2">
        <v>1.09573733036981E-10</v>
      </c>
      <c r="F181" s="2">
        <v>4.2240674085756298E-8</v>
      </c>
      <c r="G181" s="1">
        <v>13.902699568157599</v>
      </c>
      <c r="H181" s="1" t="s">
        <v>188</v>
      </c>
      <c r="I181" s="3" t="s">
        <v>226</v>
      </c>
    </row>
    <row r="182" spans="1:9" x14ac:dyDescent="0.25">
      <c r="A182" s="1">
        <v>10632</v>
      </c>
      <c r="B182" s="1">
        <v>2.3910819537763999</v>
      </c>
      <c r="C182" s="1">
        <v>6.4992242693189004</v>
      </c>
      <c r="D182" s="1">
        <v>5.2970207026427101</v>
      </c>
      <c r="E182" s="2">
        <v>3.8468425332873401E-7</v>
      </c>
      <c r="F182" s="2">
        <v>5.7218195528100397E-5</v>
      </c>
      <c r="G182" s="1">
        <v>6.2395108980009404</v>
      </c>
      <c r="H182" s="1" t="s">
        <v>189</v>
      </c>
      <c r="I182" s="3" t="s">
        <v>226</v>
      </c>
    </row>
    <row r="183" spans="1:9" x14ac:dyDescent="0.25">
      <c r="A183" s="1">
        <v>9168</v>
      </c>
      <c r="B183" s="1">
        <v>2.3826784904638099</v>
      </c>
      <c r="C183" s="1">
        <v>10.8735529815867</v>
      </c>
      <c r="D183" s="1">
        <v>10.437384662736999</v>
      </c>
      <c r="E183" s="2">
        <v>9.0267044606161702E-20</v>
      </c>
      <c r="F183" s="2">
        <v>7.3075685960918198E-16</v>
      </c>
      <c r="G183" s="1">
        <v>34.089057280558599</v>
      </c>
      <c r="H183" s="1" t="s">
        <v>190</v>
      </c>
      <c r="I183" s="3" t="s">
        <v>226</v>
      </c>
    </row>
    <row r="184" spans="1:9" x14ac:dyDescent="0.25">
      <c r="A184" s="1">
        <v>6206</v>
      </c>
      <c r="B184" s="1">
        <v>2.3700412805648399</v>
      </c>
      <c r="C184" s="1">
        <v>8.1799281441473504</v>
      </c>
      <c r="D184" s="1">
        <v>6.2813544558190397</v>
      </c>
      <c r="E184" s="2">
        <v>3.0485292584890302E-9</v>
      </c>
      <c r="F184" s="2">
        <v>8.3658876651179602E-7</v>
      </c>
      <c r="G184" s="1">
        <v>10.803091800149399</v>
      </c>
      <c r="H184" s="1" t="s">
        <v>191</v>
      </c>
      <c r="I184" s="3" t="s">
        <v>226</v>
      </c>
    </row>
    <row r="185" spans="1:9" x14ac:dyDescent="0.25">
      <c r="A185" s="1">
        <v>6139</v>
      </c>
      <c r="B185" s="1">
        <v>2.3445017756614299</v>
      </c>
      <c r="C185" s="1">
        <v>5.4371915086477598</v>
      </c>
      <c r="D185" s="1">
        <v>5.2523633091773698</v>
      </c>
      <c r="E185" s="2">
        <v>4.7329971430288099E-7</v>
      </c>
      <c r="F185" s="2">
        <v>6.8421389948910199E-5</v>
      </c>
      <c r="G185" s="1">
        <v>6.0479437198841799</v>
      </c>
      <c r="H185" s="1" t="s">
        <v>192</v>
      </c>
      <c r="I185" s="3" t="s">
        <v>226</v>
      </c>
    </row>
    <row r="186" spans="1:9" x14ac:dyDescent="0.25">
      <c r="A186" s="1">
        <v>100533975</v>
      </c>
      <c r="B186" s="1">
        <v>2.3394853027379301</v>
      </c>
      <c r="C186" s="1">
        <v>7.6242908036193304</v>
      </c>
      <c r="D186" s="1">
        <v>7.4193154007344004</v>
      </c>
      <c r="E186" s="2">
        <v>6.5619265585033199E-12</v>
      </c>
      <c r="F186" s="2">
        <v>3.3201297783977301E-9</v>
      </c>
      <c r="G186" s="1">
        <v>16.624426312311801</v>
      </c>
      <c r="H186" s="1" t="s">
        <v>193</v>
      </c>
      <c r="I186" s="3" t="s">
        <v>226</v>
      </c>
    </row>
    <row r="187" spans="1:9" x14ac:dyDescent="0.25">
      <c r="A187" s="1">
        <v>1337</v>
      </c>
      <c r="B187" s="1">
        <v>2.33549550584664</v>
      </c>
      <c r="C187" s="1">
        <v>4.7025395294394201</v>
      </c>
      <c r="D187" s="1">
        <v>4.2763211837959503</v>
      </c>
      <c r="E187" s="2">
        <v>3.2595060440254E-5</v>
      </c>
      <c r="F187" s="1">
        <v>2.7923101777150901E-3</v>
      </c>
      <c r="G187" s="1">
        <v>2.1246432725899198</v>
      </c>
      <c r="H187" s="1" t="s">
        <v>194</v>
      </c>
      <c r="I187" s="3" t="s">
        <v>226</v>
      </c>
    </row>
    <row r="188" spans="1:9" x14ac:dyDescent="0.25">
      <c r="A188" s="1">
        <v>4282</v>
      </c>
      <c r="B188" s="1">
        <v>2.3246570502714898</v>
      </c>
      <c r="C188" s="1">
        <v>7.5994619477243299</v>
      </c>
      <c r="D188" s="1">
        <v>4.7379845949443897</v>
      </c>
      <c r="E188" s="2">
        <v>4.7390292212627503E-6</v>
      </c>
      <c r="F188" s="1">
        <v>5.2554535699633699E-4</v>
      </c>
      <c r="G188" s="1">
        <v>3.88095570889883</v>
      </c>
      <c r="H188" s="1" t="s">
        <v>195</v>
      </c>
      <c r="I188" s="3" t="s">
        <v>226</v>
      </c>
    </row>
    <row r="189" spans="1:9" x14ac:dyDescent="0.25">
      <c r="A189" s="1">
        <v>51372</v>
      </c>
      <c r="B189" s="1">
        <v>2.2064682957702999</v>
      </c>
      <c r="C189" s="1">
        <v>6.2858059330340996</v>
      </c>
      <c r="D189" s="1">
        <v>5.2695624948406401</v>
      </c>
      <c r="E189" s="2">
        <v>4.3703850277519197E-7</v>
      </c>
      <c r="F189" s="2">
        <v>6.3748562148046307E-5</v>
      </c>
      <c r="G189" s="1">
        <v>6.12094748931049</v>
      </c>
      <c r="H189" s="1" t="s">
        <v>196</v>
      </c>
      <c r="I189" s="3" t="s">
        <v>226</v>
      </c>
    </row>
    <row r="190" spans="1:9" x14ac:dyDescent="0.25">
      <c r="A190" s="1">
        <v>6141</v>
      </c>
      <c r="B190" s="1">
        <v>2.2004694466328001</v>
      </c>
      <c r="C190" s="1">
        <v>7.49903587969209</v>
      </c>
      <c r="D190" s="1">
        <v>6.22492985588514</v>
      </c>
      <c r="E190" s="2">
        <v>4.0753100219206399E-9</v>
      </c>
      <c r="F190" s="2">
        <v>1.08169417319536E-6</v>
      </c>
      <c r="G190" s="1">
        <v>10.5236265219659</v>
      </c>
      <c r="H190" s="1" t="s">
        <v>197</v>
      </c>
      <c r="I190" s="3" t="s">
        <v>226</v>
      </c>
    </row>
    <row r="191" spans="1:9" x14ac:dyDescent="0.25">
      <c r="A191" s="1">
        <v>6748</v>
      </c>
      <c r="B191" s="1">
        <v>2.1913524464240202</v>
      </c>
      <c r="C191" s="1">
        <v>6.35280695652588</v>
      </c>
      <c r="D191" s="1">
        <v>3.9460681829370201</v>
      </c>
      <c r="E191" s="1">
        <v>1.18752487578443E-4</v>
      </c>
      <c r="F191" s="1">
        <v>8.0786618755570201E-3</v>
      </c>
      <c r="G191" s="1">
        <v>0.91639475543883397</v>
      </c>
      <c r="H191" s="1" t="s">
        <v>198</v>
      </c>
      <c r="I191" s="3" t="s">
        <v>226</v>
      </c>
    </row>
    <row r="192" spans="1:9" x14ac:dyDescent="0.25">
      <c r="A192" s="1">
        <v>170622</v>
      </c>
      <c r="B192" s="1">
        <v>2.1877113369993801</v>
      </c>
      <c r="C192" s="1">
        <v>4.1940685767933203</v>
      </c>
      <c r="D192" s="1">
        <v>4.1714102021627903</v>
      </c>
      <c r="E192" s="2">
        <v>4.9546195547122003E-5</v>
      </c>
      <c r="F192" s="1">
        <v>4.0110122605172601E-3</v>
      </c>
      <c r="G192" s="1">
        <v>1.74502934035825</v>
      </c>
      <c r="H192" s="1" t="s">
        <v>199</v>
      </c>
      <c r="I192" s="3" t="s">
        <v>226</v>
      </c>
    </row>
    <row r="193" spans="1:9" x14ac:dyDescent="0.25">
      <c r="A193" s="1">
        <v>7979</v>
      </c>
      <c r="B193" s="1">
        <v>2.1850513519502299</v>
      </c>
      <c r="C193" s="1">
        <v>4.9096374655667203</v>
      </c>
      <c r="D193" s="1">
        <v>3.9565148254745801</v>
      </c>
      <c r="E193" s="1">
        <v>1.14124678256948E-4</v>
      </c>
      <c r="F193" s="1">
        <v>7.8629475134393608E-3</v>
      </c>
      <c r="G193" s="1">
        <v>0.97369347654823102</v>
      </c>
      <c r="H193" s="1" t="s">
        <v>200</v>
      </c>
      <c r="I193" s="3" t="s">
        <v>226</v>
      </c>
    </row>
    <row r="194" spans="1:9" x14ac:dyDescent="0.25">
      <c r="A194" s="1">
        <v>6233</v>
      </c>
      <c r="B194" s="1">
        <v>2.1665881851544699</v>
      </c>
      <c r="C194" s="1">
        <v>6.9902204171842</v>
      </c>
      <c r="D194" s="1">
        <v>6.2947341094253</v>
      </c>
      <c r="E194" s="2">
        <v>2.8451332823030501E-9</v>
      </c>
      <c r="F194" s="2">
        <v>7.9423367196152905E-7</v>
      </c>
      <c r="G194" s="1">
        <v>10.859059910709</v>
      </c>
      <c r="H194" s="1" t="s">
        <v>201</v>
      </c>
      <c r="I194" s="3" t="s">
        <v>226</v>
      </c>
    </row>
    <row r="195" spans="1:9" x14ac:dyDescent="0.25">
      <c r="A195" s="1">
        <v>644068</v>
      </c>
      <c r="B195" s="1">
        <v>2.1560782030007801</v>
      </c>
      <c r="C195" s="1">
        <v>3.8845286167752602</v>
      </c>
      <c r="D195" s="1">
        <v>4.3238494421839704</v>
      </c>
      <c r="E195" s="2">
        <v>2.68975368521839E-5</v>
      </c>
      <c r="F195" s="1">
        <v>2.3413871998586599E-3</v>
      </c>
      <c r="G195" s="1">
        <v>2.3081895896736699</v>
      </c>
      <c r="H195" s="1" t="s">
        <v>202</v>
      </c>
      <c r="I195" s="3" t="s">
        <v>226</v>
      </c>
    </row>
    <row r="196" spans="1:9" x14ac:dyDescent="0.25">
      <c r="A196" s="1">
        <v>60509</v>
      </c>
      <c r="B196" s="1">
        <v>2.1541477942894098</v>
      </c>
      <c r="C196" s="1">
        <v>3.9116386504628902</v>
      </c>
      <c r="D196" s="1">
        <v>4.76734548017573</v>
      </c>
      <c r="E196" s="2">
        <v>4.1729176583056101E-6</v>
      </c>
      <c r="F196" s="1">
        <v>4.7124445972743901E-4</v>
      </c>
      <c r="G196" s="1">
        <v>4.0274188238023898</v>
      </c>
      <c r="H196" s="1" t="s">
        <v>203</v>
      </c>
      <c r="I196" s="3" t="s">
        <v>226</v>
      </c>
    </row>
    <row r="197" spans="1:9" x14ac:dyDescent="0.25">
      <c r="A197" s="1">
        <v>6142</v>
      </c>
      <c r="B197" s="1">
        <v>2.1535112289971998</v>
      </c>
      <c r="C197" s="1">
        <v>2.2085821177402898</v>
      </c>
      <c r="D197" s="1">
        <v>4.0247954022450303</v>
      </c>
      <c r="E197" s="2">
        <v>8.7848650346424706E-5</v>
      </c>
      <c r="F197" s="1">
        <v>6.2936172467210703E-3</v>
      </c>
      <c r="G197" s="1">
        <v>1.22581876293181</v>
      </c>
      <c r="H197" s="1" t="s">
        <v>204</v>
      </c>
      <c r="I197" s="3" t="s">
        <v>226</v>
      </c>
    </row>
    <row r="198" spans="1:9" x14ac:dyDescent="0.25">
      <c r="A198" s="1">
        <v>6277</v>
      </c>
      <c r="B198" s="1">
        <v>2.1115886693884001</v>
      </c>
      <c r="C198" s="1">
        <v>7.1544389994982804</v>
      </c>
      <c r="D198" s="1">
        <v>4.5173681861769897</v>
      </c>
      <c r="E198" s="2">
        <v>1.21149311480373E-5</v>
      </c>
      <c r="F198" s="1">
        <v>1.17456796537647E-3</v>
      </c>
      <c r="G198" s="1">
        <v>3.0138360567238198</v>
      </c>
      <c r="H198" s="1" t="s">
        <v>205</v>
      </c>
      <c r="I198" s="3" t="s">
        <v>226</v>
      </c>
    </row>
    <row r="199" spans="1:9" x14ac:dyDescent="0.25">
      <c r="A199" s="1">
        <v>6275</v>
      </c>
      <c r="B199" s="1">
        <v>2.1080154019726201</v>
      </c>
      <c r="C199" s="1">
        <v>9.3920014764151194</v>
      </c>
      <c r="D199" s="1">
        <v>6.5347140314484298</v>
      </c>
      <c r="E199" s="2">
        <v>8.1338995359688602E-10</v>
      </c>
      <c r="F199" s="2">
        <v>2.5326147574398401E-7</v>
      </c>
      <c r="G199" s="1">
        <v>12.0639522838578</v>
      </c>
      <c r="H199" s="1" t="s">
        <v>206</v>
      </c>
      <c r="I199" s="3" t="s">
        <v>226</v>
      </c>
    </row>
    <row r="200" spans="1:9" x14ac:dyDescent="0.25">
      <c r="A200" s="1">
        <v>6208</v>
      </c>
      <c r="B200" s="1">
        <v>2.1072257537556101</v>
      </c>
      <c r="C200" s="1">
        <v>9.3854106763077496</v>
      </c>
      <c r="D200" s="1">
        <v>7.62391439958476</v>
      </c>
      <c r="E200" s="2">
        <v>2.0661417576812999E-12</v>
      </c>
      <c r="F200" s="2">
        <v>1.23899634068955E-9</v>
      </c>
      <c r="G200" s="1">
        <v>17.765113452858401</v>
      </c>
      <c r="H200" s="1" t="s">
        <v>207</v>
      </c>
      <c r="I200" s="3" t="s">
        <v>226</v>
      </c>
    </row>
    <row r="201" spans="1:9" x14ac:dyDescent="0.25">
      <c r="A201" s="1">
        <v>6135</v>
      </c>
      <c r="B201" s="1">
        <v>2.0913785605654001</v>
      </c>
      <c r="C201" s="1">
        <v>9.2712782759709391</v>
      </c>
      <c r="D201" s="1">
        <v>5.5826688065620003</v>
      </c>
      <c r="E201" s="2">
        <v>9.9508748618760698E-8</v>
      </c>
      <c r="F201" s="2">
        <v>1.8734257545190199E-5</v>
      </c>
      <c r="G201" s="1">
        <v>7.4987226446156603</v>
      </c>
      <c r="H201" s="1" t="s">
        <v>208</v>
      </c>
      <c r="I201" s="3" t="s">
        <v>226</v>
      </c>
    </row>
    <row r="202" spans="1:9" x14ac:dyDescent="0.25">
      <c r="A202" s="1">
        <v>6147</v>
      </c>
      <c r="B202" s="1">
        <v>2.0845462637239902</v>
      </c>
      <c r="C202" s="1">
        <v>5.76585218045477</v>
      </c>
      <c r="D202" s="1">
        <v>4.8688750020963898</v>
      </c>
      <c r="E202" s="2">
        <v>2.6767745368649899E-6</v>
      </c>
      <c r="F202" s="1">
        <v>3.1179609011784898E-4</v>
      </c>
      <c r="G202" s="1">
        <v>4.4317070272360297</v>
      </c>
      <c r="H202" s="1" t="s">
        <v>209</v>
      </c>
      <c r="I202" s="3" t="s">
        <v>226</v>
      </c>
    </row>
    <row r="203" spans="1:9" x14ac:dyDescent="0.25">
      <c r="A203" s="1">
        <v>202020</v>
      </c>
      <c r="B203" s="1">
        <v>2.0794849051504398</v>
      </c>
      <c r="C203" s="1">
        <v>1.1256960917980801</v>
      </c>
      <c r="D203" s="1">
        <v>4.35399694279364</v>
      </c>
      <c r="E203" s="2">
        <v>2.3793022300688501E-5</v>
      </c>
      <c r="F203" s="1">
        <v>2.09365665255678E-3</v>
      </c>
      <c r="G203" s="1">
        <v>2.40965475622132</v>
      </c>
      <c r="H203" s="1" t="s">
        <v>210</v>
      </c>
      <c r="I203" s="3" t="s">
        <v>226</v>
      </c>
    </row>
    <row r="204" spans="1:9" x14ac:dyDescent="0.25">
      <c r="A204" s="1">
        <v>6136</v>
      </c>
      <c r="B204" s="1">
        <v>2.0493904430615801</v>
      </c>
      <c r="C204" s="1">
        <v>6.7284729452190701</v>
      </c>
      <c r="D204" s="1">
        <v>4.6313442422632196</v>
      </c>
      <c r="E204" s="2">
        <v>7.4885126180847298E-6</v>
      </c>
      <c r="F204" s="1">
        <v>7.9767439341717E-4</v>
      </c>
      <c r="G204" s="1">
        <v>3.4667393707239</v>
      </c>
      <c r="H204" s="1" t="s">
        <v>211</v>
      </c>
      <c r="I204" s="3" t="s">
        <v>226</v>
      </c>
    </row>
    <row r="205" spans="1:9" x14ac:dyDescent="0.25">
      <c r="A205" s="1">
        <v>100463486</v>
      </c>
      <c r="B205" s="1">
        <v>2.0418929824905501</v>
      </c>
      <c r="C205" s="1">
        <v>1.3178725046877</v>
      </c>
      <c r="D205" s="1">
        <v>3.9383189621047001</v>
      </c>
      <c r="E205" s="1">
        <v>1.22300159157933E-4</v>
      </c>
      <c r="F205" s="1">
        <v>8.2164393233447597E-3</v>
      </c>
      <c r="G205" s="1">
        <v>0.91031335963568205</v>
      </c>
      <c r="H205" s="1" t="s">
        <v>212</v>
      </c>
      <c r="I205" s="3" t="s">
        <v>226</v>
      </c>
    </row>
    <row r="206" spans="1:9" x14ac:dyDescent="0.25">
      <c r="A206" s="1">
        <v>9535</v>
      </c>
      <c r="B206" s="1">
        <v>2.0414069772319601</v>
      </c>
      <c r="C206" s="1">
        <v>7.4034201925301799</v>
      </c>
      <c r="D206" s="1">
        <v>4.1937679511981498</v>
      </c>
      <c r="E206" s="2">
        <v>4.5344391548725603E-5</v>
      </c>
      <c r="F206" s="1">
        <v>3.7079345634617E-3</v>
      </c>
      <c r="G206" s="1">
        <v>1.78674818573531</v>
      </c>
      <c r="H206" s="1" t="s">
        <v>213</v>
      </c>
      <c r="I206" s="3" t="s">
        <v>226</v>
      </c>
    </row>
    <row r="207" spans="1:9" x14ac:dyDescent="0.25">
      <c r="A207" s="1">
        <v>8519</v>
      </c>
      <c r="B207" s="1">
        <v>2.0114209484883099</v>
      </c>
      <c r="C207" s="1">
        <v>9.6054828571553799</v>
      </c>
      <c r="D207" s="1">
        <v>3.9032508955856802</v>
      </c>
      <c r="E207" s="1">
        <v>1.3965387442160999E-4</v>
      </c>
      <c r="F207" s="1">
        <v>9.1543962783817504E-3</v>
      </c>
      <c r="G207" s="1">
        <v>0.69637910804963099</v>
      </c>
      <c r="H207" s="1" t="s">
        <v>214</v>
      </c>
      <c r="I207" s="3" t="s">
        <v>226</v>
      </c>
    </row>
    <row r="208" spans="1:9" x14ac:dyDescent="0.25">
      <c r="A208" s="1">
        <v>6223</v>
      </c>
      <c r="B208" s="1">
        <v>1.9862076626093299</v>
      </c>
      <c r="C208" s="1">
        <v>9.4867214733853</v>
      </c>
      <c r="D208" s="1">
        <v>7.8256694232601198</v>
      </c>
      <c r="E208" s="2">
        <v>6.52366408488127E-13</v>
      </c>
      <c r="F208" s="2">
        <v>4.2249858079325098E-10</v>
      </c>
      <c r="G208" s="1">
        <v>18.867573045654499</v>
      </c>
      <c r="H208" s="1" t="s">
        <v>215</v>
      </c>
      <c r="I208" s="3" t="s">
        <v>226</v>
      </c>
    </row>
    <row r="209" spans="1:9" x14ac:dyDescent="0.25">
      <c r="A209" s="1">
        <v>1396</v>
      </c>
      <c r="B209" s="1">
        <v>1.8552349927747001</v>
      </c>
      <c r="C209" s="1">
        <v>8.6685164974056796</v>
      </c>
      <c r="D209" s="1">
        <v>5.4306802061537303</v>
      </c>
      <c r="E209" s="2">
        <v>2.05466931451252E-7</v>
      </c>
      <c r="F209" s="2">
        <v>3.3603182698254701E-5</v>
      </c>
      <c r="G209" s="1">
        <v>6.8194155524412299</v>
      </c>
      <c r="H209" s="1" t="s">
        <v>216</v>
      </c>
      <c r="I209" s="3" t="s">
        <v>226</v>
      </c>
    </row>
    <row r="210" spans="1:9" x14ac:dyDescent="0.25">
      <c r="A210" s="1">
        <v>2</v>
      </c>
      <c r="B210" s="1">
        <v>1.83108309813456</v>
      </c>
      <c r="C210" s="1">
        <v>-0.46896873852017301</v>
      </c>
      <c r="D210" s="1">
        <v>4.5424647625291703</v>
      </c>
      <c r="E210" s="2">
        <v>1.0905020580824799E-5</v>
      </c>
      <c r="F210" s="1">
        <v>1.07000819444059E-3</v>
      </c>
      <c r="G210" s="1">
        <v>3.0193126096515099</v>
      </c>
      <c r="H210" s="1" t="s">
        <v>217</v>
      </c>
      <c r="I210" s="3" t="s">
        <v>226</v>
      </c>
    </row>
    <row r="211" spans="1:9" x14ac:dyDescent="0.25">
      <c r="A211" s="1">
        <v>8721</v>
      </c>
      <c r="B211" s="1">
        <v>1.7477589012986401</v>
      </c>
      <c r="C211" s="1">
        <v>7.8134289544555999</v>
      </c>
      <c r="D211" s="1">
        <v>4.0268972181691502</v>
      </c>
      <c r="E211" s="2">
        <v>8.7139419452932505E-5</v>
      </c>
      <c r="F211" s="1">
        <v>6.2936172467210703E-3</v>
      </c>
      <c r="G211" s="1">
        <v>1.1789052593036</v>
      </c>
      <c r="H211" s="1" t="s">
        <v>218</v>
      </c>
      <c r="I211" s="3" t="s">
        <v>226</v>
      </c>
    </row>
    <row r="212" spans="1:9" x14ac:dyDescent="0.25">
      <c r="A212" s="1">
        <v>10169</v>
      </c>
      <c r="B212" s="1">
        <v>1.7113243921041801</v>
      </c>
      <c r="C212" s="1">
        <v>6.4264624022286903</v>
      </c>
      <c r="D212" s="1">
        <v>4.9331701947802298</v>
      </c>
      <c r="E212" s="2">
        <v>2.0141465244920001E-6</v>
      </c>
      <c r="F212" s="1">
        <v>2.4519583742894701E-4</v>
      </c>
      <c r="G212" s="1">
        <v>4.6939073391322497</v>
      </c>
      <c r="H212" s="1" t="s">
        <v>219</v>
      </c>
      <c r="I212" s="3" t="s">
        <v>226</v>
      </c>
    </row>
    <row r="213" spans="1:9" x14ac:dyDescent="0.25">
      <c r="A213" s="1">
        <v>100529067</v>
      </c>
      <c r="B213" s="1">
        <v>1.6468327028624301</v>
      </c>
      <c r="C213" s="1">
        <v>6.6160874677922896</v>
      </c>
      <c r="D213" s="1">
        <v>5.4721346081637998</v>
      </c>
      <c r="E213" s="2">
        <v>1.68810165269419E-7</v>
      </c>
      <c r="F213" s="2">
        <v>2.8470889436220401E-5</v>
      </c>
      <c r="G213" s="1">
        <v>7.0122481347022001</v>
      </c>
      <c r="H213" s="1" t="s">
        <v>220</v>
      </c>
      <c r="I213" s="3" t="s">
        <v>226</v>
      </c>
    </row>
    <row r="214" spans="1:9" x14ac:dyDescent="0.25">
      <c r="A214" s="1">
        <v>6143</v>
      </c>
      <c r="B214" s="1">
        <v>1.3963809327155401</v>
      </c>
      <c r="C214" s="1">
        <v>9.9957077801536496</v>
      </c>
      <c r="D214" s="1">
        <v>5.5749655958486297</v>
      </c>
      <c r="E214" s="2">
        <v>1.03264312362939E-7</v>
      </c>
      <c r="F214" s="2">
        <v>1.8999460016685699E-5</v>
      </c>
      <c r="G214" s="1">
        <v>7.4604605177844396</v>
      </c>
      <c r="H214" s="1" t="s">
        <v>221</v>
      </c>
      <c r="I214" s="3" t="s">
        <v>226</v>
      </c>
    </row>
    <row r="215" spans="1:9" x14ac:dyDescent="0.25">
      <c r="A215" s="1">
        <v>100302254</v>
      </c>
      <c r="B215" s="1">
        <v>1.38358660731867</v>
      </c>
      <c r="C215" s="1">
        <v>10.8627198535447</v>
      </c>
      <c r="D215" s="1">
        <v>5.2018426794633301</v>
      </c>
      <c r="E215" s="2">
        <v>5.9757962686156105E-7</v>
      </c>
      <c r="F215" s="2">
        <v>8.4134015117526295E-5</v>
      </c>
      <c r="G215" s="1">
        <v>5.7853910798450796</v>
      </c>
      <c r="H215" s="1" t="s">
        <v>222</v>
      </c>
      <c r="I215" s="3" t="s">
        <v>226</v>
      </c>
    </row>
    <row r="216" spans="1:9" x14ac:dyDescent="0.25">
      <c r="A216" s="1">
        <v>7114</v>
      </c>
      <c r="B216" s="1">
        <v>1.18058070760293</v>
      </c>
      <c r="C216" s="1">
        <v>13.0046999625539</v>
      </c>
      <c r="D216" s="1">
        <v>7.1636328206734499</v>
      </c>
      <c r="E216" s="2">
        <v>2.7250815687337999E-11</v>
      </c>
      <c r="F216" s="2">
        <v>1.2256054355380299E-8</v>
      </c>
      <c r="G216" s="1">
        <v>15.323609620449799</v>
      </c>
      <c r="H216" s="1" t="s">
        <v>223</v>
      </c>
      <c r="I216" s="3" t="s">
        <v>226</v>
      </c>
    </row>
    <row r="217" spans="1:9" x14ac:dyDescent="0.25">
      <c r="A217" s="1">
        <v>3187</v>
      </c>
      <c r="B217" s="1">
        <v>1.1375826631019099</v>
      </c>
      <c r="C217" s="1">
        <v>7.5058402200365304</v>
      </c>
      <c r="D217" s="1">
        <v>4.2326416125969297</v>
      </c>
      <c r="E217" s="2">
        <v>3.8838110964360899E-5</v>
      </c>
      <c r="F217" s="1">
        <v>3.2681543316425898E-3</v>
      </c>
      <c r="G217" s="1">
        <v>1.93660062442722</v>
      </c>
      <c r="H217" s="1" t="s">
        <v>224</v>
      </c>
      <c r="I217" s="3" t="s">
        <v>226</v>
      </c>
    </row>
    <row r="218" spans="1:9" x14ac:dyDescent="0.25">
      <c r="A218" s="5">
        <v>6137</v>
      </c>
      <c r="B218" s="5">
        <v>1.09345646617711</v>
      </c>
      <c r="C218" s="5">
        <v>7.15143082894968</v>
      </c>
      <c r="D218" s="5">
        <v>4.0659402192278504</v>
      </c>
      <c r="E218" s="6">
        <v>7.4916853001665395E-5</v>
      </c>
      <c r="F218" s="5">
        <v>5.6156424395831699E-3</v>
      </c>
      <c r="G218" s="5">
        <v>1.33661064762911</v>
      </c>
      <c r="H218" s="5" t="s">
        <v>225</v>
      </c>
      <c r="I218" s="7" t="s">
        <v>226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1"/>
  <sheetViews>
    <sheetView workbookViewId="0">
      <selection activeCell="O16" sqref="O16"/>
    </sheetView>
  </sheetViews>
  <sheetFormatPr defaultRowHeight="13.8" x14ac:dyDescent="0.25"/>
  <sheetData>
    <row r="1" spans="1:11" x14ac:dyDescent="0.25">
      <c r="A1" s="4" t="s">
        <v>229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230</v>
      </c>
      <c r="I1" s="4" t="s">
        <v>98</v>
      </c>
      <c r="J1" s="8"/>
      <c r="K1" s="8"/>
    </row>
    <row r="2" spans="1:11" x14ac:dyDescent="0.25">
      <c r="A2" s="1">
        <v>6275</v>
      </c>
      <c r="B2" s="1">
        <v>3.1148456965700899</v>
      </c>
      <c r="C2" s="1">
        <v>8.7403889514959001</v>
      </c>
      <c r="D2" s="1">
        <v>9.0676965368162197</v>
      </c>
      <c r="E2" s="2">
        <v>2.3743902262017301E-18</v>
      </c>
      <c r="F2" s="2">
        <v>3.74939960619515E-14</v>
      </c>
      <c r="G2" s="1">
        <v>29.9562121046987</v>
      </c>
      <c r="H2" s="1" t="s">
        <v>206</v>
      </c>
      <c r="I2" s="3" t="s">
        <v>231</v>
      </c>
    </row>
    <row r="3" spans="1:11" x14ac:dyDescent="0.25">
      <c r="A3" s="1">
        <v>3688</v>
      </c>
      <c r="B3" s="1">
        <v>2.9529891192708702</v>
      </c>
      <c r="C3" s="1">
        <v>4.2245953602103796</v>
      </c>
      <c r="D3" s="1">
        <v>8.1193797058233006</v>
      </c>
      <c r="E3" s="2">
        <v>3.31790063059454E-15</v>
      </c>
      <c r="F3" s="2">
        <v>2.6196484428859201E-11</v>
      </c>
      <c r="G3" s="1">
        <v>23.090256944539501</v>
      </c>
      <c r="H3" s="1" t="s">
        <v>232</v>
      </c>
      <c r="I3" s="3" t="s">
        <v>231</v>
      </c>
    </row>
    <row r="4" spans="1:11" x14ac:dyDescent="0.25">
      <c r="A4" s="1">
        <v>6282</v>
      </c>
      <c r="B4" s="1">
        <v>2.69445955333076</v>
      </c>
      <c r="C4" s="1">
        <v>7.1373046521807799</v>
      </c>
      <c r="D4" s="1">
        <v>7.54004471442813</v>
      </c>
      <c r="E4" s="2">
        <v>2.0593747483593199E-13</v>
      </c>
      <c r="F4" s="2">
        <v>6.3895786989972902E-10</v>
      </c>
      <c r="G4" s="1">
        <v>19.357372835852701</v>
      </c>
      <c r="H4" s="1" t="s">
        <v>233</v>
      </c>
      <c r="I4" s="3" t="s">
        <v>234</v>
      </c>
    </row>
    <row r="5" spans="1:11" x14ac:dyDescent="0.25">
      <c r="A5" s="1">
        <v>5732</v>
      </c>
      <c r="B5" s="1">
        <v>2.6510449311733302</v>
      </c>
      <c r="C5" s="1">
        <v>2.2230555721529801</v>
      </c>
      <c r="D5" s="1">
        <v>6.9597060384198297</v>
      </c>
      <c r="E5" s="2">
        <v>1.0137697499154401E-11</v>
      </c>
      <c r="F5" s="2">
        <v>2.0010547651143301E-8</v>
      </c>
      <c r="G5" s="1">
        <v>15.8138220635379</v>
      </c>
      <c r="H5" s="1" t="s">
        <v>235</v>
      </c>
      <c r="I5" s="3" t="s">
        <v>234</v>
      </c>
    </row>
    <row r="6" spans="1:11" x14ac:dyDescent="0.25">
      <c r="A6" s="1">
        <v>7076</v>
      </c>
      <c r="B6" s="1">
        <v>2.5580828794466899</v>
      </c>
      <c r="C6" s="1">
        <v>2.2414051282678402</v>
      </c>
      <c r="D6" s="1">
        <v>6.8604642928247097</v>
      </c>
      <c r="E6" s="2">
        <v>1.9256351300192E-11</v>
      </c>
      <c r="F6" s="2">
        <v>3.3786338153481302E-8</v>
      </c>
      <c r="G6" s="1">
        <v>15.2182393093283</v>
      </c>
      <c r="H6" s="1" t="s">
        <v>236</v>
      </c>
      <c r="I6" s="3" t="s">
        <v>234</v>
      </c>
    </row>
    <row r="7" spans="1:11" x14ac:dyDescent="0.25">
      <c r="A7" s="1">
        <v>4542</v>
      </c>
      <c r="B7" s="1">
        <v>2.39650837242259</v>
      </c>
      <c r="C7" s="1">
        <v>2.7265369744680301</v>
      </c>
      <c r="D7" s="1">
        <v>6.7542908927362602</v>
      </c>
      <c r="E7" s="2">
        <v>3.7942734889071198E-11</v>
      </c>
      <c r="F7" s="2">
        <v>5.9915372663332297E-8</v>
      </c>
      <c r="G7" s="1">
        <v>14.5539239706013</v>
      </c>
      <c r="H7" s="1" t="s">
        <v>237</v>
      </c>
      <c r="I7" s="3" t="s">
        <v>234</v>
      </c>
    </row>
    <row r="8" spans="1:11" x14ac:dyDescent="0.25">
      <c r="A8" s="1">
        <v>301</v>
      </c>
      <c r="B8" s="1">
        <v>2.3761532484673098</v>
      </c>
      <c r="C8" s="1">
        <v>7.26550993429505</v>
      </c>
      <c r="D8" s="1">
        <v>6.6512635774739399</v>
      </c>
      <c r="E8" s="2">
        <v>7.2682454646948694E-11</v>
      </c>
      <c r="F8" s="2">
        <v>8.8286818563843605E-8</v>
      </c>
      <c r="G8" s="1">
        <v>13.964251593671699</v>
      </c>
      <c r="H8" s="1" t="s">
        <v>238</v>
      </c>
      <c r="I8" s="3" t="s">
        <v>234</v>
      </c>
    </row>
    <row r="9" spans="1:11" x14ac:dyDescent="0.25">
      <c r="A9" s="1">
        <v>302</v>
      </c>
      <c r="B9" s="1">
        <v>2.3337207894800698</v>
      </c>
      <c r="C9" s="1">
        <v>2.9004956665592201</v>
      </c>
      <c r="D9" s="1">
        <v>6.0698232054145098</v>
      </c>
      <c r="E9" s="2">
        <v>2.4453080742846099E-9</v>
      </c>
      <c r="F9" s="2">
        <v>2.1452144333904601E-6</v>
      </c>
      <c r="G9" s="1">
        <v>10.728685962420601</v>
      </c>
      <c r="H9" s="1" t="s">
        <v>239</v>
      </c>
      <c r="I9" s="3" t="s">
        <v>234</v>
      </c>
    </row>
    <row r="10" spans="1:11" x14ac:dyDescent="0.25">
      <c r="A10" s="1">
        <v>27350</v>
      </c>
      <c r="B10" s="1">
        <v>2.3248045824325301</v>
      </c>
      <c r="C10" s="1">
        <v>3.1334980992143899</v>
      </c>
      <c r="D10" s="1">
        <v>5.6621863693048597</v>
      </c>
      <c r="E10" s="2">
        <v>2.4552145447090499E-8</v>
      </c>
      <c r="F10" s="2">
        <v>1.6856649076304598E-5</v>
      </c>
      <c r="G10" s="1">
        <v>8.6180631774335303</v>
      </c>
      <c r="H10" s="1" t="s">
        <v>240</v>
      </c>
      <c r="I10" s="3" t="s">
        <v>234</v>
      </c>
    </row>
    <row r="11" spans="1:11" x14ac:dyDescent="0.25">
      <c r="A11" s="1">
        <v>79026</v>
      </c>
      <c r="B11" s="1">
        <v>2.2832967776177999</v>
      </c>
      <c r="C11" s="1">
        <v>4.8864695898309298</v>
      </c>
      <c r="D11" s="1">
        <v>7.9649454943090703</v>
      </c>
      <c r="E11" s="2">
        <v>1.02008732573815E-14</v>
      </c>
      <c r="F11" s="2">
        <v>5.3693996535770502E-11</v>
      </c>
      <c r="G11" s="1">
        <v>22.044254407417998</v>
      </c>
      <c r="H11" s="1" t="s">
        <v>241</v>
      </c>
      <c r="I11" s="3" t="s">
        <v>234</v>
      </c>
    </row>
    <row r="12" spans="1:11" x14ac:dyDescent="0.25">
      <c r="A12" s="1">
        <v>8728</v>
      </c>
      <c r="B12" s="1">
        <v>2.2436349951300798</v>
      </c>
      <c r="C12" s="1">
        <v>1.8191026544339499</v>
      </c>
      <c r="D12" s="1">
        <v>7.5988574565416398</v>
      </c>
      <c r="E12" s="2">
        <v>1.3688857432737801E-13</v>
      </c>
      <c r="F12" s="2">
        <v>5.4040186930090497E-10</v>
      </c>
      <c r="G12" s="1">
        <v>19.833092678971202</v>
      </c>
      <c r="H12" s="1" t="s">
        <v>242</v>
      </c>
      <c r="I12" s="3" t="s">
        <v>234</v>
      </c>
    </row>
    <row r="13" spans="1:11" x14ac:dyDescent="0.25">
      <c r="A13" s="1">
        <v>6281</v>
      </c>
      <c r="B13" s="1">
        <v>2.18815176965039</v>
      </c>
      <c r="C13" s="1">
        <v>7.3422495604200799</v>
      </c>
      <c r="D13" s="1">
        <v>6.5567573768514897</v>
      </c>
      <c r="E13" s="2">
        <v>1.3101077402886601E-10</v>
      </c>
      <c r="F13" s="2">
        <v>1.4777079519213E-7</v>
      </c>
      <c r="G13" s="1">
        <v>13.424157423899199</v>
      </c>
      <c r="H13" s="1" t="s">
        <v>243</v>
      </c>
      <c r="I13" s="3" t="s">
        <v>234</v>
      </c>
    </row>
    <row r="14" spans="1:11" x14ac:dyDescent="0.25">
      <c r="A14" s="1">
        <v>1534</v>
      </c>
      <c r="B14" s="1">
        <v>2.0929861429220802</v>
      </c>
      <c r="C14" s="1">
        <v>0.77690549741792303</v>
      </c>
      <c r="D14" s="1">
        <v>6.7170005137552797</v>
      </c>
      <c r="E14" s="2">
        <v>4.8051704905184901E-11</v>
      </c>
      <c r="F14" s="2">
        <v>6.5266999856249494E-8</v>
      </c>
      <c r="G14" s="1">
        <v>14.5530925692814</v>
      </c>
      <c r="H14" s="1" t="s">
        <v>244</v>
      </c>
      <c r="I14" s="3" t="s">
        <v>234</v>
      </c>
    </row>
    <row r="15" spans="1:11" x14ac:dyDescent="0.25">
      <c r="A15" s="1">
        <v>822</v>
      </c>
      <c r="B15" s="1">
        <v>2.0728868174303701</v>
      </c>
      <c r="C15" s="1">
        <v>0.889063886347912</v>
      </c>
      <c r="D15" s="1">
        <v>6.1899122562589497</v>
      </c>
      <c r="E15" s="2">
        <v>1.2086827944987101E-9</v>
      </c>
      <c r="F15" s="2">
        <v>1.19289437549557E-6</v>
      </c>
      <c r="G15" s="1">
        <v>11.5274969453281</v>
      </c>
      <c r="H15" s="1" t="s">
        <v>18</v>
      </c>
      <c r="I15" s="3" t="s">
        <v>234</v>
      </c>
    </row>
    <row r="16" spans="1:11" x14ac:dyDescent="0.25">
      <c r="A16" s="1">
        <v>11010</v>
      </c>
      <c r="B16" s="1">
        <v>1.99700214157409</v>
      </c>
      <c r="C16" s="1">
        <v>3.73006585900553</v>
      </c>
      <c r="D16" s="1">
        <v>5.4262314883460698</v>
      </c>
      <c r="E16" s="2">
        <v>8.7785229412714896E-8</v>
      </c>
      <c r="F16" s="2">
        <v>4.7800570953661401E-5</v>
      </c>
      <c r="G16" s="1">
        <v>7.4490819670559398</v>
      </c>
      <c r="H16" s="1" t="s">
        <v>245</v>
      </c>
      <c r="I16" s="3" t="s">
        <v>234</v>
      </c>
    </row>
    <row r="17" spans="1:9" x14ac:dyDescent="0.25">
      <c r="A17" s="1">
        <v>2833</v>
      </c>
      <c r="B17" s="1">
        <v>1.9914511704887199</v>
      </c>
      <c r="C17" s="1">
        <v>2.0991433081007398</v>
      </c>
      <c r="D17" s="1">
        <v>5.0987937785305899</v>
      </c>
      <c r="E17" s="2">
        <v>4.7698494136092598E-7</v>
      </c>
      <c r="F17" s="1">
        <v>2.2153144732442299E-4</v>
      </c>
      <c r="G17" s="1">
        <v>5.9453099572662902</v>
      </c>
      <c r="H17" s="1" t="s">
        <v>246</v>
      </c>
      <c r="I17" s="3" t="s">
        <v>234</v>
      </c>
    </row>
    <row r="18" spans="1:9" x14ac:dyDescent="0.25">
      <c r="A18" s="1">
        <v>1396</v>
      </c>
      <c r="B18" s="1">
        <v>1.9600252399023499</v>
      </c>
      <c r="C18" s="1">
        <v>7.7077341727849804</v>
      </c>
      <c r="D18" s="1">
        <v>5.7668192624535903</v>
      </c>
      <c r="E18" s="2">
        <v>1.37549340276844E-8</v>
      </c>
      <c r="F18" s="2">
        <v>9.8729165105074692E-6</v>
      </c>
      <c r="G18" s="1">
        <v>9.1678815051797198</v>
      </c>
      <c r="H18" s="1" t="s">
        <v>216</v>
      </c>
      <c r="I18" s="3" t="s">
        <v>234</v>
      </c>
    </row>
    <row r="19" spans="1:9" x14ac:dyDescent="0.25">
      <c r="A19" s="1">
        <v>8717</v>
      </c>
      <c r="B19" s="1">
        <v>1.94614964446966</v>
      </c>
      <c r="C19" s="1">
        <v>3.8361356825717299</v>
      </c>
      <c r="D19" s="1">
        <v>4.8703261351535696</v>
      </c>
      <c r="E19" s="2">
        <v>1.4741391372571001E-6</v>
      </c>
      <c r="F19" s="1">
        <v>5.0604632861797497E-4</v>
      </c>
      <c r="G19" s="1">
        <v>4.8982233142865699</v>
      </c>
      <c r="H19" s="1" t="s">
        <v>247</v>
      </c>
      <c r="I19" s="3" t="s">
        <v>234</v>
      </c>
    </row>
    <row r="20" spans="1:9" x14ac:dyDescent="0.25">
      <c r="A20" s="1">
        <v>3587</v>
      </c>
      <c r="B20" s="1">
        <v>1.9310214029378201</v>
      </c>
      <c r="C20" s="1">
        <v>5.22293064843113</v>
      </c>
      <c r="D20" s="1">
        <v>5.49205765966851</v>
      </c>
      <c r="E20" s="2">
        <v>6.1806019075360899E-8</v>
      </c>
      <c r="F20" s="2">
        <v>3.6147364711815698E-5</v>
      </c>
      <c r="G20" s="1">
        <v>7.7689263606200001</v>
      </c>
      <c r="H20" s="1" t="s">
        <v>248</v>
      </c>
      <c r="I20" s="3" t="s">
        <v>234</v>
      </c>
    </row>
    <row r="21" spans="1:9" x14ac:dyDescent="0.25">
      <c r="A21" s="1">
        <v>5355</v>
      </c>
      <c r="B21" s="1">
        <v>1.9032842580520799</v>
      </c>
      <c r="C21" s="1">
        <v>5.5477326006832604</v>
      </c>
      <c r="D21" s="1">
        <v>4.4620990867835602</v>
      </c>
      <c r="E21" s="2">
        <v>9.9234642933025093E-6</v>
      </c>
      <c r="F21" s="1">
        <v>2.4107911485467702E-3</v>
      </c>
      <c r="G21" s="1">
        <v>3.1870740628965</v>
      </c>
      <c r="H21" s="1" t="s">
        <v>249</v>
      </c>
      <c r="I21" s="3" t="s">
        <v>234</v>
      </c>
    </row>
    <row r="22" spans="1:9" x14ac:dyDescent="0.25">
      <c r="A22" s="1">
        <v>304</v>
      </c>
      <c r="B22" s="1">
        <v>1.85253585861888</v>
      </c>
      <c r="C22" s="1">
        <v>1.5646230691759599</v>
      </c>
      <c r="D22" s="1">
        <v>5.8747982251701201</v>
      </c>
      <c r="E22" s="2">
        <v>7.4951783911503893E-9</v>
      </c>
      <c r="F22" s="2">
        <v>6.2292822091924103E-6</v>
      </c>
      <c r="G22" s="1">
        <v>9.7744070714782705</v>
      </c>
      <c r="H22" s="1" t="s">
        <v>250</v>
      </c>
      <c r="I22" s="3" t="s">
        <v>234</v>
      </c>
    </row>
    <row r="23" spans="1:9" x14ac:dyDescent="0.25">
      <c r="A23" s="1">
        <v>3956</v>
      </c>
      <c r="B23" s="1">
        <v>1.83752402949464</v>
      </c>
      <c r="C23" s="1">
        <v>1.3597299893102299</v>
      </c>
      <c r="D23" s="1">
        <v>5.0646157884210101</v>
      </c>
      <c r="E23" s="2">
        <v>5.6625804799183402E-7</v>
      </c>
      <c r="F23" s="1">
        <v>2.4838280099552897E-4</v>
      </c>
      <c r="G23" s="1">
        <v>5.8120100507507297</v>
      </c>
      <c r="H23" s="1" t="s">
        <v>251</v>
      </c>
      <c r="I23" s="3" t="s">
        <v>234</v>
      </c>
    </row>
    <row r="24" spans="1:9" x14ac:dyDescent="0.25">
      <c r="A24" s="1">
        <v>116496</v>
      </c>
      <c r="B24" s="1">
        <v>1.8115680154704601</v>
      </c>
      <c r="C24" s="1">
        <v>0.81493326416086997</v>
      </c>
      <c r="D24" s="1">
        <v>6.3974002013244204</v>
      </c>
      <c r="E24" s="2">
        <v>3.4837865331855998E-10</v>
      </c>
      <c r="F24" s="2">
        <v>3.66749820970225E-7</v>
      </c>
      <c r="G24" s="1">
        <v>12.6966506772957</v>
      </c>
      <c r="H24" s="1" t="s">
        <v>252</v>
      </c>
      <c r="I24" s="3" t="s">
        <v>234</v>
      </c>
    </row>
    <row r="25" spans="1:9" x14ac:dyDescent="0.25">
      <c r="A25" s="1">
        <v>10952</v>
      </c>
      <c r="B25" s="1">
        <v>1.79145397882875</v>
      </c>
      <c r="C25" s="1">
        <v>3.5937478806769101</v>
      </c>
      <c r="D25" s="1">
        <v>4.4961523469779703</v>
      </c>
      <c r="E25" s="2">
        <v>8.5099974566601207E-6</v>
      </c>
      <c r="F25" s="1">
        <v>2.1057466467372301E-3</v>
      </c>
      <c r="G25" s="1">
        <v>3.3233426769080898</v>
      </c>
      <c r="H25" s="1" t="s">
        <v>137</v>
      </c>
      <c r="I25" s="3" t="s">
        <v>234</v>
      </c>
    </row>
    <row r="26" spans="1:9" x14ac:dyDescent="0.25">
      <c r="A26" s="1">
        <v>27243</v>
      </c>
      <c r="B26" s="1">
        <v>1.75442695910127</v>
      </c>
      <c r="C26" s="1">
        <v>2.9239723921346701</v>
      </c>
      <c r="D26" s="1">
        <v>4.3400013132434996</v>
      </c>
      <c r="E26" s="2">
        <v>1.7076679699023499E-5</v>
      </c>
      <c r="F26" s="1">
        <v>3.71011117541658E-3</v>
      </c>
      <c r="G26" s="1">
        <v>2.7022487281442702</v>
      </c>
      <c r="H26" s="1" t="s">
        <v>253</v>
      </c>
      <c r="I26" s="3" t="s">
        <v>234</v>
      </c>
    </row>
    <row r="27" spans="1:9" x14ac:dyDescent="0.25">
      <c r="A27" s="1">
        <v>639</v>
      </c>
      <c r="B27" s="1">
        <v>1.7474620495518201</v>
      </c>
      <c r="C27" s="1">
        <v>1.5505302479891501</v>
      </c>
      <c r="D27" s="1">
        <v>5.63023638308084</v>
      </c>
      <c r="E27" s="2">
        <v>2.9252445792424501E-8</v>
      </c>
      <c r="F27" s="2">
        <v>1.8477014860326998E-5</v>
      </c>
      <c r="G27" s="1">
        <v>8.5222471020109207</v>
      </c>
      <c r="H27" s="1" t="s">
        <v>254</v>
      </c>
      <c r="I27" s="3" t="s">
        <v>234</v>
      </c>
    </row>
    <row r="28" spans="1:9" x14ac:dyDescent="0.25">
      <c r="A28" s="1">
        <v>5479</v>
      </c>
      <c r="B28" s="1">
        <v>1.7236956333848601</v>
      </c>
      <c r="C28" s="1">
        <v>6.8294804384618404</v>
      </c>
      <c r="D28" s="1">
        <v>5.2121259720445803</v>
      </c>
      <c r="E28" s="2">
        <v>2.68178433210289E-7</v>
      </c>
      <c r="F28" s="1">
        <v>1.3660663351044099E-4</v>
      </c>
      <c r="G28" s="1">
        <v>6.4515504598413598</v>
      </c>
      <c r="H28" s="1" t="s">
        <v>255</v>
      </c>
      <c r="I28" s="3" t="s">
        <v>234</v>
      </c>
    </row>
    <row r="29" spans="1:9" x14ac:dyDescent="0.25">
      <c r="A29" s="1">
        <v>152007</v>
      </c>
      <c r="B29" s="1">
        <v>1.68252818340874</v>
      </c>
      <c r="C29" s="1">
        <v>1.7230798565483301</v>
      </c>
      <c r="D29" s="1">
        <v>4.8196595226139403</v>
      </c>
      <c r="E29" s="2">
        <v>1.8820962952887501E-6</v>
      </c>
      <c r="F29" s="1">
        <v>6.0653433875315697E-4</v>
      </c>
      <c r="G29" s="1">
        <v>4.7060219008155002</v>
      </c>
      <c r="H29" s="1" t="s">
        <v>256</v>
      </c>
      <c r="I29" s="3" t="s">
        <v>234</v>
      </c>
    </row>
    <row r="30" spans="1:9" x14ac:dyDescent="0.25">
      <c r="A30" s="1">
        <v>8743</v>
      </c>
      <c r="B30" s="1">
        <v>1.6716777507106799</v>
      </c>
      <c r="C30" s="1">
        <v>2.8881726273051398</v>
      </c>
      <c r="D30" s="1">
        <v>4.5406742885881597</v>
      </c>
      <c r="E30" s="2">
        <v>6.9507761491440399E-6</v>
      </c>
      <c r="F30" s="1">
        <v>1.80719823379926E-3</v>
      </c>
      <c r="G30" s="1">
        <v>3.5081761925845298</v>
      </c>
      <c r="H30" s="1" t="s">
        <v>257</v>
      </c>
      <c r="I30" s="3" t="s">
        <v>234</v>
      </c>
    </row>
    <row r="31" spans="1:9" x14ac:dyDescent="0.25">
      <c r="A31" s="1">
        <v>23741</v>
      </c>
      <c r="B31" s="1">
        <v>1.63788562647012</v>
      </c>
      <c r="C31" s="1">
        <v>5.4815531073826103</v>
      </c>
      <c r="D31" s="1">
        <v>4.3698913576385596</v>
      </c>
      <c r="E31" s="2">
        <v>1.49694162390171E-5</v>
      </c>
      <c r="F31" s="1">
        <v>3.4553448042040301E-3</v>
      </c>
      <c r="G31" s="1">
        <v>2.8186865270502199</v>
      </c>
      <c r="H31" s="1" t="s">
        <v>258</v>
      </c>
      <c r="I31" s="3" t="s">
        <v>234</v>
      </c>
    </row>
    <row r="32" spans="1:9" x14ac:dyDescent="0.25">
      <c r="A32" s="1">
        <v>7295</v>
      </c>
      <c r="B32" s="1">
        <v>1.6369208971421201</v>
      </c>
      <c r="C32" s="1">
        <v>2.70212774302236</v>
      </c>
      <c r="D32" s="1">
        <v>4.3679495537699502</v>
      </c>
      <c r="E32" s="2">
        <v>1.5098397282634299E-5</v>
      </c>
      <c r="F32" s="1">
        <v>3.4553448042040301E-3</v>
      </c>
      <c r="G32" s="1">
        <v>2.8135411711357099</v>
      </c>
      <c r="H32" s="1" t="s">
        <v>259</v>
      </c>
      <c r="I32" s="3" t="s">
        <v>234</v>
      </c>
    </row>
    <row r="33" spans="1:9" x14ac:dyDescent="0.25">
      <c r="A33" s="1">
        <v>967</v>
      </c>
      <c r="B33" s="1">
        <v>1.60547912326627</v>
      </c>
      <c r="C33" s="1">
        <v>1.5370043894547301</v>
      </c>
      <c r="D33" s="1">
        <v>4.6792429345408699</v>
      </c>
      <c r="E33" s="2">
        <v>3.6626020287851801E-6</v>
      </c>
      <c r="F33" s="1">
        <v>1.07103978956568E-3</v>
      </c>
      <c r="G33" s="1">
        <v>4.1039226627566396</v>
      </c>
      <c r="H33" s="1" t="s">
        <v>260</v>
      </c>
      <c r="I33" s="3" t="s">
        <v>234</v>
      </c>
    </row>
    <row r="34" spans="1:9" x14ac:dyDescent="0.25">
      <c r="A34" s="1">
        <v>6504</v>
      </c>
      <c r="B34" s="1">
        <v>1.5845994046340099</v>
      </c>
      <c r="C34" s="1">
        <v>3.2878506391970799</v>
      </c>
      <c r="D34" s="1">
        <v>4.13310570688573</v>
      </c>
      <c r="E34" s="2">
        <v>4.1610087401471697E-5</v>
      </c>
      <c r="F34" s="1">
        <v>7.4666464790527198E-3</v>
      </c>
      <c r="G34" s="1">
        <v>1.9062446607482899</v>
      </c>
      <c r="H34" s="1" t="s">
        <v>261</v>
      </c>
      <c r="I34" s="3" t="s">
        <v>234</v>
      </c>
    </row>
    <row r="35" spans="1:9" x14ac:dyDescent="0.25">
      <c r="A35" s="1">
        <v>2625</v>
      </c>
      <c r="B35" s="1">
        <v>1.58281212893267</v>
      </c>
      <c r="C35" s="1">
        <v>2.90771749555197</v>
      </c>
      <c r="D35" s="1">
        <v>4.3412846266971803</v>
      </c>
      <c r="E35" s="2">
        <v>1.6980656074153999E-5</v>
      </c>
      <c r="F35" s="1">
        <v>3.71011117541658E-3</v>
      </c>
      <c r="G35" s="1">
        <v>2.7071519917173301</v>
      </c>
      <c r="H35" s="1" t="s">
        <v>262</v>
      </c>
      <c r="I35" s="3" t="s">
        <v>234</v>
      </c>
    </row>
    <row r="36" spans="1:9" x14ac:dyDescent="0.25">
      <c r="A36" s="1">
        <v>10602</v>
      </c>
      <c r="B36" s="1">
        <v>1.5790420701322301</v>
      </c>
      <c r="C36" s="1">
        <v>1.42457167594166</v>
      </c>
      <c r="D36" s="1">
        <v>5.0758929882335799</v>
      </c>
      <c r="E36" s="2">
        <v>5.3515075744332303E-7</v>
      </c>
      <c r="F36" s="1">
        <v>2.4144473173678599E-4</v>
      </c>
      <c r="G36" s="1">
        <v>5.8615361984875198</v>
      </c>
      <c r="H36" s="1" t="s">
        <v>263</v>
      </c>
      <c r="I36" s="3" t="s">
        <v>234</v>
      </c>
    </row>
    <row r="37" spans="1:9" x14ac:dyDescent="0.25">
      <c r="A37" s="1">
        <v>965</v>
      </c>
      <c r="B37" s="1">
        <v>1.53502785975865</v>
      </c>
      <c r="C37" s="1">
        <v>1.14835245653068</v>
      </c>
      <c r="D37" s="1">
        <v>4.4955180093624199</v>
      </c>
      <c r="E37" s="2">
        <v>8.5344680761942001E-6</v>
      </c>
      <c r="F37" s="1">
        <v>2.1057466467372301E-3</v>
      </c>
      <c r="G37" s="1">
        <v>3.3362125795117601</v>
      </c>
      <c r="H37" s="1" t="s">
        <v>264</v>
      </c>
      <c r="I37" s="3" t="s">
        <v>234</v>
      </c>
    </row>
    <row r="38" spans="1:9" x14ac:dyDescent="0.25">
      <c r="A38" s="1">
        <v>2040</v>
      </c>
      <c r="B38" s="1">
        <v>1.52296389915338</v>
      </c>
      <c r="C38" s="1">
        <v>2.2234727829713501</v>
      </c>
      <c r="D38" s="1">
        <v>4.1479859008585196</v>
      </c>
      <c r="E38" s="2">
        <v>3.9076296306873599E-5</v>
      </c>
      <c r="F38" s="1">
        <v>7.3458785116885797E-3</v>
      </c>
      <c r="G38" s="1">
        <v>1.96365012220665</v>
      </c>
      <c r="H38" s="1" t="s">
        <v>265</v>
      </c>
      <c r="I38" s="3" t="s">
        <v>234</v>
      </c>
    </row>
    <row r="39" spans="1:9" x14ac:dyDescent="0.25">
      <c r="A39" s="1">
        <v>79668</v>
      </c>
      <c r="B39" s="1">
        <v>1.511992508002</v>
      </c>
      <c r="C39" s="1">
        <v>3.8591353411966498</v>
      </c>
      <c r="D39" s="1">
        <v>4.7468566968125696</v>
      </c>
      <c r="E39" s="2">
        <v>2.6635443050518101E-6</v>
      </c>
      <c r="F39" s="1">
        <v>8.2470643374653297E-4</v>
      </c>
      <c r="G39" s="1">
        <v>4.3643141810752404</v>
      </c>
      <c r="H39" s="1" t="s">
        <v>266</v>
      </c>
      <c r="I39" s="3" t="s">
        <v>234</v>
      </c>
    </row>
    <row r="40" spans="1:9" x14ac:dyDescent="0.25">
      <c r="A40" s="1">
        <v>1316</v>
      </c>
      <c r="B40" s="1">
        <v>1.5115551404944501</v>
      </c>
      <c r="C40" s="1">
        <v>5.4367653166391596</v>
      </c>
      <c r="D40" s="1">
        <v>4.6577303691729099</v>
      </c>
      <c r="E40" s="2">
        <v>4.0499533699053401E-6</v>
      </c>
      <c r="F40" s="1">
        <v>1.1420145297174099E-3</v>
      </c>
      <c r="G40" s="1">
        <v>3.9905659732910799</v>
      </c>
      <c r="H40" s="1" t="s">
        <v>267</v>
      </c>
      <c r="I40" s="3" t="s">
        <v>234</v>
      </c>
    </row>
    <row r="41" spans="1:9" x14ac:dyDescent="0.25">
      <c r="A41" s="1">
        <v>7431</v>
      </c>
      <c r="B41" s="1">
        <v>1.42265093977138</v>
      </c>
      <c r="C41" s="1">
        <v>8.4551898712036309</v>
      </c>
      <c r="D41" s="1">
        <v>4.8719496628133498</v>
      </c>
      <c r="E41" s="2">
        <v>1.46259165742987E-6</v>
      </c>
      <c r="F41" s="1">
        <v>5.0604632861797497E-4</v>
      </c>
      <c r="G41" s="1">
        <v>4.9254603136146402</v>
      </c>
      <c r="H41" s="1" t="s">
        <v>268</v>
      </c>
      <c r="I41" s="3" t="s">
        <v>234</v>
      </c>
    </row>
    <row r="42" spans="1:9" x14ac:dyDescent="0.25">
      <c r="A42" s="1">
        <v>54331</v>
      </c>
      <c r="B42" s="1">
        <v>1.40680341048335</v>
      </c>
      <c r="C42" s="1">
        <v>3.0185142224337</v>
      </c>
      <c r="D42" s="1">
        <v>4.2005550145269597</v>
      </c>
      <c r="E42" s="2">
        <v>3.12504557301709E-5</v>
      </c>
      <c r="F42" s="1">
        <v>6.0179993467698598E-3</v>
      </c>
      <c r="G42" s="1">
        <v>2.1616997809470302</v>
      </c>
      <c r="H42" s="1" t="s">
        <v>269</v>
      </c>
      <c r="I42" s="3" t="s">
        <v>234</v>
      </c>
    </row>
    <row r="43" spans="1:9" x14ac:dyDescent="0.25">
      <c r="A43" s="1">
        <v>2752</v>
      </c>
      <c r="B43" s="1">
        <v>1.40064747148904</v>
      </c>
      <c r="C43" s="1">
        <v>0.58759601788448801</v>
      </c>
      <c r="D43" s="1">
        <v>4.6725404673939703</v>
      </c>
      <c r="E43" s="2">
        <v>3.7792949994192099E-6</v>
      </c>
      <c r="F43" s="1">
        <v>1.08506995156052E-3</v>
      </c>
      <c r="G43" s="1">
        <v>4.0743537387931799</v>
      </c>
      <c r="H43" s="1" t="s">
        <v>270</v>
      </c>
      <c r="I43" s="3" t="s">
        <v>234</v>
      </c>
    </row>
    <row r="44" spans="1:9" x14ac:dyDescent="0.25">
      <c r="A44" s="1">
        <v>2081</v>
      </c>
      <c r="B44" s="1">
        <v>1.3904612955094799</v>
      </c>
      <c r="C44" s="1">
        <v>0.88813933309072202</v>
      </c>
      <c r="D44" s="1">
        <v>4.8443719087534696</v>
      </c>
      <c r="E44" s="2">
        <v>1.6711192509130199E-6</v>
      </c>
      <c r="F44" s="1">
        <v>5.6146051257803097E-4</v>
      </c>
      <c r="G44" s="1">
        <v>4.8290069141841601</v>
      </c>
      <c r="H44" s="1" t="s">
        <v>271</v>
      </c>
      <c r="I44" s="3" t="s">
        <v>234</v>
      </c>
    </row>
    <row r="45" spans="1:9" x14ac:dyDescent="0.25">
      <c r="A45" s="1">
        <v>118429</v>
      </c>
      <c r="B45" s="1">
        <v>1.37505810954509</v>
      </c>
      <c r="C45" s="1">
        <v>0.777151067024766</v>
      </c>
      <c r="D45" s="1">
        <v>4.8375532304039197</v>
      </c>
      <c r="E45" s="2">
        <v>1.72693800221995E-6</v>
      </c>
      <c r="F45" s="1">
        <v>5.6812662485531795E-4</v>
      </c>
      <c r="G45" s="1">
        <v>4.7989888736491402</v>
      </c>
      <c r="H45" s="1" t="s">
        <v>272</v>
      </c>
      <c r="I45" s="3" t="s">
        <v>234</v>
      </c>
    </row>
    <row r="46" spans="1:9" x14ac:dyDescent="0.25">
      <c r="A46" s="1">
        <v>6095</v>
      </c>
      <c r="B46" s="1">
        <v>1.3616532149905201</v>
      </c>
      <c r="C46" s="1">
        <v>3.36680124047346</v>
      </c>
      <c r="D46" s="1">
        <v>4.3769149208150502</v>
      </c>
      <c r="E46" s="2">
        <v>1.45116291394664E-5</v>
      </c>
      <c r="F46" s="1">
        <v>3.4201960558405101E-3</v>
      </c>
      <c r="G46" s="1">
        <v>2.8455376147028399</v>
      </c>
      <c r="H46" s="1" t="s">
        <v>273</v>
      </c>
      <c r="I46" s="3" t="s">
        <v>234</v>
      </c>
    </row>
    <row r="47" spans="1:9" x14ac:dyDescent="0.25">
      <c r="A47" s="1">
        <v>79856</v>
      </c>
      <c r="B47" s="1">
        <v>1.3479854384746399</v>
      </c>
      <c r="C47" s="1">
        <v>4.79998595097699</v>
      </c>
      <c r="D47" s="1">
        <v>4.7560802790721501</v>
      </c>
      <c r="E47" s="2">
        <v>2.5495272734932201E-6</v>
      </c>
      <c r="F47" s="1">
        <v>8.0519170351462895E-4</v>
      </c>
      <c r="G47" s="1">
        <v>4.4038961175816098</v>
      </c>
      <c r="H47" s="1" t="s">
        <v>274</v>
      </c>
      <c r="I47" s="3" t="s">
        <v>234</v>
      </c>
    </row>
    <row r="48" spans="1:9" x14ac:dyDescent="0.25">
      <c r="A48" s="1">
        <v>83442</v>
      </c>
      <c r="B48" s="1">
        <v>1.3088545383208601</v>
      </c>
      <c r="C48" s="1">
        <v>9.9884795166233893</v>
      </c>
      <c r="D48" s="1">
        <v>6.0953937122623696</v>
      </c>
      <c r="E48" s="2">
        <v>2.1066138071168101E-9</v>
      </c>
      <c r="F48" s="2">
        <v>1.9567963898930302E-6</v>
      </c>
      <c r="G48" s="1">
        <v>10.929780928681501</v>
      </c>
      <c r="H48" s="1" t="s">
        <v>275</v>
      </c>
      <c r="I48" s="3" t="s">
        <v>234</v>
      </c>
    </row>
    <row r="49" spans="1:9" x14ac:dyDescent="0.25">
      <c r="A49" s="1">
        <v>84525</v>
      </c>
      <c r="B49" s="1">
        <v>1.2989553542641401</v>
      </c>
      <c r="C49" s="1">
        <v>0.30671732997163098</v>
      </c>
      <c r="D49" s="1">
        <v>4.8723144090005199</v>
      </c>
      <c r="E49" s="2">
        <v>1.4600093937909099E-6</v>
      </c>
      <c r="F49" s="1">
        <v>5.0604632861797497E-4</v>
      </c>
      <c r="G49" s="1">
        <v>4.9440333348360896</v>
      </c>
      <c r="H49" s="1" t="s">
        <v>276</v>
      </c>
      <c r="I49" s="3" t="s">
        <v>234</v>
      </c>
    </row>
    <row r="50" spans="1:9" x14ac:dyDescent="0.25">
      <c r="A50" s="1">
        <v>8553</v>
      </c>
      <c r="B50" s="1">
        <v>1.26009736023813</v>
      </c>
      <c r="C50" s="1">
        <v>0.46556110737711098</v>
      </c>
      <c r="D50" s="1">
        <v>4.5397194771721701</v>
      </c>
      <c r="E50" s="2">
        <v>6.9811343335922402E-6</v>
      </c>
      <c r="F50" s="1">
        <v>1.80719823379926E-3</v>
      </c>
      <c r="G50" s="1">
        <v>3.5029609357937801</v>
      </c>
      <c r="H50" s="1" t="s">
        <v>277</v>
      </c>
      <c r="I50" s="3" t="s">
        <v>234</v>
      </c>
    </row>
    <row r="51" spans="1:9" x14ac:dyDescent="0.25">
      <c r="A51" s="1">
        <v>4299</v>
      </c>
      <c r="B51" s="1">
        <v>1.2120492719528499</v>
      </c>
      <c r="C51" s="1">
        <v>1.4203572834831999</v>
      </c>
      <c r="D51" s="1">
        <v>4.3351259205099497</v>
      </c>
      <c r="E51" s="2">
        <v>1.7446231692096602E-5</v>
      </c>
      <c r="F51" s="1">
        <v>3.71011117541658E-3</v>
      </c>
      <c r="G51" s="1">
        <v>2.6880759170235899</v>
      </c>
      <c r="H51" s="1" t="s">
        <v>278</v>
      </c>
      <c r="I51" s="3" t="s">
        <v>234</v>
      </c>
    </row>
    <row r="52" spans="1:9" x14ac:dyDescent="0.25">
      <c r="A52" s="1">
        <v>170371</v>
      </c>
      <c r="B52" s="1">
        <v>1.20543262393238</v>
      </c>
      <c r="C52" s="1">
        <v>-0.27951777653423399</v>
      </c>
      <c r="D52" s="1">
        <v>5.10873485356682</v>
      </c>
      <c r="E52" s="2">
        <v>4.5368404628654101E-7</v>
      </c>
      <c r="F52" s="1">
        <v>2.1709469014881099E-4</v>
      </c>
      <c r="G52" s="1">
        <v>5.9713496640888799</v>
      </c>
      <c r="H52" s="1" t="s">
        <v>80</v>
      </c>
      <c r="I52" s="3" t="s">
        <v>234</v>
      </c>
    </row>
    <row r="53" spans="1:9" x14ac:dyDescent="0.25">
      <c r="A53" s="1">
        <v>196549</v>
      </c>
      <c r="B53" s="1">
        <v>1.19074448046785</v>
      </c>
      <c r="C53" s="1">
        <v>-7.4251920302904895E-2</v>
      </c>
      <c r="D53" s="1">
        <v>5.6540881205210596</v>
      </c>
      <c r="E53" s="2">
        <v>2.5668778426534801E-8</v>
      </c>
      <c r="F53" s="2">
        <v>1.6888986672225498E-5</v>
      </c>
      <c r="G53" s="1">
        <v>8.7150265670261007</v>
      </c>
      <c r="H53" s="1" t="s">
        <v>279</v>
      </c>
      <c r="I53" s="3" t="s">
        <v>234</v>
      </c>
    </row>
    <row r="54" spans="1:9" x14ac:dyDescent="0.25">
      <c r="A54" s="1">
        <v>6277</v>
      </c>
      <c r="B54" s="1">
        <v>1.18137876888497</v>
      </c>
      <c r="C54" s="1">
        <v>7.8569293778829898</v>
      </c>
      <c r="D54" s="1">
        <v>4.1367867178762596</v>
      </c>
      <c r="E54" s="2">
        <v>4.0969118098850503E-5</v>
      </c>
      <c r="F54" s="1">
        <v>7.43613038964308E-3</v>
      </c>
      <c r="G54" s="1">
        <v>1.9213286035850099</v>
      </c>
      <c r="H54" s="1" t="s">
        <v>205</v>
      </c>
      <c r="I54" s="3" t="s">
        <v>234</v>
      </c>
    </row>
    <row r="55" spans="1:9" x14ac:dyDescent="0.25">
      <c r="A55" s="1">
        <v>26030</v>
      </c>
      <c r="B55" s="1">
        <v>1.1786866240520999</v>
      </c>
      <c r="C55" s="1">
        <v>-7.9455784180992098E-2</v>
      </c>
      <c r="D55" s="1">
        <v>5.0186112279706503</v>
      </c>
      <c r="E55" s="2">
        <v>7.1226275028825201E-7</v>
      </c>
      <c r="F55" s="1">
        <v>2.9598266025794199E-4</v>
      </c>
      <c r="G55" s="1">
        <v>5.5813583477151498</v>
      </c>
      <c r="H55" s="1" t="s">
        <v>280</v>
      </c>
      <c r="I55" s="3" t="s">
        <v>234</v>
      </c>
    </row>
    <row r="56" spans="1:9" x14ac:dyDescent="0.25">
      <c r="A56" s="1">
        <v>100131176</v>
      </c>
      <c r="B56" s="1">
        <v>1.1718538337506199</v>
      </c>
      <c r="C56" s="1">
        <v>4.1208844853085798E-2</v>
      </c>
      <c r="D56" s="1">
        <v>4.1166565735512002</v>
      </c>
      <c r="E56" s="2">
        <v>4.4592755570801301E-5</v>
      </c>
      <c r="F56" s="1">
        <v>7.8240467024280405E-3</v>
      </c>
      <c r="G56" s="1">
        <v>1.7448487788013001</v>
      </c>
      <c r="H56" s="1" t="s">
        <v>281</v>
      </c>
      <c r="I56" s="3" t="s">
        <v>234</v>
      </c>
    </row>
    <row r="57" spans="1:9" x14ac:dyDescent="0.25">
      <c r="A57" s="1">
        <v>4747</v>
      </c>
      <c r="B57" s="1">
        <v>1.1630767461496301</v>
      </c>
      <c r="C57" s="1">
        <v>-0.180952989985702</v>
      </c>
      <c r="D57" s="1">
        <v>4.52455851150581</v>
      </c>
      <c r="E57" s="2">
        <v>7.4805577882510197E-6</v>
      </c>
      <c r="F57" s="1">
        <v>1.9052498070043901E-3</v>
      </c>
      <c r="G57" s="1">
        <v>3.35786710309806</v>
      </c>
      <c r="H57" s="1" t="s">
        <v>282</v>
      </c>
      <c r="I57" s="3" t="s">
        <v>234</v>
      </c>
    </row>
    <row r="58" spans="1:9" x14ac:dyDescent="0.25">
      <c r="A58" s="1">
        <v>9235</v>
      </c>
      <c r="B58" s="1">
        <v>1.00739141795235</v>
      </c>
      <c r="C58" s="1">
        <v>10.217428905589699</v>
      </c>
      <c r="D58" s="1">
        <v>4.9662441387815104</v>
      </c>
      <c r="E58" s="2">
        <v>9.2280945642211599E-7</v>
      </c>
      <c r="F58" s="1">
        <v>3.5541668600882001E-4</v>
      </c>
      <c r="G58" s="1">
        <v>5.3560483748325201</v>
      </c>
      <c r="H58" s="1" t="s">
        <v>283</v>
      </c>
      <c r="I58" s="3" t="s">
        <v>234</v>
      </c>
    </row>
    <row r="59" spans="1:9" x14ac:dyDescent="0.25">
      <c r="A59" s="1">
        <v>1236</v>
      </c>
      <c r="B59" s="1">
        <v>2.9479906227772701</v>
      </c>
      <c r="C59" s="1">
        <v>8.2321952256414299</v>
      </c>
      <c r="D59" s="1">
        <v>-7.5162430265541902</v>
      </c>
      <c r="E59" s="2">
        <v>2.42780521778125E-13</v>
      </c>
      <c r="F59" s="2">
        <v>6.3895786989972902E-10</v>
      </c>
      <c r="G59" s="1">
        <v>19.205707941527201</v>
      </c>
      <c r="H59" s="1" t="s">
        <v>284</v>
      </c>
      <c r="I59" s="3" t="s">
        <v>285</v>
      </c>
    </row>
    <row r="60" spans="1:9" x14ac:dyDescent="0.25">
      <c r="A60" s="1">
        <v>6402</v>
      </c>
      <c r="B60" s="1">
        <v>2.09679273303313</v>
      </c>
      <c r="C60" s="1">
        <v>8.6836264255280007</v>
      </c>
      <c r="D60" s="1">
        <v>-5.4425155345578604</v>
      </c>
      <c r="E60" s="2">
        <v>8.0513010342052098E-8</v>
      </c>
      <c r="F60" s="2">
        <v>4.5406462368262301E-5</v>
      </c>
      <c r="G60" s="1">
        <v>7.5576101943912599</v>
      </c>
      <c r="H60" s="1" t="s">
        <v>286</v>
      </c>
      <c r="I60" s="3" t="s">
        <v>285</v>
      </c>
    </row>
    <row r="61" spans="1:9" x14ac:dyDescent="0.25">
      <c r="A61" s="1">
        <v>7294</v>
      </c>
      <c r="B61" s="1">
        <v>1.9850746156552901</v>
      </c>
      <c r="C61" s="1">
        <v>4.3379635343796599</v>
      </c>
      <c r="D61" s="1">
        <v>-5.2483023052230902</v>
      </c>
      <c r="E61" s="2">
        <v>2.2265128406120501E-7</v>
      </c>
      <c r="F61" s="1">
        <v>1.1719621422035E-4</v>
      </c>
      <c r="G61" s="1">
        <v>6.6058016793205798</v>
      </c>
      <c r="H61" s="1" t="s">
        <v>287</v>
      </c>
      <c r="I61" s="3" t="s">
        <v>288</v>
      </c>
    </row>
    <row r="62" spans="1:9" x14ac:dyDescent="0.25">
      <c r="A62" s="1">
        <v>939</v>
      </c>
      <c r="B62" s="1">
        <v>1.8928710135228699</v>
      </c>
      <c r="C62" s="1">
        <v>6.7814305791555904</v>
      </c>
      <c r="D62" s="1">
        <v>-4.6941075825873702</v>
      </c>
      <c r="E62" s="2">
        <v>3.4160344734408002E-6</v>
      </c>
      <c r="F62" s="1">
        <v>1.01778491264346E-3</v>
      </c>
      <c r="G62" s="1">
        <v>4.1464429442072497</v>
      </c>
      <c r="H62" s="1" t="s">
        <v>289</v>
      </c>
      <c r="I62" s="3" t="s">
        <v>288</v>
      </c>
    </row>
    <row r="63" spans="1:9" x14ac:dyDescent="0.25">
      <c r="A63" s="1">
        <v>87</v>
      </c>
      <c r="B63" s="1">
        <v>1.7645177998658499</v>
      </c>
      <c r="C63" s="1">
        <v>1.8039668987433</v>
      </c>
      <c r="D63" s="1">
        <v>-5.7850099501158203</v>
      </c>
      <c r="E63" s="2">
        <v>1.2425733528868201E-8</v>
      </c>
      <c r="F63" s="2">
        <v>9.3435599121122802E-6</v>
      </c>
      <c r="G63" s="1">
        <v>9.3442581680381291</v>
      </c>
      <c r="H63" s="1" t="s">
        <v>290</v>
      </c>
      <c r="I63" s="3" t="s">
        <v>288</v>
      </c>
    </row>
    <row r="64" spans="1:9" x14ac:dyDescent="0.25">
      <c r="A64" s="1">
        <v>2272</v>
      </c>
      <c r="B64" s="1">
        <v>1.72022420655192</v>
      </c>
      <c r="C64" s="1">
        <v>1.90508101606138</v>
      </c>
      <c r="D64" s="1">
        <v>-4.9964115558034701</v>
      </c>
      <c r="E64" s="2">
        <v>7.9513541549343497E-7</v>
      </c>
      <c r="F64" s="1">
        <v>3.2194829092453399E-4</v>
      </c>
      <c r="G64" s="1">
        <v>5.5052059543784999</v>
      </c>
      <c r="H64" s="1" t="s">
        <v>291</v>
      </c>
      <c r="I64" s="3" t="s">
        <v>288</v>
      </c>
    </row>
    <row r="65" spans="1:9" x14ac:dyDescent="0.25">
      <c r="A65" s="1">
        <v>81606</v>
      </c>
      <c r="B65" s="1">
        <v>-1.5571290795653501</v>
      </c>
      <c r="C65" s="1">
        <v>4.9930036076278599</v>
      </c>
      <c r="D65" s="1">
        <v>-4.3045630708672302</v>
      </c>
      <c r="E65" s="2">
        <v>1.9942917877208799E-5</v>
      </c>
      <c r="F65" s="1">
        <v>4.0898521584286397E-3</v>
      </c>
      <c r="G65" s="1">
        <v>2.56059545565817</v>
      </c>
      <c r="H65" s="1" t="s">
        <v>292</v>
      </c>
      <c r="I65" s="3" t="s">
        <v>288</v>
      </c>
    </row>
    <row r="66" spans="1:9" x14ac:dyDescent="0.25">
      <c r="A66" s="1">
        <v>3572</v>
      </c>
      <c r="B66" s="1">
        <v>1.54790239315523</v>
      </c>
      <c r="C66" s="1">
        <v>3.4633979031983699</v>
      </c>
      <c r="D66" s="1">
        <v>-4.7370350640256502</v>
      </c>
      <c r="E66" s="2">
        <v>2.7903449408665399E-6</v>
      </c>
      <c r="F66" s="1">
        <v>8.4735263386968298E-4</v>
      </c>
      <c r="G66" s="1">
        <v>4.3290932220618297</v>
      </c>
      <c r="H66" s="1" t="s">
        <v>293</v>
      </c>
      <c r="I66" s="3" t="s">
        <v>288</v>
      </c>
    </row>
    <row r="67" spans="1:9" x14ac:dyDescent="0.25">
      <c r="A67" s="1">
        <v>678655</v>
      </c>
      <c r="B67" s="1">
        <v>1.49935303319193</v>
      </c>
      <c r="C67" s="1">
        <v>5.1858440589354204</v>
      </c>
      <c r="D67" s="1">
        <v>-4.2632132482306497</v>
      </c>
      <c r="E67" s="2">
        <v>2.38684162733139E-5</v>
      </c>
      <c r="F67" s="1">
        <v>4.7113270171487498E-3</v>
      </c>
      <c r="G67" s="1">
        <v>2.4005134613535102</v>
      </c>
      <c r="H67" s="1" t="s">
        <v>294</v>
      </c>
      <c r="I67" s="3" t="s">
        <v>288</v>
      </c>
    </row>
    <row r="68" spans="1:9" x14ac:dyDescent="0.25">
      <c r="A68" s="1">
        <v>5163</v>
      </c>
      <c r="B68" s="1">
        <v>1.49533119928719</v>
      </c>
      <c r="C68" s="1">
        <v>1.4195204432478401</v>
      </c>
      <c r="D68" s="1">
        <v>-5.0411398501387996</v>
      </c>
      <c r="E68" s="2">
        <v>6.3672026952760298E-7</v>
      </c>
      <c r="F68" s="1">
        <v>2.7174188584082098E-4</v>
      </c>
      <c r="G68" s="1">
        <v>5.7186537378103903</v>
      </c>
      <c r="H68" s="1" t="s">
        <v>295</v>
      </c>
      <c r="I68" s="3" t="s">
        <v>288</v>
      </c>
    </row>
    <row r="69" spans="1:9" x14ac:dyDescent="0.25">
      <c r="A69" s="1">
        <v>9241</v>
      </c>
      <c r="B69" s="1">
        <v>1.4365377389148799</v>
      </c>
      <c r="C69" s="1">
        <v>0.18353143460201099</v>
      </c>
      <c r="D69" s="1">
        <v>-7.0217048257017796</v>
      </c>
      <c r="E69" s="2">
        <v>6.7648218163453903E-12</v>
      </c>
      <c r="F69" s="2">
        <v>1.5260471614558601E-8</v>
      </c>
      <c r="G69" s="1">
        <v>16.569304463090401</v>
      </c>
      <c r="H69" s="1" t="s">
        <v>296</v>
      </c>
      <c r="I69" s="3" t="s">
        <v>288</v>
      </c>
    </row>
    <row r="70" spans="1:9" x14ac:dyDescent="0.25">
      <c r="A70" s="1">
        <v>51176</v>
      </c>
      <c r="B70" s="1">
        <v>1.42305315187231</v>
      </c>
      <c r="C70" s="1">
        <v>6.5200597902122501</v>
      </c>
      <c r="D70" s="1">
        <v>-4.0996657361619597</v>
      </c>
      <c r="E70" s="2">
        <v>4.7886569183415503E-5</v>
      </c>
      <c r="F70" s="1">
        <v>8.3096353184100406E-3</v>
      </c>
      <c r="G70" s="1">
        <v>1.78154460194593</v>
      </c>
      <c r="H70" s="1" t="s">
        <v>297</v>
      </c>
      <c r="I70" s="3" t="s">
        <v>288</v>
      </c>
    </row>
    <row r="71" spans="1:9" x14ac:dyDescent="0.25">
      <c r="A71" s="1">
        <v>128553</v>
      </c>
      <c r="B71" s="1">
        <v>1.30958142057945</v>
      </c>
      <c r="C71" s="1">
        <v>0.78512122111853</v>
      </c>
      <c r="D71" s="1">
        <v>-5.8016273800190996</v>
      </c>
      <c r="E71" s="2">
        <v>1.1321452210633701E-8</v>
      </c>
      <c r="F71" s="2">
        <v>8.9388525929058196E-6</v>
      </c>
      <c r="G71" s="1">
        <v>9.4888206041817398</v>
      </c>
      <c r="H71" s="1" t="s">
        <v>298</v>
      </c>
      <c r="I71" s="3" t="s">
        <v>288</v>
      </c>
    </row>
    <row r="72" spans="1:9" x14ac:dyDescent="0.25">
      <c r="A72" s="1">
        <v>113791</v>
      </c>
      <c r="B72" s="1">
        <v>1.3080259310181901</v>
      </c>
      <c r="C72" s="1">
        <v>8.1009293756984402</v>
      </c>
      <c r="D72" s="1">
        <v>-4.33285032691815</v>
      </c>
      <c r="E72" s="2">
        <v>1.7621324688508799E-5</v>
      </c>
      <c r="F72" s="1">
        <v>3.71011117541658E-3</v>
      </c>
      <c r="G72" s="1">
        <v>2.6766716453109902</v>
      </c>
      <c r="H72" s="1" t="s">
        <v>299</v>
      </c>
      <c r="I72" s="3" t="s">
        <v>288</v>
      </c>
    </row>
    <row r="73" spans="1:9" x14ac:dyDescent="0.25">
      <c r="A73" s="1">
        <v>126259</v>
      </c>
      <c r="B73" s="1">
        <v>1.24614115552795</v>
      </c>
      <c r="C73" s="1">
        <v>0.34142343478297998</v>
      </c>
      <c r="D73" s="1">
        <v>-4.9754312532109699</v>
      </c>
      <c r="E73" s="2">
        <v>8.8196682590255101E-7</v>
      </c>
      <c r="F73" s="1">
        <v>3.4817845369567899E-4</v>
      </c>
      <c r="G73" s="1">
        <v>5.3698597907304002</v>
      </c>
      <c r="H73" s="1" t="s">
        <v>61</v>
      </c>
      <c r="I73" s="3" t="s">
        <v>288</v>
      </c>
    </row>
    <row r="74" spans="1:9" x14ac:dyDescent="0.25">
      <c r="A74" s="1">
        <v>51735</v>
      </c>
      <c r="B74" s="1">
        <v>1.2418938380806801</v>
      </c>
      <c r="C74" s="1">
        <v>4.0791001204882598</v>
      </c>
      <c r="D74" s="1">
        <v>-4.1180581445109903</v>
      </c>
      <c r="E74" s="2">
        <v>4.43308920957497E-5</v>
      </c>
      <c r="F74" s="1">
        <v>7.8240467024280405E-3</v>
      </c>
      <c r="G74" s="1">
        <v>1.8494082933162801</v>
      </c>
      <c r="H74" s="1" t="s">
        <v>300</v>
      </c>
      <c r="I74" s="3" t="s">
        <v>288</v>
      </c>
    </row>
    <row r="75" spans="1:9" x14ac:dyDescent="0.25">
      <c r="A75" s="1">
        <v>27284</v>
      </c>
      <c r="B75" s="1">
        <v>1.1857539297662201</v>
      </c>
      <c r="C75" s="1">
        <v>0.678022939561161</v>
      </c>
      <c r="D75" s="1">
        <v>-4.1811118423006004</v>
      </c>
      <c r="E75" s="2">
        <v>3.3952690017242498E-5</v>
      </c>
      <c r="F75" s="1">
        <v>6.4596015429189899E-3</v>
      </c>
      <c r="G75" s="1">
        <v>2.0205086555246399</v>
      </c>
      <c r="H75" s="1" t="s">
        <v>301</v>
      </c>
      <c r="I75" s="3" t="s">
        <v>288</v>
      </c>
    </row>
    <row r="76" spans="1:9" x14ac:dyDescent="0.25">
      <c r="A76" s="1">
        <v>285025</v>
      </c>
      <c r="B76" s="1">
        <v>1.14449785458492</v>
      </c>
      <c r="C76" s="1">
        <v>0.23356125502741201</v>
      </c>
      <c r="D76" s="1">
        <v>-5.5221495262089597</v>
      </c>
      <c r="E76" s="2">
        <v>5.2584284015698003E-8</v>
      </c>
      <c r="F76" s="2">
        <v>3.1936862649687903E-5</v>
      </c>
      <c r="G76" s="1">
        <v>8.02110955420493</v>
      </c>
      <c r="H76" s="1" t="s">
        <v>302</v>
      </c>
      <c r="I76" s="3" t="s">
        <v>288</v>
      </c>
    </row>
    <row r="77" spans="1:9" x14ac:dyDescent="0.25">
      <c r="A77" s="1">
        <v>27086</v>
      </c>
      <c r="B77" s="1">
        <v>1.12115117702282</v>
      </c>
      <c r="C77" s="1">
        <v>4.6098571995654503</v>
      </c>
      <c r="D77" s="1">
        <v>-4.3077861357796499</v>
      </c>
      <c r="E77" s="2">
        <v>1.9664341806308101E-5</v>
      </c>
      <c r="F77" s="1">
        <v>4.0857844929396104E-3</v>
      </c>
      <c r="G77" s="1">
        <v>2.5727625481924798</v>
      </c>
      <c r="H77" s="1" t="s">
        <v>303</v>
      </c>
      <c r="I77" s="3" t="s">
        <v>288</v>
      </c>
    </row>
    <row r="78" spans="1:9" x14ac:dyDescent="0.25">
      <c r="A78" s="1">
        <v>84830</v>
      </c>
      <c r="B78" s="1">
        <v>1.1088956500009699</v>
      </c>
      <c r="C78" s="1">
        <v>0.501626387798074</v>
      </c>
      <c r="D78" s="1">
        <v>-4.2060364152568903</v>
      </c>
      <c r="E78" s="2">
        <v>3.0526479325076001E-5</v>
      </c>
      <c r="F78" s="1">
        <v>5.9511559879293196E-3</v>
      </c>
      <c r="G78" s="1">
        <v>2.0955451873553601</v>
      </c>
      <c r="H78" s="1" t="s">
        <v>304</v>
      </c>
      <c r="I78" s="3" t="s">
        <v>288</v>
      </c>
    </row>
    <row r="79" spans="1:9" x14ac:dyDescent="0.25">
      <c r="A79" s="1">
        <v>7273</v>
      </c>
      <c r="B79" s="1">
        <v>1.0252333928533499</v>
      </c>
      <c r="C79" s="1">
        <v>1.0212777623417499</v>
      </c>
      <c r="D79" s="1">
        <v>-5.1786850357432099</v>
      </c>
      <c r="E79" s="2">
        <v>3.1819659543257699E-7</v>
      </c>
      <c r="F79" s="1">
        <v>1.57020076202369E-4</v>
      </c>
      <c r="G79" s="1">
        <v>6.3643141403640104</v>
      </c>
      <c r="H79" s="1" t="s">
        <v>305</v>
      </c>
      <c r="I79" s="3" t="s">
        <v>288</v>
      </c>
    </row>
    <row r="80" spans="1:9" x14ac:dyDescent="0.25">
      <c r="A80" s="5">
        <v>765</v>
      </c>
      <c r="B80" s="5">
        <v>1.02508428359588</v>
      </c>
      <c r="C80" s="5">
        <v>0.160437987228784</v>
      </c>
      <c r="D80" s="5">
        <v>-4.63529405219598</v>
      </c>
      <c r="E80" s="6">
        <v>4.4957676066807704E-6</v>
      </c>
      <c r="F80" s="5">
        <v>1.24548537328239E-3</v>
      </c>
      <c r="G80" s="5">
        <v>3.81480857380653</v>
      </c>
      <c r="H80" s="5" t="s">
        <v>306</v>
      </c>
      <c r="I80" s="7" t="s">
        <v>288</v>
      </c>
    </row>
    <row r="81" spans="1:11" x14ac:dyDescent="0.25">
      <c r="A81" s="10" t="s">
        <v>307</v>
      </c>
      <c r="B81" s="10"/>
      <c r="C81" s="10"/>
      <c r="D81" s="10"/>
      <c r="E81" s="10"/>
      <c r="F81" s="10"/>
      <c r="G81" s="10"/>
      <c r="H81" s="10"/>
      <c r="I81" s="10"/>
      <c r="J81" s="10"/>
      <c r="K81" s="10"/>
    </row>
  </sheetData>
  <mergeCells count="1">
    <mergeCell ref="A81:K8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Author Information</vt:lpstr>
      <vt:lpstr>CD103</vt:lpstr>
      <vt:lpstr>ARHGAP15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2020-12-09T02:04:20Z</dcterms:modified>
</cp:coreProperties>
</file>