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Users\UERGS\Desktop\Artigo UFSM DR\Arquivos artigo\"/>
    </mc:Choice>
  </mc:AlternateContent>
  <bookViews>
    <workbookView xWindow="0" yWindow="0" windowWidth="20490" windowHeight="71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4" i="1" l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</calcChain>
</file>

<file path=xl/sharedStrings.xml><?xml version="1.0" encoding="utf-8"?>
<sst xmlns="http://schemas.openxmlformats.org/spreadsheetml/2006/main" count="73" uniqueCount="73">
  <si>
    <t>Total</t>
  </si>
  <si>
    <t>Acholeplasma</t>
  </si>
  <si>
    <t>Acidobacterium</t>
  </si>
  <si>
    <t>Achromobacter</t>
  </si>
  <si>
    <t>Afipia</t>
  </si>
  <si>
    <t>Altererythrobacter</t>
  </si>
  <si>
    <t>Aminobacter</t>
  </si>
  <si>
    <t>Arcobacter</t>
  </si>
  <si>
    <t>Aquamicrobium</t>
  </si>
  <si>
    <t>Atopostipes</t>
  </si>
  <si>
    <t>Bacillus</t>
  </si>
  <si>
    <t>Bacteria unclassified genus</t>
  </si>
  <si>
    <t>Bacteroidales unclassified genus</t>
  </si>
  <si>
    <t>Bosea</t>
  </si>
  <si>
    <t>Bradyrhizobiaceae unclassified genus</t>
  </si>
  <si>
    <t>Bradyrhizobium</t>
  </si>
  <si>
    <t>Brevundimonas</t>
  </si>
  <si>
    <t>Brucella</t>
  </si>
  <si>
    <t>Caulobacteraceae unclassified genus</t>
  </si>
  <si>
    <t>Chitinophagaceae unclassified genus</t>
  </si>
  <si>
    <t>Christensenellaceae unclassified genus</t>
  </si>
  <si>
    <t>Chryseobacterium</t>
  </si>
  <si>
    <t>Clostridium</t>
  </si>
  <si>
    <t>Comamonas</t>
  </si>
  <si>
    <t>Devosia</t>
  </si>
  <si>
    <t>Escherichia</t>
  </si>
  <si>
    <t>Enterobacter</t>
  </si>
  <si>
    <t>Filimonas</t>
  </si>
  <si>
    <t>Flavisolibacter</t>
  </si>
  <si>
    <t>Flavitalea</t>
  </si>
  <si>
    <t>Flavobacterium</t>
  </si>
  <si>
    <t>Hyphomicrobiaceae unclassified genus</t>
  </si>
  <si>
    <t>Hyphomicrobium</t>
  </si>
  <si>
    <t>Lachnospiraceae unclassified genus</t>
  </si>
  <si>
    <t>Lysinimonas</t>
  </si>
  <si>
    <t>Kaistia</t>
  </si>
  <si>
    <t>Mesorhizobium</t>
  </si>
  <si>
    <t>Mycobacterium</t>
  </si>
  <si>
    <t>Nakamurella</t>
  </si>
  <si>
    <t>Nitratireductor</t>
  </si>
  <si>
    <t>Novosphingobium</t>
  </si>
  <si>
    <t>Ochrobactrum</t>
  </si>
  <si>
    <t>Oligotropha</t>
  </si>
  <si>
    <t>Paracoccus</t>
  </si>
  <si>
    <t>Pectobacterium</t>
  </si>
  <si>
    <t>Petrimonas</t>
  </si>
  <si>
    <t>Phenylobacterium</t>
  </si>
  <si>
    <t>Porphyromonadaceae unclassified genus</t>
  </si>
  <si>
    <t>Proteiniphilum</t>
  </si>
  <si>
    <t>Pseudochrobactrum</t>
  </si>
  <si>
    <t>Pseudolabrys</t>
  </si>
  <si>
    <t>Pseudomonas</t>
  </si>
  <si>
    <t>Rhizobium</t>
  </si>
  <si>
    <t>Rhizomicrobium</t>
  </si>
  <si>
    <t>Rikenellaceae unclassified genus</t>
  </si>
  <si>
    <t>Ruminococcaceae unclassified genus</t>
  </si>
  <si>
    <t>Sarcina</t>
  </si>
  <si>
    <t>Shinella</t>
  </si>
  <si>
    <t>Sphingobacterium</t>
  </si>
  <si>
    <t>Sphingobium</t>
  </si>
  <si>
    <t>Sphingomonas</t>
  </si>
  <si>
    <t>Sphingopyxis</t>
  </si>
  <si>
    <t>Spirochaetaceae unclassified genus</t>
  </si>
  <si>
    <t>Stenotrophomonas</t>
  </si>
  <si>
    <t>Sulfurospirillum</t>
  </si>
  <si>
    <t>Terrimonas</t>
  </si>
  <si>
    <t>Terrisporobacter</t>
  </si>
  <si>
    <t>Thermomonas</t>
  </si>
  <si>
    <t>Trichococcus</t>
  </si>
  <si>
    <t>Turicibacter</t>
  </si>
  <si>
    <t>Variibacter</t>
  </si>
  <si>
    <t>Time</t>
  </si>
  <si>
    <t>70 Generas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</si>
</sst>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Fill="1" applyBorder="1"/>
    <xf numFmtId="0" fontId="2" fillId="0" borderId="1" xfId="0" applyFont="1" applyFill="1" applyBorder="1"/>
    <xf numFmtId="0" fontId="3" fillId="0" borderId="1" xfId="0" quotePrefix="1" applyFont="1" applyFill="1" applyBorder="1"/>
    <xf numFmtId="164" fontId="3" fillId="0" borderId="1" xfId="0" applyNumberFormat="1" applyFont="1" applyFill="1" applyBorder="1"/>
    <xf numFmtId="9" fontId="3" fillId="0" borderId="1" xfId="1" applyFont="1" applyBorder="1"/>
    <xf numFmtId="0" fontId="2" fillId="0" borderId="1" xfId="0" applyFont="1" applyBorder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M74"/>
  <sheetViews>
    <sheetView tabSelected="1" workbookViewId="0">
      <selection activeCell="C3" sqref="C3:M3"/>
    </sheetView>
  </sheetViews>
  <sheetFormatPr defaultRowHeight="15.75" x14ac:dyDescent="0.25"/>
  <cols>
    <col min="1" max="2" width="9.140625" style="2"/>
    <col min="3" max="3" width="38.140625" style="1" bestFit="1" customWidth="1"/>
    <col min="4" max="16384" width="9.140625" style="2"/>
  </cols>
  <sheetData>
    <row r="3" spans="3:13" x14ac:dyDescent="0.25">
      <c r="C3" s="5"/>
      <c r="D3" s="12" t="s">
        <v>71</v>
      </c>
      <c r="E3" s="12"/>
      <c r="F3" s="12"/>
      <c r="G3" s="12"/>
      <c r="H3" s="12"/>
      <c r="I3" s="12"/>
      <c r="J3" s="12"/>
      <c r="K3" s="12"/>
      <c r="L3" s="12"/>
      <c r="M3" s="12"/>
    </row>
    <row r="4" spans="3:13" x14ac:dyDescent="0.25">
      <c r="C4" s="3" t="s">
        <v>72</v>
      </c>
      <c r="D4" s="3">
        <v>0</v>
      </c>
      <c r="E4" s="4">
        <v>15</v>
      </c>
      <c r="F4" s="4">
        <v>30</v>
      </c>
      <c r="G4" s="4">
        <v>45</v>
      </c>
      <c r="H4" s="4">
        <v>60</v>
      </c>
      <c r="I4" s="4">
        <v>75</v>
      </c>
      <c r="J4" s="4">
        <v>90</v>
      </c>
      <c r="K4" s="4">
        <v>120</v>
      </c>
      <c r="L4" s="4">
        <v>150</v>
      </c>
      <c r="M4" s="5" t="s">
        <v>0</v>
      </c>
    </row>
    <row r="5" spans="3:13" x14ac:dyDescent="0.25">
      <c r="C5" s="5" t="s">
        <v>1</v>
      </c>
      <c r="D5" s="6">
        <v>560</v>
      </c>
      <c r="E5" s="7"/>
      <c r="F5" s="7"/>
      <c r="G5" s="7"/>
      <c r="H5" s="7"/>
      <c r="I5" s="7"/>
      <c r="J5" s="7"/>
      <c r="K5" s="7"/>
      <c r="L5" s="7"/>
      <c r="M5" s="6">
        <f>SUM(D5:L5)</f>
        <v>560</v>
      </c>
    </row>
    <row r="6" spans="3:13" x14ac:dyDescent="0.25">
      <c r="C6" s="5" t="s">
        <v>2</v>
      </c>
      <c r="D6" s="7"/>
      <c r="E6" s="7"/>
      <c r="F6" s="7"/>
      <c r="G6" s="7"/>
      <c r="H6" s="7"/>
      <c r="I6" s="7"/>
      <c r="J6" s="7"/>
      <c r="K6" s="7">
        <v>456</v>
      </c>
      <c r="L6" s="7">
        <v>699</v>
      </c>
      <c r="M6" s="6">
        <f t="shared" ref="M6:M69" si="0">SUM(D6:L6)</f>
        <v>1155</v>
      </c>
    </row>
    <row r="7" spans="3:13" x14ac:dyDescent="0.25">
      <c r="C7" s="5" t="s">
        <v>3</v>
      </c>
      <c r="D7" s="7"/>
      <c r="E7" s="7">
        <v>1211</v>
      </c>
      <c r="F7" s="7">
        <v>449</v>
      </c>
      <c r="G7" s="7"/>
      <c r="H7" s="7">
        <v>923</v>
      </c>
      <c r="I7" s="7"/>
      <c r="J7" s="7"/>
      <c r="K7" s="7"/>
      <c r="L7" s="7"/>
      <c r="M7" s="6">
        <f t="shared" si="0"/>
        <v>2583</v>
      </c>
    </row>
    <row r="8" spans="3:13" x14ac:dyDescent="0.25">
      <c r="C8" s="5" t="s">
        <v>4</v>
      </c>
      <c r="D8" s="7"/>
      <c r="E8" s="7"/>
      <c r="F8" s="7">
        <v>1169</v>
      </c>
      <c r="G8" s="7">
        <v>1041</v>
      </c>
      <c r="H8" s="7"/>
      <c r="I8" s="7">
        <v>303</v>
      </c>
      <c r="J8" s="7">
        <v>440</v>
      </c>
      <c r="K8" s="7">
        <v>422</v>
      </c>
      <c r="L8" s="7"/>
      <c r="M8" s="6">
        <f t="shared" si="0"/>
        <v>3375</v>
      </c>
    </row>
    <row r="9" spans="3:13" x14ac:dyDescent="0.25">
      <c r="C9" s="5" t="s">
        <v>5</v>
      </c>
      <c r="D9" s="7"/>
      <c r="E9" s="7">
        <v>657</v>
      </c>
      <c r="F9" s="7">
        <v>429</v>
      </c>
      <c r="G9" s="7"/>
      <c r="H9" s="7">
        <v>1575</v>
      </c>
      <c r="I9" s="7">
        <v>261</v>
      </c>
      <c r="J9" s="7">
        <v>472</v>
      </c>
      <c r="K9" s="7">
        <v>733</v>
      </c>
      <c r="L9" s="7">
        <v>894</v>
      </c>
      <c r="M9" s="6">
        <f t="shared" si="0"/>
        <v>5021</v>
      </c>
    </row>
    <row r="10" spans="3:13" x14ac:dyDescent="0.25">
      <c r="C10" s="5" t="s">
        <v>6</v>
      </c>
      <c r="D10" s="7"/>
      <c r="E10" s="7"/>
      <c r="F10" s="7">
        <v>1206</v>
      </c>
      <c r="G10" s="7">
        <v>1224</v>
      </c>
      <c r="H10" s="7">
        <v>2613</v>
      </c>
      <c r="I10" s="7">
        <v>492</v>
      </c>
      <c r="J10" s="7">
        <v>704</v>
      </c>
      <c r="K10" s="7">
        <v>530</v>
      </c>
      <c r="L10" s="7">
        <v>476</v>
      </c>
      <c r="M10" s="6">
        <f t="shared" si="0"/>
        <v>7245</v>
      </c>
    </row>
    <row r="11" spans="3:13" x14ac:dyDescent="0.25">
      <c r="C11" s="5" t="s">
        <v>7</v>
      </c>
      <c r="D11" s="6">
        <v>2283</v>
      </c>
      <c r="E11" s="7"/>
      <c r="F11" s="7"/>
      <c r="G11" s="7"/>
      <c r="H11" s="7"/>
      <c r="I11" s="7"/>
      <c r="J11" s="7"/>
      <c r="K11" s="7"/>
      <c r="L11" s="7"/>
      <c r="M11" s="6">
        <f t="shared" si="0"/>
        <v>2283</v>
      </c>
    </row>
    <row r="12" spans="3:13" x14ac:dyDescent="0.25">
      <c r="C12" s="5" t="s">
        <v>8</v>
      </c>
      <c r="D12" s="6"/>
      <c r="E12" s="7"/>
      <c r="F12" s="7">
        <v>784</v>
      </c>
      <c r="G12" s="7">
        <v>1050</v>
      </c>
      <c r="H12" s="7">
        <v>2449</v>
      </c>
      <c r="I12" s="7">
        <v>299</v>
      </c>
      <c r="J12" s="7">
        <v>348</v>
      </c>
      <c r="K12" s="7">
        <v>307</v>
      </c>
      <c r="L12" s="7"/>
      <c r="M12" s="6">
        <f t="shared" si="0"/>
        <v>5237</v>
      </c>
    </row>
    <row r="13" spans="3:13" x14ac:dyDescent="0.25">
      <c r="C13" s="5" t="s">
        <v>9</v>
      </c>
      <c r="D13" s="6">
        <v>743</v>
      </c>
      <c r="E13" s="7"/>
      <c r="F13" s="7"/>
      <c r="G13" s="7"/>
      <c r="H13" s="7"/>
      <c r="I13" s="7"/>
      <c r="J13" s="7"/>
      <c r="K13" s="7"/>
      <c r="L13" s="7"/>
      <c r="M13" s="6">
        <f t="shared" si="0"/>
        <v>743</v>
      </c>
    </row>
    <row r="14" spans="3:13" x14ac:dyDescent="0.25">
      <c r="C14" s="5" t="s">
        <v>10</v>
      </c>
      <c r="D14" s="7"/>
      <c r="E14" s="7"/>
      <c r="F14" s="7"/>
      <c r="G14" s="7"/>
      <c r="H14" s="7"/>
      <c r="I14" s="7">
        <v>365</v>
      </c>
      <c r="J14" s="7"/>
      <c r="K14" s="7"/>
      <c r="L14" s="7"/>
      <c r="M14" s="6">
        <f t="shared" si="0"/>
        <v>365</v>
      </c>
    </row>
    <row r="15" spans="3:13" x14ac:dyDescent="0.25">
      <c r="C15" s="5" t="s">
        <v>11</v>
      </c>
      <c r="D15" s="6">
        <v>456</v>
      </c>
      <c r="E15" s="7"/>
      <c r="F15" s="7"/>
      <c r="G15" s="7"/>
      <c r="H15" s="7"/>
      <c r="I15" s="7"/>
      <c r="J15" s="7">
        <v>422</v>
      </c>
      <c r="K15" s="7"/>
      <c r="L15" s="7"/>
      <c r="M15" s="6">
        <f t="shared" si="0"/>
        <v>878</v>
      </c>
    </row>
    <row r="16" spans="3:13" x14ac:dyDescent="0.25">
      <c r="C16" s="5" t="s">
        <v>12</v>
      </c>
      <c r="D16" s="6">
        <v>1009</v>
      </c>
      <c r="E16" s="7"/>
      <c r="F16" s="7"/>
      <c r="G16" s="7">
        <v>958</v>
      </c>
      <c r="H16" s="7"/>
      <c r="I16" s="7"/>
      <c r="J16" s="7"/>
      <c r="K16" s="7"/>
      <c r="L16" s="7"/>
      <c r="M16" s="6">
        <f t="shared" si="0"/>
        <v>1967</v>
      </c>
    </row>
    <row r="17" spans="3:13" x14ac:dyDescent="0.25">
      <c r="C17" s="5" t="s">
        <v>13</v>
      </c>
      <c r="D17" s="6"/>
      <c r="E17" s="7"/>
      <c r="F17" s="7"/>
      <c r="G17" s="7"/>
      <c r="H17" s="7">
        <v>975</v>
      </c>
      <c r="I17" s="7"/>
      <c r="J17" s="7"/>
      <c r="K17" s="7"/>
      <c r="L17" s="7"/>
      <c r="M17" s="6">
        <f t="shared" si="0"/>
        <v>975</v>
      </c>
    </row>
    <row r="18" spans="3:13" x14ac:dyDescent="0.25">
      <c r="C18" s="5" t="s">
        <v>14</v>
      </c>
      <c r="D18" s="6"/>
      <c r="E18" s="7"/>
      <c r="F18" s="7">
        <v>858</v>
      </c>
      <c r="G18" s="7"/>
      <c r="H18" s="7"/>
      <c r="I18" s="7">
        <v>295</v>
      </c>
      <c r="J18" s="7">
        <v>502</v>
      </c>
      <c r="K18" s="7">
        <v>399</v>
      </c>
      <c r="L18" s="7">
        <v>431</v>
      </c>
      <c r="M18" s="6">
        <f t="shared" si="0"/>
        <v>2485</v>
      </c>
    </row>
    <row r="19" spans="3:13" x14ac:dyDescent="0.25">
      <c r="C19" s="5" t="s">
        <v>15</v>
      </c>
      <c r="D19" s="6"/>
      <c r="E19" s="7"/>
      <c r="F19" s="7">
        <v>580</v>
      </c>
      <c r="G19" s="7">
        <v>604</v>
      </c>
      <c r="H19" s="7"/>
      <c r="I19" s="7"/>
      <c r="J19" s="7"/>
      <c r="K19" s="7"/>
      <c r="L19" s="7"/>
      <c r="M19" s="6">
        <f t="shared" si="0"/>
        <v>1184</v>
      </c>
    </row>
    <row r="20" spans="3:13" x14ac:dyDescent="0.25">
      <c r="C20" s="5" t="s">
        <v>16</v>
      </c>
      <c r="D20" s="6"/>
      <c r="E20" s="7">
        <v>2087</v>
      </c>
      <c r="F20" s="7"/>
      <c r="G20" s="7"/>
      <c r="H20" s="7">
        <v>2546</v>
      </c>
      <c r="I20" s="7"/>
      <c r="J20" s="7"/>
      <c r="K20" s="7"/>
      <c r="L20" s="7"/>
      <c r="M20" s="6">
        <f t="shared" si="0"/>
        <v>4633</v>
      </c>
    </row>
    <row r="21" spans="3:13" x14ac:dyDescent="0.25">
      <c r="C21" s="5" t="s">
        <v>17</v>
      </c>
      <c r="D21" s="6"/>
      <c r="E21" s="7">
        <v>3643</v>
      </c>
      <c r="F21" s="7">
        <v>1023</v>
      </c>
      <c r="G21" s="7">
        <v>6548</v>
      </c>
      <c r="H21" s="7">
        <v>10901</v>
      </c>
      <c r="I21" s="7">
        <v>615</v>
      </c>
      <c r="J21" s="7">
        <v>511</v>
      </c>
      <c r="K21" s="7"/>
      <c r="L21" s="7"/>
      <c r="M21" s="6">
        <f t="shared" si="0"/>
        <v>23241</v>
      </c>
    </row>
    <row r="22" spans="3:13" x14ac:dyDescent="0.25">
      <c r="C22" s="5" t="s">
        <v>18</v>
      </c>
      <c r="D22" s="7"/>
      <c r="E22" s="7"/>
      <c r="F22" s="7">
        <v>549</v>
      </c>
      <c r="G22" s="7">
        <v>1254</v>
      </c>
      <c r="H22" s="7">
        <v>573</v>
      </c>
      <c r="I22" s="7">
        <v>396</v>
      </c>
      <c r="J22" s="7">
        <v>623</v>
      </c>
      <c r="K22" s="7">
        <v>477</v>
      </c>
      <c r="L22" s="7">
        <v>425</v>
      </c>
      <c r="M22" s="6">
        <f t="shared" si="0"/>
        <v>4297</v>
      </c>
    </row>
    <row r="23" spans="3:13" x14ac:dyDescent="0.25">
      <c r="C23" s="5" t="s">
        <v>19</v>
      </c>
      <c r="D23" s="7"/>
      <c r="E23" s="7"/>
      <c r="F23" s="7"/>
      <c r="G23" s="7"/>
      <c r="H23" s="7"/>
      <c r="I23" s="7"/>
      <c r="J23" s="7"/>
      <c r="K23" s="7"/>
      <c r="L23" s="7">
        <v>1046</v>
      </c>
      <c r="M23" s="6">
        <f t="shared" si="0"/>
        <v>1046</v>
      </c>
    </row>
    <row r="24" spans="3:13" x14ac:dyDescent="0.25">
      <c r="C24" s="5" t="s">
        <v>20</v>
      </c>
      <c r="D24" s="6">
        <v>1407</v>
      </c>
      <c r="E24" s="7"/>
      <c r="F24" s="7"/>
      <c r="G24" s="7"/>
      <c r="H24" s="7"/>
      <c r="I24" s="7"/>
      <c r="J24" s="7"/>
      <c r="K24" s="7">
        <v>709</v>
      </c>
      <c r="L24" s="7"/>
      <c r="M24" s="6">
        <f t="shared" si="0"/>
        <v>2116</v>
      </c>
    </row>
    <row r="25" spans="3:13" x14ac:dyDescent="0.25">
      <c r="C25" s="5" t="s">
        <v>21</v>
      </c>
      <c r="D25" s="7"/>
      <c r="E25" s="7"/>
      <c r="F25" s="7">
        <v>845</v>
      </c>
      <c r="G25" s="7">
        <v>1901</v>
      </c>
      <c r="H25" s="7"/>
      <c r="I25" s="7">
        <v>248</v>
      </c>
      <c r="J25" s="7"/>
      <c r="K25" s="7"/>
      <c r="L25" s="7"/>
      <c r="M25" s="6">
        <f t="shared" si="0"/>
        <v>2994</v>
      </c>
    </row>
    <row r="26" spans="3:13" x14ac:dyDescent="0.25">
      <c r="C26" s="5" t="s">
        <v>22</v>
      </c>
      <c r="D26" s="6">
        <v>615</v>
      </c>
      <c r="E26" s="7"/>
      <c r="F26" s="7">
        <v>499</v>
      </c>
      <c r="G26" s="7"/>
      <c r="H26" s="7"/>
      <c r="I26" s="7">
        <v>280</v>
      </c>
      <c r="J26" s="7"/>
      <c r="K26" s="7">
        <v>311</v>
      </c>
      <c r="L26" s="7"/>
      <c r="M26" s="6">
        <f t="shared" si="0"/>
        <v>1705</v>
      </c>
    </row>
    <row r="27" spans="3:13" x14ac:dyDescent="0.25">
      <c r="C27" s="5" t="s">
        <v>23</v>
      </c>
      <c r="D27" s="6"/>
      <c r="E27" s="7">
        <v>984</v>
      </c>
      <c r="F27" s="7"/>
      <c r="G27" s="7"/>
      <c r="H27" s="7"/>
      <c r="I27" s="7"/>
      <c r="J27" s="7"/>
      <c r="K27" s="7"/>
      <c r="L27" s="7"/>
      <c r="M27" s="6">
        <f t="shared" si="0"/>
        <v>984</v>
      </c>
    </row>
    <row r="28" spans="3:13" x14ac:dyDescent="0.25">
      <c r="C28" s="5" t="s">
        <v>24</v>
      </c>
      <c r="D28" s="6"/>
      <c r="E28" s="7">
        <v>1427</v>
      </c>
      <c r="F28" s="7">
        <v>4668</v>
      </c>
      <c r="G28" s="7">
        <v>5917</v>
      </c>
      <c r="H28" s="7">
        <v>7056</v>
      </c>
      <c r="I28" s="7">
        <v>2096</v>
      </c>
      <c r="J28" s="7">
        <v>2311</v>
      </c>
      <c r="K28" s="7">
        <v>2126</v>
      </c>
      <c r="L28" s="7">
        <v>1964</v>
      </c>
      <c r="M28" s="6">
        <f t="shared" si="0"/>
        <v>27565</v>
      </c>
    </row>
    <row r="29" spans="3:13" x14ac:dyDescent="0.25">
      <c r="C29" s="5" t="s">
        <v>25</v>
      </c>
      <c r="D29" s="6"/>
      <c r="E29" s="7">
        <v>1932</v>
      </c>
      <c r="F29" s="7"/>
      <c r="G29" s="7">
        <v>3392</v>
      </c>
      <c r="H29" s="7">
        <v>1021</v>
      </c>
      <c r="I29" s="7"/>
      <c r="J29" s="7"/>
      <c r="K29" s="7"/>
      <c r="L29" s="7"/>
      <c r="M29" s="6">
        <f t="shared" si="0"/>
        <v>6345</v>
      </c>
    </row>
    <row r="30" spans="3:13" x14ac:dyDescent="0.25">
      <c r="C30" s="8" t="s">
        <v>26</v>
      </c>
      <c r="D30" s="6"/>
      <c r="E30" s="6">
        <v>1032</v>
      </c>
      <c r="F30" s="7"/>
      <c r="G30" s="7">
        <v>2207</v>
      </c>
      <c r="H30" s="7"/>
      <c r="I30" s="7"/>
      <c r="J30" s="7"/>
      <c r="K30" s="7"/>
      <c r="L30" s="7"/>
      <c r="M30" s="6">
        <f t="shared" si="0"/>
        <v>3239</v>
      </c>
    </row>
    <row r="31" spans="3:13" x14ac:dyDescent="0.25">
      <c r="C31" s="5" t="s">
        <v>27</v>
      </c>
      <c r="D31" s="6"/>
      <c r="E31" s="6"/>
      <c r="F31" s="7">
        <v>1112</v>
      </c>
      <c r="G31" s="7"/>
      <c r="H31" s="7"/>
      <c r="I31" s="7">
        <v>1635</v>
      </c>
      <c r="J31" s="7">
        <v>1453</v>
      </c>
      <c r="K31" s="7">
        <v>1394</v>
      </c>
      <c r="L31" s="7">
        <v>1762</v>
      </c>
      <c r="M31" s="6">
        <f t="shared" si="0"/>
        <v>7356</v>
      </c>
    </row>
    <row r="32" spans="3:13" x14ac:dyDescent="0.25">
      <c r="C32" s="5" t="s">
        <v>28</v>
      </c>
      <c r="D32" s="7"/>
      <c r="E32" s="6"/>
      <c r="F32" s="7"/>
      <c r="G32" s="7"/>
      <c r="H32" s="7"/>
      <c r="I32" s="7">
        <v>1943</v>
      </c>
      <c r="J32" s="7">
        <v>8530</v>
      </c>
      <c r="K32" s="7">
        <v>796</v>
      </c>
      <c r="L32" s="7"/>
      <c r="M32" s="6">
        <f t="shared" si="0"/>
        <v>11269</v>
      </c>
    </row>
    <row r="33" spans="3:13" x14ac:dyDescent="0.25">
      <c r="C33" s="5" t="s">
        <v>29</v>
      </c>
      <c r="D33" s="7"/>
      <c r="E33" s="6"/>
      <c r="F33" s="7">
        <v>788</v>
      </c>
      <c r="G33" s="7">
        <v>765</v>
      </c>
      <c r="H33" s="7"/>
      <c r="I33" s="7"/>
      <c r="J33" s="7"/>
      <c r="K33" s="7"/>
      <c r="L33" s="7"/>
      <c r="M33" s="6">
        <f t="shared" si="0"/>
        <v>1553</v>
      </c>
    </row>
    <row r="34" spans="3:13" x14ac:dyDescent="0.25">
      <c r="C34" s="5" t="s">
        <v>30</v>
      </c>
      <c r="D34" s="6"/>
      <c r="E34" s="7">
        <v>1001</v>
      </c>
      <c r="F34" s="7"/>
      <c r="G34" s="7"/>
      <c r="H34" s="7"/>
      <c r="I34" s="7"/>
      <c r="J34" s="7"/>
      <c r="K34" s="7"/>
      <c r="L34" s="7">
        <v>977</v>
      </c>
      <c r="M34" s="6">
        <f t="shared" si="0"/>
        <v>1978</v>
      </c>
    </row>
    <row r="35" spans="3:13" x14ac:dyDescent="0.25">
      <c r="C35" s="5" t="s">
        <v>31</v>
      </c>
      <c r="D35" s="7"/>
      <c r="E35" s="7"/>
      <c r="F35" s="7">
        <v>477</v>
      </c>
      <c r="G35" s="7"/>
      <c r="H35" s="7"/>
      <c r="I35" s="7">
        <v>232</v>
      </c>
      <c r="J35" s="7"/>
      <c r="K35" s="7">
        <v>370</v>
      </c>
      <c r="L35" s="7">
        <v>452</v>
      </c>
      <c r="M35" s="6">
        <f t="shared" si="0"/>
        <v>1531</v>
      </c>
    </row>
    <row r="36" spans="3:13" x14ac:dyDescent="0.25">
      <c r="C36" s="5" t="s">
        <v>32</v>
      </c>
      <c r="D36" s="7"/>
      <c r="E36" s="7"/>
      <c r="F36" s="7">
        <v>1414</v>
      </c>
      <c r="G36" s="7">
        <v>1482</v>
      </c>
      <c r="H36" s="7">
        <v>537</v>
      </c>
      <c r="I36" s="7">
        <v>924</v>
      </c>
      <c r="J36" s="7">
        <v>1276</v>
      </c>
      <c r="K36" s="7">
        <v>1460</v>
      </c>
      <c r="L36" s="7">
        <v>1162</v>
      </c>
      <c r="M36" s="6">
        <f t="shared" si="0"/>
        <v>8255</v>
      </c>
    </row>
    <row r="37" spans="3:13" x14ac:dyDescent="0.25">
      <c r="C37" s="5" t="s">
        <v>33</v>
      </c>
      <c r="D37" s="6">
        <v>1639</v>
      </c>
      <c r="E37" s="7"/>
      <c r="F37" s="7"/>
      <c r="G37" s="7"/>
      <c r="H37" s="7"/>
      <c r="I37" s="7"/>
      <c r="J37" s="7"/>
      <c r="K37" s="7"/>
      <c r="L37" s="7"/>
      <c r="M37" s="6">
        <f t="shared" si="0"/>
        <v>1639</v>
      </c>
    </row>
    <row r="38" spans="3:13" x14ac:dyDescent="0.25">
      <c r="C38" s="5" t="s">
        <v>34</v>
      </c>
      <c r="D38" s="7"/>
      <c r="E38" s="7"/>
      <c r="F38" s="7">
        <v>402</v>
      </c>
      <c r="G38" s="7"/>
      <c r="H38" s="7"/>
      <c r="I38" s="7"/>
      <c r="J38" s="7"/>
      <c r="K38" s="7">
        <v>361</v>
      </c>
      <c r="L38" s="7"/>
      <c r="M38" s="6">
        <f t="shared" si="0"/>
        <v>763</v>
      </c>
    </row>
    <row r="39" spans="3:13" x14ac:dyDescent="0.25">
      <c r="C39" s="5" t="s">
        <v>35</v>
      </c>
      <c r="D39" s="7"/>
      <c r="E39" s="7"/>
      <c r="F39" s="7">
        <v>379</v>
      </c>
      <c r="G39" s="7">
        <v>816</v>
      </c>
      <c r="H39" s="7">
        <v>1387</v>
      </c>
      <c r="I39" s="7"/>
      <c r="J39" s="7"/>
      <c r="K39" s="7"/>
      <c r="L39" s="7"/>
      <c r="M39" s="6">
        <f t="shared" si="0"/>
        <v>2582</v>
      </c>
    </row>
    <row r="40" spans="3:13" x14ac:dyDescent="0.25">
      <c r="C40" s="5" t="s">
        <v>36</v>
      </c>
      <c r="D40" s="7"/>
      <c r="E40" s="7"/>
      <c r="F40" s="7">
        <v>1260</v>
      </c>
      <c r="G40" s="7">
        <v>883</v>
      </c>
      <c r="H40" s="7">
        <v>656</v>
      </c>
      <c r="I40" s="7">
        <v>397</v>
      </c>
      <c r="J40" s="7">
        <v>476</v>
      </c>
      <c r="K40" s="7">
        <v>438</v>
      </c>
      <c r="L40" s="7">
        <v>500</v>
      </c>
      <c r="M40" s="6">
        <f t="shared" si="0"/>
        <v>4610</v>
      </c>
    </row>
    <row r="41" spans="3:13" x14ac:dyDescent="0.25">
      <c r="C41" s="5" t="s">
        <v>37</v>
      </c>
      <c r="D41" s="7"/>
      <c r="E41" s="7"/>
      <c r="F41" s="7">
        <v>560</v>
      </c>
      <c r="G41" s="7"/>
      <c r="H41" s="7"/>
      <c r="I41" s="7"/>
      <c r="J41" s="7">
        <v>323</v>
      </c>
      <c r="K41" s="9">
        <v>309</v>
      </c>
      <c r="L41" s="7">
        <v>388</v>
      </c>
      <c r="M41" s="6">
        <f t="shared" si="0"/>
        <v>1580</v>
      </c>
    </row>
    <row r="42" spans="3:13" x14ac:dyDescent="0.25">
      <c r="C42" s="5" t="s">
        <v>38</v>
      </c>
      <c r="D42" s="7"/>
      <c r="E42" s="7"/>
      <c r="F42" s="7">
        <v>1037</v>
      </c>
      <c r="G42" s="7"/>
      <c r="H42" s="7"/>
      <c r="I42" s="7">
        <v>1108</v>
      </c>
      <c r="J42" s="7">
        <v>1372</v>
      </c>
      <c r="K42" s="7">
        <v>1038</v>
      </c>
      <c r="L42" s="7">
        <v>1028</v>
      </c>
      <c r="M42" s="6">
        <f t="shared" si="0"/>
        <v>5583</v>
      </c>
    </row>
    <row r="43" spans="3:13" x14ac:dyDescent="0.25">
      <c r="C43" s="5" t="s">
        <v>39</v>
      </c>
      <c r="D43" s="7"/>
      <c r="E43" s="7"/>
      <c r="F43" s="7">
        <v>717</v>
      </c>
      <c r="G43" s="7"/>
      <c r="H43" s="7"/>
      <c r="I43" s="7">
        <v>782</v>
      </c>
      <c r="J43" s="7">
        <v>2009</v>
      </c>
      <c r="K43" s="7">
        <v>3237</v>
      </c>
      <c r="L43" s="7">
        <v>4071</v>
      </c>
      <c r="M43" s="6">
        <f t="shared" si="0"/>
        <v>10816</v>
      </c>
    </row>
    <row r="44" spans="3:13" x14ac:dyDescent="0.25">
      <c r="C44" s="5" t="s">
        <v>40</v>
      </c>
      <c r="D44" s="6"/>
      <c r="E44" s="7">
        <v>3501</v>
      </c>
      <c r="F44" s="7"/>
      <c r="G44" s="7"/>
      <c r="H44" s="7"/>
      <c r="I44" s="7"/>
      <c r="J44" s="7"/>
      <c r="K44" s="7"/>
      <c r="L44" s="7"/>
      <c r="M44" s="6">
        <f t="shared" si="0"/>
        <v>3501</v>
      </c>
    </row>
    <row r="45" spans="3:13" x14ac:dyDescent="0.25">
      <c r="C45" s="5" t="s">
        <v>41</v>
      </c>
      <c r="D45" s="7"/>
      <c r="E45" s="7"/>
      <c r="F45" s="7"/>
      <c r="G45" s="7"/>
      <c r="H45" s="7">
        <v>560</v>
      </c>
      <c r="I45" s="7"/>
      <c r="J45" s="7"/>
      <c r="K45" s="7"/>
      <c r="L45" s="7"/>
      <c r="M45" s="6">
        <f t="shared" si="0"/>
        <v>560</v>
      </c>
    </row>
    <row r="46" spans="3:13" x14ac:dyDescent="0.25">
      <c r="C46" s="5" t="s">
        <v>42</v>
      </c>
      <c r="D46" s="7"/>
      <c r="E46" s="7"/>
      <c r="F46" s="7">
        <v>512</v>
      </c>
      <c r="G46" s="7"/>
      <c r="H46" s="7"/>
      <c r="I46" s="7">
        <v>318</v>
      </c>
      <c r="J46" s="7">
        <v>395</v>
      </c>
      <c r="K46" s="7">
        <v>337</v>
      </c>
      <c r="L46" s="7"/>
      <c r="M46" s="6">
        <f t="shared" si="0"/>
        <v>1562</v>
      </c>
    </row>
    <row r="47" spans="3:13" x14ac:dyDescent="0.25">
      <c r="C47" s="5" t="s">
        <v>43</v>
      </c>
      <c r="D47" s="7"/>
      <c r="E47" s="7"/>
      <c r="F47" s="7"/>
      <c r="G47" s="7"/>
      <c r="H47" s="7">
        <v>747</v>
      </c>
      <c r="I47" s="7"/>
      <c r="J47" s="7"/>
      <c r="K47" s="7"/>
      <c r="L47" s="7"/>
      <c r="M47" s="6">
        <f t="shared" si="0"/>
        <v>747</v>
      </c>
    </row>
    <row r="48" spans="3:13" x14ac:dyDescent="0.25">
      <c r="C48" s="5" t="s">
        <v>44</v>
      </c>
      <c r="D48" s="6"/>
      <c r="E48" s="7">
        <v>1642</v>
      </c>
      <c r="F48" s="7"/>
      <c r="G48" s="7"/>
      <c r="H48" s="7"/>
      <c r="I48" s="7"/>
      <c r="J48" s="7"/>
      <c r="K48" s="7"/>
      <c r="L48" s="7"/>
      <c r="M48" s="6">
        <f t="shared" si="0"/>
        <v>1642</v>
      </c>
    </row>
    <row r="49" spans="3:13" x14ac:dyDescent="0.25">
      <c r="C49" s="5" t="s">
        <v>45</v>
      </c>
      <c r="D49" s="6">
        <v>526</v>
      </c>
      <c r="E49" s="7"/>
      <c r="F49" s="7"/>
      <c r="G49" s="7"/>
      <c r="H49" s="7"/>
      <c r="I49" s="7"/>
      <c r="J49" s="7"/>
      <c r="K49" s="7"/>
      <c r="L49" s="7"/>
      <c r="M49" s="6">
        <f t="shared" si="0"/>
        <v>526</v>
      </c>
    </row>
    <row r="50" spans="3:13" x14ac:dyDescent="0.25">
      <c r="C50" s="5" t="s">
        <v>46</v>
      </c>
      <c r="D50" s="7"/>
      <c r="E50" s="7"/>
      <c r="F50" s="7"/>
      <c r="G50" s="7"/>
      <c r="H50" s="7">
        <v>583</v>
      </c>
      <c r="I50" s="7"/>
      <c r="J50" s="7"/>
      <c r="K50" s="7"/>
      <c r="L50" s="7"/>
      <c r="M50" s="6">
        <f t="shared" si="0"/>
        <v>583</v>
      </c>
    </row>
    <row r="51" spans="3:13" x14ac:dyDescent="0.25">
      <c r="C51" s="5" t="s">
        <v>47</v>
      </c>
      <c r="D51" s="6">
        <v>727</v>
      </c>
      <c r="E51" s="7"/>
      <c r="F51" s="7"/>
      <c r="G51" s="7"/>
      <c r="H51" s="7"/>
      <c r="I51" s="7"/>
      <c r="J51" s="7"/>
      <c r="K51" s="7"/>
      <c r="L51" s="7"/>
      <c r="M51" s="6">
        <f t="shared" si="0"/>
        <v>727</v>
      </c>
    </row>
    <row r="52" spans="3:13" x14ac:dyDescent="0.25">
      <c r="C52" s="5" t="s">
        <v>48</v>
      </c>
      <c r="D52" s="6">
        <v>2498</v>
      </c>
      <c r="E52" s="7"/>
      <c r="F52" s="7"/>
      <c r="G52" s="7"/>
      <c r="H52" s="7"/>
      <c r="I52" s="7"/>
      <c r="J52" s="7"/>
      <c r="K52" s="7"/>
      <c r="L52" s="7"/>
      <c r="M52" s="6">
        <f t="shared" si="0"/>
        <v>2498</v>
      </c>
    </row>
    <row r="53" spans="3:13" x14ac:dyDescent="0.25">
      <c r="C53" s="5" t="s">
        <v>49</v>
      </c>
      <c r="D53" s="7"/>
      <c r="E53" s="7"/>
      <c r="F53" s="7"/>
      <c r="G53" s="7">
        <v>615</v>
      </c>
      <c r="H53" s="7">
        <v>1852</v>
      </c>
      <c r="I53" s="7"/>
      <c r="J53" s="7"/>
      <c r="K53" s="7"/>
      <c r="L53" s="7"/>
      <c r="M53" s="6">
        <f t="shared" si="0"/>
        <v>2467</v>
      </c>
    </row>
    <row r="54" spans="3:13" x14ac:dyDescent="0.25">
      <c r="C54" s="5" t="s">
        <v>50</v>
      </c>
      <c r="D54" s="7"/>
      <c r="E54" s="7"/>
      <c r="F54" s="7">
        <v>1240</v>
      </c>
      <c r="G54" s="7">
        <v>1264</v>
      </c>
      <c r="H54" s="7"/>
      <c r="I54" s="7">
        <v>519</v>
      </c>
      <c r="J54" s="7">
        <v>518</v>
      </c>
      <c r="K54" s="7">
        <v>317</v>
      </c>
      <c r="L54" s="7">
        <v>308</v>
      </c>
      <c r="M54" s="6">
        <f t="shared" si="0"/>
        <v>4166</v>
      </c>
    </row>
    <row r="55" spans="3:13" x14ac:dyDescent="0.25">
      <c r="C55" s="5" t="s">
        <v>51</v>
      </c>
      <c r="D55" s="6">
        <v>17130</v>
      </c>
      <c r="E55" s="7">
        <v>10128</v>
      </c>
      <c r="F55" s="7"/>
      <c r="G55" s="7"/>
      <c r="H55" s="7"/>
      <c r="I55" s="7"/>
      <c r="J55" s="7"/>
      <c r="K55" s="7"/>
      <c r="L55" s="7"/>
      <c r="M55" s="6">
        <f t="shared" si="0"/>
        <v>27258</v>
      </c>
    </row>
    <row r="56" spans="3:13" x14ac:dyDescent="0.25">
      <c r="C56" s="5" t="s">
        <v>52</v>
      </c>
      <c r="D56" s="7"/>
      <c r="E56" s="7"/>
      <c r="F56" s="7"/>
      <c r="G56" s="7">
        <v>798</v>
      </c>
      <c r="H56" s="7"/>
      <c r="I56" s="7"/>
      <c r="J56" s="7"/>
      <c r="K56" s="7"/>
      <c r="L56" s="7"/>
      <c r="M56" s="6">
        <f t="shared" si="0"/>
        <v>798</v>
      </c>
    </row>
    <row r="57" spans="3:13" x14ac:dyDescent="0.25">
      <c r="C57" s="5" t="s">
        <v>53</v>
      </c>
      <c r="D57" s="7"/>
      <c r="E57" s="7"/>
      <c r="F57" s="7"/>
      <c r="G57" s="7"/>
      <c r="H57" s="7"/>
      <c r="I57" s="7">
        <v>244</v>
      </c>
      <c r="J57" s="7">
        <v>981</v>
      </c>
      <c r="K57" s="7">
        <v>1074</v>
      </c>
      <c r="L57" s="7">
        <v>1334</v>
      </c>
      <c r="M57" s="6">
        <f t="shared" si="0"/>
        <v>3633</v>
      </c>
    </row>
    <row r="58" spans="3:13" x14ac:dyDescent="0.25">
      <c r="C58" s="5" t="s">
        <v>54</v>
      </c>
      <c r="D58" s="6">
        <v>816</v>
      </c>
      <c r="E58" s="7"/>
      <c r="F58" s="7"/>
      <c r="G58" s="7"/>
      <c r="H58" s="7"/>
      <c r="I58" s="7"/>
      <c r="J58" s="7"/>
      <c r="K58" s="7"/>
      <c r="L58" s="7"/>
      <c r="M58" s="6">
        <f t="shared" si="0"/>
        <v>816</v>
      </c>
    </row>
    <row r="59" spans="3:13" x14ac:dyDescent="0.25">
      <c r="C59" s="5" t="s">
        <v>55</v>
      </c>
      <c r="D59" s="6">
        <v>3987</v>
      </c>
      <c r="E59" s="7"/>
      <c r="F59" s="7"/>
      <c r="G59" s="7"/>
      <c r="H59" s="7"/>
      <c r="I59" s="7"/>
      <c r="J59" s="7"/>
      <c r="K59" s="7"/>
      <c r="L59" s="7"/>
      <c r="M59" s="6">
        <f t="shared" si="0"/>
        <v>3987</v>
      </c>
    </row>
    <row r="60" spans="3:13" x14ac:dyDescent="0.25">
      <c r="C60" s="5" t="s">
        <v>56</v>
      </c>
      <c r="D60" s="6">
        <v>527</v>
      </c>
      <c r="E60" s="7"/>
      <c r="F60" s="7"/>
      <c r="G60" s="7"/>
      <c r="H60" s="7"/>
      <c r="I60" s="7"/>
      <c r="J60" s="7"/>
      <c r="K60" s="7"/>
      <c r="L60" s="7"/>
      <c r="M60" s="6">
        <f t="shared" si="0"/>
        <v>527</v>
      </c>
    </row>
    <row r="61" spans="3:13" x14ac:dyDescent="0.25">
      <c r="C61" s="5" t="s">
        <v>57</v>
      </c>
      <c r="D61" s="7"/>
      <c r="E61" s="7"/>
      <c r="F61" s="7">
        <v>791</v>
      </c>
      <c r="G61" s="7">
        <v>1055</v>
      </c>
      <c r="H61" s="7">
        <v>1225</v>
      </c>
      <c r="I61" s="7">
        <v>304</v>
      </c>
      <c r="J61" s="7"/>
      <c r="K61" s="7"/>
      <c r="L61" s="7"/>
      <c r="M61" s="6">
        <f t="shared" si="0"/>
        <v>3375</v>
      </c>
    </row>
    <row r="62" spans="3:13" x14ac:dyDescent="0.25">
      <c r="C62" s="5" t="s">
        <v>58</v>
      </c>
      <c r="D62" s="6"/>
      <c r="E62" s="7">
        <v>16335</v>
      </c>
      <c r="F62" s="7"/>
      <c r="G62" s="7">
        <v>575</v>
      </c>
      <c r="H62" s="7">
        <v>2169</v>
      </c>
      <c r="I62" s="7"/>
      <c r="J62" s="7"/>
      <c r="K62" s="7"/>
      <c r="L62" s="7"/>
      <c r="M62" s="6">
        <f t="shared" si="0"/>
        <v>19079</v>
      </c>
    </row>
    <row r="63" spans="3:13" x14ac:dyDescent="0.25">
      <c r="C63" s="5" t="s">
        <v>59</v>
      </c>
      <c r="D63" s="7"/>
      <c r="E63" s="7">
        <v>3838</v>
      </c>
      <c r="F63" s="7">
        <v>1090</v>
      </c>
      <c r="G63" s="7">
        <v>1132</v>
      </c>
      <c r="H63" s="7">
        <v>783</v>
      </c>
      <c r="I63" s="7">
        <v>493</v>
      </c>
      <c r="J63" s="7">
        <v>551</v>
      </c>
      <c r="K63" s="7">
        <v>341</v>
      </c>
      <c r="L63" s="7"/>
      <c r="M63" s="6">
        <f t="shared" si="0"/>
        <v>8228</v>
      </c>
    </row>
    <row r="64" spans="3:13" x14ac:dyDescent="0.25">
      <c r="C64" s="5" t="s">
        <v>60</v>
      </c>
      <c r="D64" s="7"/>
      <c r="E64" s="7">
        <v>1548</v>
      </c>
      <c r="F64" s="7">
        <v>544</v>
      </c>
      <c r="G64" s="7">
        <v>3087</v>
      </c>
      <c r="H64" s="7">
        <v>1169</v>
      </c>
      <c r="I64" s="7">
        <v>341</v>
      </c>
      <c r="J64" s="7">
        <v>872</v>
      </c>
      <c r="K64" s="7">
        <v>3539</v>
      </c>
      <c r="L64" s="7">
        <v>4128</v>
      </c>
      <c r="M64" s="6">
        <f t="shared" si="0"/>
        <v>15228</v>
      </c>
    </row>
    <row r="65" spans="3:13" x14ac:dyDescent="0.25">
      <c r="C65" s="5" t="s">
        <v>61</v>
      </c>
      <c r="D65" s="7"/>
      <c r="E65" s="7">
        <v>956</v>
      </c>
      <c r="F65" s="7">
        <v>1346</v>
      </c>
      <c r="G65" s="7">
        <v>590</v>
      </c>
      <c r="H65" s="7"/>
      <c r="I65" s="7">
        <v>1810</v>
      </c>
      <c r="J65" s="7">
        <v>1759</v>
      </c>
      <c r="K65" s="7">
        <v>779</v>
      </c>
      <c r="L65" s="7">
        <v>925</v>
      </c>
      <c r="M65" s="6">
        <f t="shared" si="0"/>
        <v>8165</v>
      </c>
    </row>
    <row r="66" spans="3:13" x14ac:dyDescent="0.25">
      <c r="C66" s="5" t="s">
        <v>62</v>
      </c>
      <c r="D66" s="6">
        <v>690</v>
      </c>
      <c r="E66" s="7"/>
      <c r="F66" s="7"/>
      <c r="G66" s="7"/>
      <c r="H66" s="7"/>
      <c r="I66" s="7"/>
      <c r="J66" s="7"/>
      <c r="K66" s="7"/>
      <c r="L66" s="7"/>
      <c r="M66" s="6">
        <f t="shared" si="0"/>
        <v>690</v>
      </c>
    </row>
    <row r="67" spans="3:13" x14ac:dyDescent="0.25">
      <c r="C67" s="5" t="s">
        <v>63</v>
      </c>
      <c r="D67" s="7"/>
      <c r="E67" s="7">
        <v>1956</v>
      </c>
      <c r="F67" s="7"/>
      <c r="G67" s="7"/>
      <c r="H67" s="7">
        <v>640</v>
      </c>
      <c r="I67" s="7"/>
      <c r="J67" s="7"/>
      <c r="K67" s="7"/>
      <c r="L67" s="7"/>
      <c r="M67" s="6">
        <f t="shared" si="0"/>
        <v>2596</v>
      </c>
    </row>
    <row r="68" spans="3:13" x14ac:dyDescent="0.25">
      <c r="C68" s="5" t="s">
        <v>64</v>
      </c>
      <c r="D68" s="6">
        <v>934</v>
      </c>
      <c r="E68" s="7"/>
      <c r="F68" s="7"/>
      <c r="G68" s="7"/>
      <c r="H68" s="7"/>
      <c r="I68" s="7"/>
      <c r="J68" s="7"/>
      <c r="K68" s="7"/>
      <c r="L68" s="7"/>
      <c r="M68" s="6">
        <f t="shared" si="0"/>
        <v>934</v>
      </c>
    </row>
    <row r="69" spans="3:13" x14ac:dyDescent="0.25">
      <c r="C69" s="5" t="s">
        <v>65</v>
      </c>
      <c r="D69" s="7"/>
      <c r="E69" s="7"/>
      <c r="F69" s="7">
        <v>588</v>
      </c>
      <c r="G69" s="7"/>
      <c r="H69" s="7"/>
      <c r="I69" s="7"/>
      <c r="J69" s="7"/>
      <c r="K69" s="7"/>
      <c r="L69" s="7"/>
      <c r="M69" s="6">
        <f t="shared" si="0"/>
        <v>588</v>
      </c>
    </row>
    <row r="70" spans="3:13" x14ac:dyDescent="0.25">
      <c r="C70" s="5" t="s">
        <v>66</v>
      </c>
      <c r="D70" s="6">
        <v>772</v>
      </c>
      <c r="E70" s="7"/>
      <c r="F70" s="7">
        <v>639</v>
      </c>
      <c r="G70" s="7"/>
      <c r="H70" s="7"/>
      <c r="I70" s="7">
        <v>251</v>
      </c>
      <c r="J70" s="7">
        <v>390</v>
      </c>
      <c r="K70" s="7">
        <v>530</v>
      </c>
      <c r="L70" s="7">
        <v>462</v>
      </c>
      <c r="M70" s="6">
        <f t="shared" ref="M70:M74" si="1">SUM(D70:L70)</f>
        <v>3044</v>
      </c>
    </row>
    <row r="71" spans="3:13" x14ac:dyDescent="0.25">
      <c r="C71" s="5" t="s">
        <v>67</v>
      </c>
      <c r="D71" s="7"/>
      <c r="E71" s="7"/>
      <c r="F71" s="7">
        <v>1319</v>
      </c>
      <c r="G71" s="7"/>
      <c r="H71" s="7"/>
      <c r="I71" s="7">
        <v>380</v>
      </c>
      <c r="J71" s="7">
        <v>378</v>
      </c>
      <c r="K71" s="7"/>
      <c r="L71" s="7"/>
      <c r="M71" s="6">
        <f t="shared" si="1"/>
        <v>2077</v>
      </c>
    </row>
    <row r="72" spans="3:13" x14ac:dyDescent="0.25">
      <c r="C72" s="5" t="s">
        <v>68</v>
      </c>
      <c r="D72" s="6">
        <v>445</v>
      </c>
      <c r="E72" s="7"/>
      <c r="F72" s="10"/>
      <c r="G72" s="7"/>
      <c r="H72" s="7"/>
      <c r="I72" s="7"/>
      <c r="J72" s="7"/>
      <c r="K72" s="7"/>
      <c r="L72" s="7"/>
      <c r="M72" s="6">
        <f t="shared" si="1"/>
        <v>445</v>
      </c>
    </row>
    <row r="73" spans="3:13" x14ac:dyDescent="0.25">
      <c r="C73" s="5" t="s">
        <v>69</v>
      </c>
      <c r="D73" s="11"/>
      <c r="E73" s="7"/>
      <c r="F73" s="7">
        <v>688</v>
      </c>
      <c r="G73" s="7"/>
      <c r="H73" s="7"/>
      <c r="I73" s="7">
        <v>304</v>
      </c>
      <c r="J73" s="7"/>
      <c r="K73" s="7">
        <v>484</v>
      </c>
      <c r="L73" s="7">
        <v>411</v>
      </c>
      <c r="M73" s="6">
        <f t="shared" si="1"/>
        <v>1887</v>
      </c>
    </row>
    <row r="74" spans="3:13" x14ac:dyDescent="0.25">
      <c r="C74" s="5" t="s">
        <v>70</v>
      </c>
      <c r="D74" s="11"/>
      <c r="E74" s="7"/>
      <c r="F74" s="7"/>
      <c r="G74" s="7"/>
      <c r="H74" s="7"/>
      <c r="I74" s="7"/>
      <c r="J74" s="7"/>
      <c r="K74" s="7">
        <v>344</v>
      </c>
      <c r="L74" s="7">
        <v>486</v>
      </c>
      <c r="M74" s="6">
        <f t="shared" si="1"/>
        <v>830</v>
      </c>
    </row>
  </sheetData>
  <mergeCells count="1">
    <mergeCell ref="D3:M3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Revisor</cp:lastModifiedBy>
  <dcterms:created xsi:type="dcterms:W3CDTF">2020-05-06T17:26:21Z</dcterms:created>
  <dcterms:modified xsi:type="dcterms:W3CDTF">2021-09-02T13:21:40Z</dcterms:modified>
</cp:coreProperties>
</file>