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rickman/Desktop/Wind_Solar/"/>
    </mc:Choice>
  </mc:AlternateContent>
  <xr:revisionPtr revIDLastSave="0" documentId="13_ncr:1_{DB8EA768-7C83-0941-B2B3-30FF1A3FEFA6}" xr6:coauthVersionLast="47" xr6:coauthVersionMax="47" xr10:uidLastSave="{00000000-0000-0000-0000-000000000000}"/>
  <bookViews>
    <workbookView xWindow="30080" yWindow="-14340" windowWidth="27380" windowHeight="19160" xr2:uid="{C92C0D60-2EF9-2345-8F5D-BF539E1ECCDA}"/>
  </bookViews>
  <sheets>
    <sheet name="README" sheetId="9" r:id="rId1"/>
    <sheet name="Figure 1" sheetId="1" r:id="rId2"/>
    <sheet name="Figure 2" sheetId="2" r:id="rId3"/>
    <sheet name="Figure 3" sheetId="4" r:id="rId4"/>
    <sheet name="Figure 4" sheetId="3" r:id="rId5"/>
    <sheet name="Figure 5" sheetId="5" r:id="rId6"/>
    <sheet name="Figure S1" sheetId="6" r:id="rId7"/>
    <sheet name="Figure S2" sheetId="7" r:id="rId8"/>
    <sheet name="Figure S3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16" i="8"/>
  <c r="A19" i="1"/>
  <c r="A20" i="1" s="1"/>
  <c r="A21" i="1" s="1"/>
  <c r="A22" i="1" s="1"/>
  <c r="A23" i="1" s="1"/>
  <c r="A24" i="1" s="1"/>
  <c r="A25" i="1" s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<sst xmlns="http://schemas.openxmlformats.org/spreadsheetml/2006/main" count="1179" uniqueCount="143">
  <si>
    <t>Kenya</t>
  </si>
  <si>
    <t>Egypt</t>
  </si>
  <si>
    <t>Peru</t>
  </si>
  <si>
    <t>Fiji</t>
  </si>
  <si>
    <t>Nepal</t>
  </si>
  <si>
    <t>Philippines</t>
  </si>
  <si>
    <t>Brazil</t>
  </si>
  <si>
    <t>Cuba</t>
  </si>
  <si>
    <t>Mexico</t>
  </si>
  <si>
    <t>Morocco</t>
  </si>
  <si>
    <t>Dominican Republic</t>
  </si>
  <si>
    <t>South Africa</t>
  </si>
  <si>
    <t>Cape Verde</t>
  </si>
  <si>
    <t>Pakistan</t>
  </si>
  <si>
    <t>Costa Rica</t>
  </si>
  <si>
    <t>Algeria</t>
  </si>
  <si>
    <t>Rwanda</t>
  </si>
  <si>
    <t>Vietnam</t>
  </si>
  <si>
    <t>Argentina</t>
  </si>
  <si>
    <t>Ecuador</t>
  </si>
  <si>
    <t>Mongolia</t>
  </si>
  <si>
    <t>Nicaragua</t>
  </si>
  <si>
    <t>Jordan</t>
  </si>
  <si>
    <t>Honduras</t>
  </si>
  <si>
    <t>Ethiopia</t>
  </si>
  <si>
    <t>Tanzania</t>
  </si>
  <si>
    <t>Thailand</t>
  </si>
  <si>
    <t>Senegal</t>
  </si>
  <si>
    <t>Yemen</t>
  </si>
  <si>
    <t>Bangladesh</t>
  </si>
  <si>
    <t>Belize</t>
  </si>
  <si>
    <t>Sri Lanka</t>
  </si>
  <si>
    <t>Nigeria</t>
  </si>
  <si>
    <t>Tonga</t>
  </si>
  <si>
    <t>Bolivia</t>
  </si>
  <si>
    <t>Malaysia</t>
  </si>
  <si>
    <t>El Salvador</t>
  </si>
  <si>
    <t>Afghanistan</t>
  </si>
  <si>
    <t>Mauritania</t>
  </si>
  <si>
    <t>Guatemala</t>
  </si>
  <si>
    <t>Myanmar</t>
  </si>
  <si>
    <t>Zimbabwe</t>
  </si>
  <si>
    <t>Mali</t>
  </si>
  <si>
    <t>Suriname</t>
  </si>
  <si>
    <t>Burkina Faso</t>
  </si>
  <si>
    <t>Uganda</t>
  </si>
  <si>
    <t>Jamaica</t>
  </si>
  <si>
    <t>Indonesia</t>
  </si>
  <si>
    <t>Sierra Leone</t>
  </si>
  <si>
    <t>Maldives</t>
  </si>
  <si>
    <t>Malawi</t>
  </si>
  <si>
    <t>Ghana</t>
  </si>
  <si>
    <t>Namibia</t>
  </si>
  <si>
    <t>Samoa</t>
  </si>
  <si>
    <t>Cook Islands</t>
  </si>
  <si>
    <t>Benin</t>
  </si>
  <si>
    <t>Zambia</t>
  </si>
  <si>
    <t>Burundi</t>
  </si>
  <si>
    <t>Guiana</t>
  </si>
  <si>
    <t>Chad</t>
  </si>
  <si>
    <t>Cambodia</t>
  </si>
  <si>
    <t>Mozambique</t>
  </si>
  <si>
    <t>Solomon Islands</t>
  </si>
  <si>
    <t>Niger</t>
  </si>
  <si>
    <t>Marshall Islands</t>
  </si>
  <si>
    <t>Iran</t>
  </si>
  <si>
    <t>Cote d'Ivoire</t>
  </si>
  <si>
    <t>Eritrea</t>
  </si>
  <si>
    <t>Madagascar</t>
  </si>
  <si>
    <t>Colombia</t>
  </si>
  <si>
    <t>Tunisia</t>
  </si>
  <si>
    <t>Gambia</t>
  </si>
  <si>
    <t>Libya</t>
  </si>
  <si>
    <t>Cameroon</t>
  </si>
  <si>
    <t>Togo</t>
  </si>
  <si>
    <t>Somalia</t>
  </si>
  <si>
    <t>Table 1. Cumulative wind and solar capacity attributed to private finance (MW)</t>
  </si>
  <si>
    <t>Year</t>
  </si>
  <si>
    <t>Table 2. Cumulative wind and solar capacity attributed to Public finance (MW)</t>
  </si>
  <si>
    <t>Figure 1</t>
  </si>
  <si>
    <t>Longitude</t>
  </si>
  <si>
    <t>Latitude</t>
  </si>
  <si>
    <t>Private</t>
  </si>
  <si>
    <t>Public</t>
  </si>
  <si>
    <t>Figure 3</t>
  </si>
  <si>
    <t xml:space="preserve">Table 4. Co-ordinates of wind and solar projects installed between 2010 and 2020 using public and private finance </t>
  </si>
  <si>
    <t>Table 3. Country income class according to world bank classification; UMI (upper middle income), LMI (lower middle income), LI (lower income)</t>
  </si>
  <si>
    <t xml:space="preserve">Country </t>
  </si>
  <si>
    <t>WB Class</t>
  </si>
  <si>
    <t>LMI</t>
  </si>
  <si>
    <t>UMI</t>
  </si>
  <si>
    <t>LI</t>
  </si>
  <si>
    <t>Table 1. Country income class according to world bank classification; UMI (upper middle income), LMI (lower middle income), LI (lower income)</t>
  </si>
  <si>
    <t xml:space="preserve">Longitude </t>
  </si>
  <si>
    <t>Table 2. Country Longitude and Latitude, source: https://developers.google.com/public-data/docs/canonical/countries_csv</t>
  </si>
  <si>
    <t xml:space="preserve">Latitude </t>
  </si>
  <si>
    <t>Table 3. Country Longitude and Latitude, source: https://developers.google.com/public-data/docs/canonical/countries_csv</t>
  </si>
  <si>
    <t>Table 4. Wind and solar installed capacity in 2015 (MW)</t>
  </si>
  <si>
    <t>Table 5. Wind and solar installed capacity in 2015 (MW)</t>
  </si>
  <si>
    <t>Fig. 2</t>
  </si>
  <si>
    <t>Table 1. Drivers of public and private sector investment</t>
  </si>
  <si>
    <t>Private network, pre-Paris</t>
  </si>
  <si>
    <t>Private network, post-Paris</t>
  </si>
  <si>
    <t>𝜃</t>
  </si>
  <si>
    <t>N</t>
  </si>
  <si>
    <t>𝜌</t>
  </si>
  <si>
    <t>LogL</t>
  </si>
  <si>
    <t>EF</t>
  </si>
  <si>
    <t>Elec Access</t>
  </si>
  <si>
    <t>RISE</t>
  </si>
  <si>
    <t>ND Vuln</t>
  </si>
  <si>
    <t>EDB</t>
  </si>
  <si>
    <t>LogCap Pub</t>
  </si>
  <si>
    <t>LogCap Pri</t>
  </si>
  <si>
    <t>LogCap Tot</t>
  </si>
  <si>
    <t>Public network, pre-Paris</t>
  </si>
  <si>
    <t>Public network, post-Paris</t>
  </si>
  <si>
    <t>𝜃 std</t>
  </si>
  <si>
    <t>p-value</t>
  </si>
  <si>
    <t>EF 2</t>
  </si>
  <si>
    <r>
      <t>Table 1. Investment suitability features averaged per income group and across time (2010-2019), see '</t>
    </r>
    <r>
      <rPr>
        <i/>
        <sz val="12"/>
        <color theme="1"/>
        <rFont val="Calibri"/>
        <family val="2"/>
        <scheme val="minor"/>
      </rPr>
      <t>Supplementary Materials - Feature Data'</t>
    </r>
  </si>
  <si>
    <t>Solar</t>
  </si>
  <si>
    <t>Wind</t>
  </si>
  <si>
    <t>Figure 5</t>
  </si>
  <si>
    <t>Table 1. Probability of private investment in a wind project, derived from results of 'random-effects' model for the post-Paris era</t>
  </si>
  <si>
    <t>Table 2. Probability of private investment in a solar project, derived from results of 'random-effects' model for the post-Paris era</t>
  </si>
  <si>
    <t>Total</t>
  </si>
  <si>
    <t xml:space="preserve">Table 3. Total installed capacity in 2019 (MW), source: IEA </t>
  </si>
  <si>
    <t>Supplementary Figure 1</t>
  </si>
  <si>
    <t>Table 1. Total yearly wind and solar capacity additions from public and private sources (MW)</t>
  </si>
  <si>
    <t>Supplementary Figure 2</t>
  </si>
  <si>
    <t>Cap Pub</t>
  </si>
  <si>
    <t>Cap Pri</t>
  </si>
  <si>
    <t>Cap Tot</t>
  </si>
  <si>
    <t>Table 1. Correlation matrix provides Pearson’s correlation coefficient between country features between 2010 and 2019 with a yearly resolution (see Supplementary Materials - Feature data)</t>
  </si>
  <si>
    <t>This work is licensed under a Creative Commons Attribution-ShareAlike 4.0 International License.</t>
  </si>
  <si>
    <t>https://creativecommons.org/licenses/by-sa/4.0/</t>
  </si>
  <si>
    <t>Please contact Jamie Rickman  &lt;jamie.rickman@ucl.ac.uk&gt; if you have any questions or comments.</t>
  </si>
  <si>
    <t>Jamie Rickman, Sumit Kothari, Francesca Larosa and Nadia Ameli</t>
  </si>
  <si>
    <t>This spreadsheet contains figure data for the paper named above.  Please cite this data as you would the paper.</t>
  </si>
  <si>
    <t>Supplementary Figure 3</t>
  </si>
  <si>
    <t>Share of renewables in electricity mix (%)</t>
  </si>
  <si>
    <t>The Unequal Distribution of International Climate Finance Flows and its Underlying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</si>
</sst>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0" fontId="4" fillId="0" borderId="0" xfId="2"/>
    <xf numFmtId="9" fontId="0" fillId="0" borderId="0" xfId="1" applyFont="1"/>
    <xf numFmtId="49" fontId="0" fillId="0" borderId="0" xfId="0" applyNumberFormat="1" applyAlignment="1">
      <alignment vertical="justify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396B-FD8A-F649-A60B-F42A76596345}">
  <dimension ref="A1:J8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138</v>
      </c>
    </row>
    <row r="2" spans="1:10" x14ac:dyDescent="0.2">
      <c r="A2" s="5" t="s">
        <v>142</v>
      </c>
    </row>
    <row r="3" spans="1:10" x14ac:dyDescent="0.2">
      <c r="A3" s="8"/>
    </row>
    <row r="5" spans="1:10" x14ac:dyDescent="0.2">
      <c r="A5" t="s">
        <v>139</v>
      </c>
    </row>
    <row r="6" spans="1:10" x14ac:dyDescent="0.2">
      <c r="A6" t="s">
        <v>135</v>
      </c>
      <c r="J6" s="9" t="s">
        <v>136</v>
      </c>
    </row>
    <row r="8" spans="1:10" x14ac:dyDescent="0.2">
      <c r="A8" t="s">
        <v>137</v>
      </c>
    </row>
  </sheetData>
  <hyperlinks>
    <hyperlink ref="J6" r:id="rId1" xr:uid="{E4B1A807-B5FC-4D46-BD43-7F932505E5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EF26-D630-3445-BF1B-2D0885D21A05}">
  <dimension ref="A1:BY720"/>
  <sheetViews>
    <sheetView topLeftCell="A3" workbookViewId="0">
      <selection activeCell="A29" sqref="A29:XFD31"/>
    </sheetView>
  </sheetViews>
  <sheetFormatPr baseColWidth="10" defaultRowHeight="16" x14ac:dyDescent="0.2"/>
  <cols>
    <col min="1" max="1" width="15.1640625" style="2" bestFit="1" customWidth="1"/>
    <col min="2" max="16384" width="10.83203125" style="2"/>
  </cols>
  <sheetData>
    <row r="1" spans="1:77" ht="17" customHeight="1" x14ac:dyDescent="0.2">
      <c r="A1" s="1" t="s">
        <v>79</v>
      </c>
    </row>
    <row r="2" spans="1:77" ht="17" customHeight="1" x14ac:dyDescent="0.2"/>
    <row r="3" spans="1:77" ht="17" customHeight="1" x14ac:dyDescent="0.2">
      <c r="A3" s="13" t="s">
        <v>76</v>
      </c>
      <c r="B3" s="13"/>
      <c r="C3" s="13"/>
      <c r="D3" s="13"/>
      <c r="E3" s="13"/>
      <c r="F3" s="13"/>
      <c r="G3" s="13"/>
      <c r="H3" s="13"/>
    </row>
    <row r="4" spans="1:77" s="3" customFormat="1" x14ac:dyDescent="0.2">
      <c r="A4" s="3" t="s">
        <v>77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  <c r="AR4" s="3" t="s">
        <v>42</v>
      </c>
      <c r="AS4" s="3" t="s">
        <v>43</v>
      </c>
      <c r="AT4" s="3" t="s">
        <v>44</v>
      </c>
      <c r="AU4" s="3" t="s">
        <v>45</v>
      </c>
      <c r="AV4" s="3" t="s">
        <v>46</v>
      </c>
      <c r="AW4" s="3" t="s">
        <v>47</v>
      </c>
      <c r="AX4" s="3" t="s">
        <v>48</v>
      </c>
      <c r="AY4" s="3" t="s">
        <v>49</v>
      </c>
      <c r="AZ4" s="3" t="s">
        <v>50</v>
      </c>
      <c r="BA4" s="3" t="s">
        <v>51</v>
      </c>
      <c r="BB4" s="3" t="s">
        <v>52</v>
      </c>
      <c r="BC4" s="3" t="s">
        <v>53</v>
      </c>
      <c r="BD4" s="3" t="s">
        <v>54</v>
      </c>
      <c r="BE4" s="3" t="s">
        <v>55</v>
      </c>
      <c r="BF4" s="3" t="s">
        <v>56</v>
      </c>
      <c r="BG4" s="3" t="s">
        <v>57</v>
      </c>
      <c r="BH4" s="3" t="s">
        <v>58</v>
      </c>
      <c r="BI4" s="3" t="s">
        <v>59</v>
      </c>
      <c r="BJ4" s="3" t="s">
        <v>60</v>
      </c>
      <c r="BK4" s="3" t="s">
        <v>61</v>
      </c>
      <c r="BL4" s="3" t="s">
        <v>62</v>
      </c>
      <c r="BM4" s="3" t="s">
        <v>63</v>
      </c>
      <c r="BN4" s="3" t="s">
        <v>64</v>
      </c>
      <c r="BO4" s="3" t="s">
        <v>65</v>
      </c>
      <c r="BP4" s="3" t="s">
        <v>66</v>
      </c>
      <c r="BQ4" s="3" t="s">
        <v>67</v>
      </c>
      <c r="BR4" s="3" t="s">
        <v>68</v>
      </c>
      <c r="BS4" s="3" t="s">
        <v>69</v>
      </c>
      <c r="BT4" s="3" t="s">
        <v>70</v>
      </c>
      <c r="BU4" s="3" t="s">
        <v>71</v>
      </c>
      <c r="BV4" s="3" t="s">
        <v>72</v>
      </c>
      <c r="BW4" s="3" t="s">
        <v>73</v>
      </c>
      <c r="BX4" s="3" t="s">
        <v>74</v>
      </c>
      <c r="BY4" s="3" t="s">
        <v>75</v>
      </c>
    </row>
    <row r="5" spans="1:77" x14ac:dyDescent="0.2">
      <c r="A5" s="2">
        <v>2010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0.5</v>
      </c>
      <c r="H5" s="2">
        <v>391.8</v>
      </c>
      <c r="I5" s="2">
        <v>0</v>
      </c>
      <c r="J5" s="2">
        <v>582.974999999999</v>
      </c>
      <c r="K5" s="2">
        <v>10</v>
      </c>
      <c r="L5" s="2">
        <v>0</v>
      </c>
      <c r="M5" s="2">
        <v>1.8</v>
      </c>
      <c r="N5" s="2">
        <v>0</v>
      </c>
      <c r="O5" s="2">
        <v>206</v>
      </c>
      <c r="P5" s="2">
        <v>34.65</v>
      </c>
      <c r="Q5" s="2">
        <v>20</v>
      </c>
      <c r="R5" s="2">
        <v>0.25</v>
      </c>
      <c r="S5" s="2">
        <v>0</v>
      </c>
      <c r="T5" s="2">
        <v>14.96</v>
      </c>
      <c r="U5" s="2">
        <v>1.2</v>
      </c>
      <c r="V5" s="2">
        <v>0</v>
      </c>
      <c r="W5" s="2">
        <v>31.5</v>
      </c>
      <c r="X5" s="2">
        <v>0</v>
      </c>
      <c r="Y5" s="2">
        <v>51</v>
      </c>
      <c r="Z5" s="2">
        <v>60.1</v>
      </c>
      <c r="AA5" s="2">
        <v>0</v>
      </c>
      <c r="AB5" s="2">
        <v>45.9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</row>
    <row r="6" spans="1:77" x14ac:dyDescent="0.2">
      <c r="A6" s="2">
        <f>A5+1</f>
        <v>2011</v>
      </c>
      <c r="B6" s="2">
        <v>0.06</v>
      </c>
      <c r="C6" s="2">
        <v>0</v>
      </c>
      <c r="D6" s="2">
        <v>22</v>
      </c>
      <c r="E6" s="2">
        <v>0</v>
      </c>
      <c r="F6" s="2">
        <v>0</v>
      </c>
      <c r="G6" s="2">
        <v>0.5</v>
      </c>
      <c r="H6" s="2">
        <v>931</v>
      </c>
      <c r="I6" s="2">
        <v>0</v>
      </c>
      <c r="J6" s="2">
        <v>658.23499999999899</v>
      </c>
      <c r="K6" s="2">
        <v>10</v>
      </c>
      <c r="L6" s="2">
        <v>0</v>
      </c>
      <c r="M6" s="2">
        <v>1.8</v>
      </c>
      <c r="N6" s="2">
        <v>5</v>
      </c>
      <c r="O6" s="2">
        <v>281.599999999999</v>
      </c>
      <c r="P6" s="2">
        <v>34.65</v>
      </c>
      <c r="Q6" s="2">
        <v>30</v>
      </c>
      <c r="R6" s="2">
        <v>0.25</v>
      </c>
      <c r="S6" s="2">
        <v>0</v>
      </c>
      <c r="T6" s="2">
        <v>14.96</v>
      </c>
      <c r="U6" s="2">
        <v>1.2</v>
      </c>
      <c r="V6" s="2">
        <v>0</v>
      </c>
      <c r="W6" s="2">
        <v>31.5</v>
      </c>
      <c r="X6" s="2">
        <v>0</v>
      </c>
      <c r="Y6" s="2">
        <v>51</v>
      </c>
      <c r="Z6" s="2">
        <v>60.1</v>
      </c>
      <c r="AA6" s="2">
        <v>0</v>
      </c>
      <c r="AB6" s="2">
        <v>195.05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1.3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</row>
    <row r="7" spans="1:77" x14ac:dyDescent="0.2">
      <c r="A7" s="2">
        <f t="shared" ref="A7:A14" si="0">A6+1</f>
        <v>2012</v>
      </c>
      <c r="B7" s="2">
        <v>2.61</v>
      </c>
      <c r="C7" s="2">
        <v>0</v>
      </c>
      <c r="D7" s="2">
        <v>155.75</v>
      </c>
      <c r="E7" s="2">
        <v>0</v>
      </c>
      <c r="F7" s="2">
        <v>0</v>
      </c>
      <c r="G7" s="2">
        <v>30.88</v>
      </c>
      <c r="H7" s="2">
        <v>1073.3499999999999</v>
      </c>
      <c r="I7" s="2">
        <v>0</v>
      </c>
      <c r="J7" s="2">
        <v>1146.2349999999999</v>
      </c>
      <c r="K7" s="2">
        <v>391.3</v>
      </c>
      <c r="L7" s="2">
        <v>0</v>
      </c>
      <c r="M7" s="2">
        <v>1120.3599999999999</v>
      </c>
      <c r="N7" s="2">
        <v>5</v>
      </c>
      <c r="O7" s="2">
        <v>281.599999999999</v>
      </c>
      <c r="P7" s="2">
        <v>34.65</v>
      </c>
      <c r="Q7" s="2">
        <v>30</v>
      </c>
      <c r="R7" s="2">
        <v>0.25</v>
      </c>
      <c r="S7" s="2">
        <v>37.6</v>
      </c>
      <c r="T7" s="2">
        <v>14.96</v>
      </c>
      <c r="U7" s="2">
        <v>1.2</v>
      </c>
      <c r="V7" s="2">
        <v>25</v>
      </c>
      <c r="W7" s="2">
        <v>53.5</v>
      </c>
      <c r="X7" s="2">
        <v>0</v>
      </c>
      <c r="Y7" s="2">
        <v>51</v>
      </c>
      <c r="Z7" s="2">
        <v>60.1</v>
      </c>
      <c r="AA7" s="2">
        <v>0</v>
      </c>
      <c r="AB7" s="2">
        <v>229.9</v>
      </c>
      <c r="AC7" s="2">
        <v>0</v>
      </c>
      <c r="AD7" s="2">
        <v>0</v>
      </c>
      <c r="AE7" s="2">
        <v>0</v>
      </c>
      <c r="AF7" s="2">
        <v>0</v>
      </c>
      <c r="AG7" s="2">
        <v>12</v>
      </c>
      <c r="AH7" s="2">
        <v>0</v>
      </c>
      <c r="AI7" s="2">
        <v>1.3</v>
      </c>
      <c r="AJ7" s="2">
        <v>0</v>
      </c>
      <c r="AK7" s="2">
        <v>7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</row>
    <row r="8" spans="1:77" x14ac:dyDescent="0.2">
      <c r="A8" s="2">
        <f t="shared" si="0"/>
        <v>2013</v>
      </c>
      <c r="B8" s="2">
        <v>58.01</v>
      </c>
      <c r="C8" s="2">
        <v>0</v>
      </c>
      <c r="D8" s="2">
        <v>155.75</v>
      </c>
      <c r="E8" s="2">
        <v>0</v>
      </c>
      <c r="F8" s="2">
        <v>1</v>
      </c>
      <c r="G8" s="2">
        <v>133.88</v>
      </c>
      <c r="H8" s="2">
        <v>1137.3499999999999</v>
      </c>
      <c r="I8" s="2">
        <v>1</v>
      </c>
      <c r="J8" s="2">
        <v>1614.2349999999999</v>
      </c>
      <c r="K8" s="2">
        <v>391.3</v>
      </c>
      <c r="L8" s="2">
        <v>0</v>
      </c>
      <c r="M8" s="2">
        <v>1518.36</v>
      </c>
      <c r="N8" s="2">
        <v>5</v>
      </c>
      <c r="O8" s="2">
        <v>281.599999999999</v>
      </c>
      <c r="P8" s="2">
        <v>59.65</v>
      </c>
      <c r="Q8" s="2">
        <v>30</v>
      </c>
      <c r="R8" s="2">
        <v>0.25</v>
      </c>
      <c r="S8" s="2">
        <v>37.6</v>
      </c>
      <c r="T8" s="2">
        <v>14.96</v>
      </c>
      <c r="U8" s="2">
        <v>1.2</v>
      </c>
      <c r="V8" s="2">
        <v>25</v>
      </c>
      <c r="W8" s="2">
        <v>53.5</v>
      </c>
      <c r="X8" s="2">
        <v>0</v>
      </c>
      <c r="Y8" s="2">
        <v>51</v>
      </c>
      <c r="Z8" s="2">
        <v>60.1</v>
      </c>
      <c r="AA8" s="2">
        <v>0</v>
      </c>
      <c r="AB8" s="2">
        <v>230.9</v>
      </c>
      <c r="AC8" s="2">
        <v>0</v>
      </c>
      <c r="AD8" s="2">
        <v>0</v>
      </c>
      <c r="AE8" s="2">
        <v>0</v>
      </c>
      <c r="AF8" s="2">
        <v>0</v>
      </c>
      <c r="AG8" s="2">
        <v>12</v>
      </c>
      <c r="AH8" s="2">
        <v>0</v>
      </c>
      <c r="AI8" s="2">
        <v>1.3</v>
      </c>
      <c r="AJ8" s="2">
        <v>0</v>
      </c>
      <c r="AK8" s="2">
        <v>52.3</v>
      </c>
      <c r="AL8" s="2">
        <v>0</v>
      </c>
      <c r="AM8" s="2">
        <v>0</v>
      </c>
      <c r="AN8" s="2">
        <v>15</v>
      </c>
      <c r="AO8" s="2">
        <v>0</v>
      </c>
      <c r="AP8" s="2">
        <v>170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6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</row>
    <row r="9" spans="1:77" x14ac:dyDescent="0.2">
      <c r="A9" s="2">
        <f t="shared" si="0"/>
        <v>2014</v>
      </c>
      <c r="B9" s="2">
        <v>213.16</v>
      </c>
      <c r="C9" s="2">
        <v>120</v>
      </c>
      <c r="D9" s="2">
        <v>163.75</v>
      </c>
      <c r="E9" s="2">
        <v>0.9</v>
      </c>
      <c r="F9" s="2">
        <v>1</v>
      </c>
      <c r="G9" s="2">
        <v>292.11</v>
      </c>
      <c r="H9" s="2">
        <v>1431.94999999999</v>
      </c>
      <c r="I9" s="2">
        <v>1</v>
      </c>
      <c r="J9" s="2">
        <v>2003.1849999999899</v>
      </c>
      <c r="K9" s="2">
        <v>391.3</v>
      </c>
      <c r="L9" s="2">
        <v>1.5</v>
      </c>
      <c r="M9" s="2">
        <v>2091.8599999999901</v>
      </c>
      <c r="N9" s="2">
        <v>5</v>
      </c>
      <c r="O9" s="2">
        <v>406.599999999999</v>
      </c>
      <c r="P9" s="2">
        <v>109.15</v>
      </c>
      <c r="Q9" s="2">
        <v>45</v>
      </c>
      <c r="R9" s="2">
        <v>4.54</v>
      </c>
      <c r="S9" s="2">
        <v>37.6</v>
      </c>
      <c r="T9" s="2">
        <v>14.96</v>
      </c>
      <c r="U9" s="2">
        <v>2.7</v>
      </c>
      <c r="V9" s="2">
        <v>25</v>
      </c>
      <c r="W9" s="2">
        <v>53.5</v>
      </c>
      <c r="X9" s="2">
        <v>140.66499999999999</v>
      </c>
      <c r="Y9" s="2">
        <v>51</v>
      </c>
      <c r="Z9" s="2">
        <v>60.1</v>
      </c>
      <c r="AA9" s="2">
        <v>0</v>
      </c>
      <c r="AB9" s="2">
        <v>230.9</v>
      </c>
      <c r="AC9" s="2">
        <v>0</v>
      </c>
      <c r="AD9" s="2">
        <v>0</v>
      </c>
      <c r="AE9" s="2">
        <v>0</v>
      </c>
      <c r="AF9" s="2">
        <v>0</v>
      </c>
      <c r="AG9" s="2">
        <v>22</v>
      </c>
      <c r="AH9" s="2">
        <v>0</v>
      </c>
      <c r="AI9" s="2">
        <v>1.3</v>
      </c>
      <c r="AJ9" s="2">
        <v>0</v>
      </c>
      <c r="AK9" s="2">
        <v>52.3</v>
      </c>
      <c r="AL9" s="2">
        <v>0</v>
      </c>
      <c r="AM9" s="2">
        <v>0</v>
      </c>
      <c r="AN9" s="2">
        <v>15</v>
      </c>
      <c r="AO9" s="2">
        <v>6.2</v>
      </c>
      <c r="AP9" s="2">
        <v>170</v>
      </c>
      <c r="AQ9" s="2">
        <v>0</v>
      </c>
      <c r="AR9" s="2">
        <v>1.8</v>
      </c>
      <c r="AS9" s="2">
        <v>5</v>
      </c>
      <c r="AT9" s="2">
        <v>0</v>
      </c>
      <c r="AU9" s="2">
        <v>0.6</v>
      </c>
      <c r="AV9" s="2">
        <v>0</v>
      </c>
      <c r="AW9" s="2">
        <v>0</v>
      </c>
      <c r="AX9" s="2">
        <v>3</v>
      </c>
      <c r="AY9" s="2">
        <v>4.8</v>
      </c>
      <c r="AZ9" s="2">
        <v>0</v>
      </c>
      <c r="BA9" s="2">
        <v>0</v>
      </c>
      <c r="BB9" s="2">
        <v>4.5</v>
      </c>
      <c r="BC9" s="2">
        <v>0</v>
      </c>
      <c r="BD9" s="2">
        <v>0</v>
      </c>
      <c r="BE9" s="2">
        <v>6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</row>
    <row r="10" spans="1:77" x14ac:dyDescent="0.2">
      <c r="A10" s="2">
        <f t="shared" si="0"/>
        <v>2015</v>
      </c>
      <c r="B10" s="2">
        <v>214.16</v>
      </c>
      <c r="C10" s="2">
        <v>120</v>
      </c>
      <c r="D10" s="2">
        <v>163.75</v>
      </c>
      <c r="E10" s="2">
        <v>0.9</v>
      </c>
      <c r="F10" s="2">
        <v>1</v>
      </c>
      <c r="G10" s="2">
        <v>732.45</v>
      </c>
      <c r="H10" s="2">
        <v>1976.23999999999</v>
      </c>
      <c r="I10" s="2">
        <v>1</v>
      </c>
      <c r="J10" s="2">
        <v>2200.4349999999899</v>
      </c>
      <c r="K10" s="2">
        <v>626.29999999999995</v>
      </c>
      <c r="L10" s="2">
        <v>1.5</v>
      </c>
      <c r="M10" s="2">
        <v>2902.46</v>
      </c>
      <c r="N10" s="2">
        <v>5</v>
      </c>
      <c r="O10" s="2">
        <v>931.599999999999</v>
      </c>
      <c r="P10" s="2">
        <v>109.15</v>
      </c>
      <c r="Q10" s="2">
        <v>45</v>
      </c>
      <c r="R10" s="2">
        <v>4.54</v>
      </c>
      <c r="S10" s="2">
        <v>37.6</v>
      </c>
      <c r="T10" s="2">
        <v>14.96</v>
      </c>
      <c r="U10" s="2">
        <v>2.7</v>
      </c>
      <c r="V10" s="2">
        <v>25</v>
      </c>
      <c r="W10" s="2">
        <v>53.5</v>
      </c>
      <c r="X10" s="2">
        <v>235.66499999999999</v>
      </c>
      <c r="Y10" s="2">
        <v>153.9</v>
      </c>
      <c r="Z10" s="2">
        <v>60.1</v>
      </c>
      <c r="AA10" s="2">
        <v>77.5</v>
      </c>
      <c r="AB10" s="2">
        <v>330</v>
      </c>
      <c r="AC10" s="2">
        <v>0</v>
      </c>
      <c r="AD10" s="2">
        <v>0</v>
      </c>
      <c r="AE10" s="2">
        <v>0</v>
      </c>
      <c r="AF10" s="2">
        <v>0</v>
      </c>
      <c r="AG10" s="2">
        <v>22</v>
      </c>
      <c r="AH10" s="2">
        <v>0</v>
      </c>
      <c r="AI10" s="2">
        <v>1.3</v>
      </c>
      <c r="AJ10" s="2">
        <v>0</v>
      </c>
      <c r="AK10" s="2">
        <v>111.3</v>
      </c>
      <c r="AL10" s="2">
        <v>0.74</v>
      </c>
      <c r="AM10" s="2">
        <v>0</v>
      </c>
      <c r="AN10" s="2">
        <v>22</v>
      </c>
      <c r="AO10" s="2">
        <v>6.2</v>
      </c>
      <c r="AP10" s="2">
        <v>170</v>
      </c>
      <c r="AQ10" s="2">
        <v>100</v>
      </c>
      <c r="AR10" s="2">
        <v>1.8</v>
      </c>
      <c r="AS10" s="2">
        <v>5</v>
      </c>
      <c r="AT10" s="2">
        <v>0</v>
      </c>
      <c r="AU10" s="2">
        <v>0.6</v>
      </c>
      <c r="AV10" s="2">
        <v>10</v>
      </c>
      <c r="AW10" s="2">
        <v>0</v>
      </c>
      <c r="AX10" s="2">
        <v>3</v>
      </c>
      <c r="AY10" s="2">
        <v>4.8</v>
      </c>
      <c r="AZ10" s="2">
        <v>0</v>
      </c>
      <c r="BA10" s="2">
        <v>20</v>
      </c>
      <c r="BB10" s="2">
        <v>4.5</v>
      </c>
      <c r="BC10" s="2">
        <v>2</v>
      </c>
      <c r="BD10" s="2">
        <v>0</v>
      </c>
      <c r="BE10" s="2">
        <v>6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0.5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</row>
    <row r="11" spans="1:77" x14ac:dyDescent="0.2">
      <c r="A11" s="2">
        <f t="shared" si="0"/>
        <v>2016</v>
      </c>
      <c r="B11" s="2">
        <v>241.66</v>
      </c>
      <c r="C11" s="2">
        <v>120</v>
      </c>
      <c r="D11" s="2">
        <v>177.91</v>
      </c>
      <c r="E11" s="2">
        <v>0.9</v>
      </c>
      <c r="F11" s="2">
        <v>1</v>
      </c>
      <c r="G11" s="2">
        <v>748.77</v>
      </c>
      <c r="H11" s="2">
        <v>1982.00999999999</v>
      </c>
      <c r="I11" s="2">
        <v>1</v>
      </c>
      <c r="J11" s="2">
        <v>2480.2049999999999</v>
      </c>
      <c r="K11" s="2">
        <v>661.3</v>
      </c>
      <c r="L11" s="2">
        <v>1.5</v>
      </c>
      <c r="M11" s="2">
        <v>3002.46</v>
      </c>
      <c r="N11" s="2">
        <v>5</v>
      </c>
      <c r="O11" s="2">
        <v>943.599999999999</v>
      </c>
      <c r="P11" s="2">
        <v>170.15</v>
      </c>
      <c r="Q11" s="2">
        <v>45</v>
      </c>
      <c r="R11" s="2">
        <v>4.54</v>
      </c>
      <c r="S11" s="2">
        <v>137.6</v>
      </c>
      <c r="T11" s="2">
        <v>94.96</v>
      </c>
      <c r="U11" s="2">
        <v>2.7</v>
      </c>
      <c r="V11" s="2">
        <v>70</v>
      </c>
      <c r="W11" s="2">
        <v>53.5</v>
      </c>
      <c r="X11" s="2">
        <v>483.46499999999997</v>
      </c>
      <c r="Y11" s="2">
        <v>180.4</v>
      </c>
      <c r="Z11" s="2">
        <v>60.1</v>
      </c>
      <c r="AA11" s="2">
        <v>77.5</v>
      </c>
      <c r="AB11" s="2">
        <v>338</v>
      </c>
      <c r="AC11" s="2">
        <v>79.650000000000006</v>
      </c>
      <c r="AD11" s="2">
        <v>0</v>
      </c>
      <c r="AE11" s="2">
        <v>3</v>
      </c>
      <c r="AF11" s="2">
        <v>0</v>
      </c>
      <c r="AG11" s="2">
        <v>22</v>
      </c>
      <c r="AH11" s="2">
        <v>0</v>
      </c>
      <c r="AI11" s="2">
        <v>3.3</v>
      </c>
      <c r="AJ11" s="2">
        <v>0</v>
      </c>
      <c r="AK11" s="2">
        <v>111.3</v>
      </c>
      <c r="AL11" s="2">
        <v>60.93</v>
      </c>
      <c r="AM11" s="2">
        <v>0</v>
      </c>
      <c r="AN11" s="2">
        <v>22</v>
      </c>
      <c r="AO11" s="2">
        <v>6.2</v>
      </c>
      <c r="AP11" s="2">
        <v>170</v>
      </c>
      <c r="AQ11" s="2">
        <v>100</v>
      </c>
      <c r="AR11" s="2">
        <v>1.8</v>
      </c>
      <c r="AS11" s="2">
        <v>5</v>
      </c>
      <c r="AT11" s="2">
        <v>0</v>
      </c>
      <c r="AU11" s="2">
        <v>10.6</v>
      </c>
      <c r="AV11" s="2">
        <v>10</v>
      </c>
      <c r="AW11" s="2">
        <v>42.375</v>
      </c>
      <c r="AX11" s="2">
        <v>3</v>
      </c>
      <c r="AY11" s="2">
        <v>4.8</v>
      </c>
      <c r="AZ11" s="2">
        <v>0</v>
      </c>
      <c r="BA11" s="2">
        <v>20</v>
      </c>
      <c r="BB11" s="2">
        <v>52.78</v>
      </c>
      <c r="BC11" s="2">
        <v>2</v>
      </c>
      <c r="BD11" s="2">
        <v>0</v>
      </c>
      <c r="BE11" s="2">
        <v>6</v>
      </c>
      <c r="BF11" s="2">
        <v>0</v>
      </c>
      <c r="BG11" s="2">
        <v>0</v>
      </c>
      <c r="BH11" s="2">
        <v>0</v>
      </c>
      <c r="BI11" s="2">
        <v>1.1000000000000001</v>
      </c>
      <c r="BJ11" s="2">
        <v>0</v>
      </c>
      <c r="BK11" s="2">
        <v>0</v>
      </c>
      <c r="BL11" s="2">
        <v>0.5</v>
      </c>
      <c r="BM11" s="2">
        <v>0</v>
      </c>
      <c r="BN11" s="2">
        <v>0</v>
      </c>
      <c r="BO11" s="2">
        <v>24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27</v>
      </c>
      <c r="BW11" s="2">
        <v>0</v>
      </c>
      <c r="BX11" s="2">
        <v>0</v>
      </c>
      <c r="BY11" s="2">
        <v>0</v>
      </c>
    </row>
    <row r="12" spans="1:77" x14ac:dyDescent="0.2">
      <c r="A12" s="2">
        <f t="shared" si="0"/>
        <v>2017</v>
      </c>
      <c r="B12" s="2">
        <v>281.659999999999</v>
      </c>
      <c r="C12" s="2">
        <v>1269.1299999999901</v>
      </c>
      <c r="D12" s="2">
        <v>177.91</v>
      </c>
      <c r="E12" s="2">
        <v>0.9</v>
      </c>
      <c r="F12" s="2">
        <v>1</v>
      </c>
      <c r="G12" s="2">
        <v>748.77</v>
      </c>
      <c r="H12" s="2">
        <v>2378.2799999999902</v>
      </c>
      <c r="I12" s="2">
        <v>1</v>
      </c>
      <c r="J12" s="2">
        <v>3950.165</v>
      </c>
      <c r="K12" s="2">
        <v>746.3</v>
      </c>
      <c r="L12" s="2">
        <v>1.5</v>
      </c>
      <c r="M12" s="2">
        <v>3002.46</v>
      </c>
      <c r="N12" s="2">
        <v>5</v>
      </c>
      <c r="O12" s="2">
        <v>1142.5999999999999</v>
      </c>
      <c r="P12" s="2">
        <v>175.15</v>
      </c>
      <c r="Q12" s="2">
        <v>45</v>
      </c>
      <c r="R12" s="2">
        <v>4.54</v>
      </c>
      <c r="S12" s="2">
        <v>359.98</v>
      </c>
      <c r="T12" s="2">
        <v>223.56</v>
      </c>
      <c r="U12" s="2">
        <v>2.7</v>
      </c>
      <c r="V12" s="2">
        <v>75.2</v>
      </c>
      <c r="W12" s="2">
        <v>53.5</v>
      </c>
      <c r="X12" s="2">
        <v>724.51499999999999</v>
      </c>
      <c r="Y12" s="2">
        <v>180.4</v>
      </c>
      <c r="Z12" s="2">
        <v>60.1</v>
      </c>
      <c r="AA12" s="2">
        <v>107.5</v>
      </c>
      <c r="AB12" s="2">
        <v>401</v>
      </c>
      <c r="AC12" s="2">
        <v>79.650000000000006</v>
      </c>
      <c r="AD12" s="2">
        <v>0</v>
      </c>
      <c r="AE12" s="2">
        <v>3</v>
      </c>
      <c r="AF12" s="2">
        <v>0</v>
      </c>
      <c r="AG12" s="2">
        <v>22</v>
      </c>
      <c r="AH12" s="2">
        <v>0</v>
      </c>
      <c r="AI12" s="2">
        <v>3.3</v>
      </c>
      <c r="AJ12" s="2">
        <v>0</v>
      </c>
      <c r="AK12" s="2">
        <v>382.3</v>
      </c>
      <c r="AL12" s="2">
        <v>60.93</v>
      </c>
      <c r="AM12" s="2">
        <v>5</v>
      </c>
      <c r="AN12" s="2">
        <v>22</v>
      </c>
      <c r="AO12" s="2">
        <v>37.700000000000003</v>
      </c>
      <c r="AP12" s="2">
        <v>170</v>
      </c>
      <c r="AQ12" s="2">
        <v>100</v>
      </c>
      <c r="AR12" s="2">
        <v>18.3</v>
      </c>
      <c r="AS12" s="2">
        <v>5</v>
      </c>
      <c r="AT12" s="2">
        <v>15</v>
      </c>
      <c r="AU12" s="2">
        <v>20.6</v>
      </c>
      <c r="AV12" s="2">
        <v>10</v>
      </c>
      <c r="AW12" s="2">
        <v>114.375</v>
      </c>
      <c r="AX12" s="2">
        <v>3</v>
      </c>
      <c r="AY12" s="2">
        <v>7.5</v>
      </c>
      <c r="AZ12" s="2">
        <v>0</v>
      </c>
      <c r="BA12" s="2">
        <v>30</v>
      </c>
      <c r="BB12" s="2">
        <v>76.78</v>
      </c>
      <c r="BC12" s="2">
        <v>4</v>
      </c>
      <c r="BD12" s="2">
        <v>0</v>
      </c>
      <c r="BE12" s="2">
        <v>6</v>
      </c>
      <c r="BF12" s="2">
        <v>27.5</v>
      </c>
      <c r="BG12" s="2">
        <v>0</v>
      </c>
      <c r="BH12" s="2">
        <v>0</v>
      </c>
      <c r="BI12" s="2">
        <v>1.1000000000000001</v>
      </c>
      <c r="BJ12" s="2">
        <v>5</v>
      </c>
      <c r="BK12" s="2">
        <v>20</v>
      </c>
      <c r="BL12" s="2">
        <v>0.5</v>
      </c>
      <c r="BM12" s="2">
        <v>0</v>
      </c>
      <c r="BN12" s="2">
        <v>2.2999999999999998</v>
      </c>
      <c r="BO12" s="2">
        <v>90.7</v>
      </c>
      <c r="BP12" s="2">
        <v>12.5</v>
      </c>
      <c r="BQ12" s="2">
        <v>0</v>
      </c>
      <c r="BR12" s="2">
        <v>20</v>
      </c>
      <c r="BS12" s="2">
        <v>0</v>
      </c>
      <c r="BT12" s="2">
        <v>0</v>
      </c>
      <c r="BU12" s="2">
        <v>0</v>
      </c>
      <c r="BV12" s="2">
        <v>27</v>
      </c>
      <c r="BW12" s="2">
        <v>0</v>
      </c>
      <c r="BX12" s="2">
        <v>0</v>
      </c>
      <c r="BY12" s="2">
        <v>0</v>
      </c>
    </row>
    <row r="13" spans="1:77" x14ac:dyDescent="0.2">
      <c r="A13" s="2">
        <f t="shared" si="0"/>
        <v>2018</v>
      </c>
      <c r="B13" s="2">
        <v>499.55999999999898</v>
      </c>
      <c r="C13" s="2">
        <v>1436.52999999999</v>
      </c>
      <c r="D13" s="2">
        <v>177.91</v>
      </c>
      <c r="E13" s="2">
        <v>0.9</v>
      </c>
      <c r="F13" s="2">
        <v>1</v>
      </c>
      <c r="G13" s="2">
        <v>748.77</v>
      </c>
      <c r="H13" s="2">
        <v>2562.8799999999901</v>
      </c>
      <c r="I13" s="2">
        <v>1</v>
      </c>
      <c r="J13" s="2">
        <v>5304.7550000000001</v>
      </c>
      <c r="K13" s="2">
        <v>946.3</v>
      </c>
      <c r="L13" s="2">
        <v>138.47999999999999</v>
      </c>
      <c r="M13" s="2">
        <v>4541.5599999999904</v>
      </c>
      <c r="N13" s="2">
        <v>5</v>
      </c>
      <c r="O13" s="2">
        <v>1142.5999999999999</v>
      </c>
      <c r="P13" s="2">
        <v>175.15</v>
      </c>
      <c r="Q13" s="2">
        <v>45</v>
      </c>
      <c r="R13" s="2">
        <v>4.54</v>
      </c>
      <c r="S13" s="2">
        <v>2249.9899999999998</v>
      </c>
      <c r="T13" s="2">
        <v>619.38499999999999</v>
      </c>
      <c r="U13" s="2">
        <v>2.7</v>
      </c>
      <c r="V13" s="2">
        <v>134.19999999999999</v>
      </c>
      <c r="W13" s="2">
        <v>53.5</v>
      </c>
      <c r="X13" s="2">
        <v>974.66499999999996</v>
      </c>
      <c r="Y13" s="2">
        <v>180.4</v>
      </c>
      <c r="Z13" s="2">
        <v>60.1</v>
      </c>
      <c r="AA13" s="2">
        <v>113.5</v>
      </c>
      <c r="AB13" s="2">
        <v>408</v>
      </c>
      <c r="AC13" s="2">
        <v>179</v>
      </c>
      <c r="AD13" s="2">
        <v>0</v>
      </c>
      <c r="AE13" s="2">
        <v>39</v>
      </c>
      <c r="AF13" s="2">
        <v>0</v>
      </c>
      <c r="AG13" s="2">
        <v>22</v>
      </c>
      <c r="AH13" s="2">
        <v>0</v>
      </c>
      <c r="AI13" s="2">
        <v>3.3</v>
      </c>
      <c r="AJ13" s="2">
        <v>0</v>
      </c>
      <c r="AK13" s="2">
        <v>411.3</v>
      </c>
      <c r="AL13" s="2">
        <v>95.93</v>
      </c>
      <c r="AM13" s="2">
        <v>5</v>
      </c>
      <c r="AN13" s="2">
        <v>22</v>
      </c>
      <c r="AO13" s="2">
        <v>37.700000000000003</v>
      </c>
      <c r="AP13" s="2">
        <v>170</v>
      </c>
      <c r="AQ13" s="2">
        <v>100</v>
      </c>
      <c r="AR13" s="2">
        <v>43.3</v>
      </c>
      <c r="AS13" s="2">
        <v>5</v>
      </c>
      <c r="AT13" s="2">
        <v>15</v>
      </c>
      <c r="AU13" s="2">
        <v>20.6</v>
      </c>
      <c r="AV13" s="2">
        <v>10</v>
      </c>
      <c r="AW13" s="2">
        <v>148.97499999999999</v>
      </c>
      <c r="AX13" s="2">
        <v>15.5</v>
      </c>
      <c r="AY13" s="2">
        <v>7.5</v>
      </c>
      <c r="AZ13" s="2">
        <v>57.8</v>
      </c>
      <c r="BA13" s="2">
        <v>30</v>
      </c>
      <c r="BB13" s="2">
        <v>106.03</v>
      </c>
      <c r="BC13" s="2">
        <v>4</v>
      </c>
      <c r="BD13" s="2">
        <v>0</v>
      </c>
      <c r="BE13" s="2">
        <v>6</v>
      </c>
      <c r="BF13" s="2">
        <v>44.5</v>
      </c>
      <c r="BG13" s="2">
        <v>0</v>
      </c>
      <c r="BH13" s="2">
        <v>0</v>
      </c>
      <c r="BI13" s="2">
        <v>1.1000000000000001</v>
      </c>
      <c r="BJ13" s="2">
        <v>14.8</v>
      </c>
      <c r="BK13" s="2">
        <v>20</v>
      </c>
      <c r="BL13" s="2">
        <v>0.5</v>
      </c>
      <c r="BM13" s="2">
        <v>0</v>
      </c>
      <c r="BN13" s="2">
        <v>2.2999999999999998</v>
      </c>
      <c r="BO13" s="2">
        <v>130.69999999999999</v>
      </c>
      <c r="BP13" s="2">
        <v>12.5</v>
      </c>
      <c r="BQ13" s="2">
        <v>0</v>
      </c>
      <c r="BR13" s="2">
        <v>20</v>
      </c>
      <c r="BS13" s="2">
        <v>0</v>
      </c>
      <c r="BT13" s="2">
        <v>0</v>
      </c>
      <c r="BU13" s="2">
        <v>0</v>
      </c>
      <c r="BV13" s="2">
        <v>27</v>
      </c>
      <c r="BW13" s="2">
        <v>0</v>
      </c>
      <c r="BX13" s="2">
        <v>0</v>
      </c>
      <c r="BY13" s="2">
        <v>0</v>
      </c>
    </row>
    <row r="14" spans="1:77" x14ac:dyDescent="0.2">
      <c r="A14" s="2">
        <f t="shared" si="0"/>
        <v>2019</v>
      </c>
      <c r="B14" s="2">
        <v>632.31999999999903</v>
      </c>
      <c r="C14" s="2">
        <v>1573.52999999999</v>
      </c>
      <c r="D14" s="2">
        <v>196.30999999999901</v>
      </c>
      <c r="E14" s="2">
        <v>0.9</v>
      </c>
      <c r="F14" s="2">
        <v>1</v>
      </c>
      <c r="G14" s="2">
        <v>795.75</v>
      </c>
      <c r="H14" s="2">
        <v>2930.3299999999899</v>
      </c>
      <c r="I14" s="2">
        <v>1</v>
      </c>
      <c r="J14" s="2">
        <v>7582.9035142899902</v>
      </c>
      <c r="K14" s="2">
        <v>1025.9000000000001</v>
      </c>
      <c r="L14" s="2">
        <v>196.48</v>
      </c>
      <c r="M14" s="2">
        <v>4591.5599999999904</v>
      </c>
      <c r="N14" s="2">
        <v>5</v>
      </c>
      <c r="O14" s="2">
        <v>1152.5999999999999</v>
      </c>
      <c r="P14" s="2">
        <v>175.15</v>
      </c>
      <c r="Q14" s="2">
        <v>45</v>
      </c>
      <c r="R14" s="2">
        <v>4.54</v>
      </c>
      <c r="S14" s="2">
        <v>2651.99</v>
      </c>
      <c r="T14" s="2">
        <v>1115.01</v>
      </c>
      <c r="U14" s="2">
        <v>2.7</v>
      </c>
      <c r="V14" s="2">
        <v>142.39999999999901</v>
      </c>
      <c r="W14" s="2">
        <v>53.5</v>
      </c>
      <c r="X14" s="2">
        <v>1068.895</v>
      </c>
      <c r="Y14" s="2">
        <v>193</v>
      </c>
      <c r="Z14" s="2">
        <v>60.1</v>
      </c>
      <c r="AA14" s="2">
        <v>113.5</v>
      </c>
      <c r="AB14" s="2">
        <v>423.29999999999899</v>
      </c>
      <c r="AC14" s="2">
        <v>218.5</v>
      </c>
      <c r="AD14" s="2">
        <v>0</v>
      </c>
      <c r="AE14" s="2">
        <v>89</v>
      </c>
      <c r="AF14" s="2">
        <v>0</v>
      </c>
      <c r="AG14" s="2">
        <v>22</v>
      </c>
      <c r="AH14" s="2">
        <v>48</v>
      </c>
      <c r="AI14" s="2">
        <v>3.3</v>
      </c>
      <c r="AJ14" s="2">
        <v>0</v>
      </c>
      <c r="AK14" s="2">
        <v>459.3</v>
      </c>
      <c r="AL14" s="2">
        <v>149.93</v>
      </c>
      <c r="AM14" s="2">
        <v>5</v>
      </c>
      <c r="AN14" s="2">
        <v>22</v>
      </c>
      <c r="AO14" s="2">
        <v>37.700000000000003</v>
      </c>
      <c r="AP14" s="2">
        <v>170</v>
      </c>
      <c r="AQ14" s="2">
        <v>122</v>
      </c>
      <c r="AR14" s="2">
        <v>79.3</v>
      </c>
      <c r="AS14" s="2">
        <v>5</v>
      </c>
      <c r="AT14" s="2">
        <v>15</v>
      </c>
      <c r="AU14" s="2">
        <v>20.6</v>
      </c>
      <c r="AV14" s="2">
        <v>10</v>
      </c>
      <c r="AW14" s="2">
        <v>148.97499999999999</v>
      </c>
      <c r="AX14" s="2">
        <v>15.5</v>
      </c>
      <c r="AY14" s="2">
        <v>7.5</v>
      </c>
      <c r="AZ14" s="2">
        <v>76.3</v>
      </c>
      <c r="BA14" s="2">
        <v>30</v>
      </c>
      <c r="BB14" s="2">
        <v>106.03</v>
      </c>
      <c r="BC14" s="2">
        <v>4</v>
      </c>
      <c r="BD14" s="2">
        <v>0</v>
      </c>
      <c r="BE14" s="2">
        <v>6</v>
      </c>
      <c r="BF14" s="2">
        <v>44.5</v>
      </c>
      <c r="BG14" s="2">
        <v>0</v>
      </c>
      <c r="BH14" s="2">
        <v>9.0515932299999999</v>
      </c>
      <c r="BI14" s="2">
        <v>1.1000000000000001</v>
      </c>
      <c r="BJ14" s="2">
        <v>87.3</v>
      </c>
      <c r="BK14" s="2">
        <v>140.5</v>
      </c>
      <c r="BL14" s="2">
        <v>0.5</v>
      </c>
      <c r="BM14" s="2">
        <v>0</v>
      </c>
      <c r="BN14" s="2">
        <v>2.2999999999999998</v>
      </c>
      <c r="BO14" s="2">
        <v>130.69999999999999</v>
      </c>
      <c r="BP14" s="2">
        <v>12.5</v>
      </c>
      <c r="BQ14" s="2">
        <v>0</v>
      </c>
      <c r="BR14" s="2">
        <v>20</v>
      </c>
      <c r="BS14" s="2">
        <v>42</v>
      </c>
      <c r="BT14" s="2">
        <v>15</v>
      </c>
      <c r="BU14" s="2">
        <v>0</v>
      </c>
      <c r="BV14" s="2">
        <v>27</v>
      </c>
      <c r="BW14" s="2">
        <v>20</v>
      </c>
      <c r="BX14" s="2">
        <v>30</v>
      </c>
      <c r="BY14" s="2">
        <v>8</v>
      </c>
    </row>
    <row r="16" spans="1:77" ht="18" customHeight="1" x14ac:dyDescent="0.2">
      <c r="A16" s="14" t="s">
        <v>78</v>
      </c>
      <c r="B16" s="14"/>
      <c r="C16" s="14"/>
      <c r="D16" s="14"/>
      <c r="E16" s="14"/>
      <c r="F16" s="14"/>
      <c r="G16" s="14"/>
      <c r="H16" s="14"/>
      <c r="I16" s="14"/>
    </row>
    <row r="17" spans="1:77" s="3" customFormat="1" x14ac:dyDescent="0.2">
      <c r="A17" s="3" t="s">
        <v>77</v>
      </c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5</v>
      </c>
      <c r="H17" s="4" t="s">
        <v>6</v>
      </c>
      <c r="I17" s="4" t="s">
        <v>7</v>
      </c>
      <c r="J17" s="4" t="s">
        <v>8</v>
      </c>
      <c r="K17" s="4" t="s">
        <v>9</v>
      </c>
      <c r="L17" s="4" t="s">
        <v>10</v>
      </c>
      <c r="M17" s="4" t="s">
        <v>11</v>
      </c>
      <c r="N17" s="4" t="s">
        <v>12</v>
      </c>
      <c r="O17" s="4" t="s">
        <v>13</v>
      </c>
      <c r="P17" s="4" t="s">
        <v>14</v>
      </c>
      <c r="Q17" s="4" t="s">
        <v>15</v>
      </c>
      <c r="R17" s="4" t="s">
        <v>16</v>
      </c>
      <c r="S17" s="4" t="s">
        <v>17</v>
      </c>
      <c r="T17" s="4" t="s">
        <v>18</v>
      </c>
      <c r="U17" s="4" t="s">
        <v>19</v>
      </c>
      <c r="V17" s="4" t="s">
        <v>20</v>
      </c>
      <c r="W17" s="4" t="s">
        <v>21</v>
      </c>
      <c r="X17" s="4" t="s">
        <v>22</v>
      </c>
      <c r="Y17" s="4" t="s">
        <v>23</v>
      </c>
      <c r="Z17" s="4" t="s">
        <v>24</v>
      </c>
      <c r="AA17" s="4" t="s">
        <v>25</v>
      </c>
      <c r="AB17" s="4" t="s">
        <v>26</v>
      </c>
      <c r="AC17" s="4" t="s">
        <v>27</v>
      </c>
      <c r="AD17" s="4" t="s">
        <v>28</v>
      </c>
      <c r="AE17" s="4" t="s">
        <v>29</v>
      </c>
      <c r="AF17" s="4" t="s">
        <v>30</v>
      </c>
      <c r="AG17" s="4" t="s">
        <v>31</v>
      </c>
      <c r="AH17" s="4" t="s">
        <v>32</v>
      </c>
      <c r="AI17" s="4" t="s">
        <v>33</v>
      </c>
      <c r="AJ17" s="4" t="s">
        <v>34</v>
      </c>
      <c r="AK17" s="4" t="s">
        <v>35</v>
      </c>
      <c r="AL17" s="4" t="s">
        <v>36</v>
      </c>
      <c r="AM17" s="4" t="s">
        <v>37</v>
      </c>
      <c r="AN17" s="4" t="s">
        <v>38</v>
      </c>
      <c r="AO17" s="4" t="s">
        <v>39</v>
      </c>
      <c r="AP17" s="4" t="s">
        <v>40</v>
      </c>
      <c r="AQ17" s="4" t="s">
        <v>41</v>
      </c>
      <c r="AR17" s="4" t="s">
        <v>42</v>
      </c>
      <c r="AS17" s="4" t="s">
        <v>43</v>
      </c>
      <c r="AT17" s="4" t="s">
        <v>44</v>
      </c>
      <c r="AU17" s="4" t="s">
        <v>45</v>
      </c>
      <c r="AV17" s="4" t="s">
        <v>46</v>
      </c>
      <c r="AW17" s="4" t="s">
        <v>47</v>
      </c>
      <c r="AX17" s="4" t="s">
        <v>48</v>
      </c>
      <c r="AY17" s="4" t="s">
        <v>49</v>
      </c>
      <c r="AZ17" s="4" t="s">
        <v>50</v>
      </c>
      <c r="BA17" s="4" t="s">
        <v>51</v>
      </c>
      <c r="BB17" s="4" t="s">
        <v>52</v>
      </c>
      <c r="BC17" s="4" t="s">
        <v>53</v>
      </c>
      <c r="BD17" s="4" t="s">
        <v>54</v>
      </c>
      <c r="BE17" s="4" t="s">
        <v>55</v>
      </c>
      <c r="BF17" s="4" t="s">
        <v>56</v>
      </c>
      <c r="BG17" s="4" t="s">
        <v>57</v>
      </c>
      <c r="BH17" s="4" t="s">
        <v>58</v>
      </c>
      <c r="BI17" s="4" t="s">
        <v>59</v>
      </c>
      <c r="BJ17" s="4" t="s">
        <v>60</v>
      </c>
      <c r="BK17" s="4" t="s">
        <v>61</v>
      </c>
      <c r="BL17" s="4" t="s">
        <v>62</v>
      </c>
      <c r="BM17" s="4" t="s">
        <v>63</v>
      </c>
      <c r="BN17" s="4" t="s">
        <v>64</v>
      </c>
      <c r="BO17" s="4" t="s">
        <v>65</v>
      </c>
      <c r="BP17" s="4" t="s">
        <v>66</v>
      </c>
      <c r="BQ17" s="4" t="s">
        <v>67</v>
      </c>
      <c r="BR17" s="4" t="s">
        <v>68</v>
      </c>
      <c r="BS17" s="4" t="s">
        <v>69</v>
      </c>
      <c r="BT17" s="4" t="s">
        <v>70</v>
      </c>
      <c r="BU17" s="4" t="s">
        <v>71</v>
      </c>
      <c r="BV17" s="4" t="s">
        <v>72</v>
      </c>
      <c r="BW17" s="4" t="s">
        <v>73</v>
      </c>
      <c r="BX17" s="4" t="s">
        <v>74</v>
      </c>
      <c r="BY17" s="4" t="s">
        <v>75</v>
      </c>
    </row>
    <row r="18" spans="1:77" x14ac:dyDescent="0.2">
      <c r="A18" s="2">
        <v>2010</v>
      </c>
      <c r="B18">
        <v>5.0999999999999996</v>
      </c>
      <c r="C18">
        <v>986.6</v>
      </c>
      <c r="D18">
        <v>0</v>
      </c>
      <c r="E18">
        <v>0</v>
      </c>
      <c r="F18">
        <v>0</v>
      </c>
      <c r="G18">
        <v>33.5</v>
      </c>
      <c r="H18">
        <v>49.3</v>
      </c>
      <c r="I18">
        <v>3.8</v>
      </c>
      <c r="J18">
        <v>136.17500000000001</v>
      </c>
      <c r="K18">
        <v>151.30000000000001</v>
      </c>
      <c r="L18">
        <v>8.25</v>
      </c>
      <c r="M18">
        <v>5.2</v>
      </c>
      <c r="N18">
        <v>0</v>
      </c>
      <c r="O18">
        <v>102.8</v>
      </c>
      <c r="P18">
        <v>49.95</v>
      </c>
      <c r="Q18">
        <v>0</v>
      </c>
      <c r="R18">
        <v>0</v>
      </c>
      <c r="S18">
        <v>0</v>
      </c>
      <c r="T18">
        <v>0</v>
      </c>
      <c r="U18">
        <v>1.2</v>
      </c>
      <c r="V18">
        <v>0</v>
      </c>
      <c r="W18">
        <v>31.5</v>
      </c>
      <c r="X18">
        <v>0</v>
      </c>
      <c r="Y18">
        <v>51</v>
      </c>
      <c r="Z18">
        <v>60.1</v>
      </c>
      <c r="AA18">
        <v>0</v>
      </c>
      <c r="AB18">
        <v>111.6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</row>
    <row r="19" spans="1:77" x14ac:dyDescent="0.2">
      <c r="A19" s="2">
        <f>A18+1</f>
        <v>2011</v>
      </c>
      <c r="B19">
        <v>5.0999999999999996</v>
      </c>
      <c r="C19">
        <v>986.6</v>
      </c>
      <c r="D19">
        <v>22</v>
      </c>
      <c r="E19">
        <v>0</v>
      </c>
      <c r="F19">
        <v>0</v>
      </c>
      <c r="G19">
        <v>33.5</v>
      </c>
      <c r="H19">
        <v>50.3</v>
      </c>
      <c r="I19">
        <v>3.8</v>
      </c>
      <c r="J19">
        <v>150.17500000000001</v>
      </c>
      <c r="K19">
        <v>151.30000000000001</v>
      </c>
      <c r="L19">
        <v>42.25</v>
      </c>
      <c r="M19">
        <v>5.2</v>
      </c>
      <c r="N19">
        <v>30.5</v>
      </c>
      <c r="O19">
        <v>177.5</v>
      </c>
      <c r="P19">
        <v>49.95</v>
      </c>
      <c r="Q19">
        <v>0</v>
      </c>
      <c r="R19">
        <v>0</v>
      </c>
      <c r="S19">
        <v>0</v>
      </c>
      <c r="T19">
        <v>6.3</v>
      </c>
      <c r="U19">
        <v>1.2</v>
      </c>
      <c r="V19">
        <v>0</v>
      </c>
      <c r="W19">
        <v>71.099999999999994</v>
      </c>
      <c r="X19">
        <v>0</v>
      </c>
      <c r="Y19">
        <v>51</v>
      </c>
      <c r="Z19">
        <v>111.1</v>
      </c>
      <c r="AA19">
        <v>0</v>
      </c>
      <c r="AB19">
        <v>131.29999999999899</v>
      </c>
      <c r="AC19">
        <v>0</v>
      </c>
      <c r="AD19">
        <v>0</v>
      </c>
      <c r="AE19">
        <v>6</v>
      </c>
      <c r="AF19">
        <v>0</v>
      </c>
      <c r="AG19">
        <v>21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</row>
    <row r="20" spans="1:77" x14ac:dyDescent="0.2">
      <c r="A20" s="2">
        <f t="shared" ref="A20:A27" si="1">A19+1</f>
        <v>2012</v>
      </c>
      <c r="B20">
        <v>7.6499999999999897</v>
      </c>
      <c r="C20">
        <v>986.6</v>
      </c>
      <c r="D20">
        <v>42</v>
      </c>
      <c r="E20">
        <v>0</v>
      </c>
      <c r="F20">
        <v>0</v>
      </c>
      <c r="G20">
        <v>33.5</v>
      </c>
      <c r="H20">
        <v>97.75</v>
      </c>
      <c r="I20">
        <v>3.8</v>
      </c>
      <c r="J20">
        <v>150.17500000000001</v>
      </c>
      <c r="K20">
        <v>231.3</v>
      </c>
      <c r="L20">
        <v>42.25</v>
      </c>
      <c r="M20">
        <v>161.19999999999999</v>
      </c>
      <c r="N20">
        <v>30.5</v>
      </c>
      <c r="O20">
        <v>277.5</v>
      </c>
      <c r="P20">
        <v>49.95</v>
      </c>
      <c r="Q20">
        <v>0</v>
      </c>
      <c r="R20">
        <v>0</v>
      </c>
      <c r="S20">
        <v>0</v>
      </c>
      <c r="T20">
        <v>31.3</v>
      </c>
      <c r="U20">
        <v>1.2</v>
      </c>
      <c r="V20">
        <v>25</v>
      </c>
      <c r="W20">
        <v>94.479999999999905</v>
      </c>
      <c r="X20">
        <v>0</v>
      </c>
      <c r="Y20">
        <v>51</v>
      </c>
      <c r="Z20">
        <v>264.10000000000002</v>
      </c>
      <c r="AA20">
        <v>0</v>
      </c>
      <c r="AB20">
        <v>204.54999999999899</v>
      </c>
      <c r="AC20">
        <v>0</v>
      </c>
      <c r="AD20">
        <v>60</v>
      </c>
      <c r="AE20">
        <v>6</v>
      </c>
      <c r="AF20">
        <v>0.48</v>
      </c>
      <c r="AG20">
        <v>21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15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0.83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</row>
    <row r="21" spans="1:77" x14ac:dyDescent="0.2">
      <c r="A21" s="2">
        <f t="shared" si="1"/>
        <v>2013</v>
      </c>
      <c r="B21">
        <v>63.05</v>
      </c>
      <c r="C21">
        <v>986.6</v>
      </c>
      <c r="D21">
        <v>42</v>
      </c>
      <c r="E21">
        <v>0</v>
      </c>
      <c r="F21">
        <v>0</v>
      </c>
      <c r="G21">
        <v>87.5</v>
      </c>
      <c r="H21">
        <v>98.14</v>
      </c>
      <c r="I21">
        <v>3.8</v>
      </c>
      <c r="J21">
        <v>242.77500000000001</v>
      </c>
      <c r="K21">
        <v>231.3</v>
      </c>
      <c r="L21">
        <v>42.25</v>
      </c>
      <c r="M21">
        <v>394.2</v>
      </c>
      <c r="N21">
        <v>30.5</v>
      </c>
      <c r="O21">
        <v>380.3</v>
      </c>
      <c r="P21">
        <v>74.95</v>
      </c>
      <c r="Q21">
        <v>0</v>
      </c>
      <c r="R21">
        <v>0</v>
      </c>
      <c r="S21">
        <v>0</v>
      </c>
      <c r="T21">
        <v>36.299999999999997</v>
      </c>
      <c r="U21">
        <v>1.2</v>
      </c>
      <c r="V21">
        <v>25</v>
      </c>
      <c r="W21">
        <v>94.479999999999905</v>
      </c>
      <c r="X21">
        <v>116.9</v>
      </c>
      <c r="Y21">
        <v>75</v>
      </c>
      <c r="Z21">
        <v>264.10000000000002</v>
      </c>
      <c r="AA21">
        <v>0</v>
      </c>
      <c r="AB21">
        <v>432.64</v>
      </c>
      <c r="AC21">
        <v>0</v>
      </c>
      <c r="AD21">
        <v>60</v>
      </c>
      <c r="AE21">
        <v>6</v>
      </c>
      <c r="AF21">
        <v>0.48</v>
      </c>
      <c r="AG21">
        <v>21</v>
      </c>
      <c r="AH21">
        <v>0</v>
      </c>
      <c r="AI21">
        <v>0</v>
      </c>
      <c r="AJ21">
        <v>0</v>
      </c>
      <c r="AK21">
        <v>0</v>
      </c>
      <c r="AL21">
        <v>14.2</v>
      </c>
      <c r="AM21">
        <v>1.05</v>
      </c>
      <c r="AN21">
        <v>30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0.83</v>
      </c>
      <c r="BA21">
        <v>12.4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</row>
    <row r="22" spans="1:77" x14ac:dyDescent="0.2">
      <c r="A22" s="2">
        <f t="shared" si="1"/>
        <v>2014</v>
      </c>
      <c r="B22">
        <v>218.2</v>
      </c>
      <c r="C22">
        <v>996.6</v>
      </c>
      <c r="D22">
        <v>143.4</v>
      </c>
      <c r="E22">
        <v>0.9</v>
      </c>
      <c r="F22">
        <v>0</v>
      </c>
      <c r="G22">
        <v>162.5</v>
      </c>
      <c r="H22">
        <v>146.13999999999999</v>
      </c>
      <c r="I22">
        <v>3.8</v>
      </c>
      <c r="J22">
        <v>320.32499999999999</v>
      </c>
      <c r="K22">
        <v>231.3</v>
      </c>
      <c r="L22">
        <v>42.25</v>
      </c>
      <c r="M22">
        <v>394.2</v>
      </c>
      <c r="N22">
        <v>30.5</v>
      </c>
      <c r="O22">
        <v>454.9</v>
      </c>
      <c r="P22">
        <v>74.95</v>
      </c>
      <c r="Q22">
        <v>0</v>
      </c>
      <c r="R22">
        <v>4.29</v>
      </c>
      <c r="S22">
        <v>0</v>
      </c>
      <c r="T22">
        <v>36.299999999999997</v>
      </c>
      <c r="U22">
        <v>1.2</v>
      </c>
      <c r="V22">
        <v>25</v>
      </c>
      <c r="W22">
        <v>94.479999999999905</v>
      </c>
      <c r="X22">
        <v>195.065</v>
      </c>
      <c r="Y22">
        <v>206.5</v>
      </c>
      <c r="Z22">
        <v>264.10000000000002</v>
      </c>
      <c r="AA22">
        <v>0</v>
      </c>
      <c r="AB22">
        <v>432.64</v>
      </c>
      <c r="AC22">
        <v>0</v>
      </c>
      <c r="AD22">
        <v>60</v>
      </c>
      <c r="AE22">
        <v>6</v>
      </c>
      <c r="AF22">
        <v>0.48</v>
      </c>
      <c r="AG22">
        <v>21</v>
      </c>
      <c r="AH22">
        <v>1</v>
      </c>
      <c r="AI22">
        <v>0</v>
      </c>
      <c r="AJ22">
        <v>0</v>
      </c>
      <c r="AK22">
        <v>0</v>
      </c>
      <c r="AL22">
        <v>14.2</v>
      </c>
      <c r="AM22">
        <v>1.05</v>
      </c>
      <c r="AN22">
        <v>30</v>
      </c>
      <c r="AO22">
        <v>52.8</v>
      </c>
      <c r="AP22">
        <v>0</v>
      </c>
      <c r="AQ22">
        <v>0</v>
      </c>
      <c r="AR22">
        <v>0</v>
      </c>
      <c r="AS22">
        <v>0</v>
      </c>
      <c r="AT22">
        <v>33</v>
      </c>
      <c r="AU22">
        <v>0</v>
      </c>
      <c r="AV22">
        <v>0</v>
      </c>
      <c r="AW22">
        <v>0</v>
      </c>
      <c r="AX22">
        <v>3</v>
      </c>
      <c r="AY22">
        <v>0</v>
      </c>
      <c r="AZ22">
        <v>0.83</v>
      </c>
      <c r="BA22">
        <v>12.4</v>
      </c>
      <c r="BB22">
        <v>0</v>
      </c>
      <c r="BC22">
        <v>2.2000000000000002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</row>
    <row r="23" spans="1:77" x14ac:dyDescent="0.2">
      <c r="A23" s="2">
        <f t="shared" si="1"/>
        <v>2015</v>
      </c>
      <c r="B23">
        <v>218.2</v>
      </c>
      <c r="C23">
        <v>996.6</v>
      </c>
      <c r="D23">
        <v>143.4</v>
      </c>
      <c r="E23">
        <v>0.9</v>
      </c>
      <c r="F23">
        <v>0</v>
      </c>
      <c r="G23">
        <v>191.1</v>
      </c>
      <c r="H23">
        <v>276.33999999999997</v>
      </c>
      <c r="I23">
        <v>3.8</v>
      </c>
      <c r="J23">
        <v>517.57500000000005</v>
      </c>
      <c r="K23">
        <v>466.3</v>
      </c>
      <c r="L23">
        <v>42.25</v>
      </c>
      <c r="M23">
        <v>499.7</v>
      </c>
      <c r="N23">
        <v>30.5</v>
      </c>
      <c r="O23">
        <v>1030.7</v>
      </c>
      <c r="P23">
        <v>74.95</v>
      </c>
      <c r="Q23">
        <v>0</v>
      </c>
      <c r="R23">
        <v>4.29</v>
      </c>
      <c r="S23">
        <v>24</v>
      </c>
      <c r="T23">
        <v>36.299999999999997</v>
      </c>
      <c r="U23">
        <v>1.2</v>
      </c>
      <c r="V23">
        <v>25</v>
      </c>
      <c r="W23">
        <v>94.479999999999905</v>
      </c>
      <c r="X23">
        <v>200.565</v>
      </c>
      <c r="Y23">
        <v>296.22000000000003</v>
      </c>
      <c r="Z23">
        <v>264.10000000000002</v>
      </c>
      <c r="AA23">
        <v>77.5</v>
      </c>
      <c r="AB23">
        <v>732.64</v>
      </c>
      <c r="AC23">
        <v>0</v>
      </c>
      <c r="AD23">
        <v>60</v>
      </c>
      <c r="AE23">
        <v>6</v>
      </c>
      <c r="AF23">
        <v>0.48</v>
      </c>
      <c r="AG23">
        <v>21</v>
      </c>
      <c r="AH23">
        <v>1</v>
      </c>
      <c r="AI23">
        <v>0</v>
      </c>
      <c r="AJ23">
        <v>0</v>
      </c>
      <c r="AK23">
        <v>0</v>
      </c>
      <c r="AL23">
        <v>14.94</v>
      </c>
      <c r="AM23">
        <v>1.05</v>
      </c>
      <c r="AN23">
        <v>60</v>
      </c>
      <c r="AO23">
        <v>52.8</v>
      </c>
      <c r="AP23">
        <v>0</v>
      </c>
      <c r="AQ23">
        <v>0</v>
      </c>
      <c r="AR23">
        <v>0</v>
      </c>
      <c r="AS23">
        <v>0</v>
      </c>
      <c r="AT23">
        <v>33</v>
      </c>
      <c r="AU23">
        <v>0</v>
      </c>
      <c r="AV23">
        <v>46.3</v>
      </c>
      <c r="AW23">
        <v>0</v>
      </c>
      <c r="AX23">
        <v>3</v>
      </c>
      <c r="AY23">
        <v>0</v>
      </c>
      <c r="AZ23">
        <v>0.83</v>
      </c>
      <c r="BA23">
        <v>12.4</v>
      </c>
      <c r="BB23">
        <v>0</v>
      </c>
      <c r="BC23">
        <v>2.2000000000000002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0.5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</row>
    <row r="24" spans="1:77" x14ac:dyDescent="0.2">
      <c r="A24" s="2">
        <f t="shared" si="1"/>
        <v>2016</v>
      </c>
      <c r="B24">
        <v>245.7</v>
      </c>
      <c r="C24">
        <v>996.6</v>
      </c>
      <c r="D24">
        <v>143.4</v>
      </c>
      <c r="E24">
        <v>0.9</v>
      </c>
      <c r="F24">
        <v>0</v>
      </c>
      <c r="G24">
        <v>191.1</v>
      </c>
      <c r="H24">
        <v>276.33999999999997</v>
      </c>
      <c r="I24">
        <v>3.8</v>
      </c>
      <c r="J24">
        <v>696.32500000000005</v>
      </c>
      <c r="K24">
        <v>501.3</v>
      </c>
      <c r="L24">
        <v>42.25</v>
      </c>
      <c r="M24">
        <v>499.7</v>
      </c>
      <c r="N24">
        <v>30.5</v>
      </c>
      <c r="O24">
        <v>1080.7</v>
      </c>
      <c r="P24">
        <v>114.95</v>
      </c>
      <c r="Q24">
        <v>0</v>
      </c>
      <c r="R24">
        <v>4.29</v>
      </c>
      <c r="S24">
        <v>24</v>
      </c>
      <c r="T24">
        <v>135.30000000000001</v>
      </c>
      <c r="U24">
        <v>1.2</v>
      </c>
      <c r="V24">
        <v>50</v>
      </c>
      <c r="W24">
        <v>94.479999999999905</v>
      </c>
      <c r="X24">
        <v>475.26499999999999</v>
      </c>
      <c r="Y24">
        <v>322.72000000000003</v>
      </c>
      <c r="Z24">
        <v>264.10000000000002</v>
      </c>
      <c r="AA24">
        <v>77.5</v>
      </c>
      <c r="AB24">
        <v>742.64</v>
      </c>
      <c r="AC24">
        <v>57.65</v>
      </c>
      <c r="AD24">
        <v>60</v>
      </c>
      <c r="AE24">
        <v>6</v>
      </c>
      <c r="AF24">
        <v>0.48</v>
      </c>
      <c r="AG24">
        <v>21</v>
      </c>
      <c r="AH24">
        <v>2.65</v>
      </c>
      <c r="AI24">
        <v>0</v>
      </c>
      <c r="AJ24">
        <v>50</v>
      </c>
      <c r="AK24">
        <v>0</v>
      </c>
      <c r="AL24">
        <v>75.13</v>
      </c>
      <c r="AM24">
        <v>1.05</v>
      </c>
      <c r="AN24">
        <v>60</v>
      </c>
      <c r="AO24">
        <v>52.8</v>
      </c>
      <c r="AP24">
        <v>0</v>
      </c>
      <c r="AQ24">
        <v>0</v>
      </c>
      <c r="AR24">
        <v>0</v>
      </c>
      <c r="AS24">
        <v>0</v>
      </c>
      <c r="AT24">
        <v>33</v>
      </c>
      <c r="AU24">
        <v>10</v>
      </c>
      <c r="AV24">
        <v>46.3</v>
      </c>
      <c r="AW24">
        <v>39.375</v>
      </c>
      <c r="AX24">
        <v>3</v>
      </c>
      <c r="AY24">
        <v>0</v>
      </c>
      <c r="AZ24">
        <v>0.83</v>
      </c>
      <c r="BA24">
        <v>12.4</v>
      </c>
      <c r="BB24">
        <v>0</v>
      </c>
      <c r="BC24">
        <v>2.2000000000000002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0.5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</row>
    <row r="25" spans="1:77" x14ac:dyDescent="0.2">
      <c r="A25" s="2">
        <f t="shared" si="1"/>
        <v>2017</v>
      </c>
      <c r="B25">
        <v>285.7</v>
      </c>
      <c r="C25">
        <v>1919.69999999999</v>
      </c>
      <c r="D25">
        <v>275.39999999999998</v>
      </c>
      <c r="E25">
        <v>0.9</v>
      </c>
      <c r="F25">
        <v>0</v>
      </c>
      <c r="G25">
        <v>191.1</v>
      </c>
      <c r="H25">
        <v>460.48999999999899</v>
      </c>
      <c r="I25">
        <v>3.8</v>
      </c>
      <c r="J25">
        <v>1992.325</v>
      </c>
      <c r="K25">
        <v>586.29999999999995</v>
      </c>
      <c r="L25">
        <v>42.25</v>
      </c>
      <c r="M25">
        <v>499.7</v>
      </c>
      <c r="N25">
        <v>30.5</v>
      </c>
      <c r="O25">
        <v>1278.5999999999999</v>
      </c>
      <c r="P25">
        <v>114.95</v>
      </c>
      <c r="Q25">
        <v>0</v>
      </c>
      <c r="R25">
        <v>4.29</v>
      </c>
      <c r="S25">
        <v>45</v>
      </c>
      <c r="T25">
        <v>705.05</v>
      </c>
      <c r="U25">
        <v>1.2</v>
      </c>
      <c r="V25">
        <v>55.199999999999903</v>
      </c>
      <c r="W25">
        <v>94.479999999999905</v>
      </c>
      <c r="X25">
        <v>711.71500000000003</v>
      </c>
      <c r="Y25">
        <v>322.72000000000003</v>
      </c>
      <c r="Z25">
        <v>384.1</v>
      </c>
      <c r="AA25">
        <v>77.5</v>
      </c>
      <c r="AB25">
        <v>742.64</v>
      </c>
      <c r="AC25">
        <v>72.650000000000006</v>
      </c>
      <c r="AD25">
        <v>60</v>
      </c>
      <c r="AE25">
        <v>6</v>
      </c>
      <c r="AF25">
        <v>0.48</v>
      </c>
      <c r="AG25">
        <v>121</v>
      </c>
      <c r="AH25">
        <v>2.65</v>
      </c>
      <c r="AI25">
        <v>0</v>
      </c>
      <c r="AJ25">
        <v>95</v>
      </c>
      <c r="AK25">
        <v>0</v>
      </c>
      <c r="AL25">
        <v>205.13</v>
      </c>
      <c r="AM25">
        <v>26.05</v>
      </c>
      <c r="AN25">
        <v>160</v>
      </c>
      <c r="AO25">
        <v>52.8</v>
      </c>
      <c r="AP25">
        <v>0</v>
      </c>
      <c r="AQ25">
        <v>0</v>
      </c>
      <c r="AR25">
        <v>16.5</v>
      </c>
      <c r="AS25">
        <v>0</v>
      </c>
      <c r="AT25">
        <v>33</v>
      </c>
      <c r="AU25">
        <v>10</v>
      </c>
      <c r="AV25">
        <v>46.3</v>
      </c>
      <c r="AW25">
        <v>39.375</v>
      </c>
      <c r="AX25">
        <v>3</v>
      </c>
      <c r="AY25">
        <v>0</v>
      </c>
      <c r="AZ25">
        <v>0.83</v>
      </c>
      <c r="BA25">
        <v>22.4</v>
      </c>
      <c r="BB25">
        <v>0</v>
      </c>
      <c r="BC25">
        <v>4.2</v>
      </c>
      <c r="BD25">
        <v>18</v>
      </c>
      <c r="BE25">
        <v>0</v>
      </c>
      <c r="BF25">
        <v>27.5</v>
      </c>
      <c r="BG25">
        <v>7.5</v>
      </c>
      <c r="BH25">
        <v>0</v>
      </c>
      <c r="BI25">
        <v>0</v>
      </c>
      <c r="BJ25">
        <v>5</v>
      </c>
      <c r="BK25">
        <v>20</v>
      </c>
      <c r="BL25">
        <v>0.5</v>
      </c>
      <c r="BM25">
        <v>2.1</v>
      </c>
      <c r="BN25">
        <v>2.2999999999999998</v>
      </c>
      <c r="BO25">
        <v>0</v>
      </c>
      <c r="BP25">
        <v>12.5</v>
      </c>
      <c r="BQ25">
        <v>2.25</v>
      </c>
      <c r="BR25">
        <v>10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</row>
    <row r="26" spans="1:77" x14ac:dyDescent="0.2">
      <c r="A26" s="2">
        <f t="shared" si="1"/>
        <v>2018</v>
      </c>
      <c r="B26">
        <v>441.7</v>
      </c>
      <c r="C26">
        <v>2207.1</v>
      </c>
      <c r="D26">
        <v>275.39999999999998</v>
      </c>
      <c r="E26">
        <v>0.9</v>
      </c>
      <c r="F26">
        <v>25</v>
      </c>
      <c r="G26">
        <v>191.1</v>
      </c>
      <c r="H26">
        <v>494.68999999999897</v>
      </c>
      <c r="I26">
        <v>3.8</v>
      </c>
      <c r="J26">
        <v>2297.1350000000002</v>
      </c>
      <c r="K26">
        <v>1566.3</v>
      </c>
      <c r="L26">
        <v>121.27</v>
      </c>
      <c r="M26">
        <v>628.70000000000005</v>
      </c>
      <c r="N26">
        <v>30.5</v>
      </c>
      <c r="O26">
        <v>1278.5999999999999</v>
      </c>
      <c r="P26">
        <v>114.95</v>
      </c>
      <c r="Q26">
        <v>0</v>
      </c>
      <c r="R26">
        <v>4.29</v>
      </c>
      <c r="S26">
        <v>194.5</v>
      </c>
      <c r="T26">
        <v>1084.7750000000001</v>
      </c>
      <c r="U26">
        <v>1.2</v>
      </c>
      <c r="V26">
        <v>97.699999999999903</v>
      </c>
      <c r="W26">
        <v>94.479999999999905</v>
      </c>
      <c r="X26">
        <v>789.46500000000003</v>
      </c>
      <c r="Y26">
        <v>322.72000000000003</v>
      </c>
      <c r="Z26">
        <v>484.1</v>
      </c>
      <c r="AA26">
        <v>77.5</v>
      </c>
      <c r="AB26">
        <v>742.64</v>
      </c>
      <c r="AC26">
        <v>164.5</v>
      </c>
      <c r="AD26">
        <v>60</v>
      </c>
      <c r="AE26">
        <v>6</v>
      </c>
      <c r="AF26">
        <v>0.48</v>
      </c>
      <c r="AG26">
        <v>121</v>
      </c>
      <c r="AH26">
        <v>12.65</v>
      </c>
      <c r="AI26">
        <v>0</v>
      </c>
      <c r="AJ26">
        <v>203</v>
      </c>
      <c r="AK26">
        <v>0</v>
      </c>
      <c r="AL26">
        <v>240.13</v>
      </c>
      <c r="AM26">
        <v>26.05</v>
      </c>
      <c r="AN26">
        <v>160</v>
      </c>
      <c r="AO26">
        <v>52.8</v>
      </c>
      <c r="AP26">
        <v>0</v>
      </c>
      <c r="AQ26">
        <v>0</v>
      </c>
      <c r="AR26">
        <v>41.5</v>
      </c>
      <c r="AS26">
        <v>0</v>
      </c>
      <c r="AT26">
        <v>53</v>
      </c>
      <c r="AU26">
        <v>10</v>
      </c>
      <c r="AV26">
        <v>97.3</v>
      </c>
      <c r="AW26">
        <v>70.875</v>
      </c>
      <c r="AX26">
        <v>15.5</v>
      </c>
      <c r="AY26">
        <v>0</v>
      </c>
      <c r="AZ26">
        <v>58.629999999999903</v>
      </c>
      <c r="BA26">
        <v>22.4</v>
      </c>
      <c r="BB26">
        <v>22.75</v>
      </c>
      <c r="BC26">
        <v>4.2</v>
      </c>
      <c r="BD26">
        <v>18</v>
      </c>
      <c r="BE26">
        <v>0</v>
      </c>
      <c r="BF26">
        <v>44.5</v>
      </c>
      <c r="BG26">
        <v>7.5</v>
      </c>
      <c r="BH26">
        <v>0</v>
      </c>
      <c r="BI26">
        <v>0</v>
      </c>
      <c r="BJ26">
        <v>5</v>
      </c>
      <c r="BK26">
        <v>20</v>
      </c>
      <c r="BL26">
        <v>0.5</v>
      </c>
      <c r="BM26">
        <v>2.1</v>
      </c>
      <c r="BN26">
        <v>2.2999999999999998</v>
      </c>
      <c r="BO26">
        <v>0</v>
      </c>
      <c r="BP26">
        <v>50</v>
      </c>
      <c r="BQ26">
        <v>2.25</v>
      </c>
      <c r="BR26">
        <v>10</v>
      </c>
      <c r="BS26">
        <v>167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</row>
    <row r="27" spans="1:77" x14ac:dyDescent="0.2">
      <c r="A27" s="2">
        <f t="shared" si="1"/>
        <v>2019</v>
      </c>
      <c r="B27">
        <v>519.46</v>
      </c>
      <c r="C27">
        <v>2402.48</v>
      </c>
      <c r="D27">
        <v>293.79999999999899</v>
      </c>
      <c r="E27">
        <v>0.9</v>
      </c>
      <c r="F27">
        <v>25</v>
      </c>
      <c r="G27">
        <v>213.5</v>
      </c>
      <c r="H27">
        <v>494.68999999999897</v>
      </c>
      <c r="I27">
        <v>15.466666667</v>
      </c>
      <c r="J27">
        <v>3001.1575142900001</v>
      </c>
      <c r="K27">
        <v>2069.8999999999901</v>
      </c>
      <c r="L27">
        <v>121.27</v>
      </c>
      <c r="M27">
        <v>678.7</v>
      </c>
      <c r="N27">
        <v>30.5</v>
      </c>
      <c r="O27">
        <v>1428.6</v>
      </c>
      <c r="P27">
        <v>114.95</v>
      </c>
      <c r="Q27">
        <v>0</v>
      </c>
      <c r="R27">
        <v>4.29</v>
      </c>
      <c r="S27">
        <v>390.2</v>
      </c>
      <c r="T27">
        <v>1586.54</v>
      </c>
      <c r="U27">
        <v>1.2</v>
      </c>
      <c r="V27">
        <v>105.899999999999</v>
      </c>
      <c r="W27">
        <v>94.479999999999905</v>
      </c>
      <c r="X27">
        <v>920.39499999999998</v>
      </c>
      <c r="Y27">
        <v>329.2</v>
      </c>
      <c r="Z27">
        <v>484.1</v>
      </c>
      <c r="AA27">
        <v>77.5</v>
      </c>
      <c r="AB27">
        <v>742.64</v>
      </c>
      <c r="AC27">
        <v>204</v>
      </c>
      <c r="AD27">
        <v>60</v>
      </c>
      <c r="AE27">
        <v>106</v>
      </c>
      <c r="AF27">
        <v>0.48</v>
      </c>
      <c r="AG27">
        <v>121</v>
      </c>
      <c r="AH27">
        <v>63.449999999999903</v>
      </c>
      <c r="AI27">
        <v>0</v>
      </c>
      <c r="AJ27">
        <v>203</v>
      </c>
      <c r="AK27">
        <v>0</v>
      </c>
      <c r="AL27">
        <v>240.13</v>
      </c>
      <c r="AM27">
        <v>26.05</v>
      </c>
      <c r="AN27">
        <v>160</v>
      </c>
      <c r="AO27">
        <v>52.8</v>
      </c>
      <c r="AP27">
        <v>0</v>
      </c>
      <c r="AQ27">
        <v>180</v>
      </c>
      <c r="AR27">
        <v>91.5</v>
      </c>
      <c r="AS27">
        <v>0</v>
      </c>
      <c r="AT27">
        <v>261</v>
      </c>
      <c r="AU27">
        <v>10</v>
      </c>
      <c r="AV27">
        <v>97.3</v>
      </c>
      <c r="AW27">
        <v>241.47499999999999</v>
      </c>
      <c r="AX27">
        <v>15.5</v>
      </c>
      <c r="AY27">
        <v>0</v>
      </c>
      <c r="AZ27">
        <v>77.13</v>
      </c>
      <c r="BA27">
        <v>22.4</v>
      </c>
      <c r="BB27">
        <v>22.75</v>
      </c>
      <c r="BC27">
        <v>4.2</v>
      </c>
      <c r="BD27">
        <v>18</v>
      </c>
      <c r="BE27">
        <v>0</v>
      </c>
      <c r="BF27">
        <v>44.5</v>
      </c>
      <c r="BG27">
        <v>7.5</v>
      </c>
      <c r="BH27">
        <v>9.0515932299999999</v>
      </c>
      <c r="BI27">
        <v>0</v>
      </c>
      <c r="BJ27">
        <v>95.12</v>
      </c>
      <c r="BK27">
        <v>40.5</v>
      </c>
      <c r="BL27">
        <v>0.5</v>
      </c>
      <c r="BM27">
        <v>2.1</v>
      </c>
      <c r="BN27">
        <v>2.2999999999999998</v>
      </c>
      <c r="BO27">
        <v>0</v>
      </c>
      <c r="BP27">
        <v>50</v>
      </c>
      <c r="BQ27">
        <v>2.25</v>
      </c>
      <c r="BR27">
        <v>10</v>
      </c>
      <c r="BS27">
        <v>167</v>
      </c>
      <c r="BT27">
        <v>0</v>
      </c>
      <c r="BU27">
        <v>20</v>
      </c>
      <c r="BV27">
        <v>0</v>
      </c>
      <c r="BW27">
        <v>0</v>
      </c>
      <c r="BX27">
        <v>0</v>
      </c>
      <c r="BY27">
        <v>0</v>
      </c>
    </row>
    <row r="29" spans="1:77" x14ac:dyDescent="0.2">
      <c r="A29" s="5" t="s">
        <v>86</v>
      </c>
    </row>
    <row r="30" spans="1:77" x14ac:dyDescent="0.2">
      <c r="A30" s="2" t="s">
        <v>87</v>
      </c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  <c r="P30" s="4" t="s">
        <v>14</v>
      </c>
      <c r="Q30" s="4" t="s">
        <v>15</v>
      </c>
      <c r="R30" s="4" t="s">
        <v>16</v>
      </c>
      <c r="S30" s="4" t="s">
        <v>17</v>
      </c>
      <c r="T30" s="4" t="s">
        <v>18</v>
      </c>
      <c r="U30" s="4" t="s">
        <v>19</v>
      </c>
      <c r="V30" s="4" t="s">
        <v>20</v>
      </c>
      <c r="W30" s="4" t="s">
        <v>21</v>
      </c>
      <c r="X30" s="4" t="s">
        <v>22</v>
      </c>
      <c r="Y30" s="4" t="s">
        <v>23</v>
      </c>
      <c r="Z30" s="4" t="s">
        <v>24</v>
      </c>
      <c r="AA30" s="4" t="s">
        <v>25</v>
      </c>
      <c r="AB30" s="4" t="s">
        <v>26</v>
      </c>
      <c r="AC30" s="4" t="s">
        <v>27</v>
      </c>
      <c r="AD30" s="4" t="s">
        <v>28</v>
      </c>
      <c r="AE30" s="4" t="s">
        <v>29</v>
      </c>
      <c r="AF30" s="4" t="s">
        <v>30</v>
      </c>
      <c r="AG30" s="4" t="s">
        <v>31</v>
      </c>
      <c r="AH30" s="4" t="s">
        <v>32</v>
      </c>
      <c r="AI30" s="4" t="s">
        <v>33</v>
      </c>
      <c r="AJ30" s="4" t="s">
        <v>34</v>
      </c>
      <c r="AK30" s="4" t="s">
        <v>35</v>
      </c>
      <c r="AL30" s="4" t="s">
        <v>36</v>
      </c>
      <c r="AM30" s="4" t="s">
        <v>37</v>
      </c>
      <c r="AN30" s="4" t="s">
        <v>38</v>
      </c>
      <c r="AO30" s="4" t="s">
        <v>39</v>
      </c>
      <c r="AP30" s="4" t="s">
        <v>40</v>
      </c>
      <c r="AQ30" s="4" t="s">
        <v>41</v>
      </c>
      <c r="AR30" s="4" t="s">
        <v>42</v>
      </c>
      <c r="AS30" s="4" t="s">
        <v>43</v>
      </c>
      <c r="AT30" s="4" t="s">
        <v>44</v>
      </c>
      <c r="AU30" s="4" t="s">
        <v>45</v>
      </c>
      <c r="AV30" s="4" t="s">
        <v>46</v>
      </c>
      <c r="AW30" s="4" t="s">
        <v>47</v>
      </c>
      <c r="AX30" s="4" t="s">
        <v>48</v>
      </c>
      <c r="AY30" s="4" t="s">
        <v>49</v>
      </c>
      <c r="AZ30" s="4" t="s">
        <v>50</v>
      </c>
      <c r="BA30" s="4" t="s">
        <v>51</v>
      </c>
      <c r="BB30" s="4" t="s">
        <v>52</v>
      </c>
      <c r="BC30" s="4" t="s">
        <v>53</v>
      </c>
      <c r="BD30" s="4" t="s">
        <v>54</v>
      </c>
      <c r="BE30" s="4" t="s">
        <v>55</v>
      </c>
      <c r="BF30" s="4" t="s">
        <v>56</v>
      </c>
      <c r="BG30" s="4" t="s">
        <v>57</v>
      </c>
      <c r="BH30" s="4" t="s">
        <v>58</v>
      </c>
      <c r="BI30" s="4" t="s">
        <v>59</v>
      </c>
      <c r="BJ30" s="4" t="s">
        <v>60</v>
      </c>
      <c r="BK30" s="4" t="s">
        <v>61</v>
      </c>
      <c r="BL30" s="4" t="s">
        <v>62</v>
      </c>
      <c r="BM30" s="4" t="s">
        <v>63</v>
      </c>
      <c r="BN30" s="4" t="s">
        <v>64</v>
      </c>
      <c r="BO30" s="4" t="s">
        <v>65</v>
      </c>
      <c r="BP30" s="4" t="s">
        <v>66</v>
      </c>
      <c r="BQ30" s="4" t="s">
        <v>67</v>
      </c>
      <c r="BR30" s="4" t="s">
        <v>68</v>
      </c>
      <c r="BS30" s="4" t="s">
        <v>69</v>
      </c>
      <c r="BT30" s="4" t="s">
        <v>70</v>
      </c>
      <c r="BU30" s="4" t="s">
        <v>71</v>
      </c>
      <c r="BV30" s="4" t="s">
        <v>72</v>
      </c>
      <c r="BW30" s="4" t="s">
        <v>73</v>
      </c>
      <c r="BX30" s="4" t="s">
        <v>74</v>
      </c>
      <c r="BY30" s="4" t="s">
        <v>75</v>
      </c>
    </row>
    <row r="31" spans="1:77" x14ac:dyDescent="0.2">
      <c r="A31" s="2" t="s">
        <v>88</v>
      </c>
      <c r="B31" s="4" t="s">
        <v>89</v>
      </c>
      <c r="C31" s="4" t="s">
        <v>89</v>
      </c>
      <c r="D31" s="4" t="s">
        <v>90</v>
      </c>
      <c r="E31" s="4" t="s">
        <v>90</v>
      </c>
      <c r="F31" s="4" t="s">
        <v>89</v>
      </c>
      <c r="G31" s="4" t="s">
        <v>89</v>
      </c>
      <c r="H31" s="4" t="s">
        <v>90</v>
      </c>
      <c r="I31" s="4" t="s">
        <v>90</v>
      </c>
      <c r="J31" s="4" t="s">
        <v>90</v>
      </c>
      <c r="K31" s="4" t="s">
        <v>89</v>
      </c>
      <c r="L31" s="4" t="s">
        <v>90</v>
      </c>
      <c r="M31" s="4" t="s">
        <v>90</v>
      </c>
      <c r="N31" s="4" t="s">
        <v>89</v>
      </c>
      <c r="O31" s="4" t="s">
        <v>89</v>
      </c>
      <c r="P31" s="4" t="s">
        <v>90</v>
      </c>
      <c r="Q31" s="4" t="s">
        <v>89</v>
      </c>
      <c r="R31" s="4" t="s">
        <v>91</v>
      </c>
      <c r="S31" s="4" t="s">
        <v>89</v>
      </c>
      <c r="T31" s="4" t="s">
        <v>90</v>
      </c>
      <c r="U31" s="4" t="s">
        <v>90</v>
      </c>
      <c r="V31" s="4" t="s">
        <v>89</v>
      </c>
      <c r="W31" s="4" t="s">
        <v>89</v>
      </c>
      <c r="X31" s="4" t="s">
        <v>90</v>
      </c>
      <c r="Y31" s="4" t="s">
        <v>89</v>
      </c>
      <c r="Z31" s="4" t="s">
        <v>91</v>
      </c>
      <c r="AA31" s="4" t="s">
        <v>89</v>
      </c>
      <c r="AB31" s="4" t="s">
        <v>90</v>
      </c>
      <c r="AC31" s="4" t="s">
        <v>89</v>
      </c>
      <c r="AD31" s="4" t="s">
        <v>91</v>
      </c>
      <c r="AE31" s="4" t="s">
        <v>89</v>
      </c>
      <c r="AF31" s="4" t="s">
        <v>90</v>
      </c>
      <c r="AG31" s="4" t="s">
        <v>89</v>
      </c>
      <c r="AH31" s="4" t="s">
        <v>89</v>
      </c>
      <c r="AI31" s="4" t="s">
        <v>90</v>
      </c>
      <c r="AJ31" s="4" t="s">
        <v>89</v>
      </c>
      <c r="AK31" s="4" t="s">
        <v>90</v>
      </c>
      <c r="AL31" s="4" t="s">
        <v>89</v>
      </c>
      <c r="AM31" s="4" t="s">
        <v>91</v>
      </c>
      <c r="AN31" s="4" t="s">
        <v>89</v>
      </c>
      <c r="AO31" s="4" t="s">
        <v>90</v>
      </c>
      <c r="AP31" s="4" t="s">
        <v>89</v>
      </c>
      <c r="AQ31" s="4" t="s">
        <v>89</v>
      </c>
      <c r="AR31" s="4" t="s">
        <v>91</v>
      </c>
      <c r="AS31" s="4" t="s">
        <v>90</v>
      </c>
      <c r="AT31" s="4" t="s">
        <v>91</v>
      </c>
      <c r="AU31" s="4" t="s">
        <v>91</v>
      </c>
      <c r="AV31" s="4" t="s">
        <v>90</v>
      </c>
      <c r="AW31" s="4" t="s">
        <v>90</v>
      </c>
      <c r="AX31" s="4" t="s">
        <v>91</v>
      </c>
      <c r="AY31" s="4" t="s">
        <v>90</v>
      </c>
      <c r="AZ31" s="4" t="s">
        <v>91</v>
      </c>
      <c r="BA31" s="4" t="s">
        <v>89</v>
      </c>
      <c r="BB31" s="4" t="s">
        <v>90</v>
      </c>
      <c r="BC31" s="4" t="s">
        <v>89</v>
      </c>
      <c r="BD31" s="4" t="s">
        <v>90</v>
      </c>
      <c r="BE31" s="4" t="s">
        <v>89</v>
      </c>
      <c r="BF31" s="4" t="s">
        <v>89</v>
      </c>
      <c r="BG31" s="4" t="s">
        <v>91</v>
      </c>
      <c r="BH31" s="4" t="s">
        <v>90</v>
      </c>
      <c r="BI31" s="4" t="s">
        <v>91</v>
      </c>
      <c r="BJ31" s="4" t="s">
        <v>89</v>
      </c>
      <c r="BK31" s="4" t="s">
        <v>91</v>
      </c>
      <c r="BL31" s="4" t="s">
        <v>90</v>
      </c>
      <c r="BM31" s="4" t="s">
        <v>91</v>
      </c>
      <c r="BN31" s="4" t="s">
        <v>90</v>
      </c>
      <c r="BO31" s="4" t="s">
        <v>90</v>
      </c>
      <c r="BP31" s="4" t="s">
        <v>89</v>
      </c>
      <c r="BQ31" s="4" t="s">
        <v>91</v>
      </c>
      <c r="BR31" s="4" t="s">
        <v>91</v>
      </c>
      <c r="BS31" s="4" t="s">
        <v>90</v>
      </c>
      <c r="BT31" s="4" t="s">
        <v>89</v>
      </c>
      <c r="BU31" s="4" t="s">
        <v>91</v>
      </c>
      <c r="BV31" s="4" t="s">
        <v>90</v>
      </c>
      <c r="BW31" s="4" t="s">
        <v>89</v>
      </c>
      <c r="BX31" s="4" t="s">
        <v>91</v>
      </c>
      <c r="BY31" s="4" t="s">
        <v>91</v>
      </c>
    </row>
    <row r="34" spans="1:9" x14ac:dyDescent="0.2">
      <c r="A34" s="13" t="s">
        <v>85</v>
      </c>
      <c r="B34" s="13"/>
      <c r="C34" s="13"/>
      <c r="D34" s="13"/>
      <c r="E34" s="13"/>
      <c r="F34" s="13"/>
      <c r="G34" s="13"/>
      <c r="H34" s="13"/>
      <c r="I34" s="13"/>
    </row>
    <row r="35" spans="1:9" x14ac:dyDescent="0.2">
      <c r="A35" s="12" t="s">
        <v>82</v>
      </c>
      <c r="B35" s="12"/>
      <c r="C35" s="12" t="s">
        <v>83</v>
      </c>
      <c r="D35" s="12"/>
    </row>
    <row r="36" spans="1:9" x14ac:dyDescent="0.2">
      <c r="A36" t="s">
        <v>80</v>
      </c>
      <c r="B36" t="s">
        <v>81</v>
      </c>
      <c r="C36" t="s">
        <v>80</v>
      </c>
      <c r="D36" t="s">
        <v>81</v>
      </c>
    </row>
    <row r="37" spans="1:9" x14ac:dyDescent="0.2">
      <c r="A37">
        <v>35.320594</v>
      </c>
      <c r="B37">
        <v>0.30287799999999998</v>
      </c>
      <c r="C37">
        <v>177.49781399999901</v>
      </c>
      <c r="D37">
        <v>-17.624475</v>
      </c>
    </row>
    <row r="38" spans="1:9" x14ac:dyDescent="0.2">
      <c r="A38">
        <v>32.720098999999998</v>
      </c>
      <c r="B38">
        <v>24.428024000000001</v>
      </c>
      <c r="C38">
        <v>25.520754999999902</v>
      </c>
      <c r="D38">
        <v>29.203619</v>
      </c>
    </row>
    <row r="39" spans="1:9" x14ac:dyDescent="0.2">
      <c r="A39">
        <v>-75.483696999999907</v>
      </c>
      <c r="B39">
        <v>-11.462266</v>
      </c>
      <c r="C39">
        <v>-94.749824500000003</v>
      </c>
      <c r="D39">
        <v>16.583902399999999</v>
      </c>
    </row>
    <row r="40" spans="1:9" x14ac:dyDescent="0.2">
      <c r="A40">
        <v>177.49781399999901</v>
      </c>
      <c r="B40">
        <v>-17.624475</v>
      </c>
      <c r="C40">
        <v>23</v>
      </c>
      <c r="D40">
        <v>16.5</v>
      </c>
    </row>
    <row r="41" spans="1:9" x14ac:dyDescent="0.2">
      <c r="A41">
        <v>85.151560000000003</v>
      </c>
      <c r="B41">
        <v>27.784665</v>
      </c>
      <c r="C41">
        <v>21.233502999999999</v>
      </c>
      <c r="D41">
        <v>-28.459523999999998</v>
      </c>
    </row>
    <row r="42" spans="1:9" x14ac:dyDescent="0.2">
      <c r="A42">
        <v>-94.749824500000003</v>
      </c>
      <c r="B42">
        <v>16.583902399999999</v>
      </c>
      <c r="C42">
        <v>-109.609207</v>
      </c>
      <c r="D42">
        <v>31.318278999999901</v>
      </c>
    </row>
    <row r="43" spans="1:9" x14ac:dyDescent="0.2">
      <c r="A43">
        <v>-95.005088799999996</v>
      </c>
      <c r="B43">
        <v>16.415708500000001</v>
      </c>
      <c r="C43">
        <v>-116.20378899999901</v>
      </c>
      <c r="D43">
        <v>32.610061600000002</v>
      </c>
    </row>
    <row r="44" spans="1:9" x14ac:dyDescent="0.2">
      <c r="A44">
        <v>23</v>
      </c>
      <c r="B44">
        <v>16.5</v>
      </c>
      <c r="C44">
        <v>-4.0467600800000003</v>
      </c>
      <c r="D44">
        <v>34.252483399999903</v>
      </c>
    </row>
    <row r="45" spans="1:9" x14ac:dyDescent="0.2">
      <c r="A45">
        <v>-116.20378899999901</v>
      </c>
      <c r="B45">
        <v>32.610061600000002</v>
      </c>
      <c r="C45">
        <v>18.314973800000001</v>
      </c>
      <c r="D45">
        <v>-31.522104299999999</v>
      </c>
    </row>
    <row r="46" spans="1:9" x14ac:dyDescent="0.2">
      <c r="A46">
        <v>-115.42601000000001</v>
      </c>
      <c r="B46">
        <v>31.295360599999999</v>
      </c>
      <c r="C46">
        <v>109.219662999999</v>
      </c>
      <c r="D46">
        <v>13.782966999999999</v>
      </c>
    </row>
    <row r="47" spans="1:9" x14ac:dyDescent="0.2">
      <c r="A47">
        <v>-94.845588699999993</v>
      </c>
      <c r="B47">
        <v>16.216405900000002</v>
      </c>
      <c r="C47">
        <v>107.334319999999</v>
      </c>
      <c r="D47">
        <v>47.566738100000002</v>
      </c>
    </row>
    <row r="48" spans="1:9" x14ac:dyDescent="0.2">
      <c r="A48">
        <v>-4.0467600800000003</v>
      </c>
      <c r="B48">
        <v>34.252483399999903</v>
      </c>
      <c r="C48">
        <v>66.810432399999996</v>
      </c>
      <c r="D48">
        <v>24.923648799999999</v>
      </c>
    </row>
    <row r="49" spans="1:4" x14ac:dyDescent="0.2">
      <c r="A49">
        <v>107.334319999999</v>
      </c>
      <c r="B49">
        <v>47.566738100000002</v>
      </c>
      <c r="C49">
        <v>35.653381299999999</v>
      </c>
      <c r="D49">
        <v>30.8770332</v>
      </c>
    </row>
    <row r="50" spans="1:4" x14ac:dyDescent="0.2">
      <c r="A50">
        <v>33.778495800000002</v>
      </c>
      <c r="B50">
        <v>27.267141299999999</v>
      </c>
      <c r="C50">
        <v>-87.197463999999997</v>
      </c>
      <c r="D50">
        <v>13.8953533</v>
      </c>
    </row>
    <row r="51" spans="1:4" x14ac:dyDescent="0.2">
      <c r="A51">
        <v>-12.915695199999901</v>
      </c>
      <c r="B51">
        <v>27.933147399999999</v>
      </c>
      <c r="C51">
        <v>-85.794441199999994</v>
      </c>
      <c r="D51">
        <v>11.3708334</v>
      </c>
    </row>
    <row r="52" spans="1:4" x14ac:dyDescent="0.2">
      <c r="A52">
        <v>-87.197463999999997</v>
      </c>
      <c r="B52">
        <v>13.8953533</v>
      </c>
      <c r="C52">
        <v>120.640823</v>
      </c>
      <c r="D52">
        <v>18.516277299999999</v>
      </c>
    </row>
    <row r="53" spans="1:4" x14ac:dyDescent="0.2">
      <c r="A53">
        <v>120.640823</v>
      </c>
      <c r="B53">
        <v>18.516277299999999</v>
      </c>
      <c r="C53">
        <v>68.010467500000004</v>
      </c>
      <c r="D53">
        <v>25.033506399999901</v>
      </c>
    </row>
    <row r="54" spans="1:4" x14ac:dyDescent="0.2">
      <c r="A54">
        <v>68.010467500000004</v>
      </c>
      <c r="B54">
        <v>25.033506399999901</v>
      </c>
      <c r="C54">
        <v>-94.703224199999994</v>
      </c>
      <c r="D54">
        <v>16.5652905</v>
      </c>
    </row>
    <row r="55" spans="1:4" x14ac:dyDescent="0.2">
      <c r="A55">
        <v>-94.703224199999994</v>
      </c>
      <c r="B55">
        <v>16.5652905</v>
      </c>
      <c r="C55">
        <v>-85.718055699999994</v>
      </c>
      <c r="D55">
        <v>11.3255558</v>
      </c>
    </row>
    <row r="56" spans="1:4" x14ac:dyDescent="0.2">
      <c r="A56">
        <v>120.785149</v>
      </c>
      <c r="B56">
        <v>18.5604248</v>
      </c>
      <c r="C56">
        <v>36.729549400000003</v>
      </c>
      <c r="D56">
        <v>2.7577168900000002</v>
      </c>
    </row>
    <row r="57" spans="1:4" x14ac:dyDescent="0.2">
      <c r="A57">
        <v>-85.718055699999994</v>
      </c>
      <c r="B57">
        <v>11.3255558</v>
      </c>
      <c r="C57">
        <v>34.139907799999897</v>
      </c>
      <c r="D57">
        <v>-6.7968988399999999</v>
      </c>
    </row>
    <row r="58" spans="1:4" x14ac:dyDescent="0.2">
      <c r="A58">
        <v>36.729549400000003</v>
      </c>
      <c r="B58">
        <v>2.7577168900000002</v>
      </c>
      <c r="C58">
        <v>108.65796039999999</v>
      </c>
      <c r="D58">
        <v>11.317882699999901</v>
      </c>
    </row>
    <row r="59" spans="1:4" x14ac:dyDescent="0.2">
      <c r="A59">
        <v>-42.638935099999998</v>
      </c>
      <c r="B59">
        <v>-13.958745</v>
      </c>
      <c r="C59">
        <v>33.068618800000003</v>
      </c>
      <c r="D59">
        <v>28.174928699999999</v>
      </c>
    </row>
    <row r="60" spans="1:4" x14ac:dyDescent="0.2">
      <c r="A60">
        <v>24.845167199999999</v>
      </c>
      <c r="B60">
        <v>-33.991519899999901</v>
      </c>
      <c r="C60">
        <v>36.629726399999903</v>
      </c>
      <c r="D60">
        <v>-1.41550398</v>
      </c>
    </row>
    <row r="61" spans="1:4" x14ac:dyDescent="0.2">
      <c r="A61">
        <v>34.139907799999897</v>
      </c>
      <c r="B61">
        <v>-6.7968988399999999</v>
      </c>
      <c r="C61">
        <v>39.3812523</v>
      </c>
      <c r="D61">
        <v>8.6408500700000008</v>
      </c>
    </row>
    <row r="62" spans="1:4" x14ac:dyDescent="0.2">
      <c r="A62">
        <v>-94.815871999999999</v>
      </c>
      <c r="B62">
        <v>16.489505999999999</v>
      </c>
      <c r="C62">
        <v>100.58698299999899</v>
      </c>
      <c r="D62">
        <v>14.237097</v>
      </c>
    </row>
    <row r="63" spans="1:4" x14ac:dyDescent="0.2">
      <c r="A63">
        <v>36.629726399999903</v>
      </c>
      <c r="B63">
        <v>-1.41550398</v>
      </c>
      <c r="C63">
        <v>-48.537621000000001</v>
      </c>
      <c r="D63">
        <v>-27.599782999999999</v>
      </c>
    </row>
    <row r="64" spans="1:4" x14ac:dyDescent="0.2">
      <c r="A64">
        <v>-39.999626200000002</v>
      </c>
      <c r="B64">
        <v>-2.8583440800000002</v>
      </c>
      <c r="C64">
        <v>100.63372</v>
      </c>
      <c r="D64">
        <v>15.038646</v>
      </c>
    </row>
    <row r="65" spans="1:4" x14ac:dyDescent="0.2">
      <c r="A65">
        <v>-40.272582999999997</v>
      </c>
      <c r="B65">
        <v>-2.8191900300000001</v>
      </c>
      <c r="C65">
        <v>-23.511177100000001</v>
      </c>
      <c r="D65">
        <v>14.9827213</v>
      </c>
    </row>
    <row r="66" spans="1:4" x14ac:dyDescent="0.2">
      <c r="A66">
        <v>-40.275272399999999</v>
      </c>
      <c r="B66">
        <v>-2.8390789000000001</v>
      </c>
      <c r="C66">
        <v>-67.509712199999996</v>
      </c>
      <c r="D66">
        <v>-46.454563100000001</v>
      </c>
    </row>
    <row r="67" spans="1:4" x14ac:dyDescent="0.2">
      <c r="A67">
        <v>-39.954589800000001</v>
      </c>
      <c r="B67">
        <v>-2.91611099</v>
      </c>
      <c r="C67">
        <v>-66.9010696</v>
      </c>
      <c r="D67">
        <v>-44.932239500000001</v>
      </c>
    </row>
    <row r="68" spans="1:4" x14ac:dyDescent="0.2">
      <c r="A68">
        <v>-39.982444799999897</v>
      </c>
      <c r="B68">
        <v>-2.8601109999999998</v>
      </c>
      <c r="C68">
        <v>-9.7239729999999902</v>
      </c>
      <c r="D68">
        <v>28.140384999999998</v>
      </c>
    </row>
    <row r="69" spans="1:4" x14ac:dyDescent="0.2">
      <c r="A69">
        <v>-39.9840813</v>
      </c>
      <c r="B69">
        <v>-2.8853609599999999</v>
      </c>
      <c r="C69">
        <v>-73.816665999999998</v>
      </c>
      <c r="D69">
        <v>-15.733340999999999</v>
      </c>
    </row>
    <row r="70" spans="1:4" x14ac:dyDescent="0.2">
      <c r="A70">
        <v>-39.9808922</v>
      </c>
      <c r="B70">
        <v>-2.8836460100000001</v>
      </c>
      <c r="C70">
        <v>-72.166488999999999</v>
      </c>
      <c r="D70">
        <v>-16.368385</v>
      </c>
    </row>
    <row r="71" spans="1:4" x14ac:dyDescent="0.2">
      <c r="A71">
        <v>-36.914714799999999</v>
      </c>
      <c r="B71">
        <v>-4.99572182</v>
      </c>
      <c r="C71">
        <v>-71.339889999999997</v>
      </c>
      <c r="D71">
        <v>-17.661975999999999</v>
      </c>
    </row>
    <row r="72" spans="1:4" x14ac:dyDescent="0.2">
      <c r="A72">
        <v>-36.928756700000001</v>
      </c>
      <c r="B72">
        <v>-4.9856720000000001</v>
      </c>
      <c r="C72">
        <v>-70.274863999999994</v>
      </c>
      <c r="D72">
        <v>-18.025424999999998</v>
      </c>
    </row>
    <row r="73" spans="1:4" x14ac:dyDescent="0.2">
      <c r="A73">
        <v>-36.914657599999998</v>
      </c>
      <c r="B73">
        <v>-5.0229778300000003</v>
      </c>
      <c r="C73">
        <v>-16.881153099999999</v>
      </c>
      <c r="D73">
        <v>15.0462636999999</v>
      </c>
    </row>
    <row r="74" spans="1:4" x14ac:dyDescent="0.2">
      <c r="A74">
        <v>-36.914623299999903</v>
      </c>
      <c r="B74">
        <v>-5.0103259099999997</v>
      </c>
      <c r="C74">
        <v>33.7854691</v>
      </c>
      <c r="D74">
        <v>27.262565599999999</v>
      </c>
    </row>
    <row r="75" spans="1:4" x14ac:dyDescent="0.2">
      <c r="A75">
        <v>-39.6291656</v>
      </c>
      <c r="B75">
        <v>-3.0669438800000002</v>
      </c>
      <c r="C75">
        <v>43.249561299999897</v>
      </c>
      <c r="D75">
        <v>13.297639800000001</v>
      </c>
    </row>
    <row r="76" spans="1:4" x14ac:dyDescent="0.2">
      <c r="A76">
        <v>-39.225303599999997</v>
      </c>
      <c r="B76">
        <v>-3.2696959999999899</v>
      </c>
      <c r="C76">
        <v>-71.450553900000003</v>
      </c>
      <c r="D76">
        <v>19.730644199999901</v>
      </c>
    </row>
    <row r="77" spans="1:4" x14ac:dyDescent="0.2">
      <c r="A77">
        <v>-39.248344399999901</v>
      </c>
      <c r="B77">
        <v>-3.2589929099999999</v>
      </c>
      <c r="C77">
        <v>-55.53228</v>
      </c>
      <c r="D77">
        <v>-30.889749500000001</v>
      </c>
    </row>
    <row r="78" spans="1:4" x14ac:dyDescent="0.2">
      <c r="A78">
        <v>-39.236198399999999</v>
      </c>
      <c r="B78">
        <v>-3.2449419499999999</v>
      </c>
      <c r="C78">
        <v>-55.53228</v>
      </c>
      <c r="D78">
        <v>-30.889749500000001</v>
      </c>
    </row>
    <row r="79" spans="1:4" x14ac:dyDescent="0.2">
      <c r="A79">
        <v>-37.903388999999997</v>
      </c>
      <c r="B79">
        <v>-4.97719383</v>
      </c>
      <c r="C79">
        <v>35.940666200000003</v>
      </c>
      <c r="D79">
        <v>31.963720299999999</v>
      </c>
    </row>
    <row r="80" spans="1:4" x14ac:dyDescent="0.2">
      <c r="A80">
        <v>-39.327320100000001</v>
      </c>
      <c r="B80">
        <v>-3.2038331000000002</v>
      </c>
      <c r="C80">
        <v>-41.399803200000001</v>
      </c>
      <c r="D80">
        <v>-11.805110000000001</v>
      </c>
    </row>
    <row r="81" spans="1:4" x14ac:dyDescent="0.2">
      <c r="A81">
        <v>-36.917777999999998</v>
      </c>
      <c r="B81">
        <v>-4.9736108799999998</v>
      </c>
      <c r="C81">
        <v>-41.372558599999998</v>
      </c>
      <c r="D81">
        <v>-11.733360299999999</v>
      </c>
    </row>
    <row r="82" spans="1:4" x14ac:dyDescent="0.2">
      <c r="A82">
        <v>-42.61422649</v>
      </c>
      <c r="B82">
        <v>-14.114050899999899</v>
      </c>
      <c r="C82">
        <v>-41.362079600000001</v>
      </c>
      <c r="D82">
        <v>-11.6642504</v>
      </c>
    </row>
    <row r="83" spans="1:4" x14ac:dyDescent="0.2">
      <c r="A83">
        <v>-37.688472699999998</v>
      </c>
      <c r="B83">
        <v>-4.5633888200000001</v>
      </c>
      <c r="C83">
        <v>-6.9178699999999997</v>
      </c>
      <c r="D83">
        <v>30.967381</v>
      </c>
    </row>
    <row r="84" spans="1:4" x14ac:dyDescent="0.2">
      <c r="A84">
        <v>-52.220970199999996</v>
      </c>
      <c r="B84">
        <v>-32.1872787</v>
      </c>
      <c r="C84">
        <v>68.004745499999999</v>
      </c>
      <c r="D84">
        <v>25.013002399999898</v>
      </c>
    </row>
    <row r="85" spans="1:4" x14ac:dyDescent="0.2">
      <c r="A85">
        <v>-52.210228000000001</v>
      </c>
      <c r="B85">
        <v>-32.198753400000001</v>
      </c>
      <c r="C85">
        <v>67.982696500000003</v>
      </c>
      <c r="D85">
        <v>25.007684699999999</v>
      </c>
    </row>
    <row r="86" spans="1:4" x14ac:dyDescent="0.2">
      <c r="A86">
        <v>-52.220970199999996</v>
      </c>
      <c r="B86">
        <v>-32.1872787</v>
      </c>
      <c r="C86">
        <v>68.004745499999999</v>
      </c>
      <c r="D86">
        <v>25.013002399999898</v>
      </c>
    </row>
    <row r="87" spans="1:4" x14ac:dyDescent="0.2">
      <c r="A87">
        <v>-42.560071460000003</v>
      </c>
      <c r="B87">
        <v>-14.124435999999999</v>
      </c>
      <c r="C87">
        <v>68.004745499999999</v>
      </c>
      <c r="D87">
        <v>25.013002399999898</v>
      </c>
    </row>
    <row r="88" spans="1:4" x14ac:dyDescent="0.2">
      <c r="A88">
        <v>100.58698299999899</v>
      </c>
      <c r="B88">
        <v>14.237097</v>
      </c>
      <c r="C88">
        <v>68.0208054</v>
      </c>
      <c r="D88">
        <v>25.0465698</v>
      </c>
    </row>
    <row r="89" spans="1:4" x14ac:dyDescent="0.2">
      <c r="A89">
        <v>-38.982307399999897</v>
      </c>
      <c r="B89">
        <v>-3.4383060900000002</v>
      </c>
      <c r="C89">
        <v>67.001099999999994</v>
      </c>
      <c r="D89">
        <v>24.860700000000001</v>
      </c>
    </row>
    <row r="90" spans="1:4" x14ac:dyDescent="0.2">
      <c r="A90">
        <v>-94.815871999999999</v>
      </c>
      <c r="B90">
        <v>16.489505999999999</v>
      </c>
      <c r="C90">
        <v>101.549858</v>
      </c>
      <c r="D90">
        <v>15.591362999999999</v>
      </c>
    </row>
    <row r="91" spans="1:4" x14ac:dyDescent="0.2">
      <c r="A91">
        <v>-65.249092099999999</v>
      </c>
      <c r="B91">
        <v>-43.116897600000001</v>
      </c>
      <c r="C91">
        <v>121.32968099999999</v>
      </c>
      <c r="D91">
        <v>14.468807199999899</v>
      </c>
    </row>
    <row r="92" spans="1:4" x14ac:dyDescent="0.2">
      <c r="A92">
        <v>-65.249092099999999</v>
      </c>
      <c r="B92">
        <v>-43.116897600000001</v>
      </c>
      <c r="C92">
        <v>101.876533999999</v>
      </c>
      <c r="D92">
        <v>16.008598299999999</v>
      </c>
    </row>
    <row r="93" spans="1:4" x14ac:dyDescent="0.2">
      <c r="A93">
        <v>-65.249092099999999</v>
      </c>
      <c r="B93">
        <v>-43.116897600000001</v>
      </c>
      <c r="C93">
        <v>67.522316000000004</v>
      </c>
      <c r="D93">
        <v>24.7512741</v>
      </c>
    </row>
    <row r="94" spans="1:4" x14ac:dyDescent="0.2">
      <c r="A94">
        <v>-66.9010696</v>
      </c>
      <c r="B94">
        <v>-44.932239500000001</v>
      </c>
      <c r="C94">
        <v>68.004745499999999</v>
      </c>
      <c r="D94">
        <v>25.013002399999898</v>
      </c>
    </row>
    <row r="95" spans="1:4" x14ac:dyDescent="0.2">
      <c r="A95">
        <v>-81.270523099999906</v>
      </c>
      <c r="B95">
        <v>-4.5993318600000004</v>
      </c>
      <c r="C95">
        <v>68.004745499999999</v>
      </c>
      <c r="D95">
        <v>25.013002399999898</v>
      </c>
    </row>
    <row r="96" spans="1:4" x14ac:dyDescent="0.2">
      <c r="A96">
        <v>-79.472610500000002</v>
      </c>
      <c r="B96">
        <v>-7.2542200100000001</v>
      </c>
      <c r="C96">
        <v>-43.970832999999999</v>
      </c>
      <c r="D96">
        <v>-19.865832999999999</v>
      </c>
    </row>
    <row r="97" spans="1:4" x14ac:dyDescent="0.2">
      <c r="A97">
        <v>-73.816665999999998</v>
      </c>
      <c r="B97">
        <v>-15.733340999999999</v>
      </c>
      <c r="C97">
        <v>-88.760497999999998</v>
      </c>
      <c r="D97">
        <v>17.242926000000001</v>
      </c>
    </row>
    <row r="98" spans="1:4" x14ac:dyDescent="0.2">
      <c r="A98">
        <v>-72.166488999999999</v>
      </c>
      <c r="B98">
        <v>-16.368385</v>
      </c>
      <c r="C98">
        <v>-68.861862000000002</v>
      </c>
      <c r="D98">
        <v>-32.052287999999997</v>
      </c>
    </row>
    <row r="99" spans="1:4" x14ac:dyDescent="0.2">
      <c r="A99">
        <v>-71.339889999999997</v>
      </c>
      <c r="B99">
        <v>-17.661975999999999</v>
      </c>
      <c r="C99">
        <v>100.529609999999</v>
      </c>
      <c r="D99">
        <v>14.330435</v>
      </c>
    </row>
    <row r="100" spans="1:4" x14ac:dyDescent="0.2">
      <c r="A100">
        <v>-70.274863999999994</v>
      </c>
      <c r="B100">
        <v>-18.025424999999998</v>
      </c>
      <c r="C100">
        <v>79.731208800000005</v>
      </c>
      <c r="D100">
        <v>8.0004997299999996</v>
      </c>
    </row>
    <row r="101" spans="1:4" x14ac:dyDescent="0.2">
      <c r="A101">
        <v>25.929794300000001</v>
      </c>
      <c r="B101">
        <v>-32.744113899999903</v>
      </c>
      <c r="C101">
        <v>79.731399499999995</v>
      </c>
      <c r="D101">
        <v>8.0004997299999996</v>
      </c>
    </row>
    <row r="102" spans="1:4" x14ac:dyDescent="0.2">
      <c r="A102">
        <v>18.3804874</v>
      </c>
      <c r="B102">
        <v>-33.376251199999999</v>
      </c>
      <c r="C102">
        <v>-103.169997999999</v>
      </c>
      <c r="D102">
        <v>23.209999100000001</v>
      </c>
    </row>
    <row r="103" spans="1:4" x14ac:dyDescent="0.2">
      <c r="A103">
        <v>-16.881153099999999</v>
      </c>
      <c r="B103">
        <v>15.0462636999999</v>
      </c>
      <c r="C103">
        <v>-70.308967600000003</v>
      </c>
      <c r="D103">
        <v>18.298019399999902</v>
      </c>
    </row>
    <row r="104" spans="1:4" x14ac:dyDescent="0.2">
      <c r="A104">
        <v>26.3716507</v>
      </c>
      <c r="B104">
        <v>-31.390022299999998</v>
      </c>
      <c r="C104">
        <v>-67.691551199999907</v>
      </c>
      <c r="D104">
        <v>-45.749378200000002</v>
      </c>
    </row>
    <row r="105" spans="1:4" x14ac:dyDescent="0.2">
      <c r="A105">
        <v>20.022532999999999</v>
      </c>
      <c r="B105">
        <v>-33.337879000000001</v>
      </c>
      <c r="C105">
        <v>-98.2294464</v>
      </c>
      <c r="D105">
        <v>25.936126699999999</v>
      </c>
    </row>
    <row r="106" spans="1:4" x14ac:dyDescent="0.2">
      <c r="A106">
        <v>100.94245100000001</v>
      </c>
      <c r="B106">
        <v>13.065708000000001</v>
      </c>
      <c r="C106">
        <v>92.225631999999905</v>
      </c>
      <c r="D106">
        <v>22.49305</v>
      </c>
    </row>
    <row r="107" spans="1:4" x14ac:dyDescent="0.2">
      <c r="A107">
        <v>35.940666200000003</v>
      </c>
      <c r="B107">
        <v>31.963720299999999</v>
      </c>
      <c r="C107">
        <v>102.317841</v>
      </c>
      <c r="D107">
        <v>15.168551000000001</v>
      </c>
    </row>
    <row r="108" spans="1:4" x14ac:dyDescent="0.2">
      <c r="A108">
        <v>-41.399803200000001</v>
      </c>
      <c r="B108">
        <v>-11.805110000000001</v>
      </c>
      <c r="C108">
        <v>101.867995999999</v>
      </c>
      <c r="D108">
        <v>17.241195999999999</v>
      </c>
    </row>
    <row r="109" spans="1:4" x14ac:dyDescent="0.2">
      <c r="A109">
        <v>-41.372558599999998</v>
      </c>
      <c r="B109">
        <v>-11.733360299999999</v>
      </c>
      <c r="C109">
        <v>7.4622899999999897</v>
      </c>
      <c r="D109">
        <v>9.0394600000000001</v>
      </c>
    </row>
    <row r="110" spans="1:4" x14ac:dyDescent="0.2">
      <c r="A110">
        <v>-41.362079600000001</v>
      </c>
      <c r="B110">
        <v>-11.6642504</v>
      </c>
      <c r="C110">
        <v>22.941113000000001</v>
      </c>
      <c r="D110">
        <v>-27.625139000000001</v>
      </c>
    </row>
    <row r="111" spans="1:4" x14ac:dyDescent="0.2">
      <c r="A111">
        <v>23.988090499999998</v>
      </c>
      <c r="B111">
        <v>-30.658716200000001</v>
      </c>
      <c r="C111">
        <v>19.391842</v>
      </c>
      <c r="D111">
        <v>-29.134170999999998</v>
      </c>
    </row>
    <row r="112" spans="1:4" x14ac:dyDescent="0.2">
      <c r="A112">
        <v>90.400469999999999</v>
      </c>
      <c r="B112">
        <v>24.742664000000001</v>
      </c>
      <c r="C112">
        <v>21.189136999999999</v>
      </c>
      <c r="D112">
        <v>-28.450278999999998</v>
      </c>
    </row>
    <row r="113" spans="1:4" x14ac:dyDescent="0.2">
      <c r="A113">
        <v>-41.152778599999998</v>
      </c>
      <c r="B113">
        <v>-3.8577780700000002</v>
      </c>
      <c r="C113">
        <v>36.706489599999998</v>
      </c>
      <c r="D113">
        <v>-0.61164998999999998</v>
      </c>
    </row>
    <row r="114" spans="1:4" x14ac:dyDescent="0.2">
      <c r="A114">
        <v>-35.976055100000004</v>
      </c>
      <c r="B114">
        <v>-5.30811119</v>
      </c>
      <c r="C114">
        <v>-85.726791399999996</v>
      </c>
      <c r="D114">
        <v>11.3377113</v>
      </c>
    </row>
    <row r="115" spans="1:4" x14ac:dyDescent="0.2">
      <c r="A115">
        <v>-35.985748299999997</v>
      </c>
      <c r="B115">
        <v>-5.3175830800000004</v>
      </c>
      <c r="C115">
        <v>-75.140960699999994</v>
      </c>
      <c r="D115">
        <v>-15.3633766</v>
      </c>
    </row>
    <row r="116" spans="1:4" x14ac:dyDescent="0.2">
      <c r="A116">
        <v>-35.956443799999903</v>
      </c>
      <c r="B116">
        <v>-5.3653330800000001</v>
      </c>
      <c r="C116">
        <v>-71.345534999999998</v>
      </c>
      <c r="D116">
        <v>-17.665737</v>
      </c>
    </row>
    <row r="117" spans="1:4" x14ac:dyDescent="0.2">
      <c r="A117">
        <v>-35.9430008</v>
      </c>
      <c r="B117">
        <v>-5.2528610200000001</v>
      </c>
      <c r="C117">
        <v>-64.672500600000006</v>
      </c>
      <c r="D117">
        <v>-21.693281200000001</v>
      </c>
    </row>
    <row r="118" spans="1:4" x14ac:dyDescent="0.2">
      <c r="A118">
        <v>-35.973499299999901</v>
      </c>
      <c r="B118">
        <v>-5.2769169800000002</v>
      </c>
      <c r="C118">
        <v>68.008925000000005</v>
      </c>
      <c r="D118">
        <v>25.022758</v>
      </c>
    </row>
    <row r="119" spans="1:4" x14ac:dyDescent="0.2">
      <c r="A119">
        <v>-41.164165500000003</v>
      </c>
      <c r="B119">
        <v>-3.8519439700000002</v>
      </c>
      <c r="C119">
        <v>102.423058</v>
      </c>
      <c r="D119">
        <v>15.58306</v>
      </c>
    </row>
    <row r="120" spans="1:4" x14ac:dyDescent="0.2">
      <c r="A120">
        <v>-41.183807399999999</v>
      </c>
      <c r="B120">
        <v>-3.8807220500000001</v>
      </c>
      <c r="C120">
        <v>102.423058</v>
      </c>
      <c r="D120">
        <v>15.58306</v>
      </c>
    </row>
    <row r="121" spans="1:4" x14ac:dyDescent="0.2">
      <c r="A121">
        <v>-41.1769447</v>
      </c>
      <c r="B121">
        <v>-3.8322219799999999</v>
      </c>
      <c r="C121">
        <v>102.801659</v>
      </c>
      <c r="D121">
        <v>16.728991000000001</v>
      </c>
    </row>
    <row r="122" spans="1:4" x14ac:dyDescent="0.2">
      <c r="A122">
        <v>-6.9178699999999997</v>
      </c>
      <c r="B122">
        <v>30.967381</v>
      </c>
      <c r="C122">
        <v>102.801659</v>
      </c>
      <c r="D122">
        <v>16.728991000000001</v>
      </c>
    </row>
    <row r="123" spans="1:4" x14ac:dyDescent="0.2">
      <c r="A123">
        <v>-42.610721599999998</v>
      </c>
      <c r="B123">
        <v>-14.096901900000001</v>
      </c>
      <c r="C123">
        <v>102.620079</v>
      </c>
      <c r="D123">
        <v>15.970829999999999</v>
      </c>
    </row>
    <row r="124" spans="1:4" x14ac:dyDescent="0.2">
      <c r="A124">
        <v>-42.605480200000002</v>
      </c>
      <c r="B124">
        <v>-14.119131099999899</v>
      </c>
      <c r="C124">
        <v>102.620079</v>
      </c>
      <c r="D124">
        <v>15.970829999999999</v>
      </c>
    </row>
    <row r="125" spans="1:4" x14ac:dyDescent="0.2">
      <c r="A125">
        <v>68.004745499999999</v>
      </c>
      <c r="B125">
        <v>25.013002399999898</v>
      </c>
      <c r="C125">
        <v>102.423058</v>
      </c>
      <c r="D125">
        <v>15.58306</v>
      </c>
    </row>
    <row r="126" spans="1:4" x14ac:dyDescent="0.2">
      <c r="A126">
        <v>68.004745499999999</v>
      </c>
      <c r="B126">
        <v>25.013002399999898</v>
      </c>
      <c r="C126">
        <v>102.801659</v>
      </c>
      <c r="D126">
        <v>16.728991000000001</v>
      </c>
    </row>
    <row r="127" spans="1:4" x14ac:dyDescent="0.2">
      <c r="A127">
        <v>-44.233952000000002</v>
      </c>
      <c r="B127">
        <v>-19.478639999999999</v>
      </c>
      <c r="C127">
        <v>102.801659</v>
      </c>
      <c r="D127">
        <v>16.728991000000001</v>
      </c>
    </row>
    <row r="128" spans="1:4" x14ac:dyDescent="0.2">
      <c r="A128">
        <v>122.05218499999999</v>
      </c>
      <c r="B128">
        <v>11.8408222</v>
      </c>
      <c r="C128">
        <v>101.867995999999</v>
      </c>
      <c r="D128">
        <v>17.241199999999999</v>
      </c>
    </row>
    <row r="129" spans="1:4" x14ac:dyDescent="0.2">
      <c r="A129">
        <v>101.549858</v>
      </c>
      <c r="B129">
        <v>15.591362999999999</v>
      </c>
      <c r="C129">
        <v>-43.230187000000001</v>
      </c>
      <c r="D129">
        <v>-22.912191</v>
      </c>
    </row>
    <row r="130" spans="1:4" x14ac:dyDescent="0.2">
      <c r="A130">
        <v>101.876533999999</v>
      </c>
      <c r="B130">
        <v>16.008598299999999</v>
      </c>
      <c r="C130">
        <v>-88.551354000000003</v>
      </c>
      <c r="D130">
        <v>13.617042999999899</v>
      </c>
    </row>
    <row r="131" spans="1:4" x14ac:dyDescent="0.2">
      <c r="A131">
        <v>68.008240000000001</v>
      </c>
      <c r="B131">
        <v>25.019575</v>
      </c>
      <c r="C131">
        <v>91.133476000000002</v>
      </c>
      <c r="D131">
        <v>22.288098999999999</v>
      </c>
    </row>
    <row r="132" spans="1:4" x14ac:dyDescent="0.2">
      <c r="A132">
        <v>-42.679008500000002</v>
      </c>
      <c r="B132">
        <v>-14.1043158</v>
      </c>
      <c r="C132">
        <v>25.143560000000001</v>
      </c>
      <c r="D132">
        <v>-28.558589999999999</v>
      </c>
    </row>
    <row r="133" spans="1:4" x14ac:dyDescent="0.2">
      <c r="A133">
        <v>-5.0901000000000002E-2</v>
      </c>
      <c r="B133">
        <v>28.455699899999999</v>
      </c>
      <c r="C133">
        <v>39.645851</v>
      </c>
      <c r="D133">
        <v>-0.39087</v>
      </c>
    </row>
    <row r="134" spans="1:4" x14ac:dyDescent="0.2">
      <c r="A134">
        <v>-95.004493699999998</v>
      </c>
      <c r="B134">
        <v>16.433820699999998</v>
      </c>
      <c r="C134">
        <v>67.817420999999996</v>
      </c>
      <c r="D134">
        <v>34.815739000000001</v>
      </c>
    </row>
    <row r="135" spans="1:4" x14ac:dyDescent="0.2">
      <c r="A135">
        <v>100.03449999999999</v>
      </c>
      <c r="B135">
        <v>13.491400000000001</v>
      </c>
      <c r="C135">
        <v>-15.963528</v>
      </c>
      <c r="D135">
        <v>18.080466999999999</v>
      </c>
    </row>
    <row r="136" spans="1:4" x14ac:dyDescent="0.2">
      <c r="A136">
        <v>100.304358999999</v>
      </c>
      <c r="B136">
        <v>14.108409999999999</v>
      </c>
      <c r="C136">
        <v>39.443637799999998</v>
      </c>
      <c r="D136">
        <v>8.6159858699999994</v>
      </c>
    </row>
    <row r="137" spans="1:4" x14ac:dyDescent="0.2">
      <c r="A137">
        <v>39.665168999999999</v>
      </c>
      <c r="B137">
        <v>-4.0326300000000002</v>
      </c>
      <c r="C137">
        <v>-43.970832999999999</v>
      </c>
      <c r="D137">
        <v>-19.865832999999999</v>
      </c>
    </row>
    <row r="138" spans="1:4" x14ac:dyDescent="0.2">
      <c r="A138">
        <v>-103.169997999999</v>
      </c>
      <c r="B138">
        <v>23.209999100000001</v>
      </c>
      <c r="C138">
        <v>-87.197463999999997</v>
      </c>
      <c r="D138">
        <v>13.8953533</v>
      </c>
    </row>
    <row r="139" spans="1:4" x14ac:dyDescent="0.2">
      <c r="A139">
        <v>24.763154999999902</v>
      </c>
      <c r="B139">
        <v>-28.648715999999901</v>
      </c>
      <c r="C139">
        <v>-86.800003099999998</v>
      </c>
      <c r="D139">
        <v>13.266667399999999</v>
      </c>
    </row>
    <row r="140" spans="1:4" x14ac:dyDescent="0.2">
      <c r="A140">
        <v>102.104964</v>
      </c>
      <c r="B140">
        <v>14.992954999999901</v>
      </c>
      <c r="C140">
        <v>-86.366446999999994</v>
      </c>
      <c r="D140">
        <v>11.677118</v>
      </c>
    </row>
    <row r="141" spans="1:4" x14ac:dyDescent="0.2">
      <c r="A141">
        <v>-94.941505399999997</v>
      </c>
      <c r="B141">
        <v>16.243024800000001</v>
      </c>
      <c r="C141">
        <v>-110.221283</v>
      </c>
      <c r="D141">
        <v>24.086903</v>
      </c>
    </row>
    <row r="142" spans="1:4" x14ac:dyDescent="0.2">
      <c r="A142">
        <v>184.740891</v>
      </c>
      <c r="B142">
        <v>-21.141829000000001</v>
      </c>
      <c r="C142">
        <v>-100.642914</v>
      </c>
      <c r="D142">
        <v>26.241184000000001</v>
      </c>
    </row>
    <row r="143" spans="1:4" x14ac:dyDescent="0.2">
      <c r="A143">
        <v>24.041370000000001</v>
      </c>
      <c r="B143">
        <v>-30.63064</v>
      </c>
      <c r="C143">
        <v>-98.984886200000005</v>
      </c>
      <c r="D143">
        <v>23.894273800000001</v>
      </c>
    </row>
    <row r="144" spans="1:4" x14ac:dyDescent="0.2">
      <c r="A144">
        <v>21.484020000000001</v>
      </c>
      <c r="B144">
        <v>-28.466929999999898</v>
      </c>
      <c r="C144">
        <v>-98.756103499999995</v>
      </c>
      <c r="D144">
        <v>23.772228200000001</v>
      </c>
    </row>
    <row r="145" spans="1:4" x14ac:dyDescent="0.2">
      <c r="A145">
        <v>-84.956726099999997</v>
      </c>
      <c r="B145">
        <v>10.4804268</v>
      </c>
      <c r="C145">
        <v>-98.756103499999995</v>
      </c>
      <c r="D145">
        <v>23.772228200000001</v>
      </c>
    </row>
    <row r="146" spans="1:4" x14ac:dyDescent="0.2">
      <c r="A146">
        <v>19.391842</v>
      </c>
      <c r="B146">
        <v>-29.134170999999998</v>
      </c>
      <c r="C146">
        <v>-98.909225500000005</v>
      </c>
      <c r="D146">
        <v>23.822410600000001</v>
      </c>
    </row>
    <row r="147" spans="1:4" x14ac:dyDescent="0.2">
      <c r="A147">
        <v>21.189136999999999</v>
      </c>
      <c r="B147">
        <v>-28.450278999999998</v>
      </c>
      <c r="C147">
        <v>-90.5765533</v>
      </c>
      <c r="D147">
        <v>14.375666600000001</v>
      </c>
    </row>
    <row r="148" spans="1:4" x14ac:dyDescent="0.2">
      <c r="A148">
        <v>100.596428</v>
      </c>
      <c r="B148">
        <v>13.794988999999999</v>
      </c>
      <c r="C148">
        <v>-6.9178679999999897</v>
      </c>
      <c r="D148">
        <v>30.967381</v>
      </c>
    </row>
    <row r="149" spans="1:4" x14ac:dyDescent="0.2">
      <c r="A149">
        <v>36.706489599999998</v>
      </c>
      <c r="B149">
        <v>-0.61164998999999998</v>
      </c>
      <c r="C149">
        <v>-6.9178679999999897</v>
      </c>
      <c r="D149">
        <v>30.967381</v>
      </c>
    </row>
    <row r="150" spans="1:4" x14ac:dyDescent="0.2">
      <c r="A150">
        <v>100.87618999999999</v>
      </c>
      <c r="B150">
        <v>15.0538899999999</v>
      </c>
      <c r="C150">
        <v>100.171944</v>
      </c>
      <c r="D150">
        <v>14.104722000000001</v>
      </c>
    </row>
    <row r="151" spans="1:4" x14ac:dyDescent="0.2">
      <c r="A151">
        <v>24.007158</v>
      </c>
      <c r="B151">
        <v>-30.622548999999999</v>
      </c>
      <c r="C151">
        <v>100.171944</v>
      </c>
      <c r="D151">
        <v>14.104722000000001</v>
      </c>
    </row>
    <row r="152" spans="1:4" x14ac:dyDescent="0.2">
      <c r="A152">
        <v>22.713963</v>
      </c>
      <c r="B152">
        <v>-29.700801999999999</v>
      </c>
      <c r="C152">
        <v>100.17639200000001</v>
      </c>
      <c r="D152">
        <v>14.112500000000001</v>
      </c>
    </row>
    <row r="153" spans="1:4" x14ac:dyDescent="0.2">
      <c r="A153">
        <v>-85.726791399999996</v>
      </c>
      <c r="B153">
        <v>11.3377113</v>
      </c>
      <c r="C153">
        <v>100.13752700000001</v>
      </c>
      <c r="D153">
        <v>14.135</v>
      </c>
    </row>
    <row r="154" spans="1:4" x14ac:dyDescent="0.2">
      <c r="A154">
        <v>-71.345534999999998</v>
      </c>
      <c r="B154">
        <v>-17.665737</v>
      </c>
      <c r="C154">
        <v>100.14250199999999</v>
      </c>
      <c r="D154">
        <v>14.1358329999999</v>
      </c>
    </row>
    <row r="155" spans="1:4" x14ac:dyDescent="0.2">
      <c r="A155">
        <v>20.365105</v>
      </c>
      <c r="B155">
        <v>-27.460757999999998</v>
      </c>
      <c r="C155">
        <v>100.064751</v>
      </c>
      <c r="D155">
        <v>14.432435999999999</v>
      </c>
    </row>
    <row r="156" spans="1:4" x14ac:dyDescent="0.2">
      <c r="A156">
        <v>24.020990000000001</v>
      </c>
      <c r="B156">
        <v>-30.615606</v>
      </c>
      <c r="C156">
        <v>101.47935</v>
      </c>
      <c r="D156">
        <v>15.7125734</v>
      </c>
    </row>
    <row r="157" spans="1:4" x14ac:dyDescent="0.2">
      <c r="A157">
        <v>23.862648</v>
      </c>
      <c r="B157">
        <v>-29.136869000000001</v>
      </c>
      <c r="C157">
        <v>101.479350099999</v>
      </c>
      <c r="D157">
        <v>15.7125734</v>
      </c>
    </row>
    <row r="158" spans="1:4" x14ac:dyDescent="0.2">
      <c r="A158">
        <v>21.803511</v>
      </c>
      <c r="B158">
        <v>-29.040559999999999</v>
      </c>
      <c r="C158">
        <v>101.4793502</v>
      </c>
      <c r="D158">
        <v>15.7125734</v>
      </c>
    </row>
    <row r="159" spans="1:4" x14ac:dyDescent="0.2">
      <c r="A159">
        <v>68.010002099999994</v>
      </c>
      <c r="B159">
        <v>25.010000199999901</v>
      </c>
      <c r="C159">
        <v>101.47935029999999</v>
      </c>
      <c r="D159">
        <v>15.7125734</v>
      </c>
    </row>
    <row r="160" spans="1:4" x14ac:dyDescent="0.2">
      <c r="A160">
        <v>26.218328999999901</v>
      </c>
      <c r="B160">
        <v>-29.067574</v>
      </c>
      <c r="C160">
        <v>101.63853279999999</v>
      </c>
      <c r="D160">
        <v>15.450220499999901</v>
      </c>
    </row>
    <row r="161" spans="1:4" x14ac:dyDescent="0.2">
      <c r="A161">
        <v>23.055223999999999</v>
      </c>
      <c r="B161">
        <v>-28.328108</v>
      </c>
      <c r="C161">
        <v>35.457329000000001</v>
      </c>
      <c r="D161">
        <v>30.946401999999999</v>
      </c>
    </row>
    <row r="162" spans="1:4" x14ac:dyDescent="0.2">
      <c r="A162">
        <v>104.813698</v>
      </c>
      <c r="B162">
        <v>14.763928</v>
      </c>
      <c r="C162">
        <v>100.2855</v>
      </c>
      <c r="D162">
        <v>15.263056000000001</v>
      </c>
    </row>
    <row r="163" spans="1:4" x14ac:dyDescent="0.2">
      <c r="A163">
        <v>104.816101</v>
      </c>
      <c r="B163">
        <v>14.763928</v>
      </c>
      <c r="C163">
        <v>-84.967750499999994</v>
      </c>
      <c r="D163">
        <v>10.4670095</v>
      </c>
    </row>
    <row r="164" spans="1:4" x14ac:dyDescent="0.2">
      <c r="A164">
        <v>23.151512100000001</v>
      </c>
      <c r="B164">
        <v>-31.741014499999999</v>
      </c>
      <c r="C164">
        <v>-84.967750499999994</v>
      </c>
      <c r="D164">
        <v>10.4670095</v>
      </c>
    </row>
    <row r="165" spans="1:4" x14ac:dyDescent="0.2">
      <c r="A165">
        <v>120.590309</v>
      </c>
      <c r="B165">
        <v>15.220179999999999</v>
      </c>
      <c r="C165">
        <v>-85.437721299999893</v>
      </c>
      <c r="D165">
        <v>10.6350403</v>
      </c>
    </row>
    <row r="166" spans="1:4" x14ac:dyDescent="0.2">
      <c r="A166">
        <v>102.254791</v>
      </c>
      <c r="B166">
        <v>14.888248000000001</v>
      </c>
      <c r="C166">
        <v>-85.437721299999893</v>
      </c>
      <c r="D166">
        <v>10.6350403</v>
      </c>
    </row>
    <row r="167" spans="1:4" x14ac:dyDescent="0.2">
      <c r="A167">
        <v>99.723267000000007</v>
      </c>
      <c r="B167">
        <v>19.873739</v>
      </c>
      <c r="C167">
        <v>-3.610382</v>
      </c>
      <c r="D167">
        <v>21.616579000000002</v>
      </c>
    </row>
    <row r="168" spans="1:4" x14ac:dyDescent="0.2">
      <c r="A168">
        <v>101.949074</v>
      </c>
      <c r="B168">
        <v>2.6327099999999999</v>
      </c>
      <c r="C168">
        <v>19.391853000000001</v>
      </c>
      <c r="D168">
        <v>-29.134290999999902</v>
      </c>
    </row>
    <row r="169" spans="1:4" x14ac:dyDescent="0.2">
      <c r="A169">
        <v>21.595099999999999</v>
      </c>
      <c r="B169">
        <v>-28.442229999999999</v>
      </c>
      <c r="C169">
        <v>-9.5023660000000003</v>
      </c>
      <c r="D169">
        <v>13.034243999999999</v>
      </c>
    </row>
    <row r="170" spans="1:4" x14ac:dyDescent="0.2">
      <c r="A170">
        <v>101.570281999999</v>
      </c>
      <c r="B170">
        <v>2.8388409999999999</v>
      </c>
      <c r="C170">
        <v>39.135395099999997</v>
      </c>
      <c r="D170">
        <v>7.9304599800000002</v>
      </c>
    </row>
    <row r="171" spans="1:4" x14ac:dyDescent="0.2">
      <c r="A171">
        <v>25.676439299999998</v>
      </c>
      <c r="B171">
        <v>-33.753997799999901</v>
      </c>
      <c r="C171">
        <v>25.662345899999998</v>
      </c>
      <c r="D171">
        <v>-33.724338500000002</v>
      </c>
    </row>
    <row r="172" spans="1:4" x14ac:dyDescent="0.2">
      <c r="A172">
        <v>101.098198</v>
      </c>
      <c r="B172">
        <v>14.49771</v>
      </c>
      <c r="C172">
        <v>-15.8767251999999</v>
      </c>
      <c r="D172">
        <v>18.1001701</v>
      </c>
    </row>
    <row r="173" spans="1:4" x14ac:dyDescent="0.2">
      <c r="A173">
        <v>103.7407</v>
      </c>
      <c r="B173">
        <v>15.903293</v>
      </c>
      <c r="C173">
        <v>-55.528198199999999</v>
      </c>
      <c r="D173">
        <v>-30.874099699999999</v>
      </c>
    </row>
    <row r="174" spans="1:4" x14ac:dyDescent="0.2">
      <c r="A174">
        <v>23.055099999999999</v>
      </c>
      <c r="B174">
        <v>-28.297429999999999</v>
      </c>
      <c r="C174">
        <v>-85.448303199999998</v>
      </c>
      <c r="D174">
        <v>10.8731279</v>
      </c>
    </row>
    <row r="175" spans="1:4" x14ac:dyDescent="0.2">
      <c r="A175">
        <v>24.024639000000001</v>
      </c>
      <c r="B175">
        <v>-30.529143999999999</v>
      </c>
      <c r="C175">
        <v>-1.7822419999999899</v>
      </c>
      <c r="D175">
        <v>12.352746</v>
      </c>
    </row>
    <row r="176" spans="1:4" x14ac:dyDescent="0.2">
      <c r="A176">
        <v>26.29954</v>
      </c>
      <c r="B176">
        <v>-30.956928000000001</v>
      </c>
      <c r="C176">
        <v>-77.680900599999902</v>
      </c>
      <c r="D176">
        <v>17.964771299999999</v>
      </c>
    </row>
    <row r="177" spans="1:4" x14ac:dyDescent="0.2">
      <c r="A177">
        <v>21.375851000000001</v>
      </c>
      <c r="B177">
        <v>-28.395630000000001</v>
      </c>
      <c r="C177">
        <v>-5.7253489499999999</v>
      </c>
      <c r="D177">
        <v>35.766570999999999</v>
      </c>
    </row>
    <row r="178" spans="1:4" x14ac:dyDescent="0.2">
      <c r="A178">
        <v>-100.536971999999</v>
      </c>
      <c r="B178">
        <v>25.6821041</v>
      </c>
      <c r="C178">
        <v>-9.5029660000000007</v>
      </c>
      <c r="D178">
        <v>13.032488000000001</v>
      </c>
    </row>
    <row r="179" spans="1:4" x14ac:dyDescent="0.2">
      <c r="A179">
        <v>79.820869400000007</v>
      </c>
      <c r="B179">
        <v>7.8912892299999999</v>
      </c>
      <c r="C179">
        <v>123.975876</v>
      </c>
      <c r="D179">
        <v>0.57745899999999994</v>
      </c>
    </row>
    <row r="180" spans="1:4" x14ac:dyDescent="0.2">
      <c r="A180">
        <v>100.161888</v>
      </c>
      <c r="B180">
        <v>16.416691</v>
      </c>
      <c r="C180">
        <v>-13.219485000000001</v>
      </c>
      <c r="D180">
        <v>8.4714379999999991</v>
      </c>
    </row>
    <row r="181" spans="1:4" x14ac:dyDescent="0.2">
      <c r="A181">
        <v>101.010231</v>
      </c>
      <c r="B181">
        <v>15.76759</v>
      </c>
      <c r="C181">
        <v>30.076090000000001</v>
      </c>
      <c r="D181">
        <v>-1.9919009999999999</v>
      </c>
    </row>
    <row r="182" spans="1:4" x14ac:dyDescent="0.2">
      <c r="A182">
        <v>25.143560000000001</v>
      </c>
      <c r="B182">
        <v>-28.558589999999999</v>
      </c>
      <c r="C182">
        <v>37.682247199999999</v>
      </c>
      <c r="D182">
        <v>0.13664199399999999</v>
      </c>
    </row>
    <row r="183" spans="1:4" x14ac:dyDescent="0.2">
      <c r="A183">
        <v>39.645851</v>
      </c>
      <c r="B183">
        <v>-0.39087</v>
      </c>
      <c r="C183">
        <v>117.35858899999999</v>
      </c>
      <c r="D183">
        <v>-8.6502689999999998</v>
      </c>
    </row>
    <row r="184" spans="1:4" x14ac:dyDescent="0.2">
      <c r="A184">
        <v>-100.88408699999999</v>
      </c>
      <c r="B184">
        <v>22.036161</v>
      </c>
      <c r="C184">
        <v>73.103652999999994</v>
      </c>
      <c r="D184">
        <v>33.729236999999998</v>
      </c>
    </row>
    <row r="185" spans="1:4" x14ac:dyDescent="0.2">
      <c r="A185">
        <v>-71.75</v>
      </c>
      <c r="B185">
        <v>19.700001</v>
      </c>
      <c r="C185">
        <v>35.736874</v>
      </c>
      <c r="D185">
        <v>30.190772999999901</v>
      </c>
    </row>
    <row r="186" spans="1:4" x14ac:dyDescent="0.2">
      <c r="A186">
        <v>-90.310805999999999</v>
      </c>
      <c r="B186">
        <v>-0.75126499999999996</v>
      </c>
      <c r="C186">
        <v>35.736854999999998</v>
      </c>
      <c r="D186">
        <v>30.190772999999901</v>
      </c>
    </row>
    <row r="187" spans="1:4" x14ac:dyDescent="0.2">
      <c r="A187">
        <v>124.612801</v>
      </c>
      <c r="B187">
        <v>11.00698</v>
      </c>
      <c r="C187">
        <v>36.197848999999998</v>
      </c>
      <c r="D187">
        <v>32.316558999999998</v>
      </c>
    </row>
    <row r="188" spans="1:4" x14ac:dyDescent="0.2">
      <c r="A188">
        <v>-94.973823499999995</v>
      </c>
      <c r="B188">
        <v>16.399709699999999</v>
      </c>
      <c r="C188">
        <v>-101.00643199999899</v>
      </c>
      <c r="D188">
        <v>25.560844400000001</v>
      </c>
    </row>
    <row r="189" spans="1:4" x14ac:dyDescent="0.2">
      <c r="A189">
        <v>100.482101</v>
      </c>
      <c r="B189">
        <v>13.731380999999899</v>
      </c>
      <c r="C189">
        <v>120.647087</v>
      </c>
      <c r="D189">
        <v>18.516267800000001</v>
      </c>
    </row>
    <row r="190" spans="1:4" x14ac:dyDescent="0.2">
      <c r="A190">
        <v>-94.976974499999997</v>
      </c>
      <c r="B190">
        <v>16.544803599999899</v>
      </c>
      <c r="C190">
        <v>33.777122999999897</v>
      </c>
      <c r="D190">
        <v>-13.783332999999899</v>
      </c>
    </row>
    <row r="191" spans="1:4" x14ac:dyDescent="0.2">
      <c r="A191">
        <v>-100.642914</v>
      </c>
      <c r="B191">
        <v>26.241184000000001</v>
      </c>
      <c r="C191">
        <v>-2.698731</v>
      </c>
      <c r="D191">
        <v>10.525575999999999</v>
      </c>
    </row>
    <row r="192" spans="1:4" x14ac:dyDescent="0.2">
      <c r="A192">
        <v>-98.735588099999902</v>
      </c>
      <c r="B192">
        <v>25.748903299999998</v>
      </c>
      <c r="C192">
        <v>-77.283835999999994</v>
      </c>
      <c r="D192">
        <v>17.954516000000002</v>
      </c>
    </row>
    <row r="193" spans="1:4" x14ac:dyDescent="0.2">
      <c r="A193">
        <v>-98.723091099999905</v>
      </c>
      <c r="B193">
        <v>25.779575300000001</v>
      </c>
      <c r="C193">
        <v>-5.5500001900000004</v>
      </c>
      <c r="D193">
        <v>33.883300800000001</v>
      </c>
    </row>
    <row r="194" spans="1:4" x14ac:dyDescent="0.2">
      <c r="A194">
        <v>-98.984886200000005</v>
      </c>
      <c r="B194">
        <v>23.894273800000001</v>
      </c>
      <c r="C194">
        <v>-3.726232</v>
      </c>
      <c r="D194">
        <v>33.326490999999997</v>
      </c>
    </row>
    <row r="195" spans="1:4" x14ac:dyDescent="0.2">
      <c r="A195">
        <v>-98.909225500000005</v>
      </c>
      <c r="B195">
        <v>23.822410600000001</v>
      </c>
      <c r="C195">
        <v>-89.833022999999997</v>
      </c>
      <c r="D195">
        <v>13.589904000000001</v>
      </c>
    </row>
    <row r="196" spans="1:4" x14ac:dyDescent="0.2">
      <c r="A196">
        <v>-6.9178679999999897</v>
      </c>
      <c r="B196">
        <v>30.967381</v>
      </c>
      <c r="C196">
        <v>-87.160979999999995</v>
      </c>
      <c r="D196">
        <v>13.320091</v>
      </c>
    </row>
    <row r="197" spans="1:4" x14ac:dyDescent="0.2">
      <c r="A197">
        <v>-6.9178679999999897</v>
      </c>
      <c r="B197">
        <v>30.967381</v>
      </c>
      <c r="C197">
        <v>-99.025062599999998</v>
      </c>
      <c r="D197">
        <v>23.3175831</v>
      </c>
    </row>
    <row r="198" spans="1:4" x14ac:dyDescent="0.2">
      <c r="A198">
        <v>-95.005088799999996</v>
      </c>
      <c r="B198">
        <v>16.415708500000001</v>
      </c>
      <c r="C198">
        <v>-99.026519800000003</v>
      </c>
      <c r="D198">
        <v>23.319013600000002</v>
      </c>
    </row>
    <row r="199" spans="1:4" x14ac:dyDescent="0.2">
      <c r="A199">
        <v>94.870002999999997</v>
      </c>
      <c r="B199">
        <v>20.179997</v>
      </c>
      <c r="C199">
        <v>188.197754</v>
      </c>
      <c r="D199">
        <v>-13.846128999999999</v>
      </c>
    </row>
    <row r="200" spans="1:4" x14ac:dyDescent="0.2">
      <c r="A200">
        <v>29.011945999999998</v>
      </c>
      <c r="B200">
        <v>-20.943165</v>
      </c>
      <c r="C200">
        <v>67.584518399999993</v>
      </c>
      <c r="D200">
        <v>24.7459946</v>
      </c>
    </row>
    <row r="201" spans="1:4" x14ac:dyDescent="0.2">
      <c r="A201">
        <v>-88.934509300000002</v>
      </c>
      <c r="B201">
        <v>21.357446700000001</v>
      </c>
      <c r="C201">
        <v>35.742961999999999</v>
      </c>
      <c r="D201">
        <v>30.196178</v>
      </c>
    </row>
    <row r="202" spans="1:4" x14ac:dyDescent="0.2">
      <c r="A202">
        <v>99.725646999999995</v>
      </c>
      <c r="B202">
        <v>18.695682999999999</v>
      </c>
      <c r="C202">
        <v>-44.107163</v>
      </c>
      <c r="D202">
        <v>-12.588061</v>
      </c>
    </row>
    <row r="203" spans="1:4" x14ac:dyDescent="0.2">
      <c r="A203">
        <v>103.07888800000001</v>
      </c>
      <c r="B203">
        <v>16.706112000000001</v>
      </c>
      <c r="C203">
        <v>-44.107101</v>
      </c>
      <c r="D203">
        <v>-12.592964</v>
      </c>
    </row>
    <row r="204" spans="1:4" x14ac:dyDescent="0.2">
      <c r="A204">
        <v>-82.285133000000002</v>
      </c>
      <c r="B204">
        <v>23.09055</v>
      </c>
      <c r="C204">
        <v>-44.099663</v>
      </c>
      <c r="D204">
        <v>-12.594078</v>
      </c>
    </row>
    <row r="205" spans="1:4" x14ac:dyDescent="0.2">
      <c r="A205">
        <v>35.457329000000001</v>
      </c>
      <c r="B205">
        <v>30.946401999999999</v>
      </c>
      <c r="C205">
        <v>-44.092475999999998</v>
      </c>
      <c r="D205">
        <v>-12.600028999999999</v>
      </c>
    </row>
    <row r="206" spans="1:4" x14ac:dyDescent="0.2">
      <c r="A206">
        <v>-42.478229499999998</v>
      </c>
      <c r="B206">
        <v>-14.1359805999999</v>
      </c>
      <c r="C206">
        <v>-44.102885999999998</v>
      </c>
      <c r="D206">
        <v>-12.599425</v>
      </c>
    </row>
    <row r="207" spans="1:4" x14ac:dyDescent="0.2">
      <c r="A207">
        <v>-42.474823000000001</v>
      </c>
      <c r="B207">
        <v>-14.1090803</v>
      </c>
      <c r="C207">
        <v>-44.110840000000003</v>
      </c>
      <c r="D207">
        <v>-12.602088999999999</v>
      </c>
    </row>
    <row r="208" spans="1:4" x14ac:dyDescent="0.2">
      <c r="A208">
        <v>-40.632999400000003</v>
      </c>
      <c r="B208">
        <v>-7.3299999199999997</v>
      </c>
      <c r="C208">
        <v>-44.118003999999999</v>
      </c>
      <c r="D208">
        <v>-12.601053</v>
      </c>
    </row>
    <row r="209" spans="1:4" x14ac:dyDescent="0.2">
      <c r="A209">
        <v>-40.754210999999998</v>
      </c>
      <c r="B209">
        <v>-7.4829860000000004</v>
      </c>
      <c r="C209">
        <v>36.665222200000002</v>
      </c>
      <c r="D209">
        <v>-1.4199030399999999</v>
      </c>
    </row>
    <row r="210" spans="1:4" x14ac:dyDescent="0.2">
      <c r="A210">
        <v>-40.658000899999998</v>
      </c>
      <c r="B210">
        <v>-7.4450001700000001</v>
      </c>
      <c r="C210">
        <v>-86.5</v>
      </c>
      <c r="D210">
        <v>14.999998999999899</v>
      </c>
    </row>
    <row r="211" spans="1:4" x14ac:dyDescent="0.2">
      <c r="A211">
        <v>-40.658000899999998</v>
      </c>
      <c r="B211">
        <v>-7.4450001700000001</v>
      </c>
      <c r="C211">
        <v>36.307068000000001</v>
      </c>
      <c r="D211">
        <v>31.148108000000001</v>
      </c>
    </row>
    <row r="212" spans="1:4" x14ac:dyDescent="0.2">
      <c r="A212">
        <v>-40.658000899999998</v>
      </c>
      <c r="B212">
        <v>-7.4450001700000001</v>
      </c>
      <c r="C212">
        <v>-87.150002000000001</v>
      </c>
      <c r="D212">
        <v>13.316667000000001</v>
      </c>
    </row>
    <row r="213" spans="1:4" x14ac:dyDescent="0.2">
      <c r="A213">
        <v>-40.767379799999901</v>
      </c>
      <c r="B213">
        <v>-7.4747910500000003</v>
      </c>
      <c r="C213">
        <v>35.039718999999998</v>
      </c>
      <c r="D213">
        <v>29.572202999999998</v>
      </c>
    </row>
    <row r="214" spans="1:4" x14ac:dyDescent="0.2">
      <c r="A214">
        <v>101.646362</v>
      </c>
      <c r="B214">
        <v>2.7194090000000002</v>
      </c>
      <c r="C214">
        <v>-87.160979999999995</v>
      </c>
      <c r="D214">
        <v>13.320091</v>
      </c>
    </row>
    <row r="215" spans="1:4" x14ac:dyDescent="0.2">
      <c r="A215">
        <v>101.654609999999</v>
      </c>
      <c r="B215">
        <v>2.7149509999999899</v>
      </c>
      <c r="C215">
        <v>-87.160979999999995</v>
      </c>
      <c r="D215">
        <v>13.320091</v>
      </c>
    </row>
    <row r="216" spans="1:4" x14ac:dyDescent="0.2">
      <c r="A216">
        <v>-84.967750499999994</v>
      </c>
      <c r="B216">
        <v>10.4670095</v>
      </c>
      <c r="C216">
        <v>200.219009</v>
      </c>
      <c r="D216">
        <v>-21.209900000000001</v>
      </c>
    </row>
    <row r="217" spans="1:4" x14ac:dyDescent="0.2">
      <c r="A217">
        <v>-84.967750499999994</v>
      </c>
      <c r="B217">
        <v>10.4670095</v>
      </c>
      <c r="C217">
        <v>-4.7301969499999998</v>
      </c>
      <c r="D217">
        <v>32.687446600000001</v>
      </c>
    </row>
    <row r="218" spans="1:4" x14ac:dyDescent="0.2">
      <c r="A218">
        <v>-85.437721299999893</v>
      </c>
      <c r="B218">
        <v>10.6350403</v>
      </c>
      <c r="C218">
        <v>34.181643999999999</v>
      </c>
      <c r="D218">
        <v>0.69092200000000004</v>
      </c>
    </row>
    <row r="219" spans="1:4" x14ac:dyDescent="0.2">
      <c r="A219">
        <v>-85.437721299999893</v>
      </c>
      <c r="B219">
        <v>10.6350403</v>
      </c>
      <c r="C219">
        <v>33.610957999999997</v>
      </c>
      <c r="D219">
        <v>1.713268</v>
      </c>
    </row>
    <row r="220" spans="1:4" x14ac:dyDescent="0.2">
      <c r="A220">
        <v>-3.610382</v>
      </c>
      <c r="B220">
        <v>21.616579000000002</v>
      </c>
      <c r="C220">
        <v>-86.5</v>
      </c>
      <c r="D220">
        <v>15</v>
      </c>
    </row>
    <row r="221" spans="1:4" x14ac:dyDescent="0.2">
      <c r="A221">
        <v>120.94049800000001</v>
      </c>
      <c r="B221">
        <v>13.466699599999901</v>
      </c>
      <c r="C221">
        <v>23.081062299999999</v>
      </c>
      <c r="D221">
        <v>-28.3146038</v>
      </c>
    </row>
    <row r="222" spans="1:4" x14ac:dyDescent="0.2">
      <c r="A222">
        <v>123.43483000000001</v>
      </c>
      <c r="B222">
        <v>10.513218</v>
      </c>
      <c r="C222">
        <v>-67.216431</v>
      </c>
      <c r="D222">
        <v>-17.642281000000001</v>
      </c>
    </row>
    <row r="223" spans="1:4" x14ac:dyDescent="0.2">
      <c r="A223">
        <v>123.434242</v>
      </c>
      <c r="B223">
        <v>10.51868</v>
      </c>
      <c r="C223">
        <v>110.140014999999</v>
      </c>
      <c r="D223">
        <v>44.899021099999999</v>
      </c>
    </row>
    <row r="224" spans="1:4" x14ac:dyDescent="0.2">
      <c r="A224">
        <v>19.707756</v>
      </c>
      <c r="B224">
        <v>-30.3823528</v>
      </c>
      <c r="C224">
        <v>32.650275999999998</v>
      </c>
      <c r="D224">
        <v>29.107953999999999</v>
      </c>
    </row>
    <row r="225" spans="1:4" x14ac:dyDescent="0.2">
      <c r="A225">
        <v>25.095090899999999</v>
      </c>
      <c r="B225">
        <v>-30.831497200000001</v>
      </c>
      <c r="C225">
        <v>21.296309999999998</v>
      </c>
      <c r="D225">
        <v>-28.425356000000001</v>
      </c>
    </row>
    <row r="226" spans="1:4" x14ac:dyDescent="0.2">
      <c r="A226">
        <v>19.391853000000001</v>
      </c>
      <c r="B226">
        <v>-29.134290999999902</v>
      </c>
      <c r="C226">
        <v>21.288671999999998</v>
      </c>
      <c r="D226">
        <v>-28.425350000000002</v>
      </c>
    </row>
    <row r="227" spans="1:4" x14ac:dyDescent="0.2">
      <c r="A227">
        <v>-9.5023660000000003</v>
      </c>
      <c r="B227">
        <v>13.034243999999999</v>
      </c>
      <c r="C227">
        <v>21.288564999999998</v>
      </c>
      <c r="D227">
        <v>-28.4260289999999</v>
      </c>
    </row>
    <row r="228" spans="1:4" x14ac:dyDescent="0.2">
      <c r="A228">
        <v>22.716550999999999</v>
      </c>
      <c r="B228">
        <v>-29.678508999999998</v>
      </c>
      <c r="C228">
        <v>125.34621399999899</v>
      </c>
      <c r="D228">
        <v>6.7668699999999999</v>
      </c>
    </row>
    <row r="229" spans="1:4" x14ac:dyDescent="0.2">
      <c r="A229">
        <v>22.716550999999999</v>
      </c>
      <c r="B229">
        <v>-29.678508999999998</v>
      </c>
      <c r="C229">
        <v>71.683600999999996</v>
      </c>
      <c r="D229">
        <v>29.395599000000001</v>
      </c>
    </row>
    <row r="230" spans="1:4" x14ac:dyDescent="0.2">
      <c r="A230">
        <v>25.662345899999998</v>
      </c>
      <c r="B230">
        <v>-33.724338500000002</v>
      </c>
      <c r="C230">
        <v>32.873745</v>
      </c>
      <c r="D230">
        <v>24.442429000000001</v>
      </c>
    </row>
    <row r="231" spans="1:4" x14ac:dyDescent="0.2">
      <c r="A231">
        <v>23.080559000000001</v>
      </c>
      <c r="B231">
        <v>-26.578703000000001</v>
      </c>
      <c r="C231">
        <v>32.878708000000003</v>
      </c>
      <c r="D231">
        <v>24.444288</v>
      </c>
    </row>
    <row r="232" spans="1:4" x14ac:dyDescent="0.2">
      <c r="A232">
        <v>27.9995159999999</v>
      </c>
      <c r="B232">
        <v>-23.090398999999898</v>
      </c>
      <c r="C232">
        <v>32.547165</v>
      </c>
      <c r="D232">
        <v>24.137062</v>
      </c>
    </row>
    <row r="233" spans="1:4" x14ac:dyDescent="0.2">
      <c r="A233">
        <v>28.474845999999999</v>
      </c>
      <c r="B233">
        <v>-22.897682</v>
      </c>
      <c r="C233">
        <v>32.886040000000001</v>
      </c>
      <c r="D233">
        <v>24.455589</v>
      </c>
    </row>
    <row r="234" spans="1:4" x14ac:dyDescent="0.2">
      <c r="A234">
        <v>-15.8767251999999</v>
      </c>
      <c r="B234">
        <v>18.1001701</v>
      </c>
      <c r="C234">
        <v>107.300003</v>
      </c>
      <c r="D234">
        <v>47.599998499999998</v>
      </c>
    </row>
    <row r="235" spans="1:4" x14ac:dyDescent="0.2">
      <c r="A235">
        <v>25.828460699999901</v>
      </c>
      <c r="B235">
        <v>-32.750324199999902</v>
      </c>
      <c r="C235">
        <v>-95.018264799999997</v>
      </c>
      <c r="D235">
        <v>16.4330006</v>
      </c>
    </row>
    <row r="236" spans="1:4" x14ac:dyDescent="0.2">
      <c r="A236">
        <v>24.0864677</v>
      </c>
      <c r="B236">
        <v>-30.674829499999898</v>
      </c>
      <c r="C236">
        <v>-98.316666670000004</v>
      </c>
      <c r="D236">
        <v>25.75</v>
      </c>
    </row>
    <row r="237" spans="1:4" x14ac:dyDescent="0.2">
      <c r="A237">
        <v>-42.475818599999997</v>
      </c>
      <c r="B237">
        <v>-14.0992918</v>
      </c>
      <c r="C237">
        <v>32.883628999999999</v>
      </c>
      <c r="D237">
        <v>24.444790000000001</v>
      </c>
    </row>
    <row r="238" spans="1:4" x14ac:dyDescent="0.2">
      <c r="A238">
        <v>-39.840650899999901</v>
      </c>
      <c r="B238">
        <v>-2.9213779</v>
      </c>
      <c r="C238">
        <v>32.888950000000001</v>
      </c>
      <c r="D238">
        <v>24.447915999999999</v>
      </c>
    </row>
    <row r="239" spans="1:4" x14ac:dyDescent="0.2">
      <c r="A239">
        <v>-39.86175764</v>
      </c>
      <c r="B239">
        <v>-2.9199519199999999</v>
      </c>
      <c r="C239">
        <v>-6.2442279999999997</v>
      </c>
      <c r="D239">
        <v>13.430966</v>
      </c>
    </row>
    <row r="240" spans="1:4" x14ac:dyDescent="0.2">
      <c r="A240">
        <v>-39.836864499999997</v>
      </c>
      <c r="B240">
        <v>-2.94639301</v>
      </c>
      <c r="C240">
        <v>75.257880999999998</v>
      </c>
      <c r="D240">
        <v>30.136409999999898</v>
      </c>
    </row>
    <row r="241" spans="1:4" x14ac:dyDescent="0.2">
      <c r="A241">
        <v>-39.879474600000002</v>
      </c>
      <c r="B241">
        <v>-2.9653038999999999</v>
      </c>
      <c r="C241">
        <v>71.931702000000001</v>
      </c>
      <c r="D241">
        <v>29.278987999999998</v>
      </c>
    </row>
    <row r="242" spans="1:4" x14ac:dyDescent="0.2">
      <c r="A242">
        <v>-85.448303199999998</v>
      </c>
      <c r="B242">
        <v>10.8731279</v>
      </c>
      <c r="C242">
        <v>-44.921520000000001</v>
      </c>
      <c r="D242">
        <v>-17.412275000000001</v>
      </c>
    </row>
    <row r="243" spans="1:4" x14ac:dyDescent="0.2">
      <c r="A243">
        <v>-55.155833999999999</v>
      </c>
      <c r="B243">
        <v>5.0769440000000001</v>
      </c>
      <c r="C243">
        <v>-44.897221000000002</v>
      </c>
      <c r="D243">
        <v>-17.412604999999999</v>
      </c>
    </row>
    <row r="244" spans="1:4" x14ac:dyDescent="0.2">
      <c r="A244">
        <v>32.270736999999997</v>
      </c>
      <c r="B244">
        <v>-0.40649099999999999</v>
      </c>
      <c r="C244">
        <v>-44.899971000000001</v>
      </c>
      <c r="D244">
        <v>-17.414169000000001</v>
      </c>
    </row>
    <row r="245" spans="1:4" x14ac:dyDescent="0.2">
      <c r="A245">
        <v>120.510437</v>
      </c>
      <c r="B245">
        <v>18.002753999999999</v>
      </c>
      <c r="C245">
        <v>-44.903751</v>
      </c>
      <c r="D245">
        <v>-17.414117999999998</v>
      </c>
    </row>
    <row r="246" spans="1:4" x14ac:dyDescent="0.2">
      <c r="A246">
        <v>-38.150745000000001</v>
      </c>
      <c r="B246">
        <v>-9.0983970000000003</v>
      </c>
      <c r="C246">
        <v>-44.915146</v>
      </c>
      <c r="D246">
        <v>-17.413616000000001</v>
      </c>
    </row>
    <row r="247" spans="1:4" x14ac:dyDescent="0.2">
      <c r="A247">
        <v>-38.150745000000001</v>
      </c>
      <c r="B247">
        <v>-9.0983970000000003</v>
      </c>
      <c r="C247">
        <v>-6.9443890000000001</v>
      </c>
      <c r="D247">
        <v>30.93899</v>
      </c>
    </row>
    <row r="248" spans="1:4" x14ac:dyDescent="0.2">
      <c r="A248">
        <v>-5.7253489499999999</v>
      </c>
      <c r="B248">
        <v>35.766570999999999</v>
      </c>
      <c r="C248">
        <v>32.484684000000001</v>
      </c>
      <c r="D248">
        <v>28.802570299999999</v>
      </c>
    </row>
    <row r="249" spans="1:4" x14ac:dyDescent="0.2">
      <c r="A249">
        <v>-9.5029660000000007</v>
      </c>
      <c r="B249">
        <v>13.032488000000001</v>
      </c>
      <c r="C249">
        <v>119.863266</v>
      </c>
      <c r="D249">
        <v>-3.95259809</v>
      </c>
    </row>
    <row r="250" spans="1:4" x14ac:dyDescent="0.2">
      <c r="A250">
        <v>101.694687</v>
      </c>
      <c r="B250">
        <v>2.7550680000000001</v>
      </c>
      <c r="C250">
        <v>-40.98</v>
      </c>
      <c r="D250">
        <v>-9.17</v>
      </c>
    </row>
    <row r="251" spans="1:4" x14ac:dyDescent="0.2">
      <c r="A251">
        <v>123.975876</v>
      </c>
      <c r="B251">
        <v>0.57745899999999994</v>
      </c>
      <c r="C251">
        <v>-12.614572000000001</v>
      </c>
      <c r="D251">
        <v>27.686083</v>
      </c>
    </row>
    <row r="252" spans="1:4" x14ac:dyDescent="0.2">
      <c r="A252">
        <v>-13.219485000000001</v>
      </c>
      <c r="B252">
        <v>8.4714379999999991</v>
      </c>
      <c r="C252">
        <v>-12.602613</v>
      </c>
      <c r="D252">
        <v>27.678758999999999</v>
      </c>
    </row>
    <row r="253" spans="1:4" x14ac:dyDescent="0.2">
      <c r="A253">
        <v>30.076090000000001</v>
      </c>
      <c r="B253">
        <v>-1.9919009999999999</v>
      </c>
      <c r="C253">
        <v>-4.7262279999999999</v>
      </c>
      <c r="D253">
        <v>32.691101000000003</v>
      </c>
    </row>
    <row r="254" spans="1:4" x14ac:dyDescent="0.2">
      <c r="A254">
        <v>35.940539999999999</v>
      </c>
      <c r="B254">
        <v>31.689029999999999</v>
      </c>
      <c r="C254">
        <v>-4.7262279999999999</v>
      </c>
      <c r="D254">
        <v>32.691101000000003</v>
      </c>
    </row>
    <row r="255" spans="1:4" x14ac:dyDescent="0.2">
      <c r="A255">
        <v>100.716003</v>
      </c>
      <c r="B255">
        <v>5.5956330000000003</v>
      </c>
      <c r="C255">
        <v>-15.399856</v>
      </c>
      <c r="D255">
        <v>16.523417999999999</v>
      </c>
    </row>
    <row r="256" spans="1:4" x14ac:dyDescent="0.2">
      <c r="A256">
        <v>117.35858899999999</v>
      </c>
      <c r="B256">
        <v>-8.6502689999999998</v>
      </c>
      <c r="C256">
        <v>16.913982000000001</v>
      </c>
      <c r="D256">
        <v>-24.545876</v>
      </c>
    </row>
    <row r="257" spans="1:4" x14ac:dyDescent="0.2">
      <c r="A257">
        <v>19.356582599999999</v>
      </c>
      <c r="B257">
        <v>-30.513856899999901</v>
      </c>
      <c r="C257">
        <v>7.6181640599999998</v>
      </c>
      <c r="D257">
        <v>12.969263099999999</v>
      </c>
    </row>
    <row r="258" spans="1:4" x14ac:dyDescent="0.2">
      <c r="A258">
        <v>35.736874</v>
      </c>
      <c r="B258">
        <v>30.190772999999901</v>
      </c>
      <c r="C258">
        <v>35.725582000000003</v>
      </c>
      <c r="D258">
        <v>-6.1528729999999996</v>
      </c>
    </row>
    <row r="259" spans="1:4" x14ac:dyDescent="0.2">
      <c r="A259">
        <v>24.654350300000001</v>
      </c>
      <c r="B259">
        <v>-34.120616900000002</v>
      </c>
      <c r="C259">
        <v>28.606711999999899</v>
      </c>
      <c r="D259">
        <v>-14.806709</v>
      </c>
    </row>
    <row r="260" spans="1:4" x14ac:dyDescent="0.2">
      <c r="A260">
        <v>35.736854999999998</v>
      </c>
      <c r="B260">
        <v>30.190772999999901</v>
      </c>
      <c r="C260">
        <v>28.606711999999899</v>
      </c>
      <c r="D260">
        <v>-14.806709</v>
      </c>
    </row>
    <row r="261" spans="1:4" x14ac:dyDescent="0.2">
      <c r="A261">
        <v>72.837631000000002</v>
      </c>
      <c r="B261">
        <v>3.471228</v>
      </c>
      <c r="C261">
        <v>-75.066665599999993</v>
      </c>
      <c r="D261">
        <v>-15.199999800000001</v>
      </c>
    </row>
    <row r="262" spans="1:4" x14ac:dyDescent="0.2">
      <c r="A262">
        <v>122.93681299999901</v>
      </c>
      <c r="B262">
        <v>10.42327</v>
      </c>
      <c r="C262">
        <v>30.025538000000001</v>
      </c>
      <c r="D262">
        <v>-3.4154209999999998</v>
      </c>
    </row>
    <row r="263" spans="1:4" x14ac:dyDescent="0.2">
      <c r="A263">
        <v>36.197848999999998</v>
      </c>
      <c r="B263">
        <v>32.316558999999998</v>
      </c>
      <c r="C263">
        <v>34.181643999999999</v>
      </c>
      <c r="D263">
        <v>0.69092200000000004</v>
      </c>
    </row>
    <row r="264" spans="1:4" x14ac:dyDescent="0.2">
      <c r="A264">
        <v>-101.00643199999899</v>
      </c>
      <c r="B264">
        <v>25.560844400000001</v>
      </c>
      <c r="C264">
        <v>33.610957999999997</v>
      </c>
      <c r="D264">
        <v>1.713268</v>
      </c>
    </row>
    <row r="265" spans="1:4" x14ac:dyDescent="0.2">
      <c r="A265">
        <v>120.647087</v>
      </c>
      <c r="B265">
        <v>18.516267800000001</v>
      </c>
      <c r="C265">
        <v>-78.500266999999994</v>
      </c>
      <c r="D265">
        <v>-7.1637802099999996</v>
      </c>
    </row>
    <row r="266" spans="1:4" x14ac:dyDescent="0.2">
      <c r="A266">
        <v>71.683991000000006</v>
      </c>
      <c r="B266">
        <v>29.394594000000001</v>
      </c>
      <c r="C266">
        <v>-78.500266999999994</v>
      </c>
      <c r="D266">
        <v>-7.1637802099999996</v>
      </c>
    </row>
    <row r="267" spans="1:4" x14ac:dyDescent="0.2">
      <c r="A267">
        <v>-36.731300399999903</v>
      </c>
      <c r="B267">
        <v>-8.1817750900000004</v>
      </c>
      <c r="C267">
        <v>68.004966699999997</v>
      </c>
      <c r="D267">
        <v>25.0248928</v>
      </c>
    </row>
    <row r="268" spans="1:4" x14ac:dyDescent="0.2">
      <c r="A268">
        <v>-36.753524799999902</v>
      </c>
      <c r="B268">
        <v>-8.1833600999999998</v>
      </c>
      <c r="C268">
        <v>-15.963528</v>
      </c>
      <c r="D268">
        <v>18.080466999999999</v>
      </c>
    </row>
    <row r="269" spans="1:4" x14ac:dyDescent="0.2">
      <c r="A269">
        <v>-35.493000000000002</v>
      </c>
      <c r="B269">
        <v>-7.4875001900000004</v>
      </c>
      <c r="C269">
        <v>35.435695600000003</v>
      </c>
      <c r="D269">
        <v>30.101856199999901</v>
      </c>
    </row>
    <row r="270" spans="1:4" x14ac:dyDescent="0.2">
      <c r="A270">
        <v>-39.887248999999997</v>
      </c>
      <c r="B270">
        <v>-2.9693329300000002</v>
      </c>
      <c r="C270">
        <v>35.935230299999901</v>
      </c>
      <c r="D270">
        <v>32.538650500000003</v>
      </c>
    </row>
    <row r="271" spans="1:4" x14ac:dyDescent="0.2">
      <c r="A271">
        <v>-39.900810200000002</v>
      </c>
      <c r="B271">
        <v>-2.9482176299999998</v>
      </c>
      <c r="C271">
        <v>120.96032</v>
      </c>
      <c r="D271">
        <v>15.0700483</v>
      </c>
    </row>
    <row r="272" spans="1:4" x14ac:dyDescent="0.2">
      <c r="A272">
        <v>-39.893901799999902</v>
      </c>
      <c r="B272">
        <v>-2.9604713899999999</v>
      </c>
      <c r="C272">
        <v>36.222941999999897</v>
      </c>
      <c r="D272">
        <v>32.361736000000001</v>
      </c>
    </row>
    <row r="273" spans="1:4" x14ac:dyDescent="0.2">
      <c r="A273">
        <v>-39.897277799999998</v>
      </c>
      <c r="B273">
        <v>-2.9767875699999999</v>
      </c>
      <c r="C273">
        <v>36.226711000000002</v>
      </c>
      <c r="D273">
        <v>32.367812999999998</v>
      </c>
    </row>
    <row r="274" spans="1:4" x14ac:dyDescent="0.2">
      <c r="A274">
        <v>-39.899753599999997</v>
      </c>
      <c r="B274">
        <v>-2.9883916400000001</v>
      </c>
      <c r="C274">
        <v>36.230212999999999</v>
      </c>
      <c r="D274">
        <v>32.366455000000002</v>
      </c>
    </row>
    <row r="275" spans="1:4" x14ac:dyDescent="0.2">
      <c r="A275">
        <v>100.140968</v>
      </c>
      <c r="B275">
        <v>6.39846</v>
      </c>
      <c r="C275">
        <v>-16.762734999999999</v>
      </c>
      <c r="D275">
        <v>15.07845</v>
      </c>
    </row>
    <row r="276" spans="1:4" x14ac:dyDescent="0.2">
      <c r="A276">
        <v>101.65671500000001</v>
      </c>
      <c r="B276">
        <v>3.1124099999999899</v>
      </c>
      <c r="C276">
        <v>32.657471000000001</v>
      </c>
      <c r="D276">
        <v>29.115233</v>
      </c>
    </row>
    <row r="277" spans="1:4" x14ac:dyDescent="0.2">
      <c r="A277">
        <v>18.440821</v>
      </c>
      <c r="B277">
        <v>-32.252319</v>
      </c>
      <c r="C277">
        <v>32.924824000000001</v>
      </c>
      <c r="D277">
        <v>24.091915</v>
      </c>
    </row>
    <row r="278" spans="1:4" x14ac:dyDescent="0.2">
      <c r="A278">
        <v>-77.283835999999994</v>
      </c>
      <c r="B278">
        <v>17.954516000000002</v>
      </c>
      <c r="C278">
        <v>32.851399000000001</v>
      </c>
      <c r="D278">
        <v>24.454474999999999</v>
      </c>
    </row>
    <row r="279" spans="1:4" x14ac:dyDescent="0.2">
      <c r="A279">
        <v>124.724594</v>
      </c>
      <c r="B279">
        <v>6.3460190000000001</v>
      </c>
      <c r="C279">
        <v>32.851399000000001</v>
      </c>
      <c r="D279">
        <v>24.454474999999999</v>
      </c>
    </row>
    <row r="280" spans="1:4" x14ac:dyDescent="0.2">
      <c r="A280">
        <v>-99.025062599999998</v>
      </c>
      <c r="B280">
        <v>23.3175831</v>
      </c>
      <c r="C280">
        <v>-67.480834999999999</v>
      </c>
      <c r="D280">
        <v>-45.8647232</v>
      </c>
    </row>
    <row r="281" spans="1:4" x14ac:dyDescent="0.2">
      <c r="A281">
        <v>-99.026519800000003</v>
      </c>
      <c r="B281">
        <v>23.319013600000002</v>
      </c>
      <c r="C281">
        <v>-78.081138999999993</v>
      </c>
      <c r="D281">
        <v>18.221266</v>
      </c>
    </row>
    <row r="282" spans="1:4" x14ac:dyDescent="0.2">
      <c r="A282">
        <v>17.07873</v>
      </c>
      <c r="B282">
        <v>-22.524329999999999</v>
      </c>
      <c r="C282">
        <v>35.691375999999998</v>
      </c>
      <c r="D282">
        <v>30.195345</v>
      </c>
    </row>
    <row r="283" spans="1:4" x14ac:dyDescent="0.2">
      <c r="A283">
        <v>80.025542999999999</v>
      </c>
      <c r="B283">
        <v>9.6614979999999999</v>
      </c>
      <c r="C283">
        <v>35.172320999999997</v>
      </c>
      <c r="D283">
        <v>9.9270999999999998E-2</v>
      </c>
    </row>
    <row r="284" spans="1:4" x14ac:dyDescent="0.2">
      <c r="A284">
        <v>67.584518399999993</v>
      </c>
      <c r="B284">
        <v>24.7459946</v>
      </c>
      <c r="C284">
        <v>-111.71666699999901</v>
      </c>
      <c r="D284">
        <v>29.1666659999999</v>
      </c>
    </row>
    <row r="285" spans="1:4" x14ac:dyDescent="0.2">
      <c r="A285">
        <v>35.742961999999999</v>
      </c>
      <c r="B285">
        <v>30.196178</v>
      </c>
      <c r="C285">
        <v>36.197902999999997</v>
      </c>
      <c r="D285">
        <v>32.349971999999902</v>
      </c>
    </row>
    <row r="286" spans="1:4" x14ac:dyDescent="0.2">
      <c r="A286">
        <v>-51.591667200000003</v>
      </c>
      <c r="B286">
        <v>-21.4661236</v>
      </c>
      <c r="C286">
        <v>35.374195</v>
      </c>
      <c r="D286">
        <v>29.954678000000001</v>
      </c>
    </row>
    <row r="287" spans="1:4" x14ac:dyDescent="0.2">
      <c r="A287">
        <v>-44.107163</v>
      </c>
      <c r="B287">
        <v>-12.588061</v>
      </c>
      <c r="C287">
        <v>35.886462999999999</v>
      </c>
      <c r="D287">
        <v>31.975341999999898</v>
      </c>
    </row>
    <row r="288" spans="1:4" x14ac:dyDescent="0.2">
      <c r="A288">
        <v>-44.107101</v>
      </c>
      <c r="B288">
        <v>-12.592964</v>
      </c>
      <c r="C288">
        <v>35.937663999999998</v>
      </c>
      <c r="D288">
        <v>31.971209000000002</v>
      </c>
    </row>
    <row r="289" spans="1:4" x14ac:dyDescent="0.2">
      <c r="A289">
        <v>-44.099663</v>
      </c>
      <c r="B289">
        <v>-12.594078</v>
      </c>
      <c r="C289">
        <v>106.111649</v>
      </c>
      <c r="D289">
        <v>11.064254999999999</v>
      </c>
    </row>
    <row r="290" spans="1:4" x14ac:dyDescent="0.2">
      <c r="A290">
        <v>-44.092475999999998</v>
      </c>
      <c r="B290">
        <v>-12.600028999999999</v>
      </c>
      <c r="C290">
        <v>-102.166656</v>
      </c>
      <c r="D290">
        <v>22.216669</v>
      </c>
    </row>
    <row r="291" spans="1:4" x14ac:dyDescent="0.2">
      <c r="A291">
        <v>-44.102885999999998</v>
      </c>
      <c r="B291">
        <v>-12.599425</v>
      </c>
      <c r="C291">
        <v>-102.0046667</v>
      </c>
      <c r="D291">
        <v>21.206666670000001</v>
      </c>
    </row>
    <row r="292" spans="1:4" x14ac:dyDescent="0.2">
      <c r="A292">
        <v>-44.110840000000003</v>
      </c>
      <c r="B292">
        <v>-12.602088999999999</v>
      </c>
      <c r="C292">
        <v>-103.308334</v>
      </c>
      <c r="D292">
        <v>25.432832999999999</v>
      </c>
    </row>
    <row r="293" spans="1:4" x14ac:dyDescent="0.2">
      <c r="A293">
        <v>-44.118003999999999</v>
      </c>
      <c r="B293">
        <v>-12.601053</v>
      </c>
      <c r="C293">
        <v>-101.905556</v>
      </c>
      <c r="D293">
        <v>22.830832999999998</v>
      </c>
    </row>
    <row r="294" spans="1:4" x14ac:dyDescent="0.2">
      <c r="A294">
        <v>-51.586998000000001</v>
      </c>
      <c r="B294">
        <v>-21.4508419</v>
      </c>
      <c r="C294">
        <v>-107.01083300000001</v>
      </c>
      <c r="D294">
        <v>31.762778000000001</v>
      </c>
    </row>
    <row r="295" spans="1:4" x14ac:dyDescent="0.2">
      <c r="A295">
        <v>-51.588329299999998</v>
      </c>
      <c r="B295">
        <v>-21.455253599999999</v>
      </c>
      <c r="C295">
        <v>-66.827224999999999</v>
      </c>
      <c r="D295">
        <v>-24.066668</v>
      </c>
    </row>
    <row r="296" spans="1:4" x14ac:dyDescent="0.2">
      <c r="A296">
        <v>36.665222200000002</v>
      </c>
      <c r="B296">
        <v>-1.4199030399999999</v>
      </c>
      <c r="C296">
        <v>-66.827224999999999</v>
      </c>
      <c r="D296">
        <v>-24.066668</v>
      </c>
    </row>
    <row r="297" spans="1:4" x14ac:dyDescent="0.2">
      <c r="A297">
        <v>-7.2870470000000003</v>
      </c>
      <c r="B297">
        <v>15.176617</v>
      </c>
      <c r="C297">
        <v>-66.827224999999999</v>
      </c>
      <c r="D297">
        <v>-24.066668</v>
      </c>
    </row>
    <row r="298" spans="1:4" x14ac:dyDescent="0.2">
      <c r="A298">
        <v>36.307068000000001</v>
      </c>
      <c r="B298">
        <v>31.148108000000001</v>
      </c>
      <c r="C298">
        <v>-66.319168099999999</v>
      </c>
      <c r="D298">
        <v>-24.225555399999902</v>
      </c>
    </row>
    <row r="299" spans="1:4" x14ac:dyDescent="0.2">
      <c r="A299">
        <v>-87.150002000000001</v>
      </c>
      <c r="B299">
        <v>13.316667000000001</v>
      </c>
      <c r="C299">
        <v>-62.266666399999998</v>
      </c>
      <c r="D299">
        <v>-38.716667000000001</v>
      </c>
    </row>
    <row r="300" spans="1:4" x14ac:dyDescent="0.2">
      <c r="A300">
        <v>35.039718999999998</v>
      </c>
      <c r="B300">
        <v>29.572202999999998</v>
      </c>
      <c r="C300">
        <v>-62.618888899999902</v>
      </c>
      <c r="D300">
        <v>-39.917221099999999</v>
      </c>
    </row>
    <row r="301" spans="1:4" x14ac:dyDescent="0.2">
      <c r="A301">
        <v>123.43147999999999</v>
      </c>
      <c r="B301">
        <v>10.5239289999999</v>
      </c>
      <c r="C301">
        <v>-62.266666399999998</v>
      </c>
      <c r="D301">
        <v>-38.716667200000003</v>
      </c>
    </row>
    <row r="302" spans="1:4" x14ac:dyDescent="0.2">
      <c r="A302">
        <v>123.133026</v>
      </c>
      <c r="B302">
        <v>10.950704999999999</v>
      </c>
      <c r="C302">
        <v>-66.666664100000006</v>
      </c>
      <c r="D302">
        <v>-44.6666679</v>
      </c>
    </row>
    <row r="303" spans="1:4" x14ac:dyDescent="0.2">
      <c r="A303">
        <v>34.181643999999999</v>
      </c>
      <c r="B303">
        <v>0.69092200000000004</v>
      </c>
      <c r="C303">
        <v>-62.700000799999899</v>
      </c>
      <c r="D303">
        <v>-38.8166656</v>
      </c>
    </row>
    <row r="304" spans="1:4" x14ac:dyDescent="0.2">
      <c r="A304">
        <v>33.610957999999997</v>
      </c>
      <c r="B304">
        <v>1.713268</v>
      </c>
      <c r="C304">
        <v>-68.062225299999994</v>
      </c>
      <c r="D304">
        <v>-45.789444000000003</v>
      </c>
    </row>
    <row r="305" spans="1:4" x14ac:dyDescent="0.2">
      <c r="A305">
        <v>123.09103399999999</v>
      </c>
      <c r="B305">
        <v>9.6330270000000002</v>
      </c>
      <c r="C305">
        <v>-68.949996900000002</v>
      </c>
      <c r="D305">
        <v>-46.549999200000002</v>
      </c>
    </row>
    <row r="306" spans="1:4" x14ac:dyDescent="0.2">
      <c r="A306">
        <v>-86.5</v>
      </c>
      <c r="B306">
        <v>15</v>
      </c>
      <c r="C306">
        <v>-65.050003099999998</v>
      </c>
      <c r="D306">
        <v>-42.766666399999998</v>
      </c>
    </row>
    <row r="307" spans="1:4" x14ac:dyDescent="0.2">
      <c r="A307">
        <v>23.009717999999999</v>
      </c>
      <c r="B307">
        <v>-27.791215999999999</v>
      </c>
      <c r="C307">
        <v>-62.616664899999897</v>
      </c>
      <c r="D307">
        <v>-39.25</v>
      </c>
    </row>
    <row r="308" spans="1:4" x14ac:dyDescent="0.2">
      <c r="A308">
        <v>23.081062299999999</v>
      </c>
      <c r="B308">
        <v>-28.3146038</v>
      </c>
      <c r="C308">
        <v>-68.059166000000005</v>
      </c>
      <c r="D308">
        <v>-38.951389299999903</v>
      </c>
    </row>
    <row r="309" spans="1:4" x14ac:dyDescent="0.2">
      <c r="A309">
        <v>123.432129</v>
      </c>
      <c r="B309">
        <v>10.517033999999899</v>
      </c>
      <c r="C309">
        <v>36.961784000000002</v>
      </c>
      <c r="D309">
        <v>-16.839898999999999</v>
      </c>
    </row>
    <row r="310" spans="1:4" x14ac:dyDescent="0.2">
      <c r="A310">
        <v>2.9314819999999999</v>
      </c>
      <c r="B310">
        <v>11.130746</v>
      </c>
      <c r="C310">
        <v>35.924174999999998</v>
      </c>
      <c r="D310">
        <v>32.016303999999998</v>
      </c>
    </row>
    <row r="311" spans="1:4" x14ac:dyDescent="0.2">
      <c r="A311">
        <v>-13.391926</v>
      </c>
      <c r="B311">
        <v>20.521391000000001</v>
      </c>
      <c r="C311">
        <v>-69.204169999999905</v>
      </c>
      <c r="D311">
        <v>-30.323055</v>
      </c>
    </row>
    <row r="312" spans="1:4" x14ac:dyDescent="0.2">
      <c r="A312">
        <v>-14.397646999999999</v>
      </c>
      <c r="B312">
        <v>19.736257999999999</v>
      </c>
      <c r="C312">
        <v>-58.733333600000002</v>
      </c>
      <c r="D312">
        <v>-38.549999200000002</v>
      </c>
    </row>
    <row r="313" spans="1:4" x14ac:dyDescent="0.2">
      <c r="A313">
        <v>-14.398779999999901</v>
      </c>
      <c r="B313">
        <v>19.737337</v>
      </c>
      <c r="C313">
        <v>-65.683334400000007</v>
      </c>
      <c r="D313">
        <v>-39.266666399999998</v>
      </c>
    </row>
    <row r="314" spans="1:4" x14ac:dyDescent="0.2">
      <c r="A314">
        <v>-87.309448000000003</v>
      </c>
      <c r="B314">
        <v>13.2880549999999</v>
      </c>
      <c r="C314">
        <v>-65</v>
      </c>
      <c r="D314">
        <v>-33.1666679</v>
      </c>
    </row>
    <row r="315" spans="1:4" x14ac:dyDescent="0.2">
      <c r="A315">
        <v>122.932785</v>
      </c>
      <c r="B315">
        <v>10.420803999999899</v>
      </c>
      <c r="C315">
        <v>100.196097999999</v>
      </c>
      <c r="D315">
        <v>13.647188999999999</v>
      </c>
    </row>
    <row r="316" spans="1:4" x14ac:dyDescent="0.2">
      <c r="A316">
        <v>110.140014999999</v>
      </c>
      <c r="B316">
        <v>44.899021099999999</v>
      </c>
      <c r="C316">
        <v>100.196097999999</v>
      </c>
      <c r="D316">
        <v>13.647188999999999</v>
      </c>
    </row>
    <row r="317" spans="1:4" x14ac:dyDescent="0.2">
      <c r="A317">
        <v>32.650275999999998</v>
      </c>
      <c r="B317">
        <v>29.107953999999999</v>
      </c>
      <c r="C317">
        <v>160.05085800000001</v>
      </c>
      <c r="D317">
        <v>-9.4280559999999998</v>
      </c>
    </row>
    <row r="318" spans="1:4" x14ac:dyDescent="0.2">
      <c r="A318">
        <v>-85.354965199999995</v>
      </c>
      <c r="B318">
        <v>10.4957972</v>
      </c>
      <c r="C318">
        <v>-16.856035199999901</v>
      </c>
      <c r="D318">
        <v>21.322681399999901</v>
      </c>
    </row>
    <row r="319" spans="1:4" x14ac:dyDescent="0.2">
      <c r="A319">
        <v>7.9537050000000002</v>
      </c>
      <c r="B319">
        <v>36.289515999999999</v>
      </c>
      <c r="C319">
        <v>68.006431599999999</v>
      </c>
      <c r="D319">
        <v>25.1173973</v>
      </c>
    </row>
    <row r="320" spans="1:4" x14ac:dyDescent="0.2">
      <c r="A320">
        <v>21.296309999999998</v>
      </c>
      <c r="B320">
        <v>-28.425356000000001</v>
      </c>
      <c r="C320">
        <v>68.006431599999999</v>
      </c>
      <c r="D320">
        <v>25.1173973</v>
      </c>
    </row>
    <row r="321" spans="1:4" x14ac:dyDescent="0.2">
      <c r="A321">
        <v>21.288671999999998</v>
      </c>
      <c r="B321">
        <v>-28.425350000000002</v>
      </c>
      <c r="C321">
        <v>68.006431599999999</v>
      </c>
      <c r="D321">
        <v>25.1173973</v>
      </c>
    </row>
    <row r="322" spans="1:4" x14ac:dyDescent="0.2">
      <c r="A322">
        <v>21.288564999999998</v>
      </c>
      <c r="B322">
        <v>-28.4260289999999</v>
      </c>
      <c r="C322">
        <v>7.9915669999999999</v>
      </c>
      <c r="D322">
        <v>16.975059999999999</v>
      </c>
    </row>
    <row r="323" spans="1:4" x14ac:dyDescent="0.2">
      <c r="A323">
        <v>28.596917999999999</v>
      </c>
      <c r="B323">
        <v>-26.196200999999999</v>
      </c>
      <c r="C323">
        <v>168.744507</v>
      </c>
      <c r="D323">
        <v>7.4194959999999996</v>
      </c>
    </row>
    <row r="324" spans="1:4" x14ac:dyDescent="0.2">
      <c r="A324">
        <v>21.2533207</v>
      </c>
      <c r="B324">
        <v>-30.274412199999901</v>
      </c>
      <c r="C324">
        <v>-63.1666679</v>
      </c>
      <c r="D324">
        <v>-17.516666399999998</v>
      </c>
    </row>
    <row r="325" spans="1:4" x14ac:dyDescent="0.2">
      <c r="A325">
        <v>26.261749300000002</v>
      </c>
      <c r="B325">
        <v>-32.606372800000003</v>
      </c>
      <c r="C325">
        <v>-63.25</v>
      </c>
      <c r="D325">
        <v>-17.833334000000001</v>
      </c>
    </row>
    <row r="326" spans="1:4" x14ac:dyDescent="0.2">
      <c r="A326">
        <v>120.694427</v>
      </c>
      <c r="B326">
        <v>15.332806</v>
      </c>
      <c r="C326">
        <v>-63.400001500000002</v>
      </c>
      <c r="D326">
        <v>-18.766666399999998</v>
      </c>
    </row>
    <row r="327" spans="1:4" x14ac:dyDescent="0.2">
      <c r="A327">
        <v>120.882599</v>
      </c>
      <c r="B327">
        <v>14.4152079999999</v>
      </c>
      <c r="C327">
        <v>-88.5</v>
      </c>
      <c r="D327">
        <v>13.383333199999999</v>
      </c>
    </row>
    <row r="328" spans="1:4" x14ac:dyDescent="0.2">
      <c r="A328">
        <v>-15.183792</v>
      </c>
      <c r="B328">
        <v>13.577788</v>
      </c>
      <c r="C328">
        <v>-89.833611000000005</v>
      </c>
      <c r="D328">
        <v>13.59</v>
      </c>
    </row>
    <row r="329" spans="1:4" x14ac:dyDescent="0.2">
      <c r="A329">
        <v>24.748507</v>
      </c>
      <c r="B329">
        <v>-28.760802999999999</v>
      </c>
      <c r="C329">
        <v>34.632076299999902</v>
      </c>
      <c r="D329">
        <v>25.310092899999901</v>
      </c>
    </row>
    <row r="330" spans="1:4" x14ac:dyDescent="0.2">
      <c r="A330">
        <v>123.307182</v>
      </c>
      <c r="B330">
        <v>10.958532999999999</v>
      </c>
      <c r="C330">
        <v>3.4077120000000001</v>
      </c>
      <c r="D330">
        <v>6.4391600000000002</v>
      </c>
    </row>
    <row r="331" spans="1:4" x14ac:dyDescent="0.2">
      <c r="A331">
        <v>17.723705299999999</v>
      </c>
      <c r="B331">
        <v>-29.588728</v>
      </c>
      <c r="C331">
        <v>36.233596999999897</v>
      </c>
      <c r="D331">
        <v>30.593205999999999</v>
      </c>
    </row>
    <row r="332" spans="1:4" x14ac:dyDescent="0.2">
      <c r="A332">
        <v>19.352445599999999</v>
      </c>
      <c r="B332">
        <v>-33.3908463</v>
      </c>
      <c r="C332">
        <v>36.198279999999997</v>
      </c>
      <c r="D332">
        <v>32.314940999999997</v>
      </c>
    </row>
    <row r="333" spans="1:4" x14ac:dyDescent="0.2">
      <c r="A333">
        <v>18.1859131</v>
      </c>
      <c r="B333">
        <v>-29.0721493</v>
      </c>
      <c r="C333">
        <v>-101.259102</v>
      </c>
      <c r="D333">
        <v>21.01858</v>
      </c>
    </row>
    <row r="334" spans="1:4" x14ac:dyDescent="0.2">
      <c r="A334">
        <v>21.516992599999998</v>
      </c>
      <c r="B334">
        <v>-29.507669399999902</v>
      </c>
      <c r="C334">
        <v>-100.743889</v>
      </c>
      <c r="D334">
        <v>20.915279000000002</v>
      </c>
    </row>
    <row r="335" spans="1:4" x14ac:dyDescent="0.2">
      <c r="A335">
        <v>22.334289600000002</v>
      </c>
      <c r="B335">
        <v>-29.953414899999999</v>
      </c>
      <c r="C335">
        <v>-87.180031</v>
      </c>
      <c r="D335">
        <v>13.354661999999999</v>
      </c>
    </row>
    <row r="336" spans="1:4" x14ac:dyDescent="0.2">
      <c r="A336">
        <v>27.2942581</v>
      </c>
      <c r="B336">
        <v>-32.875884999999997</v>
      </c>
      <c r="C336">
        <v>-107.631667999999</v>
      </c>
      <c r="D336">
        <v>30.109159999999999</v>
      </c>
    </row>
    <row r="337" spans="1:4" x14ac:dyDescent="0.2">
      <c r="A337">
        <v>71.683600999999996</v>
      </c>
      <c r="B337">
        <v>29.395599000000001</v>
      </c>
      <c r="C337">
        <v>-111.099998</v>
      </c>
      <c r="D337">
        <v>30.166699999999999</v>
      </c>
    </row>
    <row r="338" spans="1:4" x14ac:dyDescent="0.2">
      <c r="A338">
        <v>32.873745</v>
      </c>
      <c r="B338">
        <v>24.442429000000001</v>
      </c>
      <c r="C338">
        <v>-89.833611000000005</v>
      </c>
      <c r="D338">
        <v>13.59</v>
      </c>
    </row>
    <row r="339" spans="1:4" x14ac:dyDescent="0.2">
      <c r="A339">
        <v>32.878708000000003</v>
      </c>
      <c r="B339">
        <v>24.444288</v>
      </c>
      <c r="C339">
        <v>-89.833611000000005</v>
      </c>
      <c r="D339">
        <v>13.59</v>
      </c>
    </row>
    <row r="340" spans="1:4" x14ac:dyDescent="0.2">
      <c r="A340">
        <v>32.547165</v>
      </c>
      <c r="B340">
        <v>24.137062</v>
      </c>
      <c r="C340">
        <v>-87.138770999999906</v>
      </c>
      <c r="D340">
        <v>13.222591</v>
      </c>
    </row>
    <row r="341" spans="1:4" x14ac:dyDescent="0.2">
      <c r="A341">
        <v>-102.275002</v>
      </c>
      <c r="B341">
        <v>22.208300000000001</v>
      </c>
      <c r="C341">
        <v>-89.179443000000006</v>
      </c>
      <c r="D341">
        <v>13.465829999999899</v>
      </c>
    </row>
    <row r="342" spans="1:4" x14ac:dyDescent="0.2">
      <c r="A342">
        <v>-105.195517999999</v>
      </c>
      <c r="B342">
        <v>27.717759999999998</v>
      </c>
      <c r="C342">
        <v>-88.979675</v>
      </c>
      <c r="D342">
        <v>13.495364</v>
      </c>
    </row>
    <row r="343" spans="1:4" x14ac:dyDescent="0.2">
      <c r="A343">
        <v>32.886040000000001</v>
      </c>
      <c r="B343">
        <v>24.455589</v>
      </c>
      <c r="C343">
        <v>-88.009444999999999</v>
      </c>
      <c r="D343">
        <v>15.562277999999999</v>
      </c>
    </row>
    <row r="344" spans="1:4" x14ac:dyDescent="0.2">
      <c r="A344">
        <v>107.300003</v>
      </c>
      <c r="B344">
        <v>47.599998499999998</v>
      </c>
      <c r="C344">
        <v>-112.05358899999899</v>
      </c>
      <c r="D344">
        <v>30.676389700000001</v>
      </c>
    </row>
    <row r="345" spans="1:4" x14ac:dyDescent="0.2">
      <c r="A345">
        <v>-99.026077299999997</v>
      </c>
      <c r="B345">
        <v>23.317739499999998</v>
      </c>
      <c r="C345">
        <v>-106.60777299999999</v>
      </c>
      <c r="D345">
        <v>30.609345000000001</v>
      </c>
    </row>
    <row r="346" spans="1:4" x14ac:dyDescent="0.2">
      <c r="A346">
        <v>32.883628999999999</v>
      </c>
      <c r="B346">
        <v>24.444790000000001</v>
      </c>
      <c r="C346">
        <v>-7.09776878</v>
      </c>
      <c r="D346">
        <v>31.7933044</v>
      </c>
    </row>
    <row r="347" spans="1:4" x14ac:dyDescent="0.2">
      <c r="A347">
        <v>32.888950000000001</v>
      </c>
      <c r="B347">
        <v>24.447915999999999</v>
      </c>
      <c r="C347">
        <v>116.643547</v>
      </c>
      <c r="D347">
        <v>-8.5373783099999994</v>
      </c>
    </row>
    <row r="348" spans="1:4" x14ac:dyDescent="0.2">
      <c r="A348">
        <v>-6.2442279999999997</v>
      </c>
      <c r="B348">
        <v>13.430966</v>
      </c>
      <c r="C348">
        <v>116.258797</v>
      </c>
      <c r="D348">
        <v>-8.8079738600000006</v>
      </c>
    </row>
    <row r="349" spans="1:4" x14ac:dyDescent="0.2">
      <c r="A349">
        <v>-89.611666670000005</v>
      </c>
      <c r="B349">
        <v>21.25333333</v>
      </c>
      <c r="C349">
        <v>116.525596999999</v>
      </c>
      <c r="D349">
        <v>-8.6662282899999994</v>
      </c>
    </row>
    <row r="350" spans="1:4" x14ac:dyDescent="0.2">
      <c r="A350">
        <v>75.257880999999998</v>
      </c>
      <c r="B350">
        <v>30.136409999999898</v>
      </c>
      <c r="C350">
        <v>-88.916663999999997</v>
      </c>
      <c r="D350">
        <v>13.8333329999999</v>
      </c>
    </row>
    <row r="351" spans="1:4" x14ac:dyDescent="0.2">
      <c r="A351">
        <v>101.522156</v>
      </c>
      <c r="B351">
        <v>13.933201</v>
      </c>
      <c r="C351">
        <v>32.924824000000001</v>
      </c>
      <c r="D351">
        <v>24.091915</v>
      </c>
    </row>
    <row r="352" spans="1:4" x14ac:dyDescent="0.2">
      <c r="A352">
        <v>100.11341899999999</v>
      </c>
      <c r="B352">
        <v>15.133556</v>
      </c>
      <c r="C352">
        <v>32.882461999999997</v>
      </c>
      <c r="D352">
        <v>24.440296</v>
      </c>
    </row>
    <row r="353" spans="1:4" x14ac:dyDescent="0.2">
      <c r="A353">
        <v>101.542412</v>
      </c>
      <c r="B353">
        <v>13.893376999999999</v>
      </c>
      <c r="C353">
        <v>-5.818638</v>
      </c>
      <c r="D353">
        <v>9.5262799999999999</v>
      </c>
    </row>
    <row r="354" spans="1:4" x14ac:dyDescent="0.2">
      <c r="A354">
        <v>125.113112999999</v>
      </c>
      <c r="B354">
        <v>7.7663149999999996</v>
      </c>
      <c r="C354">
        <v>-17.332260000000002</v>
      </c>
      <c r="D354">
        <v>14.7533549999999</v>
      </c>
    </row>
    <row r="355" spans="1:4" x14ac:dyDescent="0.2">
      <c r="A355">
        <v>71.931702000000001</v>
      </c>
      <c r="B355">
        <v>29.278987999999998</v>
      </c>
      <c r="C355">
        <v>42.571421999999998</v>
      </c>
      <c r="D355">
        <v>10.752169</v>
      </c>
    </row>
    <row r="356" spans="1:4" x14ac:dyDescent="0.2">
      <c r="A356">
        <v>21.558540000000001</v>
      </c>
      <c r="B356">
        <v>-32.539532000000001</v>
      </c>
      <c r="C356">
        <v>38.915557999999997</v>
      </c>
      <c r="D356">
        <v>15.327879999999899</v>
      </c>
    </row>
    <row r="357" spans="1:4" x14ac:dyDescent="0.2">
      <c r="A357">
        <v>22.138135999999999</v>
      </c>
      <c r="B357">
        <v>-29.885038000000002</v>
      </c>
      <c r="C357">
        <v>36.202003999999903</v>
      </c>
      <c r="D357">
        <v>32.341675000000002</v>
      </c>
    </row>
    <row r="358" spans="1:4" x14ac:dyDescent="0.2">
      <c r="A358">
        <v>27.353437</v>
      </c>
      <c r="B358">
        <v>-25.674990000000001</v>
      </c>
      <c r="C358">
        <v>79.828142</v>
      </c>
      <c r="D358">
        <v>9.0558730000000001</v>
      </c>
    </row>
    <row r="359" spans="1:4" x14ac:dyDescent="0.2">
      <c r="A359">
        <v>22.138135999999999</v>
      </c>
      <c r="B359">
        <v>-29.885038000000002</v>
      </c>
      <c r="C359">
        <v>33.794226000000002</v>
      </c>
      <c r="D359">
        <v>-13.967276</v>
      </c>
    </row>
    <row r="360" spans="1:4" x14ac:dyDescent="0.2">
      <c r="A360">
        <v>-48.537997999999902</v>
      </c>
      <c r="B360">
        <v>-9.5410000000000004</v>
      </c>
      <c r="C360">
        <v>35.750931000000001</v>
      </c>
      <c r="D360">
        <v>30.835315999999999</v>
      </c>
    </row>
    <row r="361" spans="1:4" x14ac:dyDescent="0.2">
      <c r="A361">
        <v>35.741627000000001</v>
      </c>
      <c r="B361">
        <v>30.195978</v>
      </c>
      <c r="C361">
        <v>32.878146999999998</v>
      </c>
      <c r="D361">
        <v>24.441507000000001</v>
      </c>
    </row>
    <row r="362" spans="1:4" x14ac:dyDescent="0.2">
      <c r="A362">
        <v>124.95343</v>
      </c>
      <c r="B362">
        <v>11.168125</v>
      </c>
      <c r="C362">
        <v>187.335678</v>
      </c>
      <c r="D362">
        <v>-13.751189999999999</v>
      </c>
    </row>
    <row r="363" spans="1:4" x14ac:dyDescent="0.2">
      <c r="A363">
        <v>119.919327</v>
      </c>
      <c r="B363">
        <v>-9.6458490000000001</v>
      </c>
      <c r="C363">
        <v>65.898781</v>
      </c>
      <c r="D363">
        <v>31.615656000000001</v>
      </c>
    </row>
    <row r="364" spans="1:4" x14ac:dyDescent="0.2">
      <c r="A364">
        <v>121.606369</v>
      </c>
      <c r="B364">
        <v>-8.8028429999999993</v>
      </c>
      <c r="C364">
        <v>35.351821999999999</v>
      </c>
      <c r="D364">
        <v>0.417738</v>
      </c>
    </row>
    <row r="365" spans="1:4" x14ac:dyDescent="0.2">
      <c r="A365">
        <v>122.20843499999999</v>
      </c>
      <c r="B365">
        <v>-8.6198669999999993</v>
      </c>
      <c r="C365">
        <v>32.888195000000003</v>
      </c>
      <c r="D365">
        <v>24.44632</v>
      </c>
    </row>
    <row r="366" spans="1:4" x14ac:dyDescent="0.2">
      <c r="A366">
        <v>-6.9443890000000001</v>
      </c>
      <c r="B366">
        <v>30.93899</v>
      </c>
      <c r="C366">
        <v>32.888573000000001</v>
      </c>
      <c r="D366">
        <v>24.430728999999999</v>
      </c>
    </row>
    <row r="367" spans="1:4" x14ac:dyDescent="0.2">
      <c r="A367">
        <v>120.647644</v>
      </c>
      <c r="B367">
        <v>15.439610999999999</v>
      </c>
      <c r="C367">
        <v>32.884917999999999</v>
      </c>
      <c r="D367">
        <v>24.433282999999999</v>
      </c>
    </row>
    <row r="368" spans="1:4" x14ac:dyDescent="0.2">
      <c r="A368">
        <v>-41.339740800000001</v>
      </c>
      <c r="B368">
        <v>-11.1070642</v>
      </c>
      <c r="C368">
        <v>32.899189</v>
      </c>
      <c r="D368">
        <v>24.089939000000001</v>
      </c>
    </row>
    <row r="369" spans="1:4" x14ac:dyDescent="0.2">
      <c r="A369">
        <v>-41.329498299999997</v>
      </c>
      <c r="B369">
        <v>-11.0811367</v>
      </c>
      <c r="C369">
        <v>32.899777</v>
      </c>
      <c r="D369">
        <v>24.089767999999999</v>
      </c>
    </row>
    <row r="370" spans="1:4" x14ac:dyDescent="0.2">
      <c r="A370">
        <v>-41.339862799999999</v>
      </c>
      <c r="B370">
        <v>-11.1038017</v>
      </c>
      <c r="C370">
        <v>32.875628999999897</v>
      </c>
      <c r="D370">
        <v>24.450164999999998</v>
      </c>
    </row>
    <row r="371" spans="1:4" x14ac:dyDescent="0.2">
      <c r="A371">
        <v>-41.339073200000001</v>
      </c>
      <c r="B371">
        <v>-11.0953894</v>
      </c>
      <c r="C371">
        <v>32.887028000000001</v>
      </c>
      <c r="D371">
        <v>24.456204999999901</v>
      </c>
    </row>
    <row r="372" spans="1:4" x14ac:dyDescent="0.2">
      <c r="A372">
        <v>-41.312553399999999</v>
      </c>
      <c r="B372">
        <v>-11.084528000000001</v>
      </c>
      <c r="C372">
        <v>32.899901999999997</v>
      </c>
      <c r="D372">
        <v>24.089790000000001</v>
      </c>
    </row>
    <row r="373" spans="1:4" x14ac:dyDescent="0.2">
      <c r="A373">
        <v>-41.309326200000001</v>
      </c>
      <c r="B373">
        <v>-11.104543699999899</v>
      </c>
      <c r="C373">
        <v>32.884720000000002</v>
      </c>
      <c r="D373">
        <v>24.438482</v>
      </c>
    </row>
    <row r="374" spans="1:4" x14ac:dyDescent="0.2">
      <c r="A374">
        <v>-41.298912000000001</v>
      </c>
      <c r="B374">
        <v>-11.086628899999999</v>
      </c>
      <c r="C374">
        <v>32.884720000000002</v>
      </c>
      <c r="D374">
        <v>24.438482</v>
      </c>
    </row>
    <row r="375" spans="1:4" x14ac:dyDescent="0.2">
      <c r="A375">
        <v>-41.332546200000003</v>
      </c>
      <c r="B375">
        <v>-11.069659199999901</v>
      </c>
      <c r="C375">
        <v>32.884720000000002</v>
      </c>
      <c r="D375">
        <v>24.438482</v>
      </c>
    </row>
    <row r="376" spans="1:4" x14ac:dyDescent="0.2">
      <c r="A376">
        <v>32.484684000000001</v>
      </c>
      <c r="B376">
        <v>28.802570299999999</v>
      </c>
      <c r="C376">
        <v>47.510826000000002</v>
      </c>
      <c r="D376">
        <v>-18.881661999999999</v>
      </c>
    </row>
    <row r="377" spans="1:4" x14ac:dyDescent="0.2">
      <c r="A377">
        <v>-0.66613699999999998</v>
      </c>
      <c r="B377">
        <v>5.4347810000000001</v>
      </c>
      <c r="C377">
        <v>33.163089800000002</v>
      </c>
      <c r="D377">
        <v>28.1461735</v>
      </c>
    </row>
    <row r="378" spans="1:4" x14ac:dyDescent="0.2">
      <c r="A378">
        <v>119.863266</v>
      </c>
      <c r="B378">
        <v>-3.95259809</v>
      </c>
      <c r="C378">
        <v>69.345100000000002</v>
      </c>
      <c r="D378">
        <v>30.375299999999999</v>
      </c>
    </row>
    <row r="379" spans="1:4" x14ac:dyDescent="0.2">
      <c r="A379">
        <v>100.34314000000001</v>
      </c>
      <c r="B379">
        <v>15.282249999999999</v>
      </c>
      <c r="C379">
        <v>106.90570099999999</v>
      </c>
      <c r="D379">
        <v>47.886398</v>
      </c>
    </row>
    <row r="380" spans="1:4" x14ac:dyDescent="0.2">
      <c r="A380">
        <v>101.431709</v>
      </c>
      <c r="B380">
        <v>13.743747000000001</v>
      </c>
      <c r="C380">
        <v>-16.942757</v>
      </c>
      <c r="D380">
        <v>14.737734</v>
      </c>
    </row>
    <row r="381" spans="1:4" x14ac:dyDescent="0.2">
      <c r="A381">
        <v>-47.068114999999999</v>
      </c>
      <c r="B381">
        <v>-17.230222999999999</v>
      </c>
      <c r="C381">
        <v>-16.027640999999999</v>
      </c>
      <c r="D381">
        <v>14.178835999999899</v>
      </c>
    </row>
    <row r="382" spans="1:4" x14ac:dyDescent="0.2">
      <c r="A382">
        <v>-47.068114999999999</v>
      </c>
      <c r="B382">
        <v>-17.220576999999999</v>
      </c>
      <c r="C382">
        <v>-65.05</v>
      </c>
      <c r="D382">
        <v>-42.766666669999999</v>
      </c>
    </row>
    <row r="383" spans="1:4" x14ac:dyDescent="0.2">
      <c r="A383">
        <v>-38.390834999999903</v>
      </c>
      <c r="B383">
        <v>-3.900833</v>
      </c>
      <c r="C383">
        <v>-65.05</v>
      </c>
      <c r="D383">
        <v>-42.766666669999999</v>
      </c>
    </row>
    <row r="384" spans="1:4" x14ac:dyDescent="0.2">
      <c r="A384">
        <v>-47.078918999999999</v>
      </c>
      <c r="B384">
        <v>-17.227260999999999</v>
      </c>
      <c r="C384">
        <v>-62.266666669999999</v>
      </c>
      <c r="D384">
        <v>-38.716666670000002</v>
      </c>
    </row>
    <row r="385" spans="1:4" x14ac:dyDescent="0.2">
      <c r="A385">
        <v>-47.093926000000003</v>
      </c>
      <c r="B385">
        <v>-17.225403</v>
      </c>
      <c r="C385">
        <v>-66.319166670000001</v>
      </c>
      <c r="D385">
        <v>-24.22555556</v>
      </c>
    </row>
    <row r="386" spans="1:4" x14ac:dyDescent="0.2">
      <c r="A386">
        <v>99.943061999999998</v>
      </c>
      <c r="B386">
        <v>13.080416</v>
      </c>
      <c r="C386">
        <v>67.709998999999996</v>
      </c>
      <c r="D386">
        <v>33.939098000000001</v>
      </c>
    </row>
    <row r="387" spans="1:4" x14ac:dyDescent="0.2">
      <c r="A387">
        <v>99.015113999999997</v>
      </c>
      <c r="B387">
        <v>18.044307999999901</v>
      </c>
      <c r="C387">
        <v>107.291113</v>
      </c>
      <c r="D387">
        <v>-6.7191580000000002</v>
      </c>
    </row>
    <row r="388" spans="1:4" x14ac:dyDescent="0.2">
      <c r="A388">
        <v>-43.630001100000001</v>
      </c>
      <c r="B388">
        <v>-15.349722</v>
      </c>
      <c r="C388">
        <v>-65.05</v>
      </c>
      <c r="D388">
        <v>-42.766666669999999</v>
      </c>
    </row>
    <row r="389" spans="1:4" x14ac:dyDescent="0.2">
      <c r="A389">
        <v>-43.627220199999996</v>
      </c>
      <c r="B389">
        <v>-15.341944</v>
      </c>
      <c r="C389">
        <v>32.883628999999999</v>
      </c>
      <c r="D389">
        <v>24.444790000000001</v>
      </c>
    </row>
    <row r="390" spans="1:4" x14ac:dyDescent="0.2">
      <c r="A390">
        <v>-12.614572000000001</v>
      </c>
      <c r="B390">
        <v>27.686083</v>
      </c>
      <c r="C390">
        <v>-0.95794899999999905</v>
      </c>
      <c r="D390">
        <v>12.364138000000001</v>
      </c>
    </row>
    <row r="391" spans="1:4" x14ac:dyDescent="0.2">
      <c r="A391">
        <v>-12.602613</v>
      </c>
      <c r="B391">
        <v>27.678758999999999</v>
      </c>
      <c r="C391">
        <v>32.884414999999997</v>
      </c>
      <c r="D391">
        <v>24.440684999999998</v>
      </c>
    </row>
    <row r="392" spans="1:4" x14ac:dyDescent="0.2">
      <c r="A392">
        <v>-15.399856</v>
      </c>
      <c r="B392">
        <v>16.523417999999999</v>
      </c>
      <c r="C392">
        <v>-69.723162000000002</v>
      </c>
      <c r="D392">
        <v>-39.847684000000001</v>
      </c>
    </row>
    <row r="393" spans="1:4" x14ac:dyDescent="0.2">
      <c r="A393">
        <v>16.913982000000001</v>
      </c>
      <c r="B393">
        <v>-24.545876</v>
      </c>
      <c r="C393">
        <v>101.639107</v>
      </c>
      <c r="D393">
        <v>15.451029999999999</v>
      </c>
    </row>
    <row r="394" spans="1:4" x14ac:dyDescent="0.2">
      <c r="A394">
        <v>7.6181640599999998</v>
      </c>
      <c r="B394">
        <v>12.969263099999999</v>
      </c>
      <c r="C394">
        <v>-75.368613999999994</v>
      </c>
      <c r="D394">
        <v>10.445556</v>
      </c>
    </row>
    <row r="395" spans="1:4" x14ac:dyDescent="0.2">
      <c r="A395">
        <v>35.725582000000003</v>
      </c>
      <c r="B395">
        <v>-6.1528729999999996</v>
      </c>
      <c r="C395">
        <v>36.084556999999997</v>
      </c>
      <c r="D395">
        <v>31.896353000000001</v>
      </c>
    </row>
    <row r="396" spans="1:4" x14ac:dyDescent="0.2">
      <c r="A396">
        <v>28.606711999999899</v>
      </c>
      <c r="B396">
        <v>-14.806709</v>
      </c>
      <c r="C396">
        <v>-73.083336000000003</v>
      </c>
      <c r="D396">
        <v>6.9166629999999998</v>
      </c>
    </row>
    <row r="397" spans="1:4" x14ac:dyDescent="0.2">
      <c r="A397">
        <v>28.606711999999899</v>
      </c>
      <c r="B397">
        <v>-14.806709</v>
      </c>
      <c r="C397">
        <v>-73.243636999999893</v>
      </c>
      <c r="D397">
        <v>10.474245</v>
      </c>
    </row>
    <row r="398" spans="1:4" x14ac:dyDescent="0.2">
      <c r="A398">
        <v>34.181643999999999</v>
      </c>
      <c r="B398">
        <v>0.69092200000000004</v>
      </c>
      <c r="C398">
        <v>32.899215999999903</v>
      </c>
      <c r="D398">
        <v>24.089877999999999</v>
      </c>
    </row>
    <row r="399" spans="1:4" x14ac:dyDescent="0.2">
      <c r="A399">
        <v>33.610957999999997</v>
      </c>
      <c r="B399">
        <v>1.713268</v>
      </c>
      <c r="C399">
        <v>35.930359000000003</v>
      </c>
      <c r="D399">
        <v>31.963158</v>
      </c>
    </row>
    <row r="400" spans="1:4" x14ac:dyDescent="0.2">
      <c r="A400">
        <v>-78.500266999999994</v>
      </c>
      <c r="B400">
        <v>-7.1637802099999996</v>
      </c>
      <c r="C400">
        <v>68</v>
      </c>
      <c r="D400">
        <v>25.02</v>
      </c>
    </row>
    <row r="401" spans="1:4" x14ac:dyDescent="0.2">
      <c r="A401">
        <v>-78.500266999999994</v>
      </c>
      <c r="B401">
        <v>-7.1637802099999996</v>
      </c>
      <c r="C401">
        <v>-15.400437</v>
      </c>
      <c r="D401">
        <v>14.773789000000001</v>
      </c>
    </row>
    <row r="402" spans="1:4" x14ac:dyDescent="0.2">
      <c r="A402">
        <v>35.435695600000003</v>
      </c>
      <c r="B402">
        <v>30.101856199999901</v>
      </c>
      <c r="C402">
        <v>-89.053886000000006</v>
      </c>
      <c r="D402">
        <v>13.441667000000001</v>
      </c>
    </row>
    <row r="403" spans="1:4" x14ac:dyDescent="0.2">
      <c r="A403">
        <v>35.935230299999901</v>
      </c>
      <c r="B403">
        <v>32.538650500000003</v>
      </c>
      <c r="C403">
        <v>68</v>
      </c>
      <c r="D403">
        <v>25.02</v>
      </c>
    </row>
    <row r="404" spans="1:4" x14ac:dyDescent="0.2">
      <c r="A404">
        <v>36.226711000000002</v>
      </c>
      <c r="B404">
        <v>32.367812999999998</v>
      </c>
      <c r="C404">
        <v>85.160004000000001</v>
      </c>
      <c r="D404">
        <v>27.91</v>
      </c>
    </row>
    <row r="405" spans="1:4" x14ac:dyDescent="0.2">
      <c r="A405">
        <v>36.230212999999999</v>
      </c>
      <c r="B405">
        <v>32.366455000000002</v>
      </c>
      <c r="C405">
        <v>32.644300999999999</v>
      </c>
      <c r="D405">
        <v>29.119616999999899</v>
      </c>
    </row>
    <row r="406" spans="1:4" x14ac:dyDescent="0.2">
      <c r="A406">
        <v>-87.983329799999893</v>
      </c>
      <c r="B406">
        <v>21.433332399999902</v>
      </c>
      <c r="C406">
        <v>-98.581666670000004</v>
      </c>
      <c r="D406">
        <v>25.783332999999999</v>
      </c>
    </row>
    <row r="407" spans="1:4" x14ac:dyDescent="0.2">
      <c r="A407">
        <v>-16.762734999999999</v>
      </c>
      <c r="B407">
        <v>15.07845</v>
      </c>
      <c r="C407">
        <v>32.921548000000001</v>
      </c>
      <c r="D407">
        <v>24.100684000000001</v>
      </c>
    </row>
    <row r="408" spans="1:4" x14ac:dyDescent="0.2">
      <c r="A408">
        <v>32.657471000000001</v>
      </c>
      <c r="B408">
        <v>29.115233</v>
      </c>
      <c r="C408">
        <v>-87.843886999999995</v>
      </c>
      <c r="D408">
        <v>13.336944000000001</v>
      </c>
    </row>
    <row r="409" spans="1:4" x14ac:dyDescent="0.2">
      <c r="A409">
        <v>32.924824000000001</v>
      </c>
      <c r="B409">
        <v>24.091915</v>
      </c>
      <c r="C409">
        <v>110.122062999999</v>
      </c>
      <c r="D409">
        <v>44.904601999999997</v>
      </c>
    </row>
    <row r="410" spans="1:4" x14ac:dyDescent="0.2">
      <c r="A410">
        <v>32.851399000000001</v>
      </c>
      <c r="B410">
        <v>24.454474999999999</v>
      </c>
      <c r="C410">
        <v>32.866667</v>
      </c>
      <c r="D410">
        <v>24.453009999999999</v>
      </c>
    </row>
    <row r="411" spans="1:4" x14ac:dyDescent="0.2">
      <c r="A411">
        <v>32.851399000000001</v>
      </c>
      <c r="B411">
        <v>24.454474999999999</v>
      </c>
      <c r="C411">
        <v>106.918556</v>
      </c>
      <c r="D411">
        <v>47.921230000000001</v>
      </c>
    </row>
    <row r="412" spans="1:4" x14ac:dyDescent="0.2">
      <c r="A412">
        <v>14.975306</v>
      </c>
      <c r="B412">
        <v>-22.417082000000001</v>
      </c>
      <c r="C412">
        <v>32.879294999999999</v>
      </c>
      <c r="D412">
        <v>24.097394999999999</v>
      </c>
    </row>
    <row r="413" spans="1:4" x14ac:dyDescent="0.2">
      <c r="A413">
        <v>14.975306</v>
      </c>
      <c r="B413">
        <v>-22.417082000000001</v>
      </c>
      <c r="C413">
        <v>40.042732000000001</v>
      </c>
      <c r="D413">
        <v>-3.2426219999999999</v>
      </c>
    </row>
    <row r="414" spans="1:4" x14ac:dyDescent="0.2">
      <c r="A414">
        <v>15.1719122</v>
      </c>
      <c r="B414">
        <v>-26.640205399999999</v>
      </c>
      <c r="C414">
        <v>8.3463510000000003</v>
      </c>
      <c r="D414">
        <v>4.9263300000000001</v>
      </c>
    </row>
    <row r="415" spans="1:4" x14ac:dyDescent="0.2">
      <c r="A415">
        <v>-9.0061187700000005</v>
      </c>
      <c r="B415">
        <v>32.7206154</v>
      </c>
      <c r="C415">
        <v>-71.75</v>
      </c>
      <c r="D415">
        <v>19.700001</v>
      </c>
    </row>
    <row r="416" spans="1:4" x14ac:dyDescent="0.2">
      <c r="A416">
        <v>-9.0061187700000005</v>
      </c>
      <c r="B416">
        <v>32.7206154</v>
      </c>
      <c r="C416">
        <v>32.921520000000001</v>
      </c>
      <c r="D416">
        <v>24.479365999999999</v>
      </c>
    </row>
    <row r="417" spans="1:4" x14ac:dyDescent="0.2">
      <c r="A417">
        <v>102.489563</v>
      </c>
      <c r="B417">
        <v>13.679069</v>
      </c>
      <c r="C417">
        <v>-87.843886999999995</v>
      </c>
      <c r="D417">
        <v>13.336944000000001</v>
      </c>
    </row>
    <row r="418" spans="1:4" x14ac:dyDescent="0.2">
      <c r="A418">
        <v>35.691375999999998</v>
      </c>
      <c r="B418">
        <v>30.195345</v>
      </c>
      <c r="C418">
        <v>-88.900002000000001</v>
      </c>
      <c r="D418">
        <v>13.716666999999999</v>
      </c>
    </row>
    <row r="419" spans="1:4" x14ac:dyDescent="0.2">
      <c r="A419">
        <v>35.172320999999997</v>
      </c>
      <c r="B419">
        <v>9.9270999999999998E-2</v>
      </c>
      <c r="C419">
        <v>109.1991932</v>
      </c>
      <c r="D419">
        <v>13.580906499999999</v>
      </c>
    </row>
    <row r="420" spans="1:4" x14ac:dyDescent="0.2">
      <c r="A420">
        <v>101.654609999999</v>
      </c>
      <c r="B420">
        <v>2.7149509999999899</v>
      </c>
      <c r="C420">
        <v>109.1991932</v>
      </c>
      <c r="D420">
        <v>13.580906499999999</v>
      </c>
    </row>
    <row r="421" spans="1:4" x14ac:dyDescent="0.2">
      <c r="A421">
        <v>105.974602</v>
      </c>
      <c r="B421">
        <v>49.464801999999999</v>
      </c>
      <c r="C421">
        <v>-4.0031109999999996</v>
      </c>
      <c r="D421">
        <v>33.047897999999897</v>
      </c>
    </row>
    <row r="422" spans="1:4" x14ac:dyDescent="0.2">
      <c r="A422">
        <v>109.164220799999</v>
      </c>
      <c r="B422">
        <v>11.7032481</v>
      </c>
      <c r="C422">
        <v>-5.8462290000000001</v>
      </c>
      <c r="D422">
        <v>30.330537</v>
      </c>
    </row>
    <row r="423" spans="1:4" x14ac:dyDescent="0.2">
      <c r="A423">
        <v>-111.71666699999901</v>
      </c>
      <c r="B423">
        <v>29.1666659999999</v>
      </c>
      <c r="C423">
        <v>91.4</v>
      </c>
      <c r="D423">
        <v>22.94</v>
      </c>
    </row>
    <row r="424" spans="1:4" x14ac:dyDescent="0.2">
      <c r="A424">
        <v>22.843078599999998</v>
      </c>
      <c r="B424">
        <v>16.0658894</v>
      </c>
      <c r="C424">
        <v>0.33058500000000002</v>
      </c>
      <c r="D424">
        <v>5.888509</v>
      </c>
    </row>
    <row r="425" spans="1:4" x14ac:dyDescent="0.2">
      <c r="A425">
        <v>36.197902999999997</v>
      </c>
      <c r="B425">
        <v>32.349971999999902</v>
      </c>
      <c r="C425">
        <v>30.080609999999901</v>
      </c>
      <c r="D425">
        <v>26.539027999999998</v>
      </c>
    </row>
    <row r="426" spans="1:4" x14ac:dyDescent="0.2">
      <c r="A426">
        <v>35.374195</v>
      </c>
      <c r="B426">
        <v>29.954678000000001</v>
      </c>
      <c r="C426">
        <v>-16.589949000000001</v>
      </c>
      <c r="D426">
        <v>13.457656</v>
      </c>
    </row>
    <row r="427" spans="1:4" x14ac:dyDescent="0.2">
      <c r="A427">
        <v>35.886462999999999</v>
      </c>
      <c r="B427">
        <v>31.975341999999898</v>
      </c>
      <c r="C427">
        <v>106.08753259999899</v>
      </c>
      <c r="D427">
        <v>11.150636799999999</v>
      </c>
    </row>
    <row r="428" spans="1:4" x14ac:dyDescent="0.2">
      <c r="A428">
        <v>35.937663999999998</v>
      </c>
      <c r="B428">
        <v>31.971209000000002</v>
      </c>
      <c r="C428">
        <v>-65.05</v>
      </c>
      <c r="D428">
        <v>-42.766666669999999</v>
      </c>
    </row>
    <row r="429" spans="1:4" x14ac:dyDescent="0.2">
      <c r="A429">
        <v>117.19483200000001</v>
      </c>
      <c r="B429">
        <v>-4.8234024</v>
      </c>
      <c r="C429">
        <v>-6.489128</v>
      </c>
      <c r="D429">
        <v>9.5242799999999992</v>
      </c>
    </row>
    <row r="430" spans="1:4" x14ac:dyDescent="0.2">
      <c r="A430">
        <v>106.111649</v>
      </c>
      <c r="B430">
        <v>11.064254999999999</v>
      </c>
      <c r="C430">
        <v>35.686923999999998</v>
      </c>
      <c r="D430">
        <v>30.159431999999999</v>
      </c>
    </row>
    <row r="431" spans="1:4" x14ac:dyDescent="0.2">
      <c r="A431">
        <v>-102.275002</v>
      </c>
      <c r="B431">
        <v>22.208300000000001</v>
      </c>
      <c r="C431">
        <v>-12.124057000000001</v>
      </c>
      <c r="D431">
        <v>8.8534710000000008</v>
      </c>
    </row>
    <row r="432" spans="1:4" x14ac:dyDescent="0.2">
      <c r="A432">
        <v>-112.054862999999</v>
      </c>
      <c r="B432">
        <v>30.678089</v>
      </c>
      <c r="C432">
        <v>-5.686877</v>
      </c>
      <c r="D432">
        <v>11.331002</v>
      </c>
    </row>
    <row r="433" spans="1:4" x14ac:dyDescent="0.2">
      <c r="A433">
        <v>-103.25</v>
      </c>
      <c r="B433">
        <v>25.533300399999899</v>
      </c>
      <c r="C433">
        <v>34.282572999999999</v>
      </c>
      <c r="D433">
        <v>-12.930937999999999</v>
      </c>
    </row>
    <row r="434" spans="1:4" x14ac:dyDescent="0.2">
      <c r="A434">
        <v>-102.0046667</v>
      </c>
      <c r="B434">
        <v>21.206666670000001</v>
      </c>
      <c r="C434">
        <v>-63.16778</v>
      </c>
      <c r="D434">
        <v>-17.516300000000001</v>
      </c>
    </row>
    <row r="435" spans="1:4" x14ac:dyDescent="0.2">
      <c r="A435">
        <v>-102.28259300000001</v>
      </c>
      <c r="B435">
        <v>21.882339999999999</v>
      </c>
      <c r="C435">
        <v>34.456910000000001</v>
      </c>
      <c r="D435">
        <v>-13.774620000000001</v>
      </c>
    </row>
    <row r="436" spans="1:4" x14ac:dyDescent="0.2">
      <c r="A436">
        <v>-103.308334</v>
      </c>
      <c r="B436">
        <v>25.432832999999999</v>
      </c>
      <c r="C436">
        <v>35.684263999999999</v>
      </c>
      <c r="D436">
        <v>30.725394000000001</v>
      </c>
    </row>
    <row r="437" spans="1:4" x14ac:dyDescent="0.2">
      <c r="A437">
        <v>-101.905556</v>
      </c>
      <c r="B437">
        <v>22.830832999999998</v>
      </c>
      <c r="C437">
        <v>29.851658</v>
      </c>
      <c r="D437">
        <v>-18.078785999999901</v>
      </c>
    </row>
    <row r="438" spans="1:4" x14ac:dyDescent="0.2">
      <c r="A438">
        <v>-107.01083300000001</v>
      </c>
      <c r="B438">
        <v>31.762778000000001</v>
      </c>
      <c r="C438">
        <v>31.167854999999999</v>
      </c>
      <c r="D438">
        <v>-20.625539</v>
      </c>
    </row>
    <row r="439" spans="1:4" x14ac:dyDescent="0.2">
      <c r="A439">
        <v>-66.319168099999999</v>
      </c>
      <c r="B439">
        <v>-24.225555399999902</v>
      </c>
      <c r="C439">
        <v>29.895440000000001</v>
      </c>
      <c r="D439">
        <v>-18.350579999999901</v>
      </c>
    </row>
    <row r="440" spans="1:4" x14ac:dyDescent="0.2">
      <c r="A440">
        <v>-62.266666399999998</v>
      </c>
      <c r="B440">
        <v>-38.716667000000001</v>
      </c>
      <c r="C440">
        <v>39.854067999999998</v>
      </c>
      <c r="D440">
        <v>-12.981066999999999</v>
      </c>
    </row>
    <row r="441" spans="1:4" x14ac:dyDescent="0.2">
      <c r="A441">
        <v>-62.618888899999902</v>
      </c>
      <c r="B441">
        <v>-39.917221099999999</v>
      </c>
      <c r="C441">
        <v>30.050975999999999</v>
      </c>
      <c r="D441">
        <v>-20.316398</v>
      </c>
    </row>
    <row r="442" spans="1:4" x14ac:dyDescent="0.2">
      <c r="A442">
        <v>-62.266666399999998</v>
      </c>
      <c r="B442">
        <v>-38.716667200000003</v>
      </c>
      <c r="C442">
        <v>105.153199</v>
      </c>
      <c r="D442">
        <v>11.464698</v>
      </c>
    </row>
    <row r="443" spans="1:4" x14ac:dyDescent="0.2">
      <c r="A443">
        <v>-68.062225299999994</v>
      </c>
      <c r="B443">
        <v>-45.789444000000003</v>
      </c>
      <c r="C443">
        <v>107.678501</v>
      </c>
      <c r="D443">
        <v>11.0980639</v>
      </c>
    </row>
    <row r="444" spans="1:4" x14ac:dyDescent="0.2">
      <c r="A444">
        <v>-68.949996900000002</v>
      </c>
      <c r="B444">
        <v>-46.549999200000002</v>
      </c>
      <c r="C444">
        <v>106.67629199999899</v>
      </c>
      <c r="D444">
        <v>16.649551199999902</v>
      </c>
    </row>
    <row r="445" spans="1:4" x14ac:dyDescent="0.2">
      <c r="A445">
        <v>-65.050003099999998</v>
      </c>
      <c r="B445">
        <v>-42.766666399999998</v>
      </c>
      <c r="C445">
        <v>34.740214999999999</v>
      </c>
      <c r="D445">
        <v>-1.019849</v>
      </c>
    </row>
    <row r="446" spans="1:4" x14ac:dyDescent="0.2">
      <c r="A446">
        <v>-62.616664899999897</v>
      </c>
      <c r="B446">
        <v>-39.25</v>
      </c>
      <c r="C446">
        <v>37.496056000000003</v>
      </c>
      <c r="D446">
        <v>0.57759199999999999</v>
      </c>
    </row>
    <row r="447" spans="1:4" x14ac:dyDescent="0.2">
      <c r="A447">
        <v>-68.059166000000005</v>
      </c>
      <c r="B447">
        <v>-38.951389299999903</v>
      </c>
      <c r="C447">
        <v>107.01400270000001</v>
      </c>
      <c r="D447">
        <v>47.610762700000002</v>
      </c>
    </row>
    <row r="448" spans="1:4" x14ac:dyDescent="0.2">
      <c r="A448">
        <v>36.961784000000002</v>
      </c>
      <c r="B448">
        <v>-16.839898999999999</v>
      </c>
      <c r="C448">
        <v>35.248857999999998</v>
      </c>
      <c r="D448">
        <v>0.504305</v>
      </c>
    </row>
    <row r="449" spans="1:4" x14ac:dyDescent="0.2">
      <c r="A449">
        <v>89.946342999999999</v>
      </c>
      <c r="B449">
        <v>24.924977999999999</v>
      </c>
      <c r="C449">
        <v>-5.6822429999999997</v>
      </c>
      <c r="D449">
        <v>11.330024</v>
      </c>
    </row>
    <row r="450" spans="1:4" x14ac:dyDescent="0.2">
      <c r="A450">
        <v>105.29</v>
      </c>
      <c r="B450">
        <v>8.77</v>
      </c>
      <c r="C450">
        <v>108.65796</v>
      </c>
      <c r="D450">
        <v>11.317883</v>
      </c>
    </row>
    <row r="451" spans="1:4" x14ac:dyDescent="0.2">
      <c r="A451">
        <v>108.3801314</v>
      </c>
      <c r="B451">
        <v>11.2551834</v>
      </c>
      <c r="C451">
        <v>36.223858999999997</v>
      </c>
      <c r="D451">
        <v>32.340434000000002</v>
      </c>
    </row>
    <row r="452" spans="1:4" x14ac:dyDescent="0.2">
      <c r="A452">
        <v>108.657960299999</v>
      </c>
      <c r="B452">
        <v>11.317882699999901</v>
      </c>
      <c r="C452">
        <v>8.1424760000000003</v>
      </c>
      <c r="D452">
        <v>6.1326549999999997</v>
      </c>
    </row>
    <row r="453" spans="1:4" x14ac:dyDescent="0.2">
      <c r="A453">
        <v>35.631542199999998</v>
      </c>
      <c r="B453">
        <v>30.678506899999899</v>
      </c>
      <c r="C453">
        <v>-69.723233999999906</v>
      </c>
      <c r="D453">
        <v>-39.847743000000001</v>
      </c>
    </row>
    <row r="454" spans="1:4" x14ac:dyDescent="0.2">
      <c r="A454">
        <v>35.924174999999998</v>
      </c>
      <c r="B454">
        <v>32.016303999999998</v>
      </c>
      <c r="C454">
        <v>104.74030500000001</v>
      </c>
      <c r="D454">
        <v>11.819205999999999</v>
      </c>
    </row>
    <row r="455" spans="1:4" x14ac:dyDescent="0.2">
      <c r="A455">
        <v>-65.966667000000001</v>
      </c>
      <c r="B455">
        <v>-26.083334000000001</v>
      </c>
      <c r="C455">
        <v>-79.068600000000004</v>
      </c>
      <c r="D455">
        <v>22.241700000000002</v>
      </c>
    </row>
    <row r="456" spans="1:4" x14ac:dyDescent="0.2">
      <c r="A456">
        <v>-69.204169999999905</v>
      </c>
      <c r="B456">
        <v>-30.323055</v>
      </c>
      <c r="C456">
        <v>-77.915145999999993</v>
      </c>
      <c r="D456">
        <v>21.388828</v>
      </c>
    </row>
    <row r="457" spans="1:4" x14ac:dyDescent="0.2">
      <c r="A457">
        <v>-68.719444299999907</v>
      </c>
      <c r="B457">
        <v>-31.464445099999999</v>
      </c>
      <c r="C457">
        <v>-81.577500000000001</v>
      </c>
      <c r="D457">
        <v>23.04111</v>
      </c>
    </row>
    <row r="458" spans="1:4" x14ac:dyDescent="0.2">
      <c r="A458">
        <v>-66.352501000000004</v>
      </c>
      <c r="B458">
        <v>-33.277221999999902</v>
      </c>
      <c r="C458">
        <v>107.621532</v>
      </c>
      <c r="D458">
        <v>13.95391</v>
      </c>
    </row>
    <row r="459" spans="1:4" x14ac:dyDescent="0.2">
      <c r="A459">
        <v>-57.8333321</v>
      </c>
      <c r="B459">
        <v>-38.266666399999998</v>
      </c>
      <c r="C459">
        <v>35.936667</v>
      </c>
      <c r="D459">
        <v>31.719874000000001</v>
      </c>
    </row>
    <row r="460" spans="1:4" x14ac:dyDescent="0.2">
      <c r="A460">
        <v>-60.266666399999998</v>
      </c>
      <c r="B460">
        <v>-38.366664899999897</v>
      </c>
      <c r="C460">
        <v>-17.475497000000001</v>
      </c>
      <c r="D460">
        <v>14.718701999999899</v>
      </c>
    </row>
    <row r="461" spans="1:4" x14ac:dyDescent="0.2">
      <c r="A461">
        <v>-58.733333600000002</v>
      </c>
      <c r="B461">
        <v>-38.549999200000002</v>
      </c>
      <c r="C461">
        <v>-17.475660000000001</v>
      </c>
      <c r="D461">
        <v>14.721539999999999</v>
      </c>
    </row>
    <row r="462" spans="1:4" x14ac:dyDescent="0.2">
      <c r="A462">
        <v>-65.050003099999998</v>
      </c>
      <c r="B462">
        <v>-42.766666000000001</v>
      </c>
      <c r="C462">
        <v>-4.5560910000000003</v>
      </c>
      <c r="D462">
        <v>33.185279000000001</v>
      </c>
    </row>
    <row r="463" spans="1:4" x14ac:dyDescent="0.2">
      <c r="A463">
        <v>108.9145675</v>
      </c>
      <c r="B463">
        <v>11.4702150999999</v>
      </c>
      <c r="C463">
        <v>-3.6091690000000001</v>
      </c>
      <c r="D463">
        <v>31.957235999999899</v>
      </c>
    </row>
    <row r="464" spans="1:4" x14ac:dyDescent="0.2">
      <c r="A464">
        <v>15.8631739999999</v>
      </c>
      <c r="B464">
        <v>-21.937467999999999</v>
      </c>
      <c r="C464">
        <v>-7.9933300000000003</v>
      </c>
      <c r="D464">
        <v>29.754626999999999</v>
      </c>
    </row>
    <row r="465" spans="1:4" x14ac:dyDescent="0.2">
      <c r="A465">
        <v>160.05085800000001</v>
      </c>
      <c r="B465">
        <v>-9.4280559999999998</v>
      </c>
      <c r="C465">
        <v>-11.089883</v>
      </c>
      <c r="D465">
        <v>28.426351</v>
      </c>
    </row>
    <row r="466" spans="1:4" x14ac:dyDescent="0.2">
      <c r="A466">
        <v>103.137733</v>
      </c>
      <c r="B466">
        <v>4.9647889999999997</v>
      </c>
      <c r="C466">
        <v>-2.0236909999999999</v>
      </c>
      <c r="D466">
        <v>34.000784000000003</v>
      </c>
    </row>
    <row r="467" spans="1:4" x14ac:dyDescent="0.2">
      <c r="A467">
        <v>102.35803199999999</v>
      </c>
      <c r="B467">
        <v>2.2892790000000001</v>
      </c>
      <c r="C467">
        <v>-3.039479</v>
      </c>
      <c r="D467">
        <v>32.031267</v>
      </c>
    </row>
    <row r="468" spans="1:4" x14ac:dyDescent="0.2">
      <c r="A468">
        <v>100.48200199999999</v>
      </c>
      <c r="B468">
        <v>5.81189</v>
      </c>
      <c r="C468">
        <v>-87.953018</v>
      </c>
      <c r="D468">
        <v>15.61444</v>
      </c>
    </row>
    <row r="469" spans="1:4" x14ac:dyDescent="0.2">
      <c r="A469">
        <v>18.975125999999999</v>
      </c>
      <c r="B469">
        <v>-22.397257</v>
      </c>
      <c r="C469">
        <v>68.009</v>
      </c>
      <c r="D469">
        <v>25.0243</v>
      </c>
    </row>
    <row r="470" spans="1:4" x14ac:dyDescent="0.2">
      <c r="A470">
        <v>105.0089888</v>
      </c>
      <c r="B470">
        <v>10.549106999999999</v>
      </c>
      <c r="C470">
        <v>-1.5354289999999999</v>
      </c>
      <c r="D470">
        <v>12.362622999999999</v>
      </c>
    </row>
    <row r="471" spans="1:4" x14ac:dyDescent="0.2">
      <c r="A471">
        <v>103.102493</v>
      </c>
      <c r="B471">
        <v>3.7069949999999898</v>
      </c>
      <c r="C471">
        <v>-3.0280000000000001E-2</v>
      </c>
      <c r="D471">
        <v>14.038456</v>
      </c>
    </row>
    <row r="472" spans="1:4" x14ac:dyDescent="0.2">
      <c r="A472">
        <v>168.744507</v>
      </c>
      <c r="B472">
        <v>7.4194959999999996</v>
      </c>
      <c r="C472">
        <v>1.784457</v>
      </c>
      <c r="D472">
        <v>12.067494999999999</v>
      </c>
    </row>
    <row r="473" spans="1:4" x14ac:dyDescent="0.2">
      <c r="A473">
        <v>-89.4427795</v>
      </c>
      <c r="B473">
        <v>14.331388499999999</v>
      </c>
      <c r="C473">
        <v>-3.1754169999999999</v>
      </c>
      <c r="D473">
        <v>10.32654</v>
      </c>
    </row>
    <row r="474" spans="1:4" x14ac:dyDescent="0.2">
      <c r="A474">
        <v>-88.5</v>
      </c>
      <c r="B474">
        <v>13.383333199999999</v>
      </c>
      <c r="C474">
        <v>34.282572999999999</v>
      </c>
      <c r="D474">
        <v>-12.930937999999999</v>
      </c>
    </row>
    <row r="475" spans="1:4" x14ac:dyDescent="0.2">
      <c r="A475">
        <v>36.233596999999897</v>
      </c>
      <c r="B475">
        <v>30.593205999999999</v>
      </c>
      <c r="C475">
        <v>-65.034768999999997</v>
      </c>
      <c r="D475">
        <v>-42.787815000000002</v>
      </c>
    </row>
    <row r="476" spans="1:4" x14ac:dyDescent="0.2">
      <c r="A476">
        <v>48.563567999999997</v>
      </c>
      <c r="B476">
        <v>34.852226000000002</v>
      </c>
    </row>
    <row r="477" spans="1:4" x14ac:dyDescent="0.2">
      <c r="A477">
        <v>34.928218999999999</v>
      </c>
      <c r="B477">
        <v>-0.56955299999999998</v>
      </c>
    </row>
    <row r="478" spans="1:4" x14ac:dyDescent="0.2">
      <c r="A478">
        <v>7.9291E-2</v>
      </c>
      <c r="B478">
        <v>14.3755589999999</v>
      </c>
    </row>
    <row r="479" spans="1:4" x14ac:dyDescent="0.2">
      <c r="A479">
        <v>36.198279999999997</v>
      </c>
      <c r="B479">
        <v>32.314940999999997</v>
      </c>
    </row>
    <row r="480" spans="1:4" x14ac:dyDescent="0.2">
      <c r="A480">
        <v>-69.339905000000002</v>
      </c>
      <c r="B480">
        <v>18.506288999999999</v>
      </c>
    </row>
    <row r="481" spans="1:2" x14ac:dyDescent="0.2">
      <c r="A481">
        <v>-99.735000999999997</v>
      </c>
      <c r="B481">
        <v>20.186667</v>
      </c>
    </row>
    <row r="482" spans="1:2" x14ac:dyDescent="0.2">
      <c r="A482">
        <v>-105.159058</v>
      </c>
      <c r="B482">
        <v>27.658328999999998</v>
      </c>
    </row>
    <row r="483" spans="1:2" x14ac:dyDescent="0.2">
      <c r="A483">
        <v>-104.14333329999999</v>
      </c>
      <c r="B483">
        <v>26.556666669999998</v>
      </c>
    </row>
    <row r="484" spans="1:2" x14ac:dyDescent="0.2">
      <c r="A484">
        <v>-102.212952</v>
      </c>
      <c r="B484">
        <v>21.826446499999999</v>
      </c>
    </row>
    <row r="485" spans="1:2" x14ac:dyDescent="0.2">
      <c r="A485">
        <v>-110.342072</v>
      </c>
      <c r="B485">
        <v>24.121388</v>
      </c>
    </row>
    <row r="486" spans="1:2" x14ac:dyDescent="0.2">
      <c r="A486">
        <v>-101.259102</v>
      </c>
      <c r="B486">
        <v>21.01858</v>
      </c>
    </row>
    <row r="487" spans="1:2" x14ac:dyDescent="0.2">
      <c r="A487">
        <v>-100.743889</v>
      </c>
      <c r="B487">
        <v>20.915279000000002</v>
      </c>
    </row>
    <row r="488" spans="1:2" x14ac:dyDescent="0.2">
      <c r="A488">
        <v>-107.631667999999</v>
      </c>
      <c r="B488">
        <v>30.109159999999999</v>
      </c>
    </row>
    <row r="489" spans="1:2" x14ac:dyDescent="0.2">
      <c r="A489">
        <v>-89.833611000000005</v>
      </c>
      <c r="B489">
        <v>13.59</v>
      </c>
    </row>
    <row r="490" spans="1:2" x14ac:dyDescent="0.2">
      <c r="A490">
        <v>-89.833611000000005</v>
      </c>
      <c r="B490">
        <v>13.59</v>
      </c>
    </row>
    <row r="491" spans="1:2" x14ac:dyDescent="0.2">
      <c r="A491">
        <v>-87.138770999999906</v>
      </c>
      <c r="B491">
        <v>13.222591</v>
      </c>
    </row>
    <row r="492" spans="1:2" x14ac:dyDescent="0.2">
      <c r="A492">
        <v>-89.179443000000006</v>
      </c>
      <c r="B492">
        <v>13.465829999999899</v>
      </c>
    </row>
    <row r="493" spans="1:2" x14ac:dyDescent="0.2">
      <c r="A493">
        <v>-89.586037000000005</v>
      </c>
      <c r="B493">
        <v>15.043778</v>
      </c>
    </row>
    <row r="494" spans="1:2" x14ac:dyDescent="0.2">
      <c r="A494">
        <v>-88.979675</v>
      </c>
      <c r="B494">
        <v>13.495364</v>
      </c>
    </row>
    <row r="495" spans="1:2" x14ac:dyDescent="0.2">
      <c r="A495">
        <v>-100.06667299999999</v>
      </c>
      <c r="B495">
        <v>24.833330199999999</v>
      </c>
    </row>
    <row r="496" spans="1:2" x14ac:dyDescent="0.2">
      <c r="A496">
        <v>-104.657562</v>
      </c>
      <c r="B496">
        <v>24.020320999999999</v>
      </c>
    </row>
    <row r="497" spans="1:2" x14ac:dyDescent="0.2">
      <c r="A497">
        <v>-106.882751</v>
      </c>
      <c r="B497">
        <v>31.602824999999999</v>
      </c>
    </row>
    <row r="498" spans="1:2" x14ac:dyDescent="0.2">
      <c r="A498">
        <v>-106.882751</v>
      </c>
      <c r="B498">
        <v>31.602824999999999</v>
      </c>
    </row>
    <row r="499" spans="1:2" x14ac:dyDescent="0.2">
      <c r="A499">
        <v>-100.187675</v>
      </c>
      <c r="B499">
        <v>20.627955</v>
      </c>
    </row>
    <row r="500" spans="1:2" x14ac:dyDescent="0.2">
      <c r="A500">
        <v>-112.05358899999899</v>
      </c>
      <c r="B500">
        <v>30.676389700000001</v>
      </c>
    </row>
    <row r="501" spans="1:2" x14ac:dyDescent="0.2">
      <c r="A501">
        <v>-106.64810199999999</v>
      </c>
      <c r="B501">
        <v>30.539009100000001</v>
      </c>
    </row>
    <row r="502" spans="1:2" x14ac:dyDescent="0.2">
      <c r="A502">
        <v>-106.06909899999999</v>
      </c>
      <c r="B502">
        <v>28.632995999999999</v>
      </c>
    </row>
    <row r="503" spans="1:2" x14ac:dyDescent="0.2">
      <c r="A503">
        <v>-106.64810199999999</v>
      </c>
      <c r="B503">
        <v>30.539009</v>
      </c>
    </row>
    <row r="504" spans="1:2" x14ac:dyDescent="0.2">
      <c r="A504">
        <v>-106.64810199999999</v>
      </c>
      <c r="B504">
        <v>30.539009</v>
      </c>
    </row>
    <row r="505" spans="1:2" x14ac:dyDescent="0.2">
      <c r="A505">
        <v>-106.64810199999999</v>
      </c>
      <c r="B505">
        <v>30.539009100000001</v>
      </c>
    </row>
    <row r="506" spans="1:2" x14ac:dyDescent="0.2">
      <c r="A506">
        <v>-104.4661</v>
      </c>
      <c r="B506">
        <v>24.166367000000001</v>
      </c>
    </row>
    <row r="507" spans="1:2" x14ac:dyDescent="0.2">
      <c r="A507">
        <v>-104.4597</v>
      </c>
      <c r="B507">
        <v>24.154150000000001</v>
      </c>
    </row>
    <row r="508" spans="1:2" x14ac:dyDescent="0.2">
      <c r="A508">
        <v>-104.453882999999</v>
      </c>
      <c r="B508">
        <v>24.160416999999999</v>
      </c>
    </row>
    <row r="509" spans="1:2" x14ac:dyDescent="0.2">
      <c r="A509">
        <v>-90.489196800000002</v>
      </c>
      <c r="B509">
        <v>19.867099799999998</v>
      </c>
    </row>
    <row r="510" spans="1:2" x14ac:dyDescent="0.2">
      <c r="A510">
        <v>-106.60777299999999</v>
      </c>
      <c r="B510">
        <v>30.609345000000001</v>
      </c>
    </row>
    <row r="511" spans="1:2" x14ac:dyDescent="0.2">
      <c r="A511">
        <v>101.866364</v>
      </c>
      <c r="B511">
        <v>12.743745000000001</v>
      </c>
    </row>
    <row r="512" spans="1:2" x14ac:dyDescent="0.2">
      <c r="A512">
        <v>-102.183334</v>
      </c>
      <c r="B512">
        <v>21.733333999999999</v>
      </c>
    </row>
    <row r="513" spans="1:2" x14ac:dyDescent="0.2">
      <c r="A513">
        <v>-101.716667</v>
      </c>
      <c r="B513">
        <v>21.816668</v>
      </c>
    </row>
    <row r="514" spans="1:2" x14ac:dyDescent="0.2">
      <c r="A514">
        <v>-88.816665999999998</v>
      </c>
      <c r="B514">
        <v>19.883333</v>
      </c>
    </row>
    <row r="515" spans="1:2" x14ac:dyDescent="0.2">
      <c r="A515">
        <v>-112.72499999999999</v>
      </c>
      <c r="B515">
        <v>30.79</v>
      </c>
    </row>
    <row r="516" spans="1:2" x14ac:dyDescent="0.2">
      <c r="A516">
        <v>-71.650001500000002</v>
      </c>
      <c r="B516">
        <v>19.850000399999999</v>
      </c>
    </row>
    <row r="517" spans="1:2" x14ac:dyDescent="0.2">
      <c r="A517">
        <v>116.643547</v>
      </c>
      <c r="B517">
        <v>-8.5373783099999994</v>
      </c>
    </row>
    <row r="518" spans="1:2" x14ac:dyDescent="0.2">
      <c r="A518">
        <v>116.258797</v>
      </c>
      <c r="B518">
        <v>-8.8079738600000006</v>
      </c>
    </row>
    <row r="519" spans="1:2" x14ac:dyDescent="0.2">
      <c r="A519">
        <v>116.525596999999</v>
      </c>
      <c r="B519">
        <v>-8.6662282899999994</v>
      </c>
    </row>
    <row r="520" spans="1:2" x14ac:dyDescent="0.2">
      <c r="A520">
        <v>-106.48333</v>
      </c>
      <c r="B520">
        <v>30.1666659999999</v>
      </c>
    </row>
    <row r="521" spans="1:2" x14ac:dyDescent="0.2">
      <c r="A521">
        <v>-104.583336</v>
      </c>
      <c r="B521">
        <v>24</v>
      </c>
    </row>
    <row r="522" spans="1:2" x14ac:dyDescent="0.2">
      <c r="A522">
        <v>-104.583336</v>
      </c>
      <c r="B522">
        <v>24</v>
      </c>
    </row>
    <row r="523" spans="1:2" x14ac:dyDescent="0.2">
      <c r="A523">
        <v>-104.583336</v>
      </c>
      <c r="B523">
        <v>24</v>
      </c>
    </row>
    <row r="524" spans="1:2" x14ac:dyDescent="0.2">
      <c r="A524">
        <v>35.711731</v>
      </c>
      <c r="B524">
        <v>30.1951409999999</v>
      </c>
    </row>
    <row r="525" spans="1:2" x14ac:dyDescent="0.2">
      <c r="A525">
        <v>36.815455999999998</v>
      </c>
      <c r="B525">
        <v>31.811876000000002</v>
      </c>
    </row>
    <row r="526" spans="1:2" x14ac:dyDescent="0.2">
      <c r="A526">
        <v>32.924824000000001</v>
      </c>
      <c r="B526">
        <v>24.091915</v>
      </c>
    </row>
    <row r="527" spans="1:2" x14ac:dyDescent="0.2">
      <c r="A527">
        <v>32.882461999999997</v>
      </c>
      <c r="B527">
        <v>24.440296</v>
      </c>
    </row>
    <row r="528" spans="1:2" x14ac:dyDescent="0.2">
      <c r="A528">
        <v>-5.818638</v>
      </c>
      <c r="B528">
        <v>9.5262799999999999</v>
      </c>
    </row>
    <row r="529" spans="1:2" x14ac:dyDescent="0.2">
      <c r="A529">
        <v>101.423721</v>
      </c>
      <c r="B529">
        <v>13.237685999999901</v>
      </c>
    </row>
    <row r="530" spans="1:2" x14ac:dyDescent="0.2">
      <c r="A530">
        <v>35.792884999999998</v>
      </c>
      <c r="B530">
        <v>-4.9066910000000004</v>
      </c>
    </row>
    <row r="531" spans="1:2" x14ac:dyDescent="0.2">
      <c r="A531">
        <v>184.748459</v>
      </c>
      <c r="B531">
        <v>-21.146597</v>
      </c>
    </row>
    <row r="532" spans="1:2" x14ac:dyDescent="0.2">
      <c r="A532">
        <v>-17.332260000000002</v>
      </c>
      <c r="B532">
        <v>14.7533549999999</v>
      </c>
    </row>
    <row r="533" spans="1:2" x14ac:dyDescent="0.2">
      <c r="A533">
        <v>120.604119</v>
      </c>
      <c r="B533">
        <v>15.529707</v>
      </c>
    </row>
    <row r="534" spans="1:2" x14ac:dyDescent="0.2">
      <c r="A534">
        <v>73.396011000000001</v>
      </c>
      <c r="B534">
        <v>1.977222</v>
      </c>
    </row>
    <row r="535" spans="1:2" x14ac:dyDescent="0.2">
      <c r="A535">
        <v>105.31311799999899</v>
      </c>
      <c r="B535">
        <v>20.129128000000001</v>
      </c>
    </row>
    <row r="536" spans="1:2" x14ac:dyDescent="0.2">
      <c r="A536">
        <v>36.202003999999903</v>
      </c>
      <c r="B536">
        <v>32.341675000000002</v>
      </c>
    </row>
    <row r="537" spans="1:2" x14ac:dyDescent="0.2">
      <c r="A537">
        <v>67.990215000000006</v>
      </c>
      <c r="B537">
        <v>25.052474</v>
      </c>
    </row>
    <row r="538" spans="1:2" x14ac:dyDescent="0.2">
      <c r="A538">
        <v>53.6880459999999</v>
      </c>
      <c r="B538">
        <v>32.427909999999997</v>
      </c>
    </row>
    <row r="539" spans="1:2" x14ac:dyDescent="0.2">
      <c r="A539">
        <v>29.900482</v>
      </c>
      <c r="B539">
        <v>26.787631999999999</v>
      </c>
    </row>
    <row r="540" spans="1:2" x14ac:dyDescent="0.2">
      <c r="A540">
        <v>29.900482</v>
      </c>
      <c r="B540">
        <v>26.787631999999999</v>
      </c>
    </row>
    <row r="541" spans="1:2" x14ac:dyDescent="0.2">
      <c r="A541">
        <v>33.794226000000002</v>
      </c>
      <c r="B541">
        <v>-13.967276</v>
      </c>
    </row>
    <row r="542" spans="1:2" x14ac:dyDescent="0.2">
      <c r="A542">
        <v>35.750931000000001</v>
      </c>
      <c r="B542">
        <v>30.835315999999999</v>
      </c>
    </row>
    <row r="543" spans="1:2" x14ac:dyDescent="0.2">
      <c r="A543">
        <v>109.164220799999</v>
      </c>
      <c r="B543">
        <v>11.7032481</v>
      </c>
    </row>
    <row r="544" spans="1:2" x14ac:dyDescent="0.2">
      <c r="A544">
        <v>32.878146999999998</v>
      </c>
      <c r="B544">
        <v>24.441507000000001</v>
      </c>
    </row>
    <row r="545" spans="1:2" x14ac:dyDescent="0.2">
      <c r="A545">
        <v>-85.650002000000001</v>
      </c>
      <c r="B545">
        <v>10.266666000000001</v>
      </c>
    </row>
    <row r="546" spans="1:2" x14ac:dyDescent="0.2">
      <c r="A546">
        <v>106.41735799999999</v>
      </c>
      <c r="B546">
        <v>17.126110000000001</v>
      </c>
    </row>
    <row r="547" spans="1:2" x14ac:dyDescent="0.2">
      <c r="A547">
        <v>18.122851999999899</v>
      </c>
      <c r="B547">
        <v>-26.563203999999999</v>
      </c>
    </row>
    <row r="548" spans="1:2" x14ac:dyDescent="0.2">
      <c r="A548">
        <v>187.335678</v>
      </c>
      <c r="B548">
        <v>-13.751189999999999</v>
      </c>
    </row>
    <row r="549" spans="1:2" x14ac:dyDescent="0.2">
      <c r="A549">
        <v>187.335678</v>
      </c>
      <c r="B549">
        <v>-13.751189999999999</v>
      </c>
    </row>
    <row r="550" spans="1:2" x14ac:dyDescent="0.2">
      <c r="A550">
        <v>65.898781</v>
      </c>
      <c r="B550">
        <v>31.615656000000001</v>
      </c>
    </row>
    <row r="551" spans="1:2" x14ac:dyDescent="0.2">
      <c r="A551">
        <v>35.351821999999999</v>
      </c>
      <c r="B551">
        <v>0.417738</v>
      </c>
    </row>
    <row r="552" spans="1:2" x14ac:dyDescent="0.2">
      <c r="A552">
        <v>32.888195000000003</v>
      </c>
      <c r="B552">
        <v>24.44632</v>
      </c>
    </row>
    <row r="553" spans="1:2" x14ac:dyDescent="0.2">
      <c r="A553">
        <v>32.888573000000001</v>
      </c>
      <c r="B553">
        <v>24.430728999999999</v>
      </c>
    </row>
    <row r="554" spans="1:2" x14ac:dyDescent="0.2">
      <c r="A554">
        <v>32.884917999999999</v>
      </c>
      <c r="B554">
        <v>24.433282999999999</v>
      </c>
    </row>
    <row r="555" spans="1:2" x14ac:dyDescent="0.2">
      <c r="A555">
        <v>32.899189</v>
      </c>
      <c r="B555">
        <v>24.089939000000001</v>
      </c>
    </row>
    <row r="556" spans="1:2" x14ac:dyDescent="0.2">
      <c r="A556">
        <v>32.899777</v>
      </c>
      <c r="B556">
        <v>24.089767999999999</v>
      </c>
    </row>
    <row r="557" spans="1:2" x14ac:dyDescent="0.2">
      <c r="A557">
        <v>17.220120000000001</v>
      </c>
      <c r="B557">
        <v>-19.892755999999999</v>
      </c>
    </row>
    <row r="558" spans="1:2" x14ac:dyDescent="0.2">
      <c r="A558">
        <v>32.875628999999897</v>
      </c>
      <c r="B558">
        <v>24.450164999999998</v>
      </c>
    </row>
    <row r="559" spans="1:2" x14ac:dyDescent="0.2">
      <c r="A559">
        <v>32.887028000000001</v>
      </c>
      <c r="B559">
        <v>24.456204999999901</v>
      </c>
    </row>
    <row r="560" spans="1:2" x14ac:dyDescent="0.2">
      <c r="A560">
        <v>32.899901999999997</v>
      </c>
      <c r="B560">
        <v>24.089790000000001</v>
      </c>
    </row>
    <row r="561" spans="1:2" x14ac:dyDescent="0.2">
      <c r="A561">
        <v>32.884720000000002</v>
      </c>
      <c r="B561">
        <v>24.438482</v>
      </c>
    </row>
    <row r="562" spans="1:2" x14ac:dyDescent="0.2">
      <c r="A562">
        <v>32.884720000000002</v>
      </c>
      <c r="B562">
        <v>24.438482</v>
      </c>
    </row>
    <row r="563" spans="1:2" x14ac:dyDescent="0.2">
      <c r="A563">
        <v>32.884720000000002</v>
      </c>
      <c r="B563">
        <v>24.438482</v>
      </c>
    </row>
    <row r="564" spans="1:2" x14ac:dyDescent="0.2">
      <c r="A564">
        <v>71.819999999999993</v>
      </c>
      <c r="B564">
        <v>32.090000000000003</v>
      </c>
    </row>
    <row r="565" spans="1:2" x14ac:dyDescent="0.2">
      <c r="A565">
        <v>33.163089800000002</v>
      </c>
      <c r="B565">
        <v>28.1461735</v>
      </c>
    </row>
    <row r="566" spans="1:2" x14ac:dyDescent="0.2">
      <c r="A566">
        <v>51.706848000000001</v>
      </c>
      <c r="B566">
        <v>32.589843999999999</v>
      </c>
    </row>
    <row r="567" spans="1:2" x14ac:dyDescent="0.2">
      <c r="A567">
        <v>69.345100000000002</v>
      </c>
      <c r="B567">
        <v>30.375299999999999</v>
      </c>
    </row>
    <row r="568" spans="1:2" x14ac:dyDescent="0.2">
      <c r="A568">
        <v>106.90570099999999</v>
      </c>
      <c r="B568">
        <v>47.886398</v>
      </c>
    </row>
    <row r="569" spans="1:2" x14ac:dyDescent="0.2">
      <c r="A569">
        <v>-16.027640999999999</v>
      </c>
      <c r="B569">
        <v>14.178835999999899</v>
      </c>
    </row>
    <row r="570" spans="1:2" x14ac:dyDescent="0.2">
      <c r="A570">
        <v>35.938746999999999</v>
      </c>
      <c r="B570">
        <v>31.970713</v>
      </c>
    </row>
    <row r="571" spans="1:2" x14ac:dyDescent="0.2">
      <c r="A571">
        <v>-66.319166670000001</v>
      </c>
      <c r="B571">
        <v>-24.22555556</v>
      </c>
    </row>
    <row r="572" spans="1:2" x14ac:dyDescent="0.2">
      <c r="A572">
        <v>-98.983333329999994</v>
      </c>
      <c r="B572">
        <v>23.4</v>
      </c>
    </row>
    <row r="573" spans="1:2" x14ac:dyDescent="0.2">
      <c r="A573">
        <v>-102.3166667</v>
      </c>
      <c r="B573">
        <v>22.1</v>
      </c>
    </row>
    <row r="574" spans="1:2" x14ac:dyDescent="0.2">
      <c r="A574">
        <v>-102.125</v>
      </c>
      <c r="B574">
        <v>21.858333330000001</v>
      </c>
    </row>
    <row r="575" spans="1:2" x14ac:dyDescent="0.2">
      <c r="A575">
        <v>-103.05</v>
      </c>
      <c r="B575">
        <v>23.566700000000001</v>
      </c>
    </row>
    <row r="576" spans="1:2" x14ac:dyDescent="0.2">
      <c r="A576">
        <v>106.6998767</v>
      </c>
      <c r="B576">
        <v>10.1596899</v>
      </c>
    </row>
    <row r="577" spans="1:2" x14ac:dyDescent="0.2">
      <c r="A577">
        <v>100.653374</v>
      </c>
      <c r="B577">
        <v>14.799507999999999</v>
      </c>
    </row>
    <row r="578" spans="1:2" x14ac:dyDescent="0.2">
      <c r="A578">
        <v>99.252998000000005</v>
      </c>
      <c r="B578">
        <v>5.8096350000000001</v>
      </c>
    </row>
    <row r="579" spans="1:2" x14ac:dyDescent="0.2">
      <c r="A579">
        <v>-69.150000000000006</v>
      </c>
      <c r="B579">
        <v>-30.18333333</v>
      </c>
    </row>
    <row r="580" spans="1:2" x14ac:dyDescent="0.2">
      <c r="A580">
        <v>32.883628999999999</v>
      </c>
      <c r="B580">
        <v>24.444790000000001</v>
      </c>
    </row>
    <row r="581" spans="1:2" x14ac:dyDescent="0.2">
      <c r="A581">
        <v>48.994228</v>
      </c>
      <c r="B581">
        <v>34.859927999999996</v>
      </c>
    </row>
    <row r="582" spans="1:2" x14ac:dyDescent="0.2">
      <c r="A582">
        <v>48.995812000000001</v>
      </c>
      <c r="B582">
        <v>35.071598000000002</v>
      </c>
    </row>
    <row r="583" spans="1:2" x14ac:dyDescent="0.2">
      <c r="A583">
        <v>48.763618999999998</v>
      </c>
      <c r="B583">
        <v>35.094718999999998</v>
      </c>
    </row>
    <row r="584" spans="1:2" x14ac:dyDescent="0.2">
      <c r="A584">
        <v>48.713122999999896</v>
      </c>
      <c r="B584">
        <v>34.489863999999997</v>
      </c>
    </row>
    <row r="585" spans="1:2" x14ac:dyDescent="0.2">
      <c r="A585">
        <v>108.977226</v>
      </c>
      <c r="B585">
        <v>11.665308</v>
      </c>
    </row>
    <row r="586" spans="1:2" x14ac:dyDescent="0.2">
      <c r="A586">
        <v>-89.651049999999998</v>
      </c>
      <c r="B586">
        <v>14.4982779999999</v>
      </c>
    </row>
    <row r="587" spans="1:2" x14ac:dyDescent="0.2">
      <c r="A587">
        <v>100.364571</v>
      </c>
      <c r="B587">
        <v>5.9462900000000003</v>
      </c>
    </row>
    <row r="588" spans="1:2" x14ac:dyDescent="0.2">
      <c r="A588">
        <v>106.660172</v>
      </c>
      <c r="B588">
        <v>10.762622</v>
      </c>
    </row>
    <row r="589" spans="1:2" x14ac:dyDescent="0.2">
      <c r="A589">
        <v>32.884414999999997</v>
      </c>
      <c r="B589">
        <v>24.440684999999998</v>
      </c>
    </row>
    <row r="590" spans="1:2" x14ac:dyDescent="0.2">
      <c r="A590">
        <v>-98.823333329999997</v>
      </c>
      <c r="B590">
        <v>23.33</v>
      </c>
    </row>
    <row r="591" spans="1:2" x14ac:dyDescent="0.2">
      <c r="A591">
        <v>37.372208999999998</v>
      </c>
      <c r="B591">
        <v>6.9835999999999995E-2</v>
      </c>
    </row>
    <row r="592" spans="1:2" x14ac:dyDescent="0.2">
      <c r="A592">
        <v>16.952110000000001</v>
      </c>
      <c r="B592">
        <v>-22.556141</v>
      </c>
    </row>
    <row r="593" spans="1:2" x14ac:dyDescent="0.2">
      <c r="A593">
        <v>35.260496000000003</v>
      </c>
      <c r="B593">
        <v>0.49541299999999999</v>
      </c>
    </row>
    <row r="594" spans="1:2" x14ac:dyDescent="0.2">
      <c r="A594">
        <v>36.992744000000002</v>
      </c>
      <c r="B594">
        <v>-6.8369759999999902</v>
      </c>
    </row>
    <row r="595" spans="1:2" x14ac:dyDescent="0.2">
      <c r="A595">
        <v>36.084556999999997</v>
      </c>
      <c r="B595">
        <v>31.896353000000001</v>
      </c>
    </row>
    <row r="596" spans="1:2" x14ac:dyDescent="0.2">
      <c r="A596">
        <v>32.899215999999903</v>
      </c>
      <c r="B596">
        <v>24.089877999999999</v>
      </c>
    </row>
    <row r="597" spans="1:2" x14ac:dyDescent="0.2">
      <c r="A597">
        <v>35.930359000000003</v>
      </c>
      <c r="B597">
        <v>31.963158</v>
      </c>
    </row>
    <row r="598" spans="1:2" x14ac:dyDescent="0.2">
      <c r="A598">
        <v>48.509997999999896</v>
      </c>
      <c r="B598">
        <v>34.790000999999997</v>
      </c>
    </row>
    <row r="599" spans="1:2" x14ac:dyDescent="0.2">
      <c r="A599">
        <v>48.509997999999896</v>
      </c>
      <c r="B599">
        <v>34.790000999999997</v>
      </c>
    </row>
    <row r="600" spans="1:2" x14ac:dyDescent="0.2">
      <c r="A600">
        <v>-15.400437</v>
      </c>
      <c r="B600">
        <v>14.773789000000001</v>
      </c>
    </row>
    <row r="601" spans="1:2" x14ac:dyDescent="0.2">
      <c r="A601">
        <v>108.973991</v>
      </c>
      <c r="B601">
        <v>11.41095</v>
      </c>
    </row>
    <row r="602" spans="1:2" x14ac:dyDescent="0.2">
      <c r="A602">
        <v>-43.666986000000001</v>
      </c>
      <c r="B602">
        <v>-16.309564000000002</v>
      </c>
    </row>
    <row r="603" spans="1:2" x14ac:dyDescent="0.2">
      <c r="A603">
        <v>-43.665393999999999</v>
      </c>
      <c r="B603">
        <v>-16.302253</v>
      </c>
    </row>
    <row r="604" spans="1:2" x14ac:dyDescent="0.2">
      <c r="A604">
        <v>-43.663396999999897</v>
      </c>
      <c r="B604">
        <v>-16.297571999999999</v>
      </c>
    </row>
    <row r="605" spans="1:2" x14ac:dyDescent="0.2">
      <c r="A605">
        <v>-43.68</v>
      </c>
      <c r="B605">
        <v>-15.34</v>
      </c>
    </row>
    <row r="606" spans="1:2" x14ac:dyDescent="0.2">
      <c r="A606">
        <v>107.8656124</v>
      </c>
      <c r="B606">
        <v>12.657282</v>
      </c>
    </row>
    <row r="607" spans="1:2" x14ac:dyDescent="0.2">
      <c r="A607">
        <v>-6.9329640000000001</v>
      </c>
      <c r="B607">
        <v>30.946439999999999</v>
      </c>
    </row>
    <row r="608" spans="1:2" x14ac:dyDescent="0.2">
      <c r="A608">
        <v>-89.053886000000006</v>
      </c>
      <c r="B608">
        <v>13.441667000000001</v>
      </c>
    </row>
    <row r="609" spans="1:2" x14ac:dyDescent="0.2">
      <c r="A609">
        <v>55.889998999999897</v>
      </c>
      <c r="B609">
        <v>26.81</v>
      </c>
    </row>
    <row r="610" spans="1:2" x14ac:dyDescent="0.2">
      <c r="A610">
        <v>35.988939999999999</v>
      </c>
      <c r="B610">
        <v>31.918259999999901</v>
      </c>
    </row>
    <row r="611" spans="1:2" x14ac:dyDescent="0.2">
      <c r="A611">
        <v>100.262818</v>
      </c>
      <c r="B611">
        <v>6.5212969999999997</v>
      </c>
    </row>
    <row r="612" spans="1:2" x14ac:dyDescent="0.2">
      <c r="A612">
        <v>106.36505099999999</v>
      </c>
      <c r="B612">
        <v>11.030797</v>
      </c>
    </row>
    <row r="613" spans="1:2" x14ac:dyDescent="0.2">
      <c r="A613">
        <v>109.2196634</v>
      </c>
      <c r="B613">
        <v>13.782967299999999</v>
      </c>
    </row>
    <row r="614" spans="1:2" x14ac:dyDescent="0.2">
      <c r="A614">
        <v>109.0547476</v>
      </c>
      <c r="B614">
        <v>14.0134001999999</v>
      </c>
    </row>
    <row r="615" spans="1:2" x14ac:dyDescent="0.2">
      <c r="A615">
        <v>-98.581666670000004</v>
      </c>
      <c r="B615">
        <v>25.783332999999999</v>
      </c>
    </row>
    <row r="616" spans="1:2" x14ac:dyDescent="0.2">
      <c r="A616">
        <v>47.201405000000001</v>
      </c>
      <c r="B616">
        <v>-21.102202999999999</v>
      </c>
    </row>
    <row r="617" spans="1:2" x14ac:dyDescent="0.2">
      <c r="A617">
        <v>-107.93333329999901</v>
      </c>
      <c r="B617">
        <v>31</v>
      </c>
    </row>
    <row r="618" spans="1:2" x14ac:dyDescent="0.2">
      <c r="A618">
        <v>-104.650002</v>
      </c>
      <c r="B618">
        <v>24.364999999999998</v>
      </c>
    </row>
    <row r="619" spans="1:2" x14ac:dyDescent="0.2">
      <c r="A619">
        <v>-100.963332999999</v>
      </c>
      <c r="B619">
        <v>22.621666000000001</v>
      </c>
    </row>
    <row r="620" spans="1:2" x14ac:dyDescent="0.2">
      <c r="A620">
        <v>32.921548000000001</v>
      </c>
      <c r="B620">
        <v>24.100684000000001</v>
      </c>
    </row>
    <row r="621" spans="1:2" x14ac:dyDescent="0.2">
      <c r="A621">
        <v>106.109886</v>
      </c>
      <c r="B621">
        <v>11.335155</v>
      </c>
    </row>
    <row r="622" spans="1:2" x14ac:dyDescent="0.2">
      <c r="A622">
        <v>110.122062999999</v>
      </c>
      <c r="B622">
        <v>44.904601999999997</v>
      </c>
    </row>
    <row r="623" spans="1:2" x14ac:dyDescent="0.2">
      <c r="A623">
        <v>18.381907999999999</v>
      </c>
      <c r="B623">
        <v>-20.605122000000001</v>
      </c>
    </row>
    <row r="624" spans="1:2" x14ac:dyDescent="0.2">
      <c r="A624">
        <v>106.109886</v>
      </c>
      <c r="B624">
        <v>11.335155</v>
      </c>
    </row>
    <row r="625" spans="1:2" x14ac:dyDescent="0.2">
      <c r="A625">
        <v>111.905182</v>
      </c>
      <c r="B625">
        <v>43.715800999999999</v>
      </c>
    </row>
    <row r="626" spans="1:2" x14ac:dyDescent="0.2">
      <c r="A626">
        <v>114.554847999999</v>
      </c>
      <c r="B626">
        <v>0.96188300000000004</v>
      </c>
    </row>
    <row r="627" spans="1:2" x14ac:dyDescent="0.2">
      <c r="A627">
        <v>10.449442999999899</v>
      </c>
      <c r="B627">
        <v>32.923333</v>
      </c>
    </row>
    <row r="628" spans="1:2" x14ac:dyDescent="0.2">
      <c r="A628">
        <v>32.866667</v>
      </c>
      <c r="B628">
        <v>24.453009999999999</v>
      </c>
    </row>
    <row r="629" spans="1:2" x14ac:dyDescent="0.2">
      <c r="A629">
        <v>36.787661</v>
      </c>
      <c r="B629">
        <v>-1.3417569999999901</v>
      </c>
    </row>
    <row r="630" spans="1:2" x14ac:dyDescent="0.2">
      <c r="A630">
        <v>88.549636800000002</v>
      </c>
      <c r="B630">
        <v>26.3344536</v>
      </c>
    </row>
    <row r="631" spans="1:2" x14ac:dyDescent="0.2">
      <c r="A631">
        <v>17.464047000000001</v>
      </c>
      <c r="B631">
        <v>-19.515387</v>
      </c>
    </row>
    <row r="632" spans="1:2" x14ac:dyDescent="0.2">
      <c r="A632">
        <v>33.560226</v>
      </c>
      <c r="B632">
        <v>0.36197099999999999</v>
      </c>
    </row>
    <row r="633" spans="1:2" x14ac:dyDescent="0.2">
      <c r="A633">
        <v>32.899155</v>
      </c>
      <c r="B633">
        <v>24.089787000000001</v>
      </c>
    </row>
    <row r="634" spans="1:2" x14ac:dyDescent="0.2">
      <c r="A634">
        <v>106.918556</v>
      </c>
      <c r="B634">
        <v>47.921230000000001</v>
      </c>
    </row>
    <row r="635" spans="1:2" x14ac:dyDescent="0.2">
      <c r="A635">
        <v>32.879294999999999</v>
      </c>
      <c r="B635">
        <v>24.097394999999999</v>
      </c>
    </row>
    <row r="636" spans="1:2" x14ac:dyDescent="0.2">
      <c r="A636">
        <v>106.660172</v>
      </c>
      <c r="B636">
        <v>10.762622</v>
      </c>
    </row>
    <row r="637" spans="1:2" x14ac:dyDescent="0.2">
      <c r="A637">
        <v>40.042732000000001</v>
      </c>
      <c r="B637">
        <v>-3.2426219999999999</v>
      </c>
    </row>
    <row r="638" spans="1:2" x14ac:dyDescent="0.2">
      <c r="A638">
        <v>56</v>
      </c>
      <c r="B638">
        <v>30.35</v>
      </c>
    </row>
    <row r="639" spans="1:2" x14ac:dyDescent="0.2">
      <c r="A639">
        <v>36.863124999999997</v>
      </c>
      <c r="B639">
        <v>30.896984</v>
      </c>
    </row>
    <row r="640" spans="1:2" x14ac:dyDescent="0.2">
      <c r="A640">
        <v>51.566025000000003</v>
      </c>
      <c r="B640">
        <v>35.263126</v>
      </c>
    </row>
    <row r="641" spans="1:2" x14ac:dyDescent="0.2">
      <c r="A641">
        <v>52.060284000000003</v>
      </c>
      <c r="B641">
        <v>35.692397999999997</v>
      </c>
    </row>
    <row r="642" spans="1:2" x14ac:dyDescent="0.2">
      <c r="A642">
        <v>35.847138000000001</v>
      </c>
      <c r="B642">
        <v>31.753737999999998</v>
      </c>
    </row>
    <row r="643" spans="1:2" x14ac:dyDescent="0.2">
      <c r="A643">
        <v>104.794120999999</v>
      </c>
      <c r="B643">
        <v>-3.013989</v>
      </c>
    </row>
    <row r="644" spans="1:2" x14ac:dyDescent="0.2">
      <c r="A644">
        <v>109.115228</v>
      </c>
      <c r="B644">
        <v>13.068000999999899</v>
      </c>
    </row>
    <row r="645" spans="1:2" x14ac:dyDescent="0.2">
      <c r="A645">
        <v>-71.75</v>
      </c>
      <c r="B645">
        <v>19.700001</v>
      </c>
    </row>
    <row r="646" spans="1:2" x14ac:dyDescent="0.2">
      <c r="A646">
        <v>105.974594</v>
      </c>
      <c r="B646">
        <v>49.464843999999999</v>
      </c>
    </row>
    <row r="647" spans="1:2" x14ac:dyDescent="0.2">
      <c r="A647">
        <v>32.921520000000001</v>
      </c>
      <c r="B647">
        <v>24.479365999999999</v>
      </c>
    </row>
    <row r="648" spans="1:2" x14ac:dyDescent="0.2">
      <c r="A648">
        <v>101.13282</v>
      </c>
      <c r="B648">
        <v>12.678922</v>
      </c>
    </row>
    <row r="649" spans="1:2" x14ac:dyDescent="0.2">
      <c r="A649">
        <v>0.33058500000000002</v>
      </c>
      <c r="B649">
        <v>5.888509</v>
      </c>
    </row>
    <row r="650" spans="1:2" x14ac:dyDescent="0.2">
      <c r="A650">
        <v>30.080609999999901</v>
      </c>
      <c r="B650">
        <v>26.539027999999998</v>
      </c>
    </row>
    <row r="651" spans="1:2" x14ac:dyDescent="0.2">
      <c r="A651">
        <v>-16.795632999999999</v>
      </c>
      <c r="B651">
        <v>14.436019999999999</v>
      </c>
    </row>
    <row r="652" spans="1:2" x14ac:dyDescent="0.2">
      <c r="A652">
        <v>92.199996999999996</v>
      </c>
      <c r="B652">
        <v>21.049999</v>
      </c>
    </row>
    <row r="653" spans="1:2" x14ac:dyDescent="0.2">
      <c r="A653">
        <v>108.8551484</v>
      </c>
      <c r="B653">
        <v>11.4850435</v>
      </c>
    </row>
    <row r="654" spans="1:2" x14ac:dyDescent="0.2">
      <c r="A654">
        <v>35.686923999999998</v>
      </c>
      <c r="B654">
        <v>30.159431999999999</v>
      </c>
    </row>
    <row r="655" spans="1:2" x14ac:dyDescent="0.2">
      <c r="A655">
        <v>-12.124057000000001</v>
      </c>
      <c r="B655">
        <v>8.8534710000000008</v>
      </c>
    </row>
    <row r="656" spans="1:2" x14ac:dyDescent="0.2">
      <c r="A656">
        <v>109.0547476</v>
      </c>
      <c r="B656">
        <v>14.0134001999999</v>
      </c>
    </row>
    <row r="657" spans="1:2" x14ac:dyDescent="0.2">
      <c r="A657">
        <v>34.282572999999999</v>
      </c>
      <c r="B657">
        <v>-12.930937999999999</v>
      </c>
    </row>
    <row r="658" spans="1:2" x14ac:dyDescent="0.2">
      <c r="A658">
        <v>31.028447999999901</v>
      </c>
      <c r="B658">
        <v>-17.890463</v>
      </c>
    </row>
    <row r="659" spans="1:2" x14ac:dyDescent="0.2">
      <c r="A659">
        <v>108.3801314</v>
      </c>
      <c r="B659">
        <v>12.7439968</v>
      </c>
    </row>
    <row r="660" spans="1:2" x14ac:dyDescent="0.2">
      <c r="A660">
        <v>109.14043799999899</v>
      </c>
      <c r="B660">
        <v>12.075389999999899</v>
      </c>
    </row>
    <row r="661" spans="1:2" x14ac:dyDescent="0.2">
      <c r="A661">
        <v>34.456910000000001</v>
      </c>
      <c r="B661">
        <v>-13.774620000000001</v>
      </c>
    </row>
    <row r="662" spans="1:2" x14ac:dyDescent="0.2">
      <c r="A662">
        <v>35.684263999999999</v>
      </c>
      <c r="B662">
        <v>30.725394000000001</v>
      </c>
    </row>
    <row r="663" spans="1:2" x14ac:dyDescent="0.2">
      <c r="A663">
        <v>39.854067999999998</v>
      </c>
      <c r="B663">
        <v>-12.981066999999999</v>
      </c>
    </row>
    <row r="664" spans="1:2" x14ac:dyDescent="0.2">
      <c r="A664">
        <v>106.36456769999999</v>
      </c>
      <c r="B664">
        <v>11.032811099999901</v>
      </c>
    </row>
    <row r="665" spans="1:2" x14ac:dyDescent="0.2">
      <c r="A665">
        <v>105.183606</v>
      </c>
      <c r="B665">
        <v>10.5003169999999</v>
      </c>
    </row>
    <row r="666" spans="1:2" x14ac:dyDescent="0.2">
      <c r="A666">
        <v>105.183606</v>
      </c>
      <c r="B666">
        <v>10.5003169999999</v>
      </c>
    </row>
    <row r="667" spans="1:2" x14ac:dyDescent="0.2">
      <c r="A667">
        <v>105.0089888</v>
      </c>
      <c r="B667">
        <v>10.549106999999999</v>
      </c>
    </row>
    <row r="668" spans="1:2" x14ac:dyDescent="0.2">
      <c r="A668">
        <v>39.597107999999999</v>
      </c>
      <c r="B668">
        <v>-4.0365699999999904</v>
      </c>
    </row>
    <row r="669" spans="1:2" x14ac:dyDescent="0.2">
      <c r="A669">
        <v>68</v>
      </c>
      <c r="B669">
        <v>25.02</v>
      </c>
    </row>
    <row r="670" spans="1:2" x14ac:dyDescent="0.2">
      <c r="A670">
        <v>48.417752</v>
      </c>
      <c r="B670">
        <v>35.537247999999998</v>
      </c>
    </row>
    <row r="671" spans="1:2" x14ac:dyDescent="0.2">
      <c r="A671">
        <v>36.094994</v>
      </c>
      <c r="B671">
        <v>31.982064999999999</v>
      </c>
    </row>
    <row r="672" spans="1:2" x14ac:dyDescent="0.2">
      <c r="A672">
        <v>32.147319000000003</v>
      </c>
      <c r="B672">
        <v>29.791229999999999</v>
      </c>
    </row>
    <row r="673" spans="1:2" x14ac:dyDescent="0.2">
      <c r="A673">
        <v>49.322589999999998</v>
      </c>
      <c r="B673">
        <v>36.112334999999902</v>
      </c>
    </row>
    <row r="674" spans="1:2" x14ac:dyDescent="0.2">
      <c r="A674">
        <v>105.153199</v>
      </c>
      <c r="B674">
        <v>11.464698</v>
      </c>
    </row>
    <row r="675" spans="1:2" x14ac:dyDescent="0.2">
      <c r="A675">
        <v>104.57340600000001</v>
      </c>
      <c r="B675">
        <v>10.672261000000001</v>
      </c>
    </row>
    <row r="676" spans="1:2" x14ac:dyDescent="0.2">
      <c r="A676">
        <v>104.57340600000001</v>
      </c>
      <c r="B676">
        <v>10.672261000000001</v>
      </c>
    </row>
    <row r="677" spans="1:2" x14ac:dyDescent="0.2">
      <c r="A677">
        <v>107.763621</v>
      </c>
      <c r="B677">
        <v>13.5419179999999</v>
      </c>
    </row>
    <row r="678" spans="1:2" x14ac:dyDescent="0.2">
      <c r="A678">
        <v>106.4856006</v>
      </c>
      <c r="B678">
        <v>10.641162</v>
      </c>
    </row>
    <row r="679" spans="1:2" x14ac:dyDescent="0.2">
      <c r="A679">
        <v>108.657960299999</v>
      </c>
      <c r="B679">
        <v>11.317882699999901</v>
      </c>
    </row>
    <row r="680" spans="1:2" x14ac:dyDescent="0.2">
      <c r="A680">
        <v>109.1915578</v>
      </c>
      <c r="B680">
        <v>11.966211700000001</v>
      </c>
    </row>
    <row r="681" spans="1:2" x14ac:dyDescent="0.2">
      <c r="A681">
        <v>108.9145675</v>
      </c>
      <c r="B681">
        <v>11.4702150999999</v>
      </c>
    </row>
    <row r="682" spans="1:2" x14ac:dyDescent="0.2">
      <c r="A682">
        <v>34.740214999999999</v>
      </c>
      <c r="B682">
        <v>-1.019849</v>
      </c>
    </row>
    <row r="683" spans="1:2" x14ac:dyDescent="0.2">
      <c r="A683">
        <v>37.496056000000003</v>
      </c>
      <c r="B683">
        <v>0.57759199999999999</v>
      </c>
    </row>
    <row r="684" spans="1:2" x14ac:dyDescent="0.2">
      <c r="A684">
        <v>107.01400270000001</v>
      </c>
      <c r="B684">
        <v>47.610762700000002</v>
      </c>
    </row>
    <row r="685" spans="1:2" x14ac:dyDescent="0.2">
      <c r="A685">
        <v>35.248857999999998</v>
      </c>
      <c r="B685">
        <v>0.504305</v>
      </c>
    </row>
    <row r="686" spans="1:2" x14ac:dyDescent="0.2">
      <c r="A686">
        <v>68.494900000000001</v>
      </c>
      <c r="B686">
        <v>25.805299999999999</v>
      </c>
    </row>
    <row r="687" spans="1:2" x14ac:dyDescent="0.2">
      <c r="A687">
        <v>10.438217</v>
      </c>
      <c r="B687">
        <v>32.934212000000002</v>
      </c>
    </row>
    <row r="688" spans="1:2" x14ac:dyDescent="0.2">
      <c r="A688">
        <v>-36.08502489</v>
      </c>
      <c r="B688">
        <v>-5.2521209999999998</v>
      </c>
    </row>
    <row r="689" spans="1:2" x14ac:dyDescent="0.2">
      <c r="A689">
        <v>-36.057182150000003</v>
      </c>
      <c r="B689">
        <v>-5.2545640000000002</v>
      </c>
    </row>
    <row r="690" spans="1:2" x14ac:dyDescent="0.2">
      <c r="A690">
        <v>34.277982000000002</v>
      </c>
      <c r="B690">
        <v>27.858394000000001</v>
      </c>
    </row>
    <row r="691" spans="1:2" x14ac:dyDescent="0.2">
      <c r="A691">
        <v>14.240062999999999</v>
      </c>
      <c r="B691">
        <v>32.658481000000002</v>
      </c>
    </row>
    <row r="692" spans="1:2" x14ac:dyDescent="0.2">
      <c r="A692">
        <v>108.261477499999</v>
      </c>
      <c r="B692">
        <v>10.980460300000001</v>
      </c>
    </row>
    <row r="693" spans="1:2" x14ac:dyDescent="0.2">
      <c r="A693">
        <v>99.168043999999995</v>
      </c>
      <c r="B693">
        <v>9.0486719999999998</v>
      </c>
    </row>
    <row r="694" spans="1:2" x14ac:dyDescent="0.2">
      <c r="A694">
        <v>108.65796</v>
      </c>
      <c r="B694">
        <v>11.317883</v>
      </c>
    </row>
    <row r="695" spans="1:2" x14ac:dyDescent="0.2">
      <c r="A695">
        <v>32.802734000000001</v>
      </c>
      <c r="B695">
        <v>-25.404223999999999</v>
      </c>
    </row>
    <row r="696" spans="1:2" x14ac:dyDescent="0.2">
      <c r="A696">
        <v>13.561532</v>
      </c>
      <c r="B696">
        <v>7.3253709999999996</v>
      </c>
    </row>
    <row r="697" spans="1:2" x14ac:dyDescent="0.2">
      <c r="A697">
        <v>108.3801314</v>
      </c>
      <c r="B697">
        <v>11.2551834</v>
      </c>
    </row>
    <row r="698" spans="1:2" x14ac:dyDescent="0.2">
      <c r="A698">
        <v>108.657960299999</v>
      </c>
      <c r="B698">
        <v>11.317882699999901</v>
      </c>
    </row>
    <row r="699" spans="1:2" x14ac:dyDescent="0.2">
      <c r="A699">
        <v>-4.9769740000000002</v>
      </c>
      <c r="B699">
        <v>14.585070999999999</v>
      </c>
    </row>
    <row r="700" spans="1:2" x14ac:dyDescent="0.2">
      <c r="A700">
        <v>-36.998939</v>
      </c>
      <c r="B700">
        <v>-5.0206850000000003</v>
      </c>
    </row>
    <row r="701" spans="1:2" x14ac:dyDescent="0.2">
      <c r="A701">
        <v>-37.039597999999998</v>
      </c>
      <c r="B701">
        <v>-5.0126349999999897</v>
      </c>
    </row>
    <row r="702" spans="1:2" x14ac:dyDescent="0.2">
      <c r="A702">
        <v>106.59839599999999</v>
      </c>
      <c r="B702">
        <v>17.465938999999999</v>
      </c>
    </row>
    <row r="703" spans="1:2" x14ac:dyDescent="0.2">
      <c r="A703">
        <v>122.161385</v>
      </c>
      <c r="B703">
        <v>18.482119000000001</v>
      </c>
    </row>
    <row r="704" spans="1:2" x14ac:dyDescent="0.2">
      <c r="A704">
        <v>100.501762</v>
      </c>
      <c r="B704">
        <v>13.756330999999999</v>
      </c>
    </row>
    <row r="705" spans="1:2" x14ac:dyDescent="0.2">
      <c r="A705">
        <v>-17.475497000000001</v>
      </c>
      <c r="B705">
        <v>14.718701999999899</v>
      </c>
    </row>
    <row r="706" spans="1:2" x14ac:dyDescent="0.2">
      <c r="A706">
        <v>-17.475660000000001</v>
      </c>
      <c r="B706">
        <v>14.721539999999999</v>
      </c>
    </row>
    <row r="707" spans="1:2" x14ac:dyDescent="0.2">
      <c r="A707">
        <v>-70.560850000000002</v>
      </c>
      <c r="B707">
        <v>18.401931000000001</v>
      </c>
    </row>
    <row r="708" spans="1:2" x14ac:dyDescent="0.2">
      <c r="A708">
        <v>0.97670999999999997</v>
      </c>
      <c r="B708">
        <v>8.3215500000000002</v>
      </c>
    </row>
    <row r="709" spans="1:2" x14ac:dyDescent="0.2">
      <c r="A709">
        <v>105.24740799999999</v>
      </c>
      <c r="B709">
        <v>12.149450999999999</v>
      </c>
    </row>
    <row r="710" spans="1:2" x14ac:dyDescent="0.2">
      <c r="A710">
        <v>105.24740799999999</v>
      </c>
      <c r="B710">
        <v>12.149450999999999</v>
      </c>
    </row>
    <row r="711" spans="1:2" x14ac:dyDescent="0.2">
      <c r="A711">
        <v>105.98045399999999</v>
      </c>
      <c r="B711">
        <v>9.3249580000000005</v>
      </c>
    </row>
    <row r="712" spans="1:2" x14ac:dyDescent="0.2">
      <c r="A712">
        <v>105.98045399999999</v>
      </c>
      <c r="B712">
        <v>9.3249580000000005</v>
      </c>
    </row>
    <row r="713" spans="1:2" x14ac:dyDescent="0.2">
      <c r="A713">
        <v>101.502075</v>
      </c>
      <c r="B713">
        <v>12.986408000000001</v>
      </c>
    </row>
    <row r="714" spans="1:2" x14ac:dyDescent="0.2">
      <c r="A714">
        <v>100.4833</v>
      </c>
      <c r="B714">
        <v>14.05</v>
      </c>
    </row>
    <row r="715" spans="1:2" x14ac:dyDescent="0.2">
      <c r="A715">
        <v>34.282572999999999</v>
      </c>
      <c r="B715">
        <v>-12.930937999999999</v>
      </c>
    </row>
    <row r="716" spans="1:2" x14ac:dyDescent="0.2">
      <c r="A716">
        <v>-87.983329999999995</v>
      </c>
      <c r="B716">
        <v>21.433332</v>
      </c>
    </row>
    <row r="717" spans="1:2" x14ac:dyDescent="0.2">
      <c r="A717">
        <v>-88.110398000000004</v>
      </c>
      <c r="B717">
        <v>15.405742</v>
      </c>
    </row>
    <row r="718" spans="1:2" x14ac:dyDescent="0.2">
      <c r="A718">
        <v>-87.65</v>
      </c>
      <c r="B718">
        <v>14.46</v>
      </c>
    </row>
    <row r="719" spans="1:2" x14ac:dyDescent="0.2">
      <c r="A719">
        <v>35.940420000000003</v>
      </c>
      <c r="B719">
        <v>31.951799999999999</v>
      </c>
    </row>
    <row r="720" spans="1:2" x14ac:dyDescent="0.2">
      <c r="A720">
        <v>45.309578999999999</v>
      </c>
      <c r="B720">
        <v>2.0374319999999999</v>
      </c>
    </row>
  </sheetData>
  <mergeCells count="5">
    <mergeCell ref="A35:B35"/>
    <mergeCell ref="C35:D35"/>
    <mergeCell ref="A34:I34"/>
    <mergeCell ref="A16:I16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180C-FA20-9D46-BFCC-5FFCAD8ED389}">
  <dimension ref="A1:N24"/>
  <sheetViews>
    <sheetView workbookViewId="0">
      <selection activeCell="M29" sqref="M29"/>
    </sheetView>
  </sheetViews>
  <sheetFormatPr baseColWidth="10" defaultRowHeight="16" x14ac:dyDescent="0.2"/>
  <sheetData>
    <row r="1" spans="1:14" x14ac:dyDescent="0.2">
      <c r="A1" s="1" t="s">
        <v>99</v>
      </c>
    </row>
    <row r="3" spans="1:14" x14ac:dyDescent="0.2">
      <c r="A3" t="s">
        <v>100</v>
      </c>
    </row>
    <row r="4" spans="1:14" ht="17" customHeight="1" x14ac:dyDescent="0.2">
      <c r="B4" t="s">
        <v>101</v>
      </c>
      <c r="I4" t="s">
        <v>102</v>
      </c>
    </row>
    <row r="5" spans="1:14" x14ac:dyDescent="0.2">
      <c r="B5" t="s">
        <v>103</v>
      </c>
      <c r="C5" t="s">
        <v>117</v>
      </c>
      <c r="D5" t="s">
        <v>118</v>
      </c>
      <c r="E5" t="s">
        <v>104</v>
      </c>
      <c r="F5" t="s">
        <v>105</v>
      </c>
      <c r="G5" t="s">
        <v>106</v>
      </c>
      <c r="I5" t="s">
        <v>103</v>
      </c>
      <c r="J5" t="s">
        <v>117</v>
      </c>
      <c r="K5" t="s">
        <v>118</v>
      </c>
      <c r="L5" t="s">
        <v>104</v>
      </c>
      <c r="M5" t="s">
        <v>105</v>
      </c>
      <c r="N5" t="s">
        <v>106</v>
      </c>
    </row>
    <row r="6" spans="1:14" x14ac:dyDescent="0.2">
      <c r="A6" t="s">
        <v>107</v>
      </c>
      <c r="B6" s="6">
        <v>2.9502887423952799</v>
      </c>
      <c r="C6">
        <v>0.15779469513611499</v>
      </c>
      <c r="D6">
        <v>6.7430130110030503E-41</v>
      </c>
      <c r="E6">
        <v>280</v>
      </c>
      <c r="F6">
        <v>0.48</v>
      </c>
      <c r="G6">
        <v>-908</v>
      </c>
      <c r="I6">
        <v>2.2519251050109599</v>
      </c>
      <c r="J6">
        <v>0.14913121872055099</v>
      </c>
      <c r="K6">
        <v>9.0349879549949505E-18</v>
      </c>
      <c r="L6">
        <v>422</v>
      </c>
      <c r="M6">
        <v>0.42</v>
      </c>
      <c r="N6">
        <v>-1573</v>
      </c>
    </row>
    <row r="7" spans="1:14" x14ac:dyDescent="0.2">
      <c r="A7" t="s">
        <v>108</v>
      </c>
      <c r="B7" s="6">
        <v>2.44549151488251</v>
      </c>
      <c r="C7">
        <v>0.32635417611835599</v>
      </c>
      <c r="D7">
        <v>1.6100862597695899E-4</v>
      </c>
      <c r="E7">
        <v>280</v>
      </c>
      <c r="F7">
        <v>0.16</v>
      </c>
      <c r="G7">
        <v>-1017</v>
      </c>
      <c r="I7">
        <v>2.5019541289682699</v>
      </c>
      <c r="J7">
        <v>0.24711450585824801</v>
      </c>
      <c r="K7">
        <v>5.6083344159347398E-12</v>
      </c>
      <c r="L7">
        <v>422</v>
      </c>
      <c r="M7">
        <v>0.33</v>
      </c>
      <c r="N7">
        <v>-1591</v>
      </c>
    </row>
    <row r="8" spans="1:14" x14ac:dyDescent="0.2">
      <c r="A8" t="s">
        <v>109</v>
      </c>
      <c r="B8" s="6">
        <v>4.1886875610000596</v>
      </c>
      <c r="C8">
        <v>1</v>
      </c>
      <c r="D8">
        <v>6.0727904105240101E-20</v>
      </c>
      <c r="E8">
        <v>280</v>
      </c>
      <c r="F8">
        <v>0.28999999999999998</v>
      </c>
      <c r="G8">
        <v>-966</v>
      </c>
      <c r="I8">
        <v>3.6508004248299799</v>
      </c>
      <c r="J8">
        <v>0.246428848344451</v>
      </c>
      <c r="K8">
        <v>1.0198460544492501E-25</v>
      </c>
      <c r="L8">
        <v>422</v>
      </c>
      <c r="M8">
        <v>0.35</v>
      </c>
      <c r="N8">
        <v>-1549</v>
      </c>
    </row>
    <row r="9" spans="1:14" x14ac:dyDescent="0.2">
      <c r="A9" t="s">
        <v>110</v>
      </c>
      <c r="B9" s="6">
        <v>-2.9537936103566298</v>
      </c>
      <c r="C9">
        <v>0.28220700253792003</v>
      </c>
      <c r="D9">
        <v>1.13370116588049E-11</v>
      </c>
      <c r="E9">
        <v>280</v>
      </c>
      <c r="F9">
        <v>0.34</v>
      </c>
      <c r="G9">
        <v>-991</v>
      </c>
      <c r="I9">
        <v>-2.98958002061421</v>
      </c>
      <c r="J9">
        <v>0.25687160041183998</v>
      </c>
      <c r="K9">
        <v>7.0216794617673703E-13</v>
      </c>
      <c r="L9">
        <v>422</v>
      </c>
      <c r="M9">
        <v>0.42</v>
      </c>
      <c r="N9">
        <v>-1588</v>
      </c>
    </row>
    <row r="10" spans="1:14" x14ac:dyDescent="0.2">
      <c r="A10" t="s">
        <v>111</v>
      </c>
      <c r="B10" s="6">
        <v>2.44314776080985</v>
      </c>
      <c r="C10">
        <v>0.31858456786126299</v>
      </c>
      <c r="D10">
        <v>4.3052609106951002E-2</v>
      </c>
      <c r="E10">
        <v>280</v>
      </c>
      <c r="F10">
        <v>0.19</v>
      </c>
      <c r="G10">
        <v>-1030</v>
      </c>
      <c r="I10">
        <v>3.3646021953085299</v>
      </c>
      <c r="J10">
        <v>0.31701950197149098</v>
      </c>
      <c r="K10">
        <v>1.6523943528873501E-7</v>
      </c>
      <c r="L10">
        <v>422</v>
      </c>
      <c r="M10">
        <v>0.41</v>
      </c>
      <c r="N10">
        <v>-1607</v>
      </c>
    </row>
    <row r="11" spans="1:14" x14ac:dyDescent="0.2">
      <c r="A11" t="s">
        <v>112</v>
      </c>
      <c r="B11" s="6">
        <v>0.37241957415681098</v>
      </c>
      <c r="C11">
        <v>2.7237856560829801E-2</v>
      </c>
      <c r="D11">
        <v>1.35051674188485E-22</v>
      </c>
      <c r="E11">
        <v>280</v>
      </c>
      <c r="F11">
        <v>0.59</v>
      </c>
      <c r="G11">
        <v>-958</v>
      </c>
      <c r="I11">
        <v>0.32276692413317498</v>
      </c>
      <c r="J11">
        <v>2.1764441851807498E-2</v>
      </c>
      <c r="K11">
        <v>6.6665692700276795E-29</v>
      </c>
      <c r="L11">
        <v>422</v>
      </c>
      <c r="M11">
        <v>0.61</v>
      </c>
      <c r="N11">
        <v>-1540</v>
      </c>
    </row>
    <row r="12" spans="1:14" x14ac:dyDescent="0.2">
      <c r="A12" t="s">
        <v>113</v>
      </c>
      <c r="B12" s="6">
        <v>0.41325337591887501</v>
      </c>
      <c r="C12">
        <v>2.4546914826236398E-2</v>
      </c>
      <c r="D12">
        <v>3.69755468078115E-40</v>
      </c>
      <c r="E12">
        <v>280</v>
      </c>
      <c r="F12">
        <v>0.71</v>
      </c>
      <c r="G12">
        <v>-910</v>
      </c>
      <c r="I12">
        <v>0.34228431325928599</v>
      </c>
      <c r="J12">
        <v>2.1353868572247602E-2</v>
      </c>
      <c r="K12">
        <v>4.3413326478978102E-36</v>
      </c>
      <c r="L12">
        <v>422</v>
      </c>
      <c r="M12">
        <v>0.67</v>
      </c>
      <c r="N12">
        <v>-1520</v>
      </c>
    </row>
    <row r="13" spans="1:14" x14ac:dyDescent="0.2">
      <c r="A13" t="s">
        <v>114</v>
      </c>
      <c r="B13" s="6">
        <v>0.42683010600425703</v>
      </c>
      <c r="C13">
        <v>2.74107297138932E-2</v>
      </c>
      <c r="D13">
        <v>2.4187264847805999E-39</v>
      </c>
      <c r="E13">
        <v>280</v>
      </c>
      <c r="F13">
        <v>0.66</v>
      </c>
      <c r="G13">
        <v>-912</v>
      </c>
      <c r="I13">
        <v>0.36170515921130802</v>
      </c>
      <c r="J13">
        <v>2.2848834006487299E-2</v>
      </c>
      <c r="K13">
        <v>7.9095937118841696E-39</v>
      </c>
      <c r="L13">
        <v>422</v>
      </c>
      <c r="M13">
        <v>0.7</v>
      </c>
      <c r="N13">
        <v>-1512</v>
      </c>
    </row>
    <row r="15" spans="1:14" ht="17" customHeight="1" x14ac:dyDescent="0.2">
      <c r="B15" t="s">
        <v>115</v>
      </c>
      <c r="I15" t="s">
        <v>116</v>
      </c>
    </row>
    <row r="16" spans="1:14" x14ac:dyDescent="0.2">
      <c r="B16" t="s">
        <v>103</v>
      </c>
      <c r="C16" t="s">
        <v>117</v>
      </c>
      <c r="D16" t="s">
        <v>118</v>
      </c>
      <c r="E16" t="s">
        <v>104</v>
      </c>
      <c r="F16" t="s">
        <v>105</v>
      </c>
      <c r="G16" t="s">
        <v>106</v>
      </c>
      <c r="I16" t="s">
        <v>103</v>
      </c>
      <c r="J16" t="s">
        <v>117</v>
      </c>
      <c r="K16" t="s">
        <v>118</v>
      </c>
      <c r="L16" t="s">
        <v>104</v>
      </c>
      <c r="M16" t="s">
        <v>105</v>
      </c>
      <c r="N16" t="s">
        <v>106</v>
      </c>
    </row>
    <row r="17" spans="1:14" x14ac:dyDescent="0.2">
      <c r="A17" t="s">
        <v>107</v>
      </c>
      <c r="B17" s="6">
        <v>2.5965180774374601</v>
      </c>
      <c r="C17">
        <v>0.216286555984185</v>
      </c>
      <c r="D17">
        <v>3.5344732585589198E-10</v>
      </c>
      <c r="E17">
        <v>170</v>
      </c>
      <c r="F17">
        <v>0.35</v>
      </c>
      <c r="G17">
        <v>-564</v>
      </c>
      <c r="I17">
        <v>1.64317523753017</v>
      </c>
      <c r="J17">
        <v>0.21978847729868001</v>
      </c>
      <c r="K17">
        <v>0.64282956000796998</v>
      </c>
      <c r="L17">
        <v>284</v>
      </c>
      <c r="M17">
        <v>0.14000000000000001</v>
      </c>
      <c r="N17">
        <v>-1099</v>
      </c>
    </row>
    <row r="18" spans="1:14" x14ac:dyDescent="0.2">
      <c r="A18" t="s">
        <v>108</v>
      </c>
      <c r="B18" s="6">
        <v>1.8549485901762099</v>
      </c>
      <c r="C18">
        <v>0.358850693940716</v>
      </c>
      <c r="D18">
        <v>0.55899833712826497</v>
      </c>
      <c r="E18">
        <v>170</v>
      </c>
      <c r="F18">
        <v>0.25</v>
      </c>
      <c r="G18">
        <v>-605</v>
      </c>
      <c r="I18">
        <v>1.64936697954206</v>
      </c>
      <c r="J18">
        <v>0.244893517085956</v>
      </c>
      <c r="K18">
        <v>0.27558792114073399</v>
      </c>
      <c r="L18">
        <v>284</v>
      </c>
      <c r="M18">
        <v>0.14000000000000001</v>
      </c>
      <c r="N18">
        <v>-1094</v>
      </c>
    </row>
    <row r="19" spans="1:14" x14ac:dyDescent="0.2">
      <c r="A19" t="s">
        <v>109</v>
      </c>
      <c r="B19" s="6">
        <v>1.7228050666541099</v>
      </c>
      <c r="C19">
        <v>0.395846017121534</v>
      </c>
      <c r="D19">
        <v>0.99710562654130996</v>
      </c>
      <c r="E19">
        <v>170</v>
      </c>
      <c r="F19">
        <v>0.14000000000000001</v>
      </c>
      <c r="G19">
        <v>-614</v>
      </c>
      <c r="I19">
        <v>2.7269960142732601</v>
      </c>
      <c r="J19">
        <v>0.274950970424446</v>
      </c>
      <c r="K19">
        <v>6.7169896425974002E-6</v>
      </c>
      <c r="L19">
        <v>284</v>
      </c>
      <c r="M19">
        <v>0.27</v>
      </c>
      <c r="N19">
        <v>-1068</v>
      </c>
    </row>
    <row r="20" spans="1:14" x14ac:dyDescent="0.2">
      <c r="A20" t="s">
        <v>110</v>
      </c>
      <c r="B20" s="6">
        <v>-1.6685273760635799</v>
      </c>
      <c r="C20">
        <v>0.30019203983159898</v>
      </c>
      <c r="D20">
        <v>0.65919476097776497</v>
      </c>
      <c r="E20">
        <v>170</v>
      </c>
      <c r="F20">
        <v>0.22</v>
      </c>
      <c r="G20">
        <v>-606</v>
      </c>
      <c r="I20">
        <v>-2.69379326595041</v>
      </c>
      <c r="J20">
        <v>0.29251685488582901</v>
      </c>
      <c r="K20">
        <v>1.91712212716779E-4</v>
      </c>
      <c r="L20">
        <v>284</v>
      </c>
      <c r="M20">
        <v>0.2</v>
      </c>
      <c r="N20">
        <v>-1075</v>
      </c>
    </row>
    <row r="21" spans="1:14" x14ac:dyDescent="0.2">
      <c r="A21" t="s">
        <v>111</v>
      </c>
      <c r="B21" s="6">
        <v>2.4580391287029202</v>
      </c>
      <c r="C21">
        <v>0.41461429604764799</v>
      </c>
      <c r="D21">
        <v>0.495279408467869</v>
      </c>
      <c r="E21">
        <v>170</v>
      </c>
      <c r="F21">
        <v>0.13</v>
      </c>
      <c r="G21">
        <v>-604</v>
      </c>
      <c r="I21">
        <v>2.2752360658728401</v>
      </c>
      <c r="J21">
        <v>0.403289037115236</v>
      </c>
      <c r="K21">
        <v>0.97016917712156103</v>
      </c>
      <c r="L21">
        <v>284</v>
      </c>
      <c r="M21">
        <v>0.16</v>
      </c>
      <c r="N21">
        <v>-1105</v>
      </c>
    </row>
    <row r="22" spans="1:14" x14ac:dyDescent="0.2">
      <c r="A22" t="s">
        <v>112</v>
      </c>
      <c r="B22" s="6">
        <v>0.30174936184014001</v>
      </c>
      <c r="C22">
        <v>3.72699017398802E-2</v>
      </c>
      <c r="D22">
        <v>1.0550107615609E-3</v>
      </c>
      <c r="E22">
        <v>170</v>
      </c>
      <c r="F22">
        <v>0.52</v>
      </c>
      <c r="G22">
        <v>-588</v>
      </c>
      <c r="I22">
        <v>0.32348376267192103</v>
      </c>
      <c r="J22">
        <v>2.8920673007202701E-2</v>
      </c>
      <c r="K22">
        <v>6.5390053709525794E-11</v>
      </c>
      <c r="L22">
        <v>284</v>
      </c>
      <c r="M22">
        <v>0.45</v>
      </c>
      <c r="N22">
        <v>-1050</v>
      </c>
    </row>
    <row r="23" spans="1:14" x14ac:dyDescent="0.2">
      <c r="A23" t="s">
        <v>113</v>
      </c>
      <c r="B23" s="6">
        <v>0.28879677407765503</v>
      </c>
      <c r="C23">
        <v>3.35340942487488E-2</v>
      </c>
      <c r="D23">
        <v>2.3625040745246399E-6</v>
      </c>
      <c r="E23">
        <v>170</v>
      </c>
      <c r="F23">
        <v>0.51</v>
      </c>
      <c r="G23">
        <v>-577</v>
      </c>
      <c r="I23">
        <v>0.236994043067974</v>
      </c>
      <c r="J23">
        <v>2.3295457644821101E-2</v>
      </c>
      <c r="K23">
        <v>4.3161977957258403E-6</v>
      </c>
      <c r="L23">
        <v>284</v>
      </c>
      <c r="M23">
        <v>0.41</v>
      </c>
      <c r="N23">
        <v>-1068</v>
      </c>
    </row>
    <row r="24" spans="1:14" x14ac:dyDescent="0.2">
      <c r="A24" t="s">
        <v>114</v>
      </c>
      <c r="B24" s="6">
        <v>0.304142749709025</v>
      </c>
      <c r="C24">
        <v>3.35340942487488E-2</v>
      </c>
      <c r="D24">
        <v>2.0491326607796598E-6</v>
      </c>
      <c r="E24">
        <v>170</v>
      </c>
      <c r="F24">
        <v>0.55000000000000004</v>
      </c>
      <c r="G24">
        <v>-577</v>
      </c>
      <c r="I24">
        <v>0.27808079339783998</v>
      </c>
      <c r="J24">
        <v>2.6230391837429898E-2</v>
      </c>
      <c r="K24">
        <v>1.55108251656681E-8</v>
      </c>
      <c r="L24">
        <v>284</v>
      </c>
      <c r="M24">
        <v>0.43</v>
      </c>
      <c r="N24">
        <v>-1058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3E73-DC78-1444-9442-B10A33B10B49}">
  <dimension ref="A1:E7"/>
  <sheetViews>
    <sheetView workbookViewId="0">
      <selection activeCell="M12" sqref="M12"/>
    </sheetView>
  </sheetViews>
  <sheetFormatPr baseColWidth="10" defaultRowHeight="16" x14ac:dyDescent="0.2"/>
  <sheetData>
    <row r="1" spans="1:5" x14ac:dyDescent="0.2">
      <c r="A1" s="1" t="s">
        <v>84</v>
      </c>
    </row>
    <row r="2" spans="1:5" x14ac:dyDescent="0.2">
      <c r="A2" s="1"/>
    </row>
    <row r="3" spans="1:5" x14ac:dyDescent="0.2">
      <c r="A3" s="2" t="s">
        <v>120</v>
      </c>
    </row>
    <row r="4" spans="1:5" x14ac:dyDescent="0.2">
      <c r="A4" t="s">
        <v>119</v>
      </c>
      <c r="B4" t="s">
        <v>111</v>
      </c>
      <c r="C4" t="s">
        <v>108</v>
      </c>
      <c r="D4" t="s">
        <v>109</v>
      </c>
      <c r="E4" t="s">
        <v>110</v>
      </c>
    </row>
    <row r="5" spans="1:5" x14ac:dyDescent="0.2">
      <c r="A5">
        <v>0.227036665718166</v>
      </c>
      <c r="B5">
        <v>0.67448045960706404</v>
      </c>
      <c r="C5">
        <v>0.94063973228872</v>
      </c>
      <c r="D5">
        <v>0.55577122153209102</v>
      </c>
      <c r="E5">
        <v>0.22818183591508601</v>
      </c>
    </row>
    <row r="6" spans="1:5" x14ac:dyDescent="0.2">
      <c r="A6">
        <v>0.116039734789617</v>
      </c>
      <c r="B6">
        <v>0.59729200652528502</v>
      </c>
      <c r="C6">
        <v>0.76192400599889698</v>
      </c>
      <c r="D6">
        <v>0.54869047619047595</v>
      </c>
      <c r="E6">
        <v>0.38230280605702399</v>
      </c>
    </row>
    <row r="7" spans="1:5" x14ac:dyDescent="0.2">
      <c r="A7">
        <v>1.3110879893185601E-2</v>
      </c>
      <c r="B7">
        <v>0.40414071931076601</v>
      </c>
      <c r="C7">
        <v>0.28584583980481598</v>
      </c>
      <c r="D7">
        <v>0.32087053571428498</v>
      </c>
      <c r="E7">
        <v>0.67558759229610099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6966-30B0-5344-9069-A4A629041B00}">
  <dimension ref="A1:BY25"/>
  <sheetViews>
    <sheetView workbookViewId="0"/>
  </sheetViews>
  <sheetFormatPr baseColWidth="10" defaultRowHeight="16" x14ac:dyDescent="0.2"/>
  <sheetData>
    <row r="1" spans="1:77" x14ac:dyDescent="0.2">
      <c r="A1" s="1" t="s">
        <v>84</v>
      </c>
    </row>
    <row r="2" spans="1:77" ht="17" customHeight="1" x14ac:dyDescent="0.2"/>
    <row r="3" spans="1:77" s="2" customFormat="1" x14ac:dyDescent="0.2">
      <c r="A3" s="5" t="s">
        <v>92</v>
      </c>
    </row>
    <row r="4" spans="1:77" s="2" customFormat="1" x14ac:dyDescent="0.2">
      <c r="A4" s="2" t="s">
        <v>87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4" t="s">
        <v>23</v>
      </c>
      <c r="Z4" s="4" t="s">
        <v>24</v>
      </c>
      <c r="AA4" s="4" t="s">
        <v>25</v>
      </c>
      <c r="AB4" s="4" t="s">
        <v>26</v>
      </c>
      <c r="AC4" s="4" t="s">
        <v>27</v>
      </c>
      <c r="AD4" s="4" t="s">
        <v>28</v>
      </c>
      <c r="AE4" s="4" t="s">
        <v>29</v>
      </c>
      <c r="AF4" s="4" t="s">
        <v>30</v>
      </c>
      <c r="AG4" s="4" t="s">
        <v>31</v>
      </c>
      <c r="AH4" s="4" t="s">
        <v>32</v>
      </c>
      <c r="AI4" s="4" t="s">
        <v>33</v>
      </c>
      <c r="AJ4" s="4" t="s">
        <v>34</v>
      </c>
      <c r="AK4" s="4" t="s">
        <v>35</v>
      </c>
      <c r="AL4" s="4" t="s">
        <v>36</v>
      </c>
      <c r="AM4" s="4" t="s">
        <v>37</v>
      </c>
      <c r="AN4" s="4" t="s">
        <v>38</v>
      </c>
      <c r="AO4" s="4" t="s">
        <v>39</v>
      </c>
      <c r="AP4" s="4" t="s">
        <v>40</v>
      </c>
      <c r="AQ4" s="4" t="s">
        <v>41</v>
      </c>
      <c r="AR4" s="4" t="s">
        <v>42</v>
      </c>
      <c r="AS4" s="4" t="s">
        <v>43</v>
      </c>
      <c r="AT4" s="4" t="s">
        <v>44</v>
      </c>
      <c r="AU4" s="4" t="s">
        <v>45</v>
      </c>
      <c r="AV4" s="4" t="s">
        <v>46</v>
      </c>
      <c r="AW4" s="4" t="s">
        <v>47</v>
      </c>
      <c r="AX4" s="4" t="s">
        <v>48</v>
      </c>
      <c r="AY4" s="4" t="s">
        <v>49</v>
      </c>
      <c r="AZ4" s="4" t="s">
        <v>50</v>
      </c>
      <c r="BA4" s="4" t="s">
        <v>51</v>
      </c>
      <c r="BB4" s="4" t="s">
        <v>52</v>
      </c>
      <c r="BC4" s="4" t="s">
        <v>53</v>
      </c>
      <c r="BD4" s="4" t="s">
        <v>54</v>
      </c>
      <c r="BE4" s="4" t="s">
        <v>55</v>
      </c>
      <c r="BF4" s="4" t="s">
        <v>56</v>
      </c>
      <c r="BG4" s="4" t="s">
        <v>57</v>
      </c>
      <c r="BH4" s="4" t="s">
        <v>58</v>
      </c>
      <c r="BI4" s="4" t="s">
        <v>59</v>
      </c>
      <c r="BJ4" s="4" t="s">
        <v>60</v>
      </c>
      <c r="BK4" s="4" t="s">
        <v>61</v>
      </c>
      <c r="BL4" s="4" t="s">
        <v>62</v>
      </c>
      <c r="BM4" s="4" t="s">
        <v>63</v>
      </c>
      <c r="BN4" s="4" t="s">
        <v>64</v>
      </c>
      <c r="BO4" s="4" t="s">
        <v>65</v>
      </c>
      <c r="BP4" s="4" t="s">
        <v>66</v>
      </c>
      <c r="BQ4" s="4" t="s">
        <v>67</v>
      </c>
      <c r="BR4" s="4" t="s">
        <v>68</v>
      </c>
      <c r="BS4" s="4" t="s">
        <v>69</v>
      </c>
      <c r="BT4" s="4" t="s">
        <v>70</v>
      </c>
      <c r="BU4" s="4" t="s">
        <v>71</v>
      </c>
      <c r="BV4" s="4" t="s">
        <v>72</v>
      </c>
      <c r="BW4" s="4" t="s">
        <v>73</v>
      </c>
      <c r="BX4" s="4" t="s">
        <v>74</v>
      </c>
      <c r="BY4" s="4" t="s">
        <v>75</v>
      </c>
    </row>
    <row r="5" spans="1:77" s="2" customFormat="1" x14ac:dyDescent="0.2">
      <c r="A5" s="2" t="s">
        <v>88</v>
      </c>
      <c r="B5" s="4" t="s">
        <v>89</v>
      </c>
      <c r="C5" s="4" t="s">
        <v>89</v>
      </c>
      <c r="D5" s="4" t="s">
        <v>90</v>
      </c>
      <c r="E5" s="4" t="s">
        <v>90</v>
      </c>
      <c r="F5" s="4" t="s">
        <v>89</v>
      </c>
      <c r="G5" s="4" t="s">
        <v>89</v>
      </c>
      <c r="H5" s="4" t="s">
        <v>90</v>
      </c>
      <c r="I5" s="4" t="s">
        <v>90</v>
      </c>
      <c r="J5" s="4" t="s">
        <v>90</v>
      </c>
      <c r="K5" s="4" t="s">
        <v>89</v>
      </c>
      <c r="L5" s="4" t="s">
        <v>90</v>
      </c>
      <c r="M5" s="4" t="s">
        <v>90</v>
      </c>
      <c r="N5" s="4" t="s">
        <v>89</v>
      </c>
      <c r="O5" s="4" t="s">
        <v>89</v>
      </c>
      <c r="P5" s="4" t="s">
        <v>90</v>
      </c>
      <c r="Q5" s="4" t="s">
        <v>89</v>
      </c>
      <c r="R5" s="4" t="s">
        <v>91</v>
      </c>
      <c r="S5" s="4" t="s">
        <v>89</v>
      </c>
      <c r="T5" s="4" t="s">
        <v>90</v>
      </c>
      <c r="U5" s="4" t="s">
        <v>90</v>
      </c>
      <c r="V5" s="4" t="s">
        <v>89</v>
      </c>
      <c r="W5" s="4" t="s">
        <v>89</v>
      </c>
      <c r="X5" s="4" t="s">
        <v>90</v>
      </c>
      <c r="Y5" s="4" t="s">
        <v>89</v>
      </c>
      <c r="Z5" s="4" t="s">
        <v>91</v>
      </c>
      <c r="AA5" s="4" t="s">
        <v>89</v>
      </c>
      <c r="AB5" s="4" t="s">
        <v>90</v>
      </c>
      <c r="AC5" s="4" t="s">
        <v>89</v>
      </c>
      <c r="AD5" s="4" t="s">
        <v>91</v>
      </c>
      <c r="AE5" s="4" t="s">
        <v>89</v>
      </c>
      <c r="AF5" s="4" t="s">
        <v>90</v>
      </c>
      <c r="AG5" s="4" t="s">
        <v>89</v>
      </c>
      <c r="AH5" s="4" t="s">
        <v>89</v>
      </c>
      <c r="AI5" s="4" t="s">
        <v>90</v>
      </c>
      <c r="AJ5" s="4" t="s">
        <v>89</v>
      </c>
      <c r="AK5" s="4" t="s">
        <v>90</v>
      </c>
      <c r="AL5" s="4" t="s">
        <v>89</v>
      </c>
      <c r="AM5" s="4" t="s">
        <v>91</v>
      </c>
      <c r="AN5" s="4" t="s">
        <v>89</v>
      </c>
      <c r="AO5" s="4" t="s">
        <v>90</v>
      </c>
      <c r="AP5" s="4" t="s">
        <v>89</v>
      </c>
      <c r="AQ5" s="4" t="s">
        <v>89</v>
      </c>
      <c r="AR5" s="4" t="s">
        <v>91</v>
      </c>
      <c r="AS5" s="4" t="s">
        <v>90</v>
      </c>
      <c r="AT5" s="4" t="s">
        <v>91</v>
      </c>
      <c r="AU5" s="4" t="s">
        <v>91</v>
      </c>
      <c r="AV5" s="4" t="s">
        <v>90</v>
      </c>
      <c r="AW5" s="4" t="s">
        <v>90</v>
      </c>
      <c r="AX5" s="4" t="s">
        <v>91</v>
      </c>
      <c r="AY5" s="4" t="s">
        <v>90</v>
      </c>
      <c r="AZ5" s="4" t="s">
        <v>91</v>
      </c>
      <c r="BA5" s="4" t="s">
        <v>89</v>
      </c>
      <c r="BB5" s="4" t="s">
        <v>90</v>
      </c>
      <c r="BC5" s="4" t="s">
        <v>89</v>
      </c>
      <c r="BD5" s="4" t="s">
        <v>90</v>
      </c>
      <c r="BE5" s="4" t="s">
        <v>89</v>
      </c>
      <c r="BF5" s="4" t="s">
        <v>89</v>
      </c>
      <c r="BG5" s="4" t="s">
        <v>91</v>
      </c>
      <c r="BH5" s="4" t="s">
        <v>90</v>
      </c>
      <c r="BI5" s="4" t="s">
        <v>91</v>
      </c>
      <c r="BJ5" s="4" t="s">
        <v>89</v>
      </c>
      <c r="BK5" s="4" t="s">
        <v>91</v>
      </c>
      <c r="BL5" s="4" t="s">
        <v>90</v>
      </c>
      <c r="BM5" s="4" t="s">
        <v>91</v>
      </c>
      <c r="BN5" s="4" t="s">
        <v>90</v>
      </c>
      <c r="BO5" s="4" t="s">
        <v>90</v>
      </c>
      <c r="BP5" s="4" t="s">
        <v>89</v>
      </c>
      <c r="BQ5" s="4" t="s">
        <v>91</v>
      </c>
      <c r="BR5" s="4" t="s">
        <v>91</v>
      </c>
      <c r="BS5" s="4" t="s">
        <v>90</v>
      </c>
      <c r="BT5" s="4" t="s">
        <v>89</v>
      </c>
      <c r="BU5" s="4" t="s">
        <v>91</v>
      </c>
      <c r="BV5" s="4" t="s">
        <v>90</v>
      </c>
      <c r="BW5" s="4" t="s">
        <v>89</v>
      </c>
      <c r="BX5" s="4" t="s">
        <v>91</v>
      </c>
      <c r="BY5" s="4" t="s">
        <v>91</v>
      </c>
    </row>
    <row r="6" spans="1:77" s="2" customForma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x14ac:dyDescent="0.2">
      <c r="A7" s="5" t="s">
        <v>94</v>
      </c>
    </row>
    <row r="8" spans="1:77" x14ac:dyDescent="0.2">
      <c r="A8" s="2" t="s">
        <v>87</v>
      </c>
      <c r="B8" t="s">
        <v>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  <c r="T8" t="s">
        <v>18</v>
      </c>
      <c r="U8" t="s">
        <v>19</v>
      </c>
      <c r="V8" t="s">
        <v>20</v>
      </c>
      <c r="W8" t="s">
        <v>21</v>
      </c>
      <c r="X8" t="s">
        <v>22</v>
      </c>
      <c r="Y8" t="s">
        <v>23</v>
      </c>
      <c r="Z8" t="s">
        <v>24</v>
      </c>
      <c r="AA8" t="s">
        <v>25</v>
      </c>
      <c r="AB8" t="s">
        <v>26</v>
      </c>
      <c r="AC8" t="s">
        <v>27</v>
      </c>
      <c r="AD8" t="s">
        <v>28</v>
      </c>
      <c r="AE8" t="s">
        <v>29</v>
      </c>
      <c r="AF8" t="s">
        <v>30</v>
      </c>
      <c r="AG8" t="s">
        <v>31</v>
      </c>
      <c r="AH8" t="s">
        <v>32</v>
      </c>
      <c r="AI8" t="s">
        <v>33</v>
      </c>
      <c r="AJ8" t="s">
        <v>34</v>
      </c>
      <c r="AK8" t="s">
        <v>35</v>
      </c>
      <c r="AL8" t="s">
        <v>36</v>
      </c>
      <c r="AM8" t="s">
        <v>37</v>
      </c>
      <c r="AN8" t="s">
        <v>38</v>
      </c>
      <c r="AO8" t="s">
        <v>39</v>
      </c>
      <c r="AP8" t="s">
        <v>40</v>
      </c>
      <c r="AQ8" t="s">
        <v>41</v>
      </c>
      <c r="AR8" t="s">
        <v>42</v>
      </c>
      <c r="AS8" t="s">
        <v>43</v>
      </c>
      <c r="AT8" t="s">
        <v>44</v>
      </c>
      <c r="AU8" t="s">
        <v>45</v>
      </c>
      <c r="AV8" t="s">
        <v>46</v>
      </c>
      <c r="AW8" t="s">
        <v>47</v>
      </c>
      <c r="AX8" t="s">
        <v>48</v>
      </c>
      <c r="AY8" t="s">
        <v>49</v>
      </c>
      <c r="AZ8" t="s">
        <v>50</v>
      </c>
      <c r="BA8" t="s">
        <v>51</v>
      </c>
      <c r="BB8" t="s">
        <v>52</v>
      </c>
      <c r="BC8" t="s">
        <v>53</v>
      </c>
      <c r="BD8" t="s">
        <v>54</v>
      </c>
      <c r="BE8" t="s">
        <v>55</v>
      </c>
      <c r="BF8" t="s">
        <v>56</v>
      </c>
      <c r="BG8" t="s">
        <v>57</v>
      </c>
      <c r="BH8" t="s">
        <v>58</v>
      </c>
      <c r="BI8" t="s">
        <v>59</v>
      </c>
      <c r="BJ8" t="s">
        <v>60</v>
      </c>
      <c r="BK8" t="s">
        <v>61</v>
      </c>
      <c r="BL8" t="s">
        <v>62</v>
      </c>
      <c r="BM8" t="s">
        <v>63</v>
      </c>
      <c r="BN8" t="s">
        <v>64</v>
      </c>
      <c r="BO8" t="s">
        <v>65</v>
      </c>
      <c r="BP8" t="s">
        <v>66</v>
      </c>
      <c r="BQ8" t="s">
        <v>67</v>
      </c>
      <c r="BR8" t="s">
        <v>68</v>
      </c>
      <c r="BS8" t="s">
        <v>69</v>
      </c>
      <c r="BT8" t="s">
        <v>70</v>
      </c>
      <c r="BU8" t="s">
        <v>71</v>
      </c>
      <c r="BV8" t="s">
        <v>72</v>
      </c>
      <c r="BW8" t="s">
        <v>73</v>
      </c>
      <c r="BX8" t="s">
        <v>74</v>
      </c>
      <c r="BY8" t="s">
        <v>75</v>
      </c>
    </row>
    <row r="9" spans="1:77" x14ac:dyDescent="0.2">
      <c r="A9" t="s">
        <v>93</v>
      </c>
      <c r="B9">
        <v>38</v>
      </c>
      <c r="C9">
        <v>30</v>
      </c>
      <c r="D9">
        <v>-76</v>
      </c>
      <c r="E9">
        <v>175</v>
      </c>
      <c r="F9">
        <v>84</v>
      </c>
      <c r="G9">
        <v>122</v>
      </c>
      <c r="H9">
        <v>-55</v>
      </c>
      <c r="I9">
        <v>-80</v>
      </c>
      <c r="J9">
        <v>-102</v>
      </c>
      <c r="K9">
        <v>-5</v>
      </c>
      <c r="L9">
        <v>-70.666700000000006</v>
      </c>
      <c r="M9">
        <v>24</v>
      </c>
      <c r="N9">
        <v>-24</v>
      </c>
      <c r="O9">
        <v>70</v>
      </c>
      <c r="P9">
        <v>-84</v>
      </c>
      <c r="Q9">
        <v>3</v>
      </c>
      <c r="R9">
        <v>30</v>
      </c>
      <c r="S9">
        <v>106</v>
      </c>
      <c r="T9">
        <v>-64</v>
      </c>
      <c r="U9">
        <v>-77.5</v>
      </c>
      <c r="V9">
        <v>105</v>
      </c>
      <c r="W9">
        <v>-85</v>
      </c>
      <c r="X9">
        <v>36</v>
      </c>
      <c r="Y9">
        <v>-86.5</v>
      </c>
      <c r="Z9">
        <v>38</v>
      </c>
      <c r="AA9">
        <v>35</v>
      </c>
      <c r="AB9">
        <v>100</v>
      </c>
      <c r="AC9">
        <v>-14</v>
      </c>
      <c r="AD9">
        <v>48</v>
      </c>
      <c r="AE9">
        <v>90</v>
      </c>
      <c r="AF9">
        <v>-88.75</v>
      </c>
      <c r="AG9">
        <v>81</v>
      </c>
      <c r="AH9">
        <v>8</v>
      </c>
      <c r="AI9">
        <v>185</v>
      </c>
      <c r="AJ9">
        <v>-65</v>
      </c>
      <c r="AK9">
        <v>112.5</v>
      </c>
      <c r="AL9">
        <v>-88.916700000000006</v>
      </c>
      <c r="AM9">
        <v>65</v>
      </c>
      <c r="AN9">
        <v>-12</v>
      </c>
      <c r="AO9">
        <v>-90.25</v>
      </c>
      <c r="AP9">
        <v>98</v>
      </c>
      <c r="AQ9">
        <v>30</v>
      </c>
      <c r="AR9">
        <v>-4</v>
      </c>
      <c r="AS9">
        <v>-56</v>
      </c>
      <c r="AT9">
        <v>-2</v>
      </c>
      <c r="AU9">
        <v>32</v>
      </c>
      <c r="AV9">
        <v>-77.5</v>
      </c>
      <c r="AW9">
        <v>120</v>
      </c>
      <c r="AX9">
        <v>-11.5</v>
      </c>
      <c r="AY9">
        <v>73</v>
      </c>
      <c r="AZ9">
        <v>34</v>
      </c>
      <c r="BA9">
        <v>-2</v>
      </c>
      <c r="BB9">
        <v>17</v>
      </c>
      <c r="BC9">
        <v>187.66669999999999</v>
      </c>
      <c r="BD9">
        <v>200.23330000000001</v>
      </c>
      <c r="BE9">
        <v>2.25</v>
      </c>
      <c r="BF9">
        <v>30</v>
      </c>
      <c r="BG9">
        <v>30</v>
      </c>
      <c r="BH9">
        <v>-53</v>
      </c>
      <c r="BI9">
        <v>19</v>
      </c>
      <c r="BJ9">
        <v>105</v>
      </c>
      <c r="BK9">
        <v>35</v>
      </c>
      <c r="BL9">
        <v>159</v>
      </c>
      <c r="BM9">
        <v>8</v>
      </c>
      <c r="BN9">
        <v>168</v>
      </c>
      <c r="BO9">
        <v>53</v>
      </c>
      <c r="BP9">
        <v>-5</v>
      </c>
      <c r="BQ9">
        <v>39</v>
      </c>
      <c r="BR9">
        <v>47</v>
      </c>
      <c r="BS9">
        <v>-72</v>
      </c>
      <c r="BT9">
        <v>9</v>
      </c>
      <c r="BU9">
        <v>-16.566700000000001</v>
      </c>
      <c r="BV9">
        <v>17</v>
      </c>
      <c r="BW9">
        <v>12</v>
      </c>
      <c r="BX9">
        <v>1.1667000000000001</v>
      </c>
      <c r="BY9">
        <v>49</v>
      </c>
    </row>
    <row r="10" spans="1:77" x14ac:dyDescent="0.2">
      <c r="A10" t="s">
        <v>95</v>
      </c>
      <c r="B10">
        <v>1</v>
      </c>
      <c r="C10">
        <v>27</v>
      </c>
      <c r="D10">
        <v>-10</v>
      </c>
      <c r="E10">
        <v>-18</v>
      </c>
      <c r="F10">
        <v>28</v>
      </c>
      <c r="G10">
        <v>13</v>
      </c>
      <c r="H10">
        <v>-10</v>
      </c>
      <c r="I10">
        <v>21.5</v>
      </c>
      <c r="J10">
        <v>23</v>
      </c>
      <c r="K10">
        <v>32</v>
      </c>
      <c r="L10">
        <v>19</v>
      </c>
      <c r="M10">
        <v>-29</v>
      </c>
      <c r="N10">
        <v>16</v>
      </c>
      <c r="O10">
        <v>30</v>
      </c>
      <c r="P10">
        <v>10</v>
      </c>
      <c r="Q10">
        <v>28</v>
      </c>
      <c r="R10">
        <v>-2</v>
      </c>
      <c r="S10">
        <v>16</v>
      </c>
      <c r="T10">
        <v>-34</v>
      </c>
      <c r="U10">
        <v>-2</v>
      </c>
      <c r="V10">
        <v>46</v>
      </c>
      <c r="W10">
        <v>13</v>
      </c>
      <c r="X10">
        <v>31</v>
      </c>
      <c r="Y10">
        <v>15</v>
      </c>
      <c r="Z10">
        <v>8</v>
      </c>
      <c r="AA10">
        <v>-6</v>
      </c>
      <c r="AB10">
        <v>15</v>
      </c>
      <c r="AC10">
        <v>14</v>
      </c>
      <c r="AD10">
        <v>15</v>
      </c>
      <c r="AE10">
        <v>24</v>
      </c>
      <c r="AF10">
        <v>17.25</v>
      </c>
      <c r="AG10">
        <v>7</v>
      </c>
      <c r="AH10">
        <v>10</v>
      </c>
      <c r="AI10">
        <v>-20</v>
      </c>
      <c r="AJ10">
        <v>-17</v>
      </c>
      <c r="AK10">
        <v>2.5</v>
      </c>
      <c r="AL10">
        <v>13.833299999999999</v>
      </c>
      <c r="AM10">
        <v>33</v>
      </c>
      <c r="AN10">
        <v>20</v>
      </c>
      <c r="AO10">
        <v>15.5</v>
      </c>
      <c r="AP10">
        <v>22</v>
      </c>
      <c r="AQ10">
        <v>-20</v>
      </c>
      <c r="AR10">
        <v>17</v>
      </c>
      <c r="AS10">
        <v>4</v>
      </c>
      <c r="AT10">
        <v>13</v>
      </c>
      <c r="AU10">
        <v>1</v>
      </c>
      <c r="AV10">
        <v>18.25</v>
      </c>
      <c r="AW10">
        <v>-5</v>
      </c>
      <c r="AX10">
        <v>8.5</v>
      </c>
      <c r="AY10">
        <v>3.25</v>
      </c>
      <c r="AZ10">
        <v>-13.5</v>
      </c>
      <c r="BA10">
        <v>8</v>
      </c>
      <c r="BB10">
        <v>-22</v>
      </c>
      <c r="BC10">
        <v>-13.583299999999999</v>
      </c>
      <c r="BD10">
        <v>-21.2333</v>
      </c>
      <c r="BE10">
        <v>9.5</v>
      </c>
      <c r="BF10">
        <v>-15</v>
      </c>
      <c r="BG10">
        <v>-3.5</v>
      </c>
      <c r="BH10">
        <v>4</v>
      </c>
      <c r="BI10">
        <v>15</v>
      </c>
      <c r="BJ10">
        <v>13</v>
      </c>
      <c r="BK10">
        <v>-18.25</v>
      </c>
      <c r="BL10">
        <v>-8</v>
      </c>
      <c r="BM10">
        <v>16</v>
      </c>
      <c r="BN10">
        <v>9</v>
      </c>
      <c r="BO10">
        <v>32</v>
      </c>
      <c r="BP10">
        <v>8</v>
      </c>
      <c r="BQ10">
        <v>15</v>
      </c>
      <c r="BR10">
        <v>-20</v>
      </c>
      <c r="BS10">
        <v>4</v>
      </c>
      <c r="BT10">
        <v>34</v>
      </c>
      <c r="BU10">
        <v>13.466699999999999</v>
      </c>
      <c r="BV10">
        <v>25</v>
      </c>
      <c r="BW10">
        <v>6</v>
      </c>
      <c r="BX10">
        <v>8</v>
      </c>
      <c r="BY10">
        <v>10</v>
      </c>
    </row>
    <row r="12" spans="1:77" x14ac:dyDescent="0.2">
      <c r="A12" s="5" t="s">
        <v>96</v>
      </c>
    </row>
    <row r="13" spans="1:77" x14ac:dyDescent="0.2"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t="s">
        <v>9</v>
      </c>
      <c r="L13" t="s">
        <v>10</v>
      </c>
      <c r="M13" t="s">
        <v>11</v>
      </c>
      <c r="N13" t="s">
        <v>12</v>
      </c>
      <c r="O13" t="s">
        <v>13</v>
      </c>
      <c r="P13" t="s">
        <v>14</v>
      </c>
      <c r="Q13" t="s">
        <v>15</v>
      </c>
      <c r="R13" t="s">
        <v>16</v>
      </c>
      <c r="S13" t="s">
        <v>17</v>
      </c>
      <c r="T13" t="s">
        <v>18</v>
      </c>
      <c r="U13" t="s">
        <v>19</v>
      </c>
      <c r="V13" t="s">
        <v>20</v>
      </c>
      <c r="W13" t="s">
        <v>21</v>
      </c>
      <c r="X13" t="s">
        <v>22</v>
      </c>
      <c r="Y13" t="s">
        <v>23</v>
      </c>
      <c r="Z13" t="s">
        <v>24</v>
      </c>
      <c r="AA13" t="s">
        <v>25</v>
      </c>
      <c r="AB13" t="s">
        <v>26</v>
      </c>
      <c r="AC13" t="s">
        <v>27</v>
      </c>
      <c r="AD13" t="s">
        <v>28</v>
      </c>
      <c r="AE13" t="s">
        <v>29</v>
      </c>
      <c r="AF13" t="s">
        <v>30</v>
      </c>
      <c r="AG13" t="s">
        <v>31</v>
      </c>
      <c r="AH13" t="s">
        <v>32</v>
      </c>
      <c r="AI13" t="s">
        <v>33</v>
      </c>
      <c r="AJ13" t="s">
        <v>34</v>
      </c>
      <c r="AK13" t="s">
        <v>35</v>
      </c>
      <c r="AL13" t="s">
        <v>36</v>
      </c>
      <c r="AM13" t="s">
        <v>37</v>
      </c>
      <c r="AN13" t="s">
        <v>38</v>
      </c>
      <c r="AO13" t="s">
        <v>39</v>
      </c>
      <c r="AP13" t="s">
        <v>40</v>
      </c>
      <c r="AQ13" t="s">
        <v>41</v>
      </c>
      <c r="AR13" t="s">
        <v>42</v>
      </c>
      <c r="AS13" t="s">
        <v>43</v>
      </c>
      <c r="AT13" t="s">
        <v>44</v>
      </c>
      <c r="AU13" t="s">
        <v>45</v>
      </c>
      <c r="AV13" t="s">
        <v>46</v>
      </c>
      <c r="AW13" t="s">
        <v>47</v>
      </c>
      <c r="AX13" t="s">
        <v>48</v>
      </c>
      <c r="AY13" t="s">
        <v>49</v>
      </c>
      <c r="AZ13" t="s">
        <v>50</v>
      </c>
      <c r="BA13" t="s">
        <v>51</v>
      </c>
      <c r="BB13" t="s">
        <v>52</v>
      </c>
      <c r="BC13" t="s">
        <v>53</v>
      </c>
      <c r="BD13" t="s">
        <v>54</v>
      </c>
      <c r="BE13" t="s">
        <v>55</v>
      </c>
      <c r="BF13" t="s">
        <v>56</v>
      </c>
      <c r="BG13" t="s">
        <v>57</v>
      </c>
      <c r="BH13" t="s">
        <v>58</v>
      </c>
      <c r="BI13" t="s">
        <v>59</v>
      </c>
      <c r="BJ13" t="s">
        <v>60</v>
      </c>
      <c r="BK13" t="s">
        <v>61</v>
      </c>
      <c r="BL13" t="s">
        <v>62</v>
      </c>
      <c r="BM13" t="s">
        <v>63</v>
      </c>
      <c r="BN13" t="s">
        <v>64</v>
      </c>
      <c r="BO13" t="s">
        <v>65</v>
      </c>
      <c r="BP13" t="s">
        <v>66</v>
      </c>
      <c r="BQ13" t="s">
        <v>67</v>
      </c>
      <c r="BR13" t="s">
        <v>68</v>
      </c>
      <c r="BS13" t="s">
        <v>69</v>
      </c>
      <c r="BT13" t="s">
        <v>70</v>
      </c>
      <c r="BU13" t="s">
        <v>71</v>
      </c>
      <c r="BV13" t="s">
        <v>72</v>
      </c>
      <c r="BW13" t="s">
        <v>73</v>
      </c>
      <c r="BX13" t="s">
        <v>74</v>
      </c>
      <c r="BY13" t="s">
        <v>75</v>
      </c>
    </row>
    <row r="14" spans="1:77" x14ac:dyDescent="0.2">
      <c r="A14" t="s">
        <v>82</v>
      </c>
      <c r="B14">
        <v>214.16</v>
      </c>
      <c r="C14">
        <v>120</v>
      </c>
      <c r="D14">
        <v>163.75</v>
      </c>
      <c r="E14">
        <v>0.9</v>
      </c>
      <c r="F14">
        <v>1</v>
      </c>
      <c r="G14">
        <v>732.45</v>
      </c>
      <c r="H14">
        <v>1976.23999999999</v>
      </c>
      <c r="I14">
        <v>1</v>
      </c>
      <c r="J14">
        <v>2200.4349999999899</v>
      </c>
      <c r="K14">
        <v>626.29999999999995</v>
      </c>
      <c r="L14">
        <v>1.5</v>
      </c>
      <c r="M14">
        <v>2902.46</v>
      </c>
      <c r="N14">
        <v>5</v>
      </c>
      <c r="O14">
        <v>931.599999999999</v>
      </c>
      <c r="P14">
        <v>109.15</v>
      </c>
      <c r="Q14">
        <v>45</v>
      </c>
      <c r="R14">
        <v>4.54</v>
      </c>
      <c r="S14">
        <v>37.6</v>
      </c>
      <c r="T14">
        <v>14.96</v>
      </c>
      <c r="U14">
        <v>2.7</v>
      </c>
      <c r="V14">
        <v>25</v>
      </c>
      <c r="W14">
        <v>53.5</v>
      </c>
      <c r="X14">
        <v>235.66499999999999</v>
      </c>
      <c r="Y14">
        <v>153.9</v>
      </c>
      <c r="Z14">
        <v>60.1</v>
      </c>
      <c r="AA14">
        <v>77.5</v>
      </c>
      <c r="AB14">
        <v>330</v>
      </c>
      <c r="AC14">
        <v>0</v>
      </c>
      <c r="AD14">
        <v>0</v>
      </c>
      <c r="AE14">
        <v>0</v>
      </c>
      <c r="AF14">
        <v>0</v>
      </c>
      <c r="AG14">
        <v>22</v>
      </c>
      <c r="AH14">
        <v>0</v>
      </c>
      <c r="AI14">
        <v>1.3</v>
      </c>
      <c r="AJ14">
        <v>0</v>
      </c>
      <c r="AK14">
        <v>111.3</v>
      </c>
      <c r="AL14">
        <v>0.74</v>
      </c>
      <c r="AM14">
        <v>0</v>
      </c>
      <c r="AN14">
        <v>22</v>
      </c>
      <c r="AO14">
        <v>6.2</v>
      </c>
      <c r="AP14">
        <v>170</v>
      </c>
      <c r="AQ14">
        <v>100</v>
      </c>
      <c r="AR14">
        <v>1.8</v>
      </c>
      <c r="AS14">
        <v>5</v>
      </c>
      <c r="AT14">
        <v>0</v>
      </c>
      <c r="AU14">
        <v>0.6</v>
      </c>
      <c r="AV14">
        <v>10</v>
      </c>
      <c r="AW14">
        <v>0</v>
      </c>
      <c r="AX14">
        <v>3</v>
      </c>
      <c r="AY14">
        <v>4.8</v>
      </c>
      <c r="AZ14">
        <v>0</v>
      </c>
      <c r="BA14">
        <v>20</v>
      </c>
      <c r="BB14">
        <v>4.5</v>
      </c>
      <c r="BC14">
        <v>2</v>
      </c>
      <c r="BD14">
        <v>0</v>
      </c>
      <c r="BE14">
        <v>6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0.5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</row>
    <row r="15" spans="1:77" x14ac:dyDescent="0.2">
      <c r="A15" t="s">
        <v>83</v>
      </c>
      <c r="B15">
        <v>218.2</v>
      </c>
      <c r="C15">
        <v>996.6</v>
      </c>
      <c r="D15">
        <v>143.4</v>
      </c>
      <c r="E15">
        <v>0.9</v>
      </c>
      <c r="F15">
        <v>0</v>
      </c>
      <c r="G15">
        <v>191.1</v>
      </c>
      <c r="H15">
        <v>276.33999999999997</v>
      </c>
      <c r="I15">
        <v>3.8</v>
      </c>
      <c r="J15">
        <v>517.57500000000005</v>
      </c>
      <c r="K15">
        <v>466.3</v>
      </c>
      <c r="L15">
        <v>42.25</v>
      </c>
      <c r="M15">
        <v>499.7</v>
      </c>
      <c r="N15">
        <v>30.5</v>
      </c>
      <c r="O15">
        <v>1030.7</v>
      </c>
      <c r="P15">
        <v>74.95</v>
      </c>
      <c r="Q15">
        <v>0</v>
      </c>
      <c r="R15">
        <v>4.29</v>
      </c>
      <c r="S15">
        <v>24</v>
      </c>
      <c r="T15">
        <v>36.299999999999997</v>
      </c>
      <c r="U15">
        <v>1.2</v>
      </c>
      <c r="V15">
        <v>25</v>
      </c>
      <c r="W15">
        <v>94.479999999999905</v>
      </c>
      <c r="X15">
        <v>200.565</v>
      </c>
      <c r="Y15">
        <v>296.22000000000003</v>
      </c>
      <c r="Z15">
        <v>264.10000000000002</v>
      </c>
      <c r="AA15">
        <v>77.5</v>
      </c>
      <c r="AB15">
        <v>732.64</v>
      </c>
      <c r="AC15">
        <v>0</v>
      </c>
      <c r="AD15">
        <v>60</v>
      </c>
      <c r="AE15">
        <v>6</v>
      </c>
      <c r="AF15">
        <v>0.48</v>
      </c>
      <c r="AG15">
        <v>21</v>
      </c>
      <c r="AH15">
        <v>1</v>
      </c>
      <c r="AI15">
        <v>0</v>
      </c>
      <c r="AJ15">
        <v>0</v>
      </c>
      <c r="AK15">
        <v>0</v>
      </c>
      <c r="AL15">
        <v>14.94</v>
      </c>
      <c r="AM15">
        <v>1.05</v>
      </c>
      <c r="AN15">
        <v>60</v>
      </c>
      <c r="AO15">
        <v>52.8</v>
      </c>
      <c r="AP15">
        <v>0</v>
      </c>
      <c r="AQ15">
        <v>0</v>
      </c>
      <c r="AR15">
        <v>0</v>
      </c>
      <c r="AS15">
        <v>0</v>
      </c>
      <c r="AT15">
        <v>33</v>
      </c>
      <c r="AU15">
        <v>0</v>
      </c>
      <c r="AV15">
        <v>46.3</v>
      </c>
      <c r="AW15">
        <v>0</v>
      </c>
      <c r="AX15">
        <v>3</v>
      </c>
      <c r="AY15">
        <v>0</v>
      </c>
      <c r="AZ15">
        <v>0.83</v>
      </c>
      <c r="BA15">
        <v>12.4</v>
      </c>
      <c r="BB15">
        <v>0</v>
      </c>
      <c r="BC15">
        <v>2.2000000000000002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0.5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</row>
    <row r="17" spans="1:77" x14ac:dyDescent="0.2">
      <c r="A17" s="5" t="s">
        <v>97</v>
      </c>
    </row>
    <row r="18" spans="1:77" x14ac:dyDescent="0.2">
      <c r="B18" t="s">
        <v>0</v>
      </c>
      <c r="C18" t="s">
        <v>1</v>
      </c>
      <c r="D18" t="s">
        <v>2</v>
      </c>
      <c r="E18" t="s">
        <v>3</v>
      </c>
      <c r="F18" t="s">
        <v>4</v>
      </c>
      <c r="G18" t="s">
        <v>5</v>
      </c>
      <c r="H18" t="s">
        <v>6</v>
      </c>
      <c r="I18" t="s">
        <v>7</v>
      </c>
      <c r="J18" t="s">
        <v>8</v>
      </c>
      <c r="K18" t="s">
        <v>9</v>
      </c>
      <c r="L18" t="s">
        <v>10</v>
      </c>
      <c r="M18" t="s">
        <v>11</v>
      </c>
      <c r="N18" t="s">
        <v>12</v>
      </c>
      <c r="O18" t="s">
        <v>13</v>
      </c>
      <c r="P18" t="s">
        <v>14</v>
      </c>
      <c r="Q18" t="s">
        <v>15</v>
      </c>
      <c r="R18" t="s">
        <v>16</v>
      </c>
      <c r="S18" t="s">
        <v>17</v>
      </c>
      <c r="T18" t="s">
        <v>18</v>
      </c>
      <c r="U18" t="s">
        <v>19</v>
      </c>
      <c r="V18" t="s">
        <v>20</v>
      </c>
      <c r="W18" t="s">
        <v>21</v>
      </c>
      <c r="X18" t="s">
        <v>22</v>
      </c>
      <c r="Y18" t="s">
        <v>23</v>
      </c>
      <c r="Z18" t="s">
        <v>24</v>
      </c>
      <c r="AA18" t="s">
        <v>25</v>
      </c>
      <c r="AB18" t="s">
        <v>26</v>
      </c>
      <c r="AC18" t="s">
        <v>27</v>
      </c>
      <c r="AD18" t="s">
        <v>28</v>
      </c>
      <c r="AE18" t="s">
        <v>29</v>
      </c>
      <c r="AF18" t="s">
        <v>30</v>
      </c>
      <c r="AG18" t="s">
        <v>31</v>
      </c>
      <c r="AH18" t="s">
        <v>32</v>
      </c>
      <c r="AI18" t="s">
        <v>33</v>
      </c>
      <c r="AJ18" t="s">
        <v>34</v>
      </c>
      <c r="AK18" t="s">
        <v>35</v>
      </c>
      <c r="AL18" t="s">
        <v>36</v>
      </c>
      <c r="AM18" t="s">
        <v>37</v>
      </c>
      <c r="AN18" t="s">
        <v>38</v>
      </c>
      <c r="AO18" t="s">
        <v>39</v>
      </c>
      <c r="AP18" t="s">
        <v>40</v>
      </c>
      <c r="AQ18" t="s">
        <v>41</v>
      </c>
      <c r="AR18" t="s">
        <v>42</v>
      </c>
      <c r="AS18" t="s">
        <v>43</v>
      </c>
      <c r="AT18" t="s">
        <v>44</v>
      </c>
      <c r="AU18" t="s">
        <v>45</v>
      </c>
      <c r="AV18" t="s">
        <v>46</v>
      </c>
      <c r="AW18" t="s">
        <v>47</v>
      </c>
      <c r="AX18" t="s">
        <v>48</v>
      </c>
      <c r="AY18" t="s">
        <v>49</v>
      </c>
      <c r="AZ18" t="s">
        <v>50</v>
      </c>
      <c r="BA18" t="s">
        <v>51</v>
      </c>
      <c r="BB18" t="s">
        <v>52</v>
      </c>
      <c r="BC18" t="s">
        <v>53</v>
      </c>
      <c r="BD18" t="s">
        <v>54</v>
      </c>
      <c r="BE18" t="s">
        <v>55</v>
      </c>
      <c r="BF18" t="s">
        <v>56</v>
      </c>
      <c r="BG18" t="s">
        <v>57</v>
      </c>
      <c r="BH18" t="s">
        <v>58</v>
      </c>
      <c r="BI18" t="s">
        <v>59</v>
      </c>
      <c r="BJ18" t="s">
        <v>60</v>
      </c>
      <c r="BK18" t="s">
        <v>61</v>
      </c>
      <c r="BL18" t="s">
        <v>62</v>
      </c>
      <c r="BM18" t="s">
        <v>63</v>
      </c>
      <c r="BN18" t="s">
        <v>64</v>
      </c>
      <c r="BO18" t="s">
        <v>65</v>
      </c>
      <c r="BP18" t="s">
        <v>66</v>
      </c>
      <c r="BQ18" t="s">
        <v>67</v>
      </c>
      <c r="BR18" t="s">
        <v>68</v>
      </c>
      <c r="BS18" t="s">
        <v>69</v>
      </c>
      <c r="BT18" t="s">
        <v>70</v>
      </c>
      <c r="BU18" t="s">
        <v>71</v>
      </c>
      <c r="BV18" t="s">
        <v>72</v>
      </c>
      <c r="BW18" t="s">
        <v>73</v>
      </c>
      <c r="BX18" t="s">
        <v>74</v>
      </c>
      <c r="BY18" t="s">
        <v>75</v>
      </c>
    </row>
    <row r="19" spans="1:77" x14ac:dyDescent="0.2">
      <c r="A19" t="s">
        <v>82</v>
      </c>
      <c r="B19">
        <v>214.16</v>
      </c>
      <c r="C19">
        <v>120</v>
      </c>
      <c r="D19">
        <v>163.75</v>
      </c>
      <c r="E19">
        <v>0.9</v>
      </c>
      <c r="F19">
        <v>1</v>
      </c>
      <c r="G19">
        <v>732.45</v>
      </c>
      <c r="H19">
        <v>1976.23999999999</v>
      </c>
      <c r="I19">
        <v>1</v>
      </c>
      <c r="J19">
        <v>2200.4349999999899</v>
      </c>
      <c r="K19">
        <v>626.29999999999995</v>
      </c>
      <c r="L19">
        <v>1.5</v>
      </c>
      <c r="M19">
        <v>2902.46</v>
      </c>
      <c r="N19">
        <v>5</v>
      </c>
      <c r="O19">
        <v>931.599999999999</v>
      </c>
      <c r="P19">
        <v>109.15</v>
      </c>
      <c r="Q19">
        <v>45</v>
      </c>
      <c r="R19">
        <v>4.54</v>
      </c>
      <c r="S19">
        <v>37.6</v>
      </c>
      <c r="T19">
        <v>14.96</v>
      </c>
      <c r="U19">
        <v>2.7</v>
      </c>
      <c r="V19">
        <v>25</v>
      </c>
      <c r="W19">
        <v>53.5</v>
      </c>
      <c r="X19">
        <v>235.66499999999999</v>
      </c>
      <c r="Y19">
        <v>153.9</v>
      </c>
      <c r="Z19">
        <v>60.1</v>
      </c>
      <c r="AA19">
        <v>77.5</v>
      </c>
      <c r="AB19">
        <v>330</v>
      </c>
      <c r="AC19">
        <v>0</v>
      </c>
      <c r="AD19">
        <v>0</v>
      </c>
      <c r="AE19">
        <v>0</v>
      </c>
      <c r="AF19">
        <v>0</v>
      </c>
      <c r="AG19">
        <v>22</v>
      </c>
      <c r="AH19">
        <v>0</v>
      </c>
      <c r="AI19">
        <v>1.3</v>
      </c>
      <c r="AJ19">
        <v>0</v>
      </c>
      <c r="AK19">
        <v>111.3</v>
      </c>
      <c r="AL19">
        <v>0.74</v>
      </c>
      <c r="AM19">
        <v>0</v>
      </c>
      <c r="AN19">
        <v>22</v>
      </c>
      <c r="AO19">
        <v>6.2</v>
      </c>
      <c r="AP19">
        <v>170</v>
      </c>
      <c r="AQ19">
        <v>100</v>
      </c>
      <c r="AR19">
        <v>1.8</v>
      </c>
      <c r="AS19">
        <v>5</v>
      </c>
      <c r="AT19">
        <v>0</v>
      </c>
      <c r="AU19">
        <v>0.6</v>
      </c>
      <c r="AV19">
        <v>10</v>
      </c>
      <c r="AW19">
        <v>0</v>
      </c>
      <c r="AX19">
        <v>3</v>
      </c>
      <c r="AY19">
        <v>4.8</v>
      </c>
      <c r="AZ19">
        <v>0</v>
      </c>
      <c r="BA19">
        <v>20</v>
      </c>
      <c r="BB19">
        <v>4.5</v>
      </c>
      <c r="BC19">
        <v>2</v>
      </c>
      <c r="BD19">
        <v>0</v>
      </c>
      <c r="BE19">
        <v>6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0.5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</row>
    <row r="20" spans="1:77" x14ac:dyDescent="0.2">
      <c r="A20" t="s">
        <v>83</v>
      </c>
      <c r="B20">
        <v>218.2</v>
      </c>
      <c r="C20">
        <v>996.6</v>
      </c>
      <c r="D20">
        <v>143.4</v>
      </c>
      <c r="E20">
        <v>0.9</v>
      </c>
      <c r="F20">
        <v>0</v>
      </c>
      <c r="G20">
        <v>191.1</v>
      </c>
      <c r="H20">
        <v>276.33999999999997</v>
      </c>
      <c r="I20">
        <v>3.8</v>
      </c>
      <c r="J20">
        <v>517.57500000000005</v>
      </c>
      <c r="K20">
        <v>466.3</v>
      </c>
      <c r="L20">
        <v>42.25</v>
      </c>
      <c r="M20">
        <v>499.7</v>
      </c>
      <c r="N20">
        <v>30.5</v>
      </c>
      <c r="O20">
        <v>1030.7</v>
      </c>
      <c r="P20">
        <v>74.95</v>
      </c>
      <c r="Q20">
        <v>0</v>
      </c>
      <c r="R20">
        <v>4.29</v>
      </c>
      <c r="S20">
        <v>24</v>
      </c>
      <c r="T20">
        <v>36.299999999999997</v>
      </c>
      <c r="U20">
        <v>1.2</v>
      </c>
      <c r="V20">
        <v>25</v>
      </c>
      <c r="W20">
        <v>94.479999999999905</v>
      </c>
      <c r="X20">
        <v>200.565</v>
      </c>
      <c r="Y20">
        <v>296.22000000000003</v>
      </c>
      <c r="Z20">
        <v>264.10000000000002</v>
      </c>
      <c r="AA20">
        <v>77.5</v>
      </c>
      <c r="AB20">
        <v>732.64</v>
      </c>
      <c r="AC20">
        <v>0</v>
      </c>
      <c r="AD20">
        <v>60</v>
      </c>
      <c r="AE20">
        <v>6</v>
      </c>
      <c r="AF20">
        <v>0.48</v>
      </c>
      <c r="AG20">
        <v>21</v>
      </c>
      <c r="AH20">
        <v>1</v>
      </c>
      <c r="AI20">
        <v>0</v>
      </c>
      <c r="AJ20">
        <v>0</v>
      </c>
      <c r="AK20">
        <v>0</v>
      </c>
      <c r="AL20">
        <v>14.94</v>
      </c>
      <c r="AM20">
        <v>1.05</v>
      </c>
      <c r="AN20">
        <v>60</v>
      </c>
      <c r="AO20">
        <v>52.8</v>
      </c>
      <c r="AP20">
        <v>0</v>
      </c>
      <c r="AQ20">
        <v>0</v>
      </c>
      <c r="AR20">
        <v>0</v>
      </c>
      <c r="AS20">
        <v>0</v>
      </c>
      <c r="AT20">
        <v>33</v>
      </c>
      <c r="AU20">
        <v>0</v>
      </c>
      <c r="AV20">
        <v>46.3</v>
      </c>
      <c r="AW20">
        <v>0</v>
      </c>
      <c r="AX20">
        <v>3</v>
      </c>
      <c r="AY20">
        <v>0</v>
      </c>
      <c r="AZ20">
        <v>0.83</v>
      </c>
      <c r="BA20">
        <v>12.4</v>
      </c>
      <c r="BB20">
        <v>0</v>
      </c>
      <c r="BC20">
        <v>2.2000000000000002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0.5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</row>
    <row r="22" spans="1:77" x14ac:dyDescent="0.2">
      <c r="A22" s="5" t="s">
        <v>98</v>
      </c>
    </row>
    <row r="23" spans="1:77" x14ac:dyDescent="0.2">
      <c r="B23" t="s">
        <v>0</v>
      </c>
      <c r="C23" t="s">
        <v>1</v>
      </c>
      <c r="D23" t="s">
        <v>2</v>
      </c>
      <c r="E23" t="s">
        <v>3</v>
      </c>
      <c r="F23" t="s">
        <v>4</v>
      </c>
      <c r="G23" t="s">
        <v>5</v>
      </c>
      <c r="H23" t="s">
        <v>6</v>
      </c>
      <c r="I23" t="s">
        <v>7</v>
      </c>
      <c r="J23" t="s">
        <v>8</v>
      </c>
      <c r="K23" t="s">
        <v>9</v>
      </c>
      <c r="L23" t="s">
        <v>10</v>
      </c>
      <c r="M23" t="s">
        <v>11</v>
      </c>
      <c r="N23" t="s">
        <v>12</v>
      </c>
      <c r="O23" t="s">
        <v>13</v>
      </c>
      <c r="P23" t="s">
        <v>14</v>
      </c>
      <c r="Q23" t="s">
        <v>15</v>
      </c>
      <c r="R23" t="s">
        <v>16</v>
      </c>
      <c r="S23" t="s">
        <v>17</v>
      </c>
      <c r="T23" t="s">
        <v>18</v>
      </c>
      <c r="U23" t="s">
        <v>19</v>
      </c>
      <c r="V23" t="s">
        <v>20</v>
      </c>
      <c r="W23" t="s">
        <v>21</v>
      </c>
      <c r="X23" t="s">
        <v>22</v>
      </c>
      <c r="Y23" t="s">
        <v>23</v>
      </c>
      <c r="Z23" t="s">
        <v>24</v>
      </c>
      <c r="AA23" t="s">
        <v>25</v>
      </c>
      <c r="AB23" t="s">
        <v>26</v>
      </c>
      <c r="AC23" t="s">
        <v>27</v>
      </c>
      <c r="AD23" t="s">
        <v>28</v>
      </c>
      <c r="AE23" t="s">
        <v>29</v>
      </c>
      <c r="AF23" t="s">
        <v>30</v>
      </c>
      <c r="AG23" t="s">
        <v>31</v>
      </c>
      <c r="AH23" t="s">
        <v>32</v>
      </c>
      <c r="AI23" t="s">
        <v>33</v>
      </c>
      <c r="AJ23" t="s">
        <v>34</v>
      </c>
      <c r="AK23" t="s">
        <v>35</v>
      </c>
      <c r="AL23" t="s">
        <v>36</v>
      </c>
      <c r="AM23" t="s">
        <v>37</v>
      </c>
      <c r="AN23" t="s">
        <v>38</v>
      </c>
      <c r="AO23" t="s">
        <v>39</v>
      </c>
      <c r="AP23" t="s">
        <v>40</v>
      </c>
      <c r="AQ23" t="s">
        <v>41</v>
      </c>
      <c r="AR23" t="s">
        <v>42</v>
      </c>
      <c r="AS23" t="s">
        <v>43</v>
      </c>
      <c r="AT23" t="s">
        <v>44</v>
      </c>
      <c r="AU23" t="s">
        <v>45</v>
      </c>
      <c r="AV23" t="s">
        <v>46</v>
      </c>
      <c r="AW23" t="s">
        <v>47</v>
      </c>
      <c r="AX23" t="s">
        <v>48</v>
      </c>
      <c r="AY23" t="s">
        <v>49</v>
      </c>
      <c r="AZ23" t="s">
        <v>50</v>
      </c>
      <c r="BA23" t="s">
        <v>51</v>
      </c>
      <c r="BB23" t="s">
        <v>52</v>
      </c>
      <c r="BC23" t="s">
        <v>53</v>
      </c>
      <c r="BD23" t="s">
        <v>54</v>
      </c>
      <c r="BE23" t="s">
        <v>55</v>
      </c>
      <c r="BF23" t="s">
        <v>56</v>
      </c>
      <c r="BG23" t="s">
        <v>57</v>
      </c>
      <c r="BH23" t="s">
        <v>58</v>
      </c>
      <c r="BI23" t="s">
        <v>59</v>
      </c>
      <c r="BJ23" t="s">
        <v>60</v>
      </c>
      <c r="BK23" t="s">
        <v>61</v>
      </c>
      <c r="BL23" t="s">
        <v>62</v>
      </c>
      <c r="BM23" t="s">
        <v>63</v>
      </c>
      <c r="BN23" t="s">
        <v>64</v>
      </c>
      <c r="BO23" t="s">
        <v>65</v>
      </c>
      <c r="BP23" t="s">
        <v>66</v>
      </c>
      <c r="BQ23" t="s">
        <v>67</v>
      </c>
      <c r="BR23" t="s">
        <v>68</v>
      </c>
      <c r="BS23" t="s">
        <v>69</v>
      </c>
      <c r="BT23" t="s">
        <v>70</v>
      </c>
      <c r="BU23" t="s">
        <v>71</v>
      </c>
      <c r="BV23" t="s">
        <v>72</v>
      </c>
      <c r="BW23" t="s">
        <v>73</v>
      </c>
      <c r="BX23" t="s">
        <v>74</v>
      </c>
      <c r="BY23" t="s">
        <v>75</v>
      </c>
    </row>
    <row r="24" spans="1:77" x14ac:dyDescent="0.2">
      <c r="A24" t="s">
        <v>82</v>
      </c>
      <c r="B24">
        <v>632.31999999999903</v>
      </c>
      <c r="C24">
        <v>1573.52999999999</v>
      </c>
      <c r="D24">
        <v>196.30999999999901</v>
      </c>
      <c r="E24">
        <v>0.9</v>
      </c>
      <c r="F24">
        <v>1</v>
      </c>
      <c r="G24">
        <v>795.75</v>
      </c>
      <c r="H24">
        <v>2930.3299999999899</v>
      </c>
      <c r="I24">
        <v>1</v>
      </c>
      <c r="J24">
        <v>7582.9035142899902</v>
      </c>
      <c r="K24">
        <v>1025.9000000000001</v>
      </c>
      <c r="L24">
        <v>196.48</v>
      </c>
      <c r="M24">
        <v>4591.5599999999904</v>
      </c>
      <c r="N24">
        <v>5</v>
      </c>
      <c r="O24">
        <v>1152.5999999999999</v>
      </c>
      <c r="P24">
        <v>175.15</v>
      </c>
      <c r="Q24">
        <v>45</v>
      </c>
      <c r="R24">
        <v>4.54</v>
      </c>
      <c r="S24">
        <v>2651.99</v>
      </c>
      <c r="T24">
        <v>1115.01</v>
      </c>
      <c r="U24">
        <v>2.7</v>
      </c>
      <c r="V24">
        <v>142.39999999999901</v>
      </c>
      <c r="W24">
        <v>53.5</v>
      </c>
      <c r="X24">
        <v>1068.895</v>
      </c>
      <c r="Y24">
        <v>193</v>
      </c>
      <c r="Z24">
        <v>60.1</v>
      </c>
      <c r="AA24">
        <v>113.5</v>
      </c>
      <c r="AB24">
        <v>423.29999999999899</v>
      </c>
      <c r="AC24">
        <v>218.5</v>
      </c>
      <c r="AD24">
        <v>0</v>
      </c>
      <c r="AE24">
        <v>89</v>
      </c>
      <c r="AF24">
        <v>0</v>
      </c>
      <c r="AG24">
        <v>22</v>
      </c>
      <c r="AH24">
        <v>48</v>
      </c>
      <c r="AI24">
        <v>3.3</v>
      </c>
      <c r="AJ24">
        <v>0</v>
      </c>
      <c r="AK24">
        <v>459.3</v>
      </c>
      <c r="AL24">
        <v>149.93</v>
      </c>
      <c r="AM24">
        <v>5</v>
      </c>
      <c r="AN24">
        <v>22</v>
      </c>
      <c r="AO24">
        <v>37.700000000000003</v>
      </c>
      <c r="AP24">
        <v>170</v>
      </c>
      <c r="AQ24">
        <v>122</v>
      </c>
      <c r="AR24">
        <v>79.3</v>
      </c>
      <c r="AS24">
        <v>5</v>
      </c>
      <c r="AT24">
        <v>15</v>
      </c>
      <c r="AU24">
        <v>20.6</v>
      </c>
      <c r="AV24">
        <v>10</v>
      </c>
      <c r="AW24">
        <v>148.97499999999999</v>
      </c>
      <c r="AX24">
        <v>15.5</v>
      </c>
      <c r="AY24">
        <v>7.5</v>
      </c>
      <c r="AZ24">
        <v>76.3</v>
      </c>
      <c r="BA24">
        <v>30</v>
      </c>
      <c r="BB24">
        <v>106.03</v>
      </c>
      <c r="BC24">
        <v>4</v>
      </c>
      <c r="BD24">
        <v>0</v>
      </c>
      <c r="BE24">
        <v>6</v>
      </c>
      <c r="BF24">
        <v>44.5</v>
      </c>
      <c r="BG24">
        <v>0</v>
      </c>
      <c r="BH24">
        <v>9.0515932299999999</v>
      </c>
      <c r="BI24">
        <v>1.1000000000000001</v>
      </c>
      <c r="BJ24">
        <v>87.3</v>
      </c>
      <c r="BK24">
        <v>140.5</v>
      </c>
      <c r="BL24">
        <v>0.5</v>
      </c>
      <c r="BM24">
        <v>0</v>
      </c>
      <c r="BN24">
        <v>2.2999999999999998</v>
      </c>
      <c r="BO24">
        <v>130.69999999999999</v>
      </c>
      <c r="BP24">
        <v>12.5</v>
      </c>
      <c r="BQ24">
        <v>0</v>
      </c>
      <c r="BR24">
        <v>20</v>
      </c>
      <c r="BS24">
        <v>42</v>
      </c>
      <c r="BT24">
        <v>15</v>
      </c>
      <c r="BU24">
        <v>0</v>
      </c>
      <c r="BV24">
        <v>27</v>
      </c>
      <c r="BW24">
        <v>20</v>
      </c>
      <c r="BX24">
        <v>30</v>
      </c>
      <c r="BY24">
        <v>8</v>
      </c>
    </row>
    <row r="25" spans="1:77" x14ac:dyDescent="0.2">
      <c r="A25" t="s">
        <v>83</v>
      </c>
      <c r="B25">
        <v>519.46</v>
      </c>
      <c r="C25">
        <v>2402.48</v>
      </c>
      <c r="D25">
        <v>293.79999999999899</v>
      </c>
      <c r="E25">
        <v>0.9</v>
      </c>
      <c r="F25">
        <v>25</v>
      </c>
      <c r="G25">
        <v>213.5</v>
      </c>
      <c r="H25">
        <v>494.68999999999897</v>
      </c>
      <c r="I25">
        <v>15.466666667</v>
      </c>
      <c r="J25">
        <v>3001.1575142900001</v>
      </c>
      <c r="K25">
        <v>2069.8999999999901</v>
      </c>
      <c r="L25">
        <v>121.27</v>
      </c>
      <c r="M25">
        <v>678.7</v>
      </c>
      <c r="N25">
        <v>30.5</v>
      </c>
      <c r="O25">
        <v>1428.6</v>
      </c>
      <c r="P25">
        <v>114.95</v>
      </c>
      <c r="Q25">
        <v>0</v>
      </c>
      <c r="R25">
        <v>4.29</v>
      </c>
      <c r="S25">
        <v>390.2</v>
      </c>
      <c r="T25">
        <v>1586.54</v>
      </c>
      <c r="U25">
        <v>1.2</v>
      </c>
      <c r="V25">
        <v>105.899999999999</v>
      </c>
      <c r="W25">
        <v>94.479999999999905</v>
      </c>
      <c r="X25">
        <v>920.39499999999998</v>
      </c>
      <c r="Y25">
        <v>329.2</v>
      </c>
      <c r="Z25">
        <v>484.1</v>
      </c>
      <c r="AA25">
        <v>77.5</v>
      </c>
      <c r="AB25">
        <v>742.64</v>
      </c>
      <c r="AC25">
        <v>204</v>
      </c>
      <c r="AD25">
        <v>60</v>
      </c>
      <c r="AE25">
        <v>106</v>
      </c>
      <c r="AF25">
        <v>0.48</v>
      </c>
      <c r="AG25">
        <v>121</v>
      </c>
      <c r="AH25">
        <v>63.449999999999903</v>
      </c>
      <c r="AI25">
        <v>0</v>
      </c>
      <c r="AJ25">
        <v>203</v>
      </c>
      <c r="AK25">
        <v>0</v>
      </c>
      <c r="AL25">
        <v>240.13</v>
      </c>
      <c r="AM25">
        <v>26.05</v>
      </c>
      <c r="AN25">
        <v>160</v>
      </c>
      <c r="AO25">
        <v>52.8</v>
      </c>
      <c r="AP25">
        <v>0</v>
      </c>
      <c r="AQ25">
        <v>180</v>
      </c>
      <c r="AR25">
        <v>91.5</v>
      </c>
      <c r="AS25">
        <v>0</v>
      </c>
      <c r="AT25">
        <v>261</v>
      </c>
      <c r="AU25">
        <v>10</v>
      </c>
      <c r="AV25">
        <v>97.3</v>
      </c>
      <c r="AW25">
        <v>241.47499999999999</v>
      </c>
      <c r="AX25">
        <v>15.5</v>
      </c>
      <c r="AY25">
        <v>0</v>
      </c>
      <c r="AZ25">
        <v>77.13</v>
      </c>
      <c r="BA25">
        <v>22.4</v>
      </c>
      <c r="BB25">
        <v>22.75</v>
      </c>
      <c r="BC25">
        <v>4.2</v>
      </c>
      <c r="BD25">
        <v>18</v>
      </c>
      <c r="BE25">
        <v>0</v>
      </c>
      <c r="BF25">
        <v>44.5</v>
      </c>
      <c r="BG25">
        <v>7.5</v>
      </c>
      <c r="BH25">
        <v>9.0515932299999999</v>
      </c>
      <c r="BI25">
        <v>0</v>
      </c>
      <c r="BJ25">
        <v>95.12</v>
      </c>
      <c r="BK25">
        <v>40.5</v>
      </c>
      <c r="BL25">
        <v>0.5</v>
      </c>
      <c r="BM25">
        <v>2.1</v>
      </c>
      <c r="BN25">
        <v>2.2999999999999998</v>
      </c>
      <c r="BO25">
        <v>0</v>
      </c>
      <c r="BP25">
        <v>50</v>
      </c>
      <c r="BQ25">
        <v>2.25</v>
      </c>
      <c r="BR25">
        <v>10</v>
      </c>
      <c r="BS25">
        <v>167</v>
      </c>
      <c r="BT25">
        <v>0</v>
      </c>
      <c r="BU25">
        <v>20</v>
      </c>
      <c r="BV25">
        <v>0</v>
      </c>
      <c r="BW25">
        <v>0</v>
      </c>
      <c r="BX25">
        <v>0</v>
      </c>
      <c r="BY25"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503B-B4FE-4246-B065-D6047E4525A6}">
  <dimension ref="A1:BG15"/>
  <sheetViews>
    <sheetView workbookViewId="0">
      <selection activeCell="A3" sqref="A3:BG15"/>
    </sheetView>
  </sheetViews>
  <sheetFormatPr baseColWidth="10" defaultRowHeight="16" x14ac:dyDescent="0.2"/>
  <sheetData>
    <row r="1" spans="1:59" x14ac:dyDescent="0.2">
      <c r="A1" s="1" t="s">
        <v>123</v>
      </c>
    </row>
    <row r="2" spans="1:59" x14ac:dyDescent="0.2">
      <c r="A2" s="1"/>
    </row>
    <row r="3" spans="1:59" x14ac:dyDescent="0.2">
      <c r="A3" s="5" t="s">
        <v>124</v>
      </c>
    </row>
    <row r="4" spans="1:59" x14ac:dyDescent="0.2">
      <c r="B4" t="s">
        <v>34</v>
      </c>
      <c r="C4" t="s">
        <v>38</v>
      </c>
      <c r="D4" t="s">
        <v>24</v>
      </c>
      <c r="E4" t="s">
        <v>31</v>
      </c>
      <c r="F4" t="s">
        <v>0</v>
      </c>
      <c r="G4" t="s">
        <v>39</v>
      </c>
      <c r="H4" t="s">
        <v>59</v>
      </c>
      <c r="I4" t="s">
        <v>52</v>
      </c>
      <c r="J4" t="s">
        <v>72</v>
      </c>
      <c r="K4" t="s">
        <v>10</v>
      </c>
      <c r="L4" t="s">
        <v>5</v>
      </c>
      <c r="M4" t="s">
        <v>36</v>
      </c>
      <c r="N4" t="s">
        <v>61</v>
      </c>
      <c r="O4" t="s">
        <v>20</v>
      </c>
      <c r="P4" t="s">
        <v>47</v>
      </c>
      <c r="Q4" t="s">
        <v>1</v>
      </c>
      <c r="R4" t="s">
        <v>13</v>
      </c>
      <c r="S4" t="s">
        <v>2</v>
      </c>
      <c r="T4" t="s">
        <v>9</v>
      </c>
      <c r="U4" t="s">
        <v>27</v>
      </c>
      <c r="V4" t="s">
        <v>14</v>
      </c>
      <c r="W4" t="s">
        <v>22</v>
      </c>
      <c r="X4" t="s">
        <v>11</v>
      </c>
      <c r="Y4" t="s">
        <v>8</v>
      </c>
      <c r="Z4" t="s">
        <v>17</v>
      </c>
      <c r="AA4" t="s">
        <v>6</v>
      </c>
      <c r="AB4" t="s">
        <v>18</v>
      </c>
    </row>
    <row r="5" spans="1:59" x14ac:dyDescent="0.2">
      <c r="A5" t="s">
        <v>122</v>
      </c>
      <c r="B5">
        <v>7.25879307506316E-3</v>
      </c>
      <c r="C5">
        <v>7.25879307506316E-3</v>
      </c>
      <c r="D5">
        <v>7.25879307506316E-3</v>
      </c>
      <c r="E5">
        <v>7.25879307506316E-3</v>
      </c>
      <c r="F5">
        <v>8.8388984321889092E-3</v>
      </c>
      <c r="G5">
        <v>8.8389332673362193E-3</v>
      </c>
      <c r="H5">
        <v>8.8389696691071294E-3</v>
      </c>
      <c r="I5">
        <v>8.8390056851099796E-3</v>
      </c>
      <c r="J5">
        <v>8.8390056851099796E-3</v>
      </c>
      <c r="K5">
        <v>8.8390370611041401E-3</v>
      </c>
      <c r="L5">
        <v>8.8390370611041401E-3</v>
      </c>
      <c r="M5">
        <v>8.8390370611041401E-3</v>
      </c>
      <c r="N5">
        <v>8.8390370611041401E-3</v>
      </c>
      <c r="O5">
        <v>1.8938750649191899E-2</v>
      </c>
      <c r="P5">
        <v>1.8938846481253099E-2</v>
      </c>
      <c r="Q5">
        <v>1.8938877264823701E-2</v>
      </c>
      <c r="R5">
        <v>1.89388943277796E-2</v>
      </c>
      <c r="S5">
        <v>1.8938920741958101E-2</v>
      </c>
      <c r="T5">
        <v>2.90404191723861E-2</v>
      </c>
      <c r="U5">
        <v>2.9040750569412001E-2</v>
      </c>
      <c r="V5">
        <v>4.9241131772087401E-2</v>
      </c>
      <c r="W5">
        <v>5.9345982849040302E-2</v>
      </c>
      <c r="X5">
        <v>8.9651457508315394E-2</v>
      </c>
      <c r="Y5">
        <v>0.10984734992351</v>
      </c>
      <c r="Z5">
        <v>0.119948678565358</v>
      </c>
      <c r="AA5">
        <v>0.150250110965578</v>
      </c>
      <c r="AB5">
        <v>0.160353695925782</v>
      </c>
    </row>
    <row r="7" spans="1:59" x14ac:dyDescent="0.2">
      <c r="A7" s="5" t="s">
        <v>125</v>
      </c>
    </row>
    <row r="8" spans="1:59" x14ac:dyDescent="0.2">
      <c r="B8" t="s">
        <v>34</v>
      </c>
      <c r="C8" t="s">
        <v>54</v>
      </c>
      <c r="D8" t="s">
        <v>57</v>
      </c>
      <c r="E8" t="s">
        <v>63</v>
      </c>
      <c r="F8" t="s">
        <v>67</v>
      </c>
      <c r="G8" t="s">
        <v>46</v>
      </c>
      <c r="H8" t="s">
        <v>4</v>
      </c>
      <c r="I8" t="s">
        <v>71</v>
      </c>
      <c r="J8" t="s">
        <v>7</v>
      </c>
      <c r="K8" t="s">
        <v>73</v>
      </c>
      <c r="L8" t="s">
        <v>58</v>
      </c>
      <c r="M8" t="s">
        <v>64</v>
      </c>
      <c r="N8" t="s">
        <v>44</v>
      </c>
      <c r="O8" t="s">
        <v>66</v>
      </c>
      <c r="P8" t="s">
        <v>49</v>
      </c>
      <c r="Q8" t="s">
        <v>14</v>
      </c>
      <c r="R8" t="s">
        <v>53</v>
      </c>
      <c r="S8" t="s">
        <v>37</v>
      </c>
      <c r="T8" t="s">
        <v>68</v>
      </c>
      <c r="U8" t="s">
        <v>51</v>
      </c>
      <c r="V8" t="s">
        <v>32</v>
      </c>
      <c r="W8" t="s">
        <v>2</v>
      </c>
      <c r="X8" t="s">
        <v>75</v>
      </c>
      <c r="Y8" t="s">
        <v>48</v>
      </c>
      <c r="Z8" t="s">
        <v>74</v>
      </c>
      <c r="AA8" t="s">
        <v>41</v>
      </c>
      <c r="AB8" t="s">
        <v>33</v>
      </c>
      <c r="AC8" t="s">
        <v>70</v>
      </c>
      <c r="AD8" t="s">
        <v>56</v>
      </c>
      <c r="AE8" t="s">
        <v>69</v>
      </c>
      <c r="AF8" t="s">
        <v>61</v>
      </c>
      <c r="AG8" t="s">
        <v>25</v>
      </c>
      <c r="AH8" t="s">
        <v>13</v>
      </c>
      <c r="AI8" t="s">
        <v>10</v>
      </c>
      <c r="AJ8" t="s">
        <v>23</v>
      </c>
      <c r="AK8" t="s">
        <v>50</v>
      </c>
      <c r="AL8" t="s">
        <v>29</v>
      </c>
      <c r="AM8" t="s">
        <v>5</v>
      </c>
      <c r="AN8" t="s">
        <v>9</v>
      </c>
      <c r="AO8" t="s">
        <v>36</v>
      </c>
      <c r="AP8" t="s">
        <v>45</v>
      </c>
      <c r="AQ8" t="s">
        <v>42</v>
      </c>
      <c r="AR8" t="s">
        <v>60</v>
      </c>
      <c r="AS8" t="s">
        <v>35</v>
      </c>
      <c r="AT8" t="s">
        <v>20</v>
      </c>
      <c r="AU8" t="s">
        <v>18</v>
      </c>
      <c r="AV8" t="s">
        <v>26</v>
      </c>
      <c r="AW8" t="s">
        <v>27</v>
      </c>
      <c r="AX8" t="s">
        <v>52</v>
      </c>
      <c r="AY8" t="s">
        <v>47</v>
      </c>
      <c r="AZ8" t="s">
        <v>11</v>
      </c>
      <c r="BA8" t="s">
        <v>0</v>
      </c>
      <c r="BB8" t="s">
        <v>6</v>
      </c>
      <c r="BC8" t="s">
        <v>65</v>
      </c>
      <c r="BD8" t="s">
        <v>22</v>
      </c>
      <c r="BE8" t="s">
        <v>17</v>
      </c>
      <c r="BF8" t="s">
        <v>1</v>
      </c>
      <c r="BG8" t="s">
        <v>8</v>
      </c>
    </row>
    <row r="9" spans="1:59" x14ac:dyDescent="0.2">
      <c r="A9" t="s">
        <v>121</v>
      </c>
      <c r="B9">
        <v>2.1060212294310501E-3</v>
      </c>
      <c r="C9">
        <v>2.1060212294310501E-3</v>
      </c>
      <c r="D9">
        <v>2.1060212294310501E-3</v>
      </c>
      <c r="E9">
        <v>2.1060212294310501E-3</v>
      </c>
      <c r="F9">
        <v>2.1060212294310501E-3</v>
      </c>
      <c r="G9">
        <v>2.1060212294310501E-3</v>
      </c>
      <c r="H9">
        <v>2.1060212294310501E-3</v>
      </c>
      <c r="I9">
        <v>2.1060212294310501E-3</v>
      </c>
      <c r="J9">
        <v>2.1060212294310501E-3</v>
      </c>
      <c r="K9">
        <v>2.70877731845247E-3</v>
      </c>
      <c r="L9">
        <v>2.70881312901794E-3</v>
      </c>
      <c r="M9">
        <v>2.7088143501660901E-3</v>
      </c>
      <c r="N9">
        <v>2.7088143501660901E-3</v>
      </c>
      <c r="O9">
        <v>2.7088143501660901E-3</v>
      </c>
      <c r="P9">
        <v>2.7088143501660901E-3</v>
      </c>
      <c r="Q9">
        <v>2.7088143501660901E-3</v>
      </c>
      <c r="R9">
        <v>2.7088143501660901E-3</v>
      </c>
      <c r="S9">
        <v>2.7088143501660901E-3</v>
      </c>
      <c r="T9">
        <v>2.7088143501660901E-3</v>
      </c>
      <c r="U9">
        <v>2.7088143501660901E-3</v>
      </c>
      <c r="V9">
        <v>2.7088241453186398E-3</v>
      </c>
      <c r="W9">
        <v>2.7088350217745502E-3</v>
      </c>
      <c r="X9">
        <v>2.70885481858851E-3</v>
      </c>
      <c r="Y9">
        <v>2.7088805386442298E-3</v>
      </c>
      <c r="Z9">
        <v>2.7088891106202902E-3</v>
      </c>
      <c r="AA9">
        <v>2.7088915458190802E-3</v>
      </c>
      <c r="AB9">
        <v>2.7088953151130101E-3</v>
      </c>
      <c r="AC9">
        <v>5.8042968722156899E-3</v>
      </c>
      <c r="AD9">
        <v>5.8043553613090796E-3</v>
      </c>
      <c r="AE9">
        <v>5.8043645331627104E-3</v>
      </c>
      <c r="AF9">
        <v>5.80436926838663E-3</v>
      </c>
      <c r="AG9">
        <v>5.8043694310171701E-3</v>
      </c>
      <c r="AH9">
        <v>8.9020743122085796E-3</v>
      </c>
      <c r="AI9">
        <v>8.9021913516728092E-3</v>
      </c>
      <c r="AJ9">
        <v>8.9022372433188793E-3</v>
      </c>
      <c r="AK9">
        <v>1.1997522060323401E-2</v>
      </c>
      <c r="AL9">
        <v>1.19975474889869E-2</v>
      </c>
      <c r="AM9">
        <v>1.1997575310425E-2</v>
      </c>
      <c r="AN9">
        <v>1.5092734714384E-2</v>
      </c>
      <c r="AO9">
        <v>1.5092734714384E-2</v>
      </c>
      <c r="AP9">
        <v>1.5092828574686201E-2</v>
      </c>
      <c r="AQ9">
        <v>1.50928721687705E-2</v>
      </c>
      <c r="AR9">
        <v>1.8187868288268499E-2</v>
      </c>
      <c r="AS9">
        <v>2.1284803143450499E-2</v>
      </c>
      <c r="AT9">
        <v>2.1285336857465899E-2</v>
      </c>
      <c r="AU9">
        <v>2.12854571546237E-2</v>
      </c>
      <c r="AV9">
        <v>2.43812475648904E-2</v>
      </c>
      <c r="AW9">
        <v>2.7478016198190802E-2</v>
      </c>
      <c r="AX9">
        <v>3.0573809995495901E-2</v>
      </c>
      <c r="AY9">
        <v>3.0573855925756701E-2</v>
      </c>
      <c r="AZ9">
        <v>3.05740538798124E-2</v>
      </c>
      <c r="BA9">
        <v>3.9854588849044102E-2</v>
      </c>
      <c r="BB9">
        <v>4.6055225596313303E-2</v>
      </c>
      <c r="BC9">
        <v>4.6055473382181703E-2</v>
      </c>
      <c r="BD9">
        <v>5.8429442098416898E-2</v>
      </c>
      <c r="BE9">
        <v>8.6292692918871094E-2</v>
      </c>
      <c r="BF9">
        <v>0.12034619981125499</v>
      </c>
      <c r="BG9">
        <v>0.15753667377098601</v>
      </c>
    </row>
    <row r="11" spans="1:59" x14ac:dyDescent="0.2">
      <c r="A11" s="5" t="s">
        <v>127</v>
      </c>
    </row>
    <row r="12" spans="1:59" x14ac:dyDescent="0.2">
      <c r="B12" t="s">
        <v>34</v>
      </c>
      <c r="C12" t="s">
        <v>54</v>
      </c>
      <c r="D12" t="s">
        <v>57</v>
      </c>
      <c r="E12" t="s">
        <v>63</v>
      </c>
      <c r="F12" t="s">
        <v>67</v>
      </c>
      <c r="G12" t="s">
        <v>46</v>
      </c>
      <c r="H12" t="s">
        <v>4</v>
      </c>
      <c r="I12" t="s">
        <v>71</v>
      </c>
      <c r="J12" t="s">
        <v>7</v>
      </c>
      <c r="K12" t="s">
        <v>73</v>
      </c>
      <c r="L12" t="s">
        <v>58</v>
      </c>
      <c r="M12" t="s">
        <v>64</v>
      </c>
      <c r="N12" t="s">
        <v>44</v>
      </c>
      <c r="O12" t="s">
        <v>66</v>
      </c>
      <c r="P12" t="s">
        <v>49</v>
      </c>
      <c r="Q12" t="s">
        <v>14</v>
      </c>
      <c r="R12" t="s">
        <v>53</v>
      </c>
      <c r="S12" t="s">
        <v>37</v>
      </c>
      <c r="T12" t="s">
        <v>68</v>
      </c>
      <c r="U12" t="s">
        <v>51</v>
      </c>
      <c r="V12" t="s">
        <v>32</v>
      </c>
      <c r="W12" t="s">
        <v>2</v>
      </c>
      <c r="X12" t="s">
        <v>75</v>
      </c>
      <c r="Y12" t="s">
        <v>48</v>
      </c>
      <c r="Z12" t="s">
        <v>74</v>
      </c>
      <c r="AA12" t="s">
        <v>41</v>
      </c>
      <c r="AB12" t="s">
        <v>33</v>
      </c>
      <c r="AC12" t="s">
        <v>70</v>
      </c>
      <c r="AD12" t="s">
        <v>56</v>
      </c>
      <c r="AE12" t="s">
        <v>69</v>
      </c>
      <c r="AF12" t="s">
        <v>61</v>
      </c>
      <c r="AG12" t="s">
        <v>25</v>
      </c>
      <c r="AH12" t="s">
        <v>13</v>
      </c>
      <c r="AI12" t="s">
        <v>10</v>
      </c>
      <c r="AJ12" t="s">
        <v>23</v>
      </c>
      <c r="AK12" t="s">
        <v>50</v>
      </c>
      <c r="AL12" t="s">
        <v>29</v>
      </c>
      <c r="AM12" t="s">
        <v>5</v>
      </c>
      <c r="AN12" t="s">
        <v>9</v>
      </c>
      <c r="AO12" t="s">
        <v>36</v>
      </c>
      <c r="AP12" t="s">
        <v>45</v>
      </c>
      <c r="AQ12" t="s">
        <v>42</v>
      </c>
      <c r="AR12" t="s">
        <v>60</v>
      </c>
      <c r="AS12" t="s">
        <v>35</v>
      </c>
      <c r="AT12" t="s">
        <v>20</v>
      </c>
      <c r="AU12" t="s">
        <v>18</v>
      </c>
      <c r="AV12" t="s">
        <v>26</v>
      </c>
      <c r="AW12" t="s">
        <v>27</v>
      </c>
      <c r="AX12" t="s">
        <v>52</v>
      </c>
      <c r="AY12" t="s">
        <v>47</v>
      </c>
      <c r="AZ12" t="s">
        <v>11</v>
      </c>
      <c r="BA12" t="s">
        <v>0</v>
      </c>
      <c r="BB12" t="s">
        <v>6</v>
      </c>
      <c r="BC12" t="s">
        <v>65</v>
      </c>
      <c r="BD12" t="s">
        <v>22</v>
      </c>
      <c r="BE12" t="s">
        <v>17</v>
      </c>
      <c r="BF12" t="s">
        <v>1</v>
      </c>
      <c r="BG12" t="s">
        <v>8</v>
      </c>
    </row>
    <row r="13" spans="1:59" x14ac:dyDescent="0.2">
      <c r="A13" t="s">
        <v>122</v>
      </c>
      <c r="B13">
        <v>27</v>
      </c>
      <c r="C13">
        <v>0</v>
      </c>
      <c r="D13">
        <v>0</v>
      </c>
      <c r="E13">
        <v>0</v>
      </c>
      <c r="F13">
        <v>0.83</v>
      </c>
      <c r="G13">
        <v>99</v>
      </c>
      <c r="H13">
        <v>0.2</v>
      </c>
      <c r="I13">
        <v>1.21</v>
      </c>
      <c r="J13">
        <v>11.75</v>
      </c>
      <c r="K13">
        <v>0</v>
      </c>
      <c r="L13">
        <v>0</v>
      </c>
      <c r="M13">
        <v>0</v>
      </c>
      <c r="N13">
        <v>0</v>
      </c>
      <c r="O13">
        <v>0</v>
      </c>
      <c r="P13">
        <v>1.41</v>
      </c>
      <c r="Q13">
        <v>410.92</v>
      </c>
      <c r="R13">
        <v>0.55000000000000004</v>
      </c>
      <c r="S13">
        <v>0.4</v>
      </c>
      <c r="T13">
        <v>0.18</v>
      </c>
      <c r="U13">
        <v>0</v>
      </c>
      <c r="V13">
        <v>0</v>
      </c>
      <c r="W13">
        <v>376.159999999999</v>
      </c>
      <c r="X13">
        <v>3.55</v>
      </c>
      <c r="Y13">
        <v>0</v>
      </c>
      <c r="Z13">
        <v>0</v>
      </c>
      <c r="AA13">
        <v>0</v>
      </c>
      <c r="AB13">
        <v>1.52</v>
      </c>
      <c r="AC13">
        <v>244</v>
      </c>
      <c r="AD13">
        <v>0</v>
      </c>
      <c r="AE13">
        <v>18.420000000000002</v>
      </c>
      <c r="AF13">
        <v>0</v>
      </c>
      <c r="AG13">
        <v>0</v>
      </c>
      <c r="AH13">
        <v>1235.8599999999999</v>
      </c>
      <c r="AI13">
        <v>369.95</v>
      </c>
      <c r="AJ13">
        <v>241.3</v>
      </c>
      <c r="AK13">
        <v>0</v>
      </c>
      <c r="AL13">
        <v>2.9</v>
      </c>
      <c r="AM13">
        <v>442.9</v>
      </c>
      <c r="AN13">
        <v>1225</v>
      </c>
      <c r="AO13">
        <v>0</v>
      </c>
      <c r="AP13">
        <v>0</v>
      </c>
      <c r="AQ13">
        <v>0</v>
      </c>
      <c r="AR13">
        <v>0.25</v>
      </c>
      <c r="AS13">
        <v>0</v>
      </c>
      <c r="AT13">
        <v>156.01</v>
      </c>
      <c r="AU13">
        <v>1609.36</v>
      </c>
      <c r="AV13">
        <v>1506.82</v>
      </c>
      <c r="AW13">
        <v>50</v>
      </c>
      <c r="AX13">
        <v>5.2299999999999898</v>
      </c>
      <c r="AY13">
        <v>154.31</v>
      </c>
      <c r="AZ13">
        <v>2094</v>
      </c>
      <c r="BA13">
        <v>336.1</v>
      </c>
      <c r="BB13">
        <v>15438.38</v>
      </c>
      <c r="BC13">
        <v>304.92</v>
      </c>
      <c r="BD13">
        <v>369.6</v>
      </c>
      <c r="BE13">
        <v>374.55</v>
      </c>
      <c r="BF13">
        <v>1380</v>
      </c>
      <c r="BG13">
        <v>6590.88</v>
      </c>
    </row>
    <row r="14" spans="1:59" x14ac:dyDescent="0.2">
      <c r="A14" t="s">
        <v>121</v>
      </c>
      <c r="B14">
        <v>120.32</v>
      </c>
      <c r="C14">
        <v>7.27</v>
      </c>
      <c r="D14">
        <v>5.0999999999999996</v>
      </c>
      <c r="E14">
        <v>27.04</v>
      </c>
      <c r="F14">
        <v>19.96</v>
      </c>
      <c r="G14">
        <v>92.5</v>
      </c>
      <c r="H14">
        <v>50.74</v>
      </c>
      <c r="I14">
        <v>2.1800000000000002</v>
      </c>
      <c r="J14">
        <v>159.30000000000001</v>
      </c>
      <c r="K14">
        <v>14.19</v>
      </c>
      <c r="L14">
        <v>46.699999999999903</v>
      </c>
      <c r="M14">
        <v>1.63</v>
      </c>
      <c r="N14">
        <v>62.39</v>
      </c>
      <c r="O14">
        <v>13.14</v>
      </c>
      <c r="P14">
        <v>13.15</v>
      </c>
      <c r="Q14">
        <v>48.449999999999903</v>
      </c>
      <c r="R14">
        <v>13.52</v>
      </c>
      <c r="S14">
        <v>31.09</v>
      </c>
      <c r="T14">
        <v>33</v>
      </c>
      <c r="U14">
        <v>87.68</v>
      </c>
      <c r="V14">
        <v>27.96</v>
      </c>
      <c r="W14">
        <v>330.77</v>
      </c>
      <c r="X14">
        <v>7.07</v>
      </c>
      <c r="Y14">
        <v>4.38</v>
      </c>
      <c r="Z14">
        <v>5.47</v>
      </c>
      <c r="AA14">
        <v>11.07</v>
      </c>
      <c r="AB14">
        <v>6.23</v>
      </c>
      <c r="AC14">
        <v>80.05</v>
      </c>
      <c r="AD14">
        <v>96.43</v>
      </c>
      <c r="AE14">
        <v>92.35</v>
      </c>
      <c r="AF14">
        <v>95</v>
      </c>
      <c r="AG14">
        <v>26.6</v>
      </c>
      <c r="AH14">
        <v>713.3</v>
      </c>
      <c r="AI14">
        <v>196.26</v>
      </c>
      <c r="AJ14">
        <v>515.79999999999995</v>
      </c>
      <c r="AK14">
        <v>22.75</v>
      </c>
      <c r="AL14">
        <v>239.08</v>
      </c>
      <c r="AM14">
        <v>972.9</v>
      </c>
      <c r="AN14">
        <v>733.9</v>
      </c>
      <c r="AO14">
        <v>403.21</v>
      </c>
      <c r="AP14">
        <v>76.959999999999994</v>
      </c>
      <c r="AQ14">
        <v>19.3</v>
      </c>
      <c r="AR14">
        <v>124.01</v>
      </c>
      <c r="AS14">
        <v>882.02</v>
      </c>
      <c r="AT14">
        <v>89.22</v>
      </c>
      <c r="AU14">
        <v>442.10999999999899</v>
      </c>
      <c r="AV14">
        <v>2987.62</v>
      </c>
      <c r="AW14">
        <v>171</v>
      </c>
      <c r="AX14">
        <v>144.96</v>
      </c>
      <c r="AY14">
        <v>154.85</v>
      </c>
      <c r="AZ14">
        <v>4905</v>
      </c>
      <c r="BA14">
        <v>106.09</v>
      </c>
      <c r="BB14">
        <v>4613.1799999999903</v>
      </c>
      <c r="BC14">
        <v>345.88</v>
      </c>
      <c r="BD14">
        <v>1101.0899999999999</v>
      </c>
      <c r="BE14">
        <v>4898.1399999999903</v>
      </c>
      <c r="BF14">
        <v>1648.2</v>
      </c>
      <c r="BG14">
        <v>4440.21</v>
      </c>
    </row>
    <row r="15" spans="1:59" x14ac:dyDescent="0.2">
      <c r="A15" t="s">
        <v>126</v>
      </c>
      <c r="B15">
        <v>5963.0599999999904</v>
      </c>
      <c r="C15">
        <v>44.069999999999901</v>
      </c>
      <c r="D15">
        <v>158.38</v>
      </c>
      <c r="E15">
        <v>732.24</v>
      </c>
      <c r="F15">
        <v>430.789999999999</v>
      </c>
      <c r="G15">
        <v>2425.63</v>
      </c>
      <c r="H15">
        <v>1339.43</v>
      </c>
      <c r="I15">
        <v>207.39</v>
      </c>
      <c r="J15">
        <v>11971.73</v>
      </c>
      <c r="K15">
        <v>2201.4899999999998</v>
      </c>
      <c r="L15">
        <v>529.37</v>
      </c>
      <c r="M15">
        <v>59.37</v>
      </c>
      <c r="N15">
        <v>776.11</v>
      </c>
      <c r="O15">
        <v>3572.4199999999901</v>
      </c>
      <c r="P15">
        <v>559.05999999999995</v>
      </c>
      <c r="Q15">
        <v>4092.02</v>
      </c>
      <c r="R15">
        <v>91.29</v>
      </c>
      <c r="S15">
        <v>917.8</v>
      </c>
      <c r="T15">
        <v>1441.21</v>
      </c>
      <c r="U15">
        <v>8722.0499999999993</v>
      </c>
      <c r="V15">
        <v>24022.1</v>
      </c>
      <c r="W15">
        <v>24905.11</v>
      </c>
      <c r="X15">
        <v>210.62</v>
      </c>
      <c r="Y15">
        <v>376.469999999999</v>
      </c>
      <c r="Z15">
        <v>316.729999999999</v>
      </c>
      <c r="AA15">
        <v>3592.13</v>
      </c>
      <c r="AB15">
        <v>43.15</v>
      </c>
      <c r="AC15">
        <v>12306.05</v>
      </c>
      <c r="AD15">
        <v>3585.43</v>
      </c>
      <c r="AE15">
        <v>23685.89</v>
      </c>
      <c r="AF15">
        <v>3517.37</v>
      </c>
      <c r="AG15">
        <v>3321.27</v>
      </c>
      <c r="AH15">
        <v>65182.44</v>
      </c>
      <c r="AI15">
        <v>9359.6</v>
      </c>
      <c r="AJ15">
        <v>3785.6299999999901</v>
      </c>
      <c r="AK15">
        <v>690.18999999999903</v>
      </c>
      <c r="AL15">
        <v>42487.03</v>
      </c>
      <c r="AM15">
        <v>43839.86</v>
      </c>
      <c r="AN15">
        <v>17688.63</v>
      </c>
      <c r="AO15">
        <v>2999.47</v>
      </c>
      <c r="AP15">
        <v>1382.62</v>
      </c>
      <c r="AQ15">
        <v>1293.2</v>
      </c>
      <c r="AR15">
        <v>3409.24999999999</v>
      </c>
      <c r="AS15">
        <v>63495.86</v>
      </c>
      <c r="AT15">
        <v>2656.74</v>
      </c>
      <c r="AU15">
        <v>65148.84</v>
      </c>
      <c r="AV15">
        <v>92578.98</v>
      </c>
      <c r="AW15">
        <v>2183.5</v>
      </c>
      <c r="AX15">
        <v>864.06</v>
      </c>
      <c r="AY15">
        <v>129068.38</v>
      </c>
      <c r="AZ15">
        <v>98923.09</v>
      </c>
      <c r="BA15">
        <v>3804.16</v>
      </c>
      <c r="BB15">
        <v>200410.19999999899</v>
      </c>
      <c r="BC15">
        <v>152143.46</v>
      </c>
      <c r="BD15">
        <v>9983.89</v>
      </c>
      <c r="BE15">
        <v>86975.09</v>
      </c>
      <c r="BF15">
        <v>112836.1</v>
      </c>
      <c r="BG15">
        <v>147610.299999999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235-2772-F743-9144-422ECD133076}">
  <dimension ref="A1:U6"/>
  <sheetViews>
    <sheetView workbookViewId="0">
      <selection activeCell="B11" sqref="B11"/>
    </sheetView>
  </sheetViews>
  <sheetFormatPr baseColWidth="10" defaultRowHeight="16" x14ac:dyDescent="0.2"/>
  <sheetData>
    <row r="1" spans="1:21" x14ac:dyDescent="0.2">
      <c r="A1" s="1" t="s">
        <v>128</v>
      </c>
    </row>
    <row r="2" spans="1:21" x14ac:dyDescent="0.2">
      <c r="A2" s="1"/>
    </row>
    <row r="3" spans="1:21" x14ac:dyDescent="0.2">
      <c r="A3" s="5" t="s">
        <v>129</v>
      </c>
    </row>
    <row r="4" spans="1:21" x14ac:dyDescent="0.2">
      <c r="A4" t="s">
        <v>77</v>
      </c>
      <c r="B4">
        <v>2000</v>
      </c>
      <c r="C4">
        <v>2001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2008</v>
      </c>
      <c r="K4">
        <v>2009</v>
      </c>
      <c r="L4">
        <v>2010</v>
      </c>
      <c r="M4">
        <v>2011</v>
      </c>
      <c r="N4">
        <v>2012</v>
      </c>
      <c r="O4">
        <v>2013</v>
      </c>
      <c r="P4">
        <v>2014</v>
      </c>
      <c r="Q4">
        <v>2015</v>
      </c>
      <c r="R4">
        <v>2016</v>
      </c>
      <c r="S4">
        <v>2017</v>
      </c>
      <c r="T4">
        <v>2018</v>
      </c>
      <c r="U4">
        <v>2019</v>
      </c>
    </row>
    <row r="5" spans="1:21" x14ac:dyDescent="0.2">
      <c r="A5" t="s">
        <v>83</v>
      </c>
      <c r="B5">
        <v>72.900000000000006</v>
      </c>
      <c r="C5">
        <v>0</v>
      </c>
      <c r="D5">
        <v>30.4</v>
      </c>
      <c r="E5">
        <v>46.9</v>
      </c>
      <c r="F5">
        <v>177.6</v>
      </c>
      <c r="G5">
        <v>93.25</v>
      </c>
      <c r="H5">
        <v>255.1</v>
      </c>
      <c r="I5">
        <v>166.95</v>
      </c>
      <c r="J5">
        <v>94.85</v>
      </c>
      <c r="K5">
        <v>56.524999999999999</v>
      </c>
      <c r="L5">
        <v>794.27499999999998</v>
      </c>
      <c r="M5">
        <v>319.8</v>
      </c>
      <c r="N5">
        <v>781.94</v>
      </c>
      <c r="O5">
        <v>979.82999999999902</v>
      </c>
      <c r="P5">
        <v>848.55499999999995</v>
      </c>
      <c r="Q5">
        <v>1846.61</v>
      </c>
      <c r="R5">
        <v>985.31500000000005</v>
      </c>
      <c r="S5">
        <v>4361.2</v>
      </c>
      <c r="T5">
        <v>3431.8049999999998</v>
      </c>
      <c r="U5">
        <v>3533.3757741869999</v>
      </c>
    </row>
    <row r="6" spans="1:21" x14ac:dyDescent="0.2">
      <c r="A6" t="s">
        <v>82</v>
      </c>
      <c r="B6">
        <v>22.86</v>
      </c>
      <c r="C6">
        <v>0</v>
      </c>
      <c r="D6">
        <v>0</v>
      </c>
      <c r="E6">
        <v>10.199999999999999</v>
      </c>
      <c r="F6">
        <v>0.5</v>
      </c>
      <c r="G6">
        <v>0</v>
      </c>
      <c r="H6">
        <v>20</v>
      </c>
      <c r="I6">
        <v>153.30000000000001</v>
      </c>
      <c r="J6">
        <v>468.95</v>
      </c>
      <c r="K6">
        <v>337.52499999999998</v>
      </c>
      <c r="L6">
        <v>444.67500000000001</v>
      </c>
      <c r="M6">
        <v>877.56999999999903</v>
      </c>
      <c r="N6">
        <v>2435.34</v>
      </c>
      <c r="O6">
        <v>1352.69999999999</v>
      </c>
      <c r="P6">
        <v>2072.6849999999999</v>
      </c>
      <c r="Q6">
        <v>3327.2199999999898</v>
      </c>
      <c r="R6">
        <v>1356.415</v>
      </c>
      <c r="S6">
        <v>4648.29</v>
      </c>
      <c r="T6">
        <v>6833.8549999999996</v>
      </c>
      <c r="U6">
        <v>4839.3451075200001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EDAF-DFD3-674A-8F23-4F1B6E4A2777}">
  <dimension ref="A1:I12"/>
  <sheetViews>
    <sheetView workbookViewId="0">
      <selection activeCell="J35" sqref="J35"/>
    </sheetView>
  </sheetViews>
  <sheetFormatPr baseColWidth="10" defaultRowHeight="16" x14ac:dyDescent="0.2"/>
  <sheetData>
    <row r="1" spans="1:9" x14ac:dyDescent="0.2">
      <c r="A1" s="1" t="s">
        <v>130</v>
      </c>
    </row>
    <row r="3" spans="1:9" x14ac:dyDescent="0.2">
      <c r="A3" s="5" t="s">
        <v>134</v>
      </c>
    </row>
    <row r="4" spans="1:9" x14ac:dyDescent="0.2">
      <c r="A4" s="7"/>
      <c r="B4" s="7" t="s">
        <v>119</v>
      </c>
      <c r="C4" s="7" t="s">
        <v>108</v>
      </c>
      <c r="D4" s="7" t="s">
        <v>109</v>
      </c>
      <c r="E4" s="7" t="s">
        <v>110</v>
      </c>
      <c r="F4" s="7" t="s">
        <v>111</v>
      </c>
      <c r="G4" s="7" t="s">
        <v>131</v>
      </c>
      <c r="H4" s="7" t="s">
        <v>132</v>
      </c>
      <c r="I4" s="7" t="s">
        <v>133</v>
      </c>
    </row>
    <row r="5" spans="1:9" x14ac:dyDescent="0.2">
      <c r="A5" s="7" t="s">
        <v>119</v>
      </c>
      <c r="B5" s="7">
        <v>1</v>
      </c>
      <c r="C5" s="7">
        <v>0.41108863000000001</v>
      </c>
      <c r="D5" s="7">
        <v>0.33983173</v>
      </c>
      <c r="E5" s="7">
        <v>-0.45332230000000001</v>
      </c>
      <c r="F5" s="7">
        <v>0.51727705000000002</v>
      </c>
      <c r="G5" s="7">
        <v>0.37734505000000002</v>
      </c>
      <c r="H5" s="7">
        <v>0.49709431999999998</v>
      </c>
      <c r="I5" s="7">
        <v>0.47258558000000001</v>
      </c>
    </row>
    <row r="6" spans="1:9" x14ac:dyDescent="0.2">
      <c r="A6" s="7" t="s">
        <v>108</v>
      </c>
      <c r="B6" s="7">
        <v>0.41108863000000001</v>
      </c>
      <c r="C6" s="7">
        <v>1</v>
      </c>
      <c r="D6" s="7">
        <v>0.32793410000000001</v>
      </c>
      <c r="E6" s="7">
        <v>-0.73524460000000003</v>
      </c>
      <c r="F6" s="7">
        <v>0.53935637999999997</v>
      </c>
      <c r="G6" s="7">
        <v>0.29998918000000002</v>
      </c>
      <c r="H6" s="7">
        <v>0.29682905999999998</v>
      </c>
      <c r="I6" s="7">
        <v>0.34661589999999998</v>
      </c>
    </row>
    <row r="7" spans="1:9" x14ac:dyDescent="0.2">
      <c r="A7" s="7" t="s">
        <v>109</v>
      </c>
      <c r="B7" s="7">
        <v>0.33983173</v>
      </c>
      <c r="C7" s="7">
        <v>0.32793410000000001</v>
      </c>
      <c r="D7" s="7">
        <v>1</v>
      </c>
      <c r="E7" s="7">
        <v>-0.4482178</v>
      </c>
      <c r="F7" s="7">
        <v>0.51409653</v>
      </c>
      <c r="G7" s="7">
        <v>0.43012834999999999</v>
      </c>
      <c r="H7" s="7">
        <v>0.48052587000000002</v>
      </c>
      <c r="I7" s="7">
        <v>0.48937286000000002</v>
      </c>
    </row>
    <row r="8" spans="1:9" x14ac:dyDescent="0.2">
      <c r="A8" s="7" t="s">
        <v>110</v>
      </c>
      <c r="B8" s="7">
        <v>-0.45332230000000001</v>
      </c>
      <c r="C8" s="7">
        <v>-0.73524460000000003</v>
      </c>
      <c r="D8" s="7">
        <v>-0.4482178</v>
      </c>
      <c r="E8" s="7">
        <v>1</v>
      </c>
      <c r="F8" s="7">
        <v>-0.61411300000000002</v>
      </c>
      <c r="G8" s="7">
        <v>-0.37967109999999998</v>
      </c>
      <c r="H8" s="7">
        <v>-0.42753000000000002</v>
      </c>
      <c r="I8" s="7">
        <v>-0.45612940000000002</v>
      </c>
    </row>
    <row r="9" spans="1:9" x14ac:dyDescent="0.2">
      <c r="A9" s="7" t="s">
        <v>111</v>
      </c>
      <c r="B9" s="7">
        <v>0.51727705000000002</v>
      </c>
      <c r="C9" s="7">
        <v>0.53935637999999997</v>
      </c>
      <c r="D9" s="7">
        <v>0.51409653</v>
      </c>
      <c r="E9" s="7">
        <v>-0.61411300000000002</v>
      </c>
      <c r="F9" s="7">
        <v>1</v>
      </c>
      <c r="G9" s="7">
        <v>0.36158183999999999</v>
      </c>
      <c r="H9" s="7">
        <v>0.39019768999999999</v>
      </c>
      <c r="I9" s="7">
        <v>0.39624885999999998</v>
      </c>
    </row>
    <row r="10" spans="1:9" x14ac:dyDescent="0.2">
      <c r="A10" s="7" t="s">
        <v>131</v>
      </c>
      <c r="B10" s="7">
        <v>0.37734505000000002</v>
      </c>
      <c r="C10" s="7">
        <v>0.29998918000000002</v>
      </c>
      <c r="D10" s="7">
        <v>0.43012834999999999</v>
      </c>
      <c r="E10" s="7">
        <v>-0.37967109999999998</v>
      </c>
      <c r="F10" s="7">
        <v>0.36158183999999999</v>
      </c>
      <c r="G10" s="7">
        <v>1</v>
      </c>
      <c r="H10" s="7">
        <v>0.76257386999999999</v>
      </c>
      <c r="I10" s="7">
        <v>0.9210933</v>
      </c>
    </row>
    <row r="11" spans="1:9" x14ac:dyDescent="0.2">
      <c r="A11" s="7" t="s">
        <v>132</v>
      </c>
      <c r="B11" s="7">
        <v>0.49709431999999998</v>
      </c>
      <c r="C11" s="7">
        <v>0.29682905999999998</v>
      </c>
      <c r="D11" s="7">
        <v>0.48052587000000002</v>
      </c>
      <c r="E11" s="7">
        <v>-0.42753000000000002</v>
      </c>
      <c r="F11" s="7">
        <v>0.39019768999999999</v>
      </c>
      <c r="G11" s="7">
        <v>0.76257386999999999</v>
      </c>
      <c r="H11" s="7">
        <v>1</v>
      </c>
      <c r="I11" s="7">
        <v>0.90940160999999997</v>
      </c>
    </row>
    <row r="12" spans="1:9" x14ac:dyDescent="0.2">
      <c r="A12" s="7" t="s">
        <v>133</v>
      </c>
      <c r="B12" s="7">
        <v>0.47258558000000001</v>
      </c>
      <c r="C12" s="7">
        <v>0.34661589999999998</v>
      </c>
      <c r="D12" s="7">
        <v>0.48937286000000002</v>
      </c>
      <c r="E12" s="7">
        <v>-0.45612940000000002</v>
      </c>
      <c r="F12" s="7">
        <v>0.39624885999999998</v>
      </c>
      <c r="G12" s="7">
        <v>0.9210933</v>
      </c>
      <c r="H12" s="7">
        <v>0.90940160999999997</v>
      </c>
      <c r="I12" s="7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690D-6066-964C-B2AB-D93D9844FD65}">
  <dimension ref="A1:BG16"/>
  <sheetViews>
    <sheetView workbookViewId="0">
      <selection activeCell="D19" sqref="D19"/>
    </sheetView>
  </sheetViews>
  <sheetFormatPr baseColWidth="10" defaultRowHeight="16" x14ac:dyDescent="0.2"/>
  <sheetData>
    <row r="1" spans="1:59" x14ac:dyDescent="0.2">
      <c r="A1" s="1" t="s">
        <v>140</v>
      </c>
    </row>
    <row r="3" spans="1:59" x14ac:dyDescent="0.2">
      <c r="A3" s="5" t="s">
        <v>124</v>
      </c>
    </row>
    <row r="4" spans="1:59" x14ac:dyDescent="0.2">
      <c r="B4" t="s">
        <v>34</v>
      </c>
      <c r="C4" t="s">
        <v>38</v>
      </c>
      <c r="D4" t="s">
        <v>24</v>
      </c>
      <c r="E4" t="s">
        <v>31</v>
      </c>
      <c r="F4" t="s">
        <v>0</v>
      </c>
      <c r="G4" t="s">
        <v>39</v>
      </c>
      <c r="H4" t="s">
        <v>59</v>
      </c>
      <c r="I4" t="s">
        <v>52</v>
      </c>
      <c r="J4" t="s">
        <v>72</v>
      </c>
      <c r="K4" t="s">
        <v>10</v>
      </c>
      <c r="L4" t="s">
        <v>5</v>
      </c>
      <c r="M4" t="s">
        <v>36</v>
      </c>
      <c r="N4" t="s">
        <v>61</v>
      </c>
      <c r="O4" t="s">
        <v>20</v>
      </c>
      <c r="P4" t="s">
        <v>47</v>
      </c>
      <c r="Q4" t="s">
        <v>1</v>
      </c>
      <c r="R4" t="s">
        <v>13</v>
      </c>
      <c r="S4" t="s">
        <v>2</v>
      </c>
      <c r="T4" t="s">
        <v>9</v>
      </c>
      <c r="U4" t="s">
        <v>27</v>
      </c>
      <c r="V4" t="s">
        <v>14</v>
      </c>
      <c r="W4" t="s">
        <v>22</v>
      </c>
      <c r="X4" t="s">
        <v>11</v>
      </c>
      <c r="Y4" t="s">
        <v>8</v>
      </c>
      <c r="Z4" t="s">
        <v>17</v>
      </c>
      <c r="AA4" t="s">
        <v>6</v>
      </c>
      <c r="AB4" t="s">
        <v>18</v>
      </c>
    </row>
    <row r="5" spans="1:59" x14ac:dyDescent="0.2">
      <c r="A5" t="s">
        <v>122</v>
      </c>
      <c r="B5">
        <v>7.25879307506316E-3</v>
      </c>
      <c r="C5">
        <v>7.25879307506316E-3</v>
      </c>
      <c r="D5">
        <v>7.25879307506316E-3</v>
      </c>
      <c r="E5">
        <v>7.25879307506316E-3</v>
      </c>
      <c r="F5">
        <v>8.8388984321889092E-3</v>
      </c>
      <c r="G5">
        <v>8.8389332673362193E-3</v>
      </c>
      <c r="H5">
        <v>8.8389696691071294E-3</v>
      </c>
      <c r="I5">
        <v>8.8390056851099796E-3</v>
      </c>
      <c r="J5">
        <v>8.8390056851099796E-3</v>
      </c>
      <c r="K5">
        <v>8.8390370611041401E-3</v>
      </c>
      <c r="L5">
        <v>8.8390370611041401E-3</v>
      </c>
      <c r="M5">
        <v>8.8390370611041401E-3</v>
      </c>
      <c r="N5">
        <v>8.8390370611041401E-3</v>
      </c>
      <c r="O5">
        <v>1.8938750649191899E-2</v>
      </c>
      <c r="P5">
        <v>1.8938846481253099E-2</v>
      </c>
      <c r="Q5">
        <v>1.8938877264823701E-2</v>
      </c>
      <c r="R5">
        <v>1.89388943277796E-2</v>
      </c>
      <c r="S5">
        <v>1.8938920741958101E-2</v>
      </c>
      <c r="T5">
        <v>2.90404191723861E-2</v>
      </c>
      <c r="U5">
        <v>2.9040750569412001E-2</v>
      </c>
      <c r="V5">
        <v>4.9241131772087401E-2</v>
      </c>
      <c r="W5">
        <v>5.9345982849040302E-2</v>
      </c>
      <c r="X5">
        <v>8.9651457508315394E-2</v>
      </c>
      <c r="Y5">
        <v>0.10984734992351</v>
      </c>
      <c r="Z5">
        <v>0.119948678565358</v>
      </c>
      <c r="AA5">
        <v>0.150250110965578</v>
      </c>
      <c r="AB5">
        <v>0.160353695925782</v>
      </c>
    </row>
    <row r="7" spans="1:59" x14ac:dyDescent="0.2">
      <c r="A7" s="5" t="s">
        <v>125</v>
      </c>
    </row>
    <row r="8" spans="1:59" x14ac:dyDescent="0.2">
      <c r="B8" t="s">
        <v>34</v>
      </c>
      <c r="C8" t="s">
        <v>54</v>
      </c>
      <c r="D8" t="s">
        <v>57</v>
      </c>
      <c r="E8" t="s">
        <v>63</v>
      </c>
      <c r="F8" t="s">
        <v>67</v>
      </c>
      <c r="G8" t="s">
        <v>46</v>
      </c>
      <c r="H8" t="s">
        <v>4</v>
      </c>
      <c r="I8" t="s">
        <v>71</v>
      </c>
      <c r="J8" t="s">
        <v>7</v>
      </c>
      <c r="K8" t="s">
        <v>73</v>
      </c>
      <c r="L8" t="s">
        <v>58</v>
      </c>
      <c r="M8" t="s">
        <v>64</v>
      </c>
      <c r="N8" t="s">
        <v>44</v>
      </c>
      <c r="O8" t="s">
        <v>66</v>
      </c>
      <c r="P8" t="s">
        <v>49</v>
      </c>
      <c r="Q8" t="s">
        <v>14</v>
      </c>
      <c r="R8" t="s">
        <v>53</v>
      </c>
      <c r="S8" t="s">
        <v>37</v>
      </c>
      <c r="T8" t="s">
        <v>68</v>
      </c>
      <c r="U8" t="s">
        <v>51</v>
      </c>
      <c r="V8" t="s">
        <v>32</v>
      </c>
      <c r="W8" t="s">
        <v>2</v>
      </c>
      <c r="X8" t="s">
        <v>75</v>
      </c>
      <c r="Y8" t="s">
        <v>48</v>
      </c>
      <c r="Z8" t="s">
        <v>74</v>
      </c>
      <c r="AA8" t="s">
        <v>41</v>
      </c>
      <c r="AB8" t="s">
        <v>33</v>
      </c>
      <c r="AC8" t="s">
        <v>70</v>
      </c>
      <c r="AD8" t="s">
        <v>56</v>
      </c>
      <c r="AE8" t="s">
        <v>69</v>
      </c>
      <c r="AF8" t="s">
        <v>61</v>
      </c>
      <c r="AG8" t="s">
        <v>25</v>
      </c>
      <c r="AH8" t="s">
        <v>13</v>
      </c>
      <c r="AI8" t="s">
        <v>10</v>
      </c>
      <c r="AJ8" t="s">
        <v>23</v>
      </c>
      <c r="AK8" t="s">
        <v>50</v>
      </c>
      <c r="AL8" t="s">
        <v>29</v>
      </c>
      <c r="AM8" t="s">
        <v>5</v>
      </c>
      <c r="AN8" t="s">
        <v>9</v>
      </c>
      <c r="AO8" t="s">
        <v>36</v>
      </c>
      <c r="AP8" t="s">
        <v>45</v>
      </c>
      <c r="AQ8" t="s">
        <v>42</v>
      </c>
      <c r="AR8" t="s">
        <v>60</v>
      </c>
      <c r="AS8" t="s">
        <v>35</v>
      </c>
      <c r="AT8" t="s">
        <v>20</v>
      </c>
      <c r="AU8" t="s">
        <v>18</v>
      </c>
      <c r="AV8" t="s">
        <v>26</v>
      </c>
      <c r="AW8" t="s">
        <v>27</v>
      </c>
      <c r="AX8" t="s">
        <v>52</v>
      </c>
      <c r="AY8" t="s">
        <v>47</v>
      </c>
      <c r="AZ8" t="s">
        <v>11</v>
      </c>
      <c r="BA8" t="s">
        <v>0</v>
      </c>
      <c r="BB8" t="s">
        <v>6</v>
      </c>
      <c r="BC8" t="s">
        <v>65</v>
      </c>
      <c r="BD8" t="s">
        <v>22</v>
      </c>
      <c r="BE8" t="s">
        <v>17</v>
      </c>
      <c r="BF8" t="s">
        <v>1</v>
      </c>
      <c r="BG8" t="s">
        <v>8</v>
      </c>
    </row>
    <row r="9" spans="1:59" x14ac:dyDescent="0.2">
      <c r="A9" t="s">
        <v>121</v>
      </c>
      <c r="B9">
        <v>2.1060212294310501E-3</v>
      </c>
      <c r="C9">
        <v>2.1060212294310501E-3</v>
      </c>
      <c r="D9">
        <v>2.1060212294310501E-3</v>
      </c>
      <c r="E9">
        <v>2.1060212294310501E-3</v>
      </c>
      <c r="F9">
        <v>2.1060212294310501E-3</v>
      </c>
      <c r="G9">
        <v>2.1060212294310501E-3</v>
      </c>
      <c r="H9">
        <v>2.1060212294310501E-3</v>
      </c>
      <c r="I9">
        <v>2.1060212294310501E-3</v>
      </c>
      <c r="J9">
        <v>2.1060212294310501E-3</v>
      </c>
      <c r="K9">
        <v>2.70877731845247E-3</v>
      </c>
      <c r="L9">
        <v>2.70881312901794E-3</v>
      </c>
      <c r="M9">
        <v>2.7088143501660901E-3</v>
      </c>
      <c r="N9">
        <v>2.7088143501660901E-3</v>
      </c>
      <c r="O9">
        <v>2.7088143501660901E-3</v>
      </c>
      <c r="P9">
        <v>2.7088143501660901E-3</v>
      </c>
      <c r="Q9">
        <v>2.7088143501660901E-3</v>
      </c>
      <c r="R9">
        <v>2.7088143501660901E-3</v>
      </c>
      <c r="S9">
        <v>2.7088143501660901E-3</v>
      </c>
      <c r="T9">
        <v>2.7088143501660901E-3</v>
      </c>
      <c r="U9">
        <v>2.7088143501660901E-3</v>
      </c>
      <c r="V9">
        <v>2.7088241453186398E-3</v>
      </c>
      <c r="W9">
        <v>2.7088350217745502E-3</v>
      </c>
      <c r="X9">
        <v>2.70885481858851E-3</v>
      </c>
      <c r="Y9">
        <v>2.7088805386442298E-3</v>
      </c>
      <c r="Z9">
        <v>2.7088891106202902E-3</v>
      </c>
      <c r="AA9">
        <v>2.7088915458190802E-3</v>
      </c>
      <c r="AB9">
        <v>2.7088953151130101E-3</v>
      </c>
      <c r="AC9">
        <v>5.8042968722156899E-3</v>
      </c>
      <c r="AD9">
        <v>5.8043553613090796E-3</v>
      </c>
      <c r="AE9">
        <v>5.8043645331627104E-3</v>
      </c>
      <c r="AF9">
        <v>5.80436926838663E-3</v>
      </c>
      <c r="AG9">
        <v>5.8043694310171701E-3</v>
      </c>
      <c r="AH9">
        <v>8.9020743122085796E-3</v>
      </c>
      <c r="AI9">
        <v>8.9021913516728092E-3</v>
      </c>
      <c r="AJ9">
        <v>8.9022372433188793E-3</v>
      </c>
      <c r="AK9">
        <v>1.1997522060323401E-2</v>
      </c>
      <c r="AL9">
        <v>1.19975474889869E-2</v>
      </c>
      <c r="AM9">
        <v>1.1997575310425E-2</v>
      </c>
      <c r="AN9">
        <v>1.5092734714384E-2</v>
      </c>
      <c r="AO9">
        <v>1.5092734714384E-2</v>
      </c>
      <c r="AP9">
        <v>1.5092828574686201E-2</v>
      </c>
      <c r="AQ9">
        <v>1.50928721687705E-2</v>
      </c>
      <c r="AR9">
        <v>1.8187868288268499E-2</v>
      </c>
      <c r="AS9">
        <v>2.1284803143450499E-2</v>
      </c>
      <c r="AT9">
        <v>2.1285336857465899E-2</v>
      </c>
      <c r="AU9">
        <v>2.12854571546237E-2</v>
      </c>
      <c r="AV9">
        <v>2.43812475648904E-2</v>
      </c>
      <c r="AW9">
        <v>2.7478016198190802E-2</v>
      </c>
      <c r="AX9">
        <v>3.0573809995495901E-2</v>
      </c>
      <c r="AY9">
        <v>3.0573855925756701E-2</v>
      </c>
      <c r="AZ9">
        <v>3.05740538798124E-2</v>
      </c>
      <c r="BA9">
        <v>3.9854588849044102E-2</v>
      </c>
      <c r="BB9">
        <v>4.6055225596313303E-2</v>
      </c>
      <c r="BC9">
        <v>4.6055473382181703E-2</v>
      </c>
      <c r="BD9">
        <v>5.8429442098416898E-2</v>
      </c>
      <c r="BE9">
        <v>8.6292692918871094E-2</v>
      </c>
      <c r="BF9">
        <v>0.12034619981125499</v>
      </c>
      <c r="BG9">
        <v>0.15753667377098601</v>
      </c>
    </row>
    <row r="11" spans="1:59" x14ac:dyDescent="0.2">
      <c r="A11" s="5" t="s">
        <v>127</v>
      </c>
    </row>
    <row r="12" spans="1:59" x14ac:dyDescent="0.2">
      <c r="B12" t="s">
        <v>34</v>
      </c>
      <c r="C12" t="s">
        <v>54</v>
      </c>
      <c r="D12" t="s">
        <v>57</v>
      </c>
      <c r="E12" t="s">
        <v>63</v>
      </c>
      <c r="F12" t="s">
        <v>67</v>
      </c>
      <c r="G12" t="s">
        <v>46</v>
      </c>
      <c r="H12" t="s">
        <v>4</v>
      </c>
      <c r="I12" t="s">
        <v>71</v>
      </c>
      <c r="J12" t="s">
        <v>7</v>
      </c>
      <c r="K12" t="s">
        <v>73</v>
      </c>
      <c r="L12" t="s">
        <v>58</v>
      </c>
      <c r="M12" t="s">
        <v>64</v>
      </c>
      <c r="N12" t="s">
        <v>44</v>
      </c>
      <c r="O12" t="s">
        <v>66</v>
      </c>
      <c r="P12" t="s">
        <v>49</v>
      </c>
      <c r="Q12" t="s">
        <v>14</v>
      </c>
      <c r="R12" t="s">
        <v>53</v>
      </c>
      <c r="S12" t="s">
        <v>37</v>
      </c>
      <c r="T12" t="s">
        <v>68</v>
      </c>
      <c r="U12" t="s">
        <v>51</v>
      </c>
      <c r="V12" t="s">
        <v>32</v>
      </c>
      <c r="W12" t="s">
        <v>2</v>
      </c>
      <c r="X12" t="s">
        <v>75</v>
      </c>
      <c r="Y12" t="s">
        <v>48</v>
      </c>
      <c r="Z12" t="s">
        <v>74</v>
      </c>
      <c r="AA12" t="s">
        <v>41</v>
      </c>
      <c r="AB12" t="s">
        <v>33</v>
      </c>
      <c r="AC12" t="s">
        <v>70</v>
      </c>
      <c r="AD12" t="s">
        <v>56</v>
      </c>
      <c r="AE12" t="s">
        <v>69</v>
      </c>
      <c r="AF12" t="s">
        <v>61</v>
      </c>
      <c r="AG12" t="s">
        <v>25</v>
      </c>
      <c r="AH12" t="s">
        <v>13</v>
      </c>
      <c r="AI12" t="s">
        <v>10</v>
      </c>
      <c r="AJ12" t="s">
        <v>23</v>
      </c>
      <c r="AK12" t="s">
        <v>50</v>
      </c>
      <c r="AL12" t="s">
        <v>29</v>
      </c>
      <c r="AM12" t="s">
        <v>5</v>
      </c>
      <c r="AN12" t="s">
        <v>9</v>
      </c>
      <c r="AO12" t="s">
        <v>36</v>
      </c>
      <c r="AP12" t="s">
        <v>45</v>
      </c>
      <c r="AQ12" t="s">
        <v>42</v>
      </c>
      <c r="AR12" t="s">
        <v>60</v>
      </c>
      <c r="AS12" t="s">
        <v>35</v>
      </c>
      <c r="AT12" t="s">
        <v>20</v>
      </c>
      <c r="AU12" t="s">
        <v>18</v>
      </c>
      <c r="AV12" t="s">
        <v>26</v>
      </c>
      <c r="AW12" t="s">
        <v>27</v>
      </c>
      <c r="AX12" t="s">
        <v>52</v>
      </c>
      <c r="AY12" t="s">
        <v>47</v>
      </c>
      <c r="AZ12" t="s">
        <v>11</v>
      </c>
      <c r="BA12" t="s">
        <v>0</v>
      </c>
      <c r="BB12" t="s">
        <v>6</v>
      </c>
      <c r="BC12" t="s">
        <v>65</v>
      </c>
      <c r="BD12" t="s">
        <v>22</v>
      </c>
      <c r="BE12" t="s">
        <v>17</v>
      </c>
      <c r="BF12" t="s">
        <v>1</v>
      </c>
      <c r="BG12" t="s">
        <v>8</v>
      </c>
    </row>
    <row r="13" spans="1:59" x14ac:dyDescent="0.2">
      <c r="A13" t="s">
        <v>122</v>
      </c>
      <c r="B13">
        <v>27</v>
      </c>
      <c r="C13">
        <v>0</v>
      </c>
      <c r="D13">
        <v>0</v>
      </c>
      <c r="E13">
        <v>0</v>
      </c>
      <c r="F13">
        <v>0.83</v>
      </c>
      <c r="G13">
        <v>99</v>
      </c>
      <c r="H13">
        <v>0.2</v>
      </c>
      <c r="I13">
        <v>1.21</v>
      </c>
      <c r="J13">
        <v>11.75</v>
      </c>
      <c r="K13">
        <v>0</v>
      </c>
      <c r="L13">
        <v>0</v>
      </c>
      <c r="M13">
        <v>0</v>
      </c>
      <c r="N13">
        <v>0</v>
      </c>
      <c r="O13">
        <v>0</v>
      </c>
      <c r="P13">
        <v>1.41</v>
      </c>
      <c r="Q13">
        <v>410.92</v>
      </c>
      <c r="R13">
        <v>0.55000000000000004</v>
      </c>
      <c r="S13">
        <v>0.4</v>
      </c>
      <c r="T13">
        <v>0.18</v>
      </c>
      <c r="U13">
        <v>0</v>
      </c>
      <c r="V13">
        <v>0</v>
      </c>
      <c r="W13">
        <v>376.159999999999</v>
      </c>
      <c r="X13">
        <v>3.55</v>
      </c>
      <c r="Y13">
        <v>0</v>
      </c>
      <c r="Z13">
        <v>0</v>
      </c>
      <c r="AA13">
        <v>0</v>
      </c>
      <c r="AB13">
        <v>1.52</v>
      </c>
      <c r="AC13">
        <v>244</v>
      </c>
      <c r="AD13">
        <v>0</v>
      </c>
      <c r="AE13">
        <v>18.420000000000002</v>
      </c>
      <c r="AF13">
        <v>0</v>
      </c>
      <c r="AG13">
        <v>0</v>
      </c>
      <c r="AH13">
        <v>1235.8599999999999</v>
      </c>
      <c r="AI13">
        <v>369.95</v>
      </c>
      <c r="AJ13">
        <v>241.3</v>
      </c>
      <c r="AK13">
        <v>0</v>
      </c>
      <c r="AL13">
        <v>2.9</v>
      </c>
      <c r="AM13">
        <v>442.9</v>
      </c>
      <c r="AN13">
        <v>1225</v>
      </c>
      <c r="AO13">
        <v>0</v>
      </c>
      <c r="AP13">
        <v>0</v>
      </c>
      <c r="AQ13">
        <v>0</v>
      </c>
      <c r="AR13">
        <v>0.25</v>
      </c>
      <c r="AS13">
        <v>0</v>
      </c>
      <c r="AT13">
        <v>156.01</v>
      </c>
      <c r="AU13">
        <v>1609.36</v>
      </c>
      <c r="AV13">
        <v>1506.82</v>
      </c>
      <c r="AW13">
        <v>50</v>
      </c>
      <c r="AX13">
        <v>5.2299999999999898</v>
      </c>
      <c r="AY13">
        <v>154.31</v>
      </c>
      <c r="AZ13">
        <v>2094</v>
      </c>
      <c r="BA13">
        <v>336.1</v>
      </c>
      <c r="BB13">
        <v>15438.38</v>
      </c>
      <c r="BC13">
        <v>304.92</v>
      </c>
      <c r="BD13">
        <v>369.6</v>
      </c>
      <c r="BE13">
        <v>374.55</v>
      </c>
      <c r="BF13">
        <v>1380</v>
      </c>
      <c r="BG13">
        <v>6590.88</v>
      </c>
    </row>
    <row r="14" spans="1:59" x14ac:dyDescent="0.2">
      <c r="A14" t="s">
        <v>121</v>
      </c>
      <c r="B14">
        <v>120.32</v>
      </c>
      <c r="C14">
        <v>7.27</v>
      </c>
      <c r="D14">
        <v>5.0999999999999996</v>
      </c>
      <c r="E14">
        <v>27.04</v>
      </c>
      <c r="F14">
        <v>19.96</v>
      </c>
      <c r="G14">
        <v>92.5</v>
      </c>
      <c r="H14">
        <v>50.74</v>
      </c>
      <c r="I14">
        <v>2.1800000000000002</v>
      </c>
      <c r="J14">
        <v>159.30000000000001</v>
      </c>
      <c r="K14">
        <v>14.19</v>
      </c>
      <c r="L14">
        <v>46.699999999999903</v>
      </c>
      <c r="M14">
        <v>1.63</v>
      </c>
      <c r="N14">
        <v>62.39</v>
      </c>
      <c r="O14">
        <v>13.14</v>
      </c>
      <c r="P14">
        <v>13.15</v>
      </c>
      <c r="Q14">
        <v>48.449999999999903</v>
      </c>
      <c r="R14">
        <v>13.52</v>
      </c>
      <c r="S14">
        <v>31.09</v>
      </c>
      <c r="T14">
        <v>33</v>
      </c>
      <c r="U14">
        <v>87.68</v>
      </c>
      <c r="V14">
        <v>27.96</v>
      </c>
      <c r="W14">
        <v>330.77</v>
      </c>
      <c r="X14">
        <v>7.07</v>
      </c>
      <c r="Y14">
        <v>4.38</v>
      </c>
      <c r="Z14">
        <v>5.47</v>
      </c>
      <c r="AA14">
        <v>11.07</v>
      </c>
      <c r="AB14">
        <v>6.23</v>
      </c>
      <c r="AC14">
        <v>80.05</v>
      </c>
      <c r="AD14">
        <v>96.43</v>
      </c>
      <c r="AE14">
        <v>92.35</v>
      </c>
      <c r="AF14">
        <v>95</v>
      </c>
      <c r="AG14">
        <v>26.6</v>
      </c>
      <c r="AH14">
        <v>713.3</v>
      </c>
      <c r="AI14">
        <v>196.26</v>
      </c>
      <c r="AJ14">
        <v>515.79999999999995</v>
      </c>
      <c r="AK14">
        <v>22.75</v>
      </c>
      <c r="AL14">
        <v>239.08</v>
      </c>
      <c r="AM14">
        <v>972.9</v>
      </c>
      <c r="AN14">
        <v>733.9</v>
      </c>
      <c r="AO14">
        <v>403.21</v>
      </c>
      <c r="AP14">
        <v>76.959999999999994</v>
      </c>
      <c r="AQ14">
        <v>19.3</v>
      </c>
      <c r="AR14">
        <v>124.01</v>
      </c>
      <c r="AS14">
        <v>882.02</v>
      </c>
      <c r="AT14">
        <v>89.22</v>
      </c>
      <c r="AU14">
        <v>442.10999999999899</v>
      </c>
      <c r="AV14">
        <v>2987.62</v>
      </c>
      <c r="AW14">
        <v>171</v>
      </c>
      <c r="AX14">
        <v>144.96</v>
      </c>
      <c r="AY14">
        <v>154.85</v>
      </c>
      <c r="AZ14">
        <v>4905</v>
      </c>
      <c r="BA14">
        <v>106.09</v>
      </c>
      <c r="BB14">
        <v>4613.1799999999903</v>
      </c>
      <c r="BC14">
        <v>345.88</v>
      </c>
      <c r="BD14">
        <v>1101.0899999999999</v>
      </c>
      <c r="BE14">
        <v>4898.1399999999903</v>
      </c>
      <c r="BF14">
        <v>1648.2</v>
      </c>
      <c r="BG14">
        <v>4440.21</v>
      </c>
    </row>
    <row r="15" spans="1:59" x14ac:dyDescent="0.2">
      <c r="A15" t="s">
        <v>126</v>
      </c>
      <c r="B15">
        <v>5963.0599999999904</v>
      </c>
      <c r="C15">
        <v>44.069999999999901</v>
      </c>
      <c r="D15">
        <v>158.38</v>
      </c>
      <c r="E15">
        <v>732.24</v>
      </c>
      <c r="F15">
        <v>430.789999999999</v>
      </c>
      <c r="G15">
        <v>2425.63</v>
      </c>
      <c r="H15">
        <v>1339.43</v>
      </c>
      <c r="I15">
        <v>207.39</v>
      </c>
      <c r="J15">
        <v>11971.73</v>
      </c>
      <c r="K15">
        <v>2201.4899999999998</v>
      </c>
      <c r="L15">
        <v>529.37</v>
      </c>
      <c r="M15">
        <v>59.37</v>
      </c>
      <c r="N15">
        <v>776.11</v>
      </c>
      <c r="O15">
        <v>3572.4199999999901</v>
      </c>
      <c r="P15">
        <v>559.05999999999995</v>
      </c>
      <c r="Q15">
        <v>4092.02</v>
      </c>
      <c r="R15">
        <v>91.29</v>
      </c>
      <c r="S15">
        <v>917.8</v>
      </c>
      <c r="T15">
        <v>1441.21</v>
      </c>
      <c r="U15">
        <v>8722.0499999999993</v>
      </c>
      <c r="V15">
        <v>24022.1</v>
      </c>
      <c r="W15">
        <v>24905.11</v>
      </c>
      <c r="X15">
        <v>210.62</v>
      </c>
      <c r="Y15">
        <v>376.469999999999</v>
      </c>
      <c r="Z15">
        <v>316.729999999999</v>
      </c>
      <c r="AA15">
        <v>3592.13</v>
      </c>
      <c r="AB15">
        <v>43.15</v>
      </c>
      <c r="AC15">
        <v>12306.05</v>
      </c>
      <c r="AD15">
        <v>3585.43</v>
      </c>
      <c r="AE15">
        <v>23685.89</v>
      </c>
      <c r="AF15">
        <v>3517.37</v>
      </c>
      <c r="AG15">
        <v>3321.27</v>
      </c>
      <c r="AH15">
        <v>65182.44</v>
      </c>
      <c r="AI15">
        <v>9359.6</v>
      </c>
      <c r="AJ15">
        <v>3785.6299999999901</v>
      </c>
      <c r="AK15">
        <v>690.18999999999903</v>
      </c>
      <c r="AL15">
        <v>42487.03</v>
      </c>
      <c r="AM15">
        <v>43839.86</v>
      </c>
      <c r="AN15">
        <v>17688.63</v>
      </c>
      <c r="AO15">
        <v>2999.47</v>
      </c>
      <c r="AP15">
        <v>1382.62</v>
      </c>
      <c r="AQ15">
        <v>1293.2</v>
      </c>
      <c r="AR15">
        <v>3409.24999999999</v>
      </c>
      <c r="AS15">
        <v>63495.86</v>
      </c>
      <c r="AT15">
        <v>2656.74</v>
      </c>
      <c r="AU15">
        <v>65148.84</v>
      </c>
      <c r="AV15">
        <v>92578.98</v>
      </c>
      <c r="AW15">
        <v>2183.5</v>
      </c>
      <c r="AX15">
        <v>864.06</v>
      </c>
      <c r="AY15">
        <v>129068.38</v>
      </c>
      <c r="AZ15">
        <v>98923.09</v>
      </c>
      <c r="BA15">
        <v>3804.16</v>
      </c>
      <c r="BB15">
        <v>200410.19999999899</v>
      </c>
      <c r="BC15">
        <v>152143.46</v>
      </c>
      <c r="BD15">
        <v>9983.89</v>
      </c>
      <c r="BE15">
        <v>86975.09</v>
      </c>
      <c r="BF15">
        <v>112836.1</v>
      </c>
      <c r="BG15">
        <v>147610.299999999</v>
      </c>
    </row>
    <row r="16" spans="1:59" ht="85" x14ac:dyDescent="0.2">
      <c r="A16" s="11" t="s">
        <v>141</v>
      </c>
      <c r="B16" s="10">
        <f>(B13+B14)/B15</f>
        <v>2.4705436470536978E-2</v>
      </c>
      <c r="C16" s="10">
        <f t="shared" ref="C16:BG16" si="0">(C13+C14)/C15</f>
        <v>0.16496482868164319</v>
      </c>
      <c r="D16" s="10">
        <f t="shared" si="0"/>
        <v>3.2201035484278315E-2</v>
      </c>
      <c r="E16" s="10">
        <f t="shared" si="0"/>
        <v>3.6927783240467603E-2</v>
      </c>
      <c r="F16" s="10">
        <f t="shared" si="0"/>
        <v>4.8260173170222263E-2</v>
      </c>
      <c r="G16" s="10">
        <f t="shared" si="0"/>
        <v>7.8948561816930038E-2</v>
      </c>
      <c r="H16" s="10">
        <f t="shared" si="0"/>
        <v>3.8031102782526895E-2</v>
      </c>
      <c r="I16" s="10">
        <f t="shared" si="0"/>
        <v>1.634601475480978E-2</v>
      </c>
      <c r="J16" s="10">
        <f t="shared" si="0"/>
        <v>1.4287826404370966E-2</v>
      </c>
      <c r="K16" s="10">
        <f t="shared" si="0"/>
        <v>6.445634547511004E-3</v>
      </c>
      <c r="L16" s="10">
        <f t="shared" si="0"/>
        <v>8.8218070536675491E-2</v>
      </c>
      <c r="M16" s="10">
        <f t="shared" si="0"/>
        <v>2.7454943574195721E-2</v>
      </c>
      <c r="N16" s="10">
        <f t="shared" si="0"/>
        <v>8.0388089317235956E-2</v>
      </c>
      <c r="O16" s="10">
        <f t="shared" si="0"/>
        <v>3.678178937526953E-3</v>
      </c>
      <c r="P16" s="10">
        <f t="shared" si="0"/>
        <v>2.6043716237970884E-2</v>
      </c>
      <c r="Q16" s="10">
        <f t="shared" si="0"/>
        <v>0.11225995962874079</v>
      </c>
      <c r="R16" s="10">
        <f t="shared" si="0"/>
        <v>0.1541242195202103</v>
      </c>
      <c r="S16" s="10">
        <f t="shared" si="0"/>
        <v>3.4310307256482896E-2</v>
      </c>
      <c r="T16" s="10">
        <f t="shared" si="0"/>
        <v>2.3022321521499294E-2</v>
      </c>
      <c r="U16" s="10">
        <f t="shared" si="0"/>
        <v>1.005268256889149E-2</v>
      </c>
      <c r="V16" s="10">
        <f t="shared" si="0"/>
        <v>1.1639282161010072E-3</v>
      </c>
      <c r="W16" s="10">
        <f t="shared" si="0"/>
        <v>2.838493787018001E-2</v>
      </c>
      <c r="X16" s="10">
        <f t="shared" si="0"/>
        <v>5.0422561959927836E-2</v>
      </c>
      <c r="Y16" s="10">
        <f t="shared" si="0"/>
        <v>1.1634393178739372E-2</v>
      </c>
      <c r="Z16" s="10">
        <f t="shared" si="0"/>
        <v>1.7270230164493472E-2</v>
      </c>
      <c r="AA16" s="10">
        <f t="shared" si="0"/>
        <v>3.0817370195399389E-3</v>
      </c>
      <c r="AB16" s="10">
        <f t="shared" si="0"/>
        <v>0.17960602549246815</v>
      </c>
      <c r="AC16" s="10">
        <f t="shared" si="0"/>
        <v>2.633257625314378E-2</v>
      </c>
      <c r="AD16" s="10">
        <f t="shared" si="0"/>
        <v>2.6894960994915538E-2</v>
      </c>
      <c r="AE16" s="10">
        <f t="shared" si="0"/>
        <v>4.6766239309563628E-3</v>
      </c>
      <c r="AF16" s="10">
        <f t="shared" si="0"/>
        <v>2.7008816246229427E-2</v>
      </c>
      <c r="AG16" s="10">
        <f t="shared" si="0"/>
        <v>8.0089845149596394E-3</v>
      </c>
      <c r="AH16" s="10">
        <f t="shared" si="0"/>
        <v>2.9903145693840241E-2</v>
      </c>
      <c r="AI16" s="10">
        <f t="shared" si="0"/>
        <v>6.04951066284884E-2</v>
      </c>
      <c r="AJ16" s="10">
        <f t="shared" si="0"/>
        <v>0.1999931319225603</v>
      </c>
      <c r="AK16" s="10">
        <f t="shared" si="0"/>
        <v>3.2961938017067809E-2</v>
      </c>
      <c r="AL16" s="10">
        <f t="shared" si="0"/>
        <v>5.6953851563641897E-3</v>
      </c>
      <c r="AM16" s="10">
        <f t="shared" si="0"/>
        <v>3.2294811160437101E-2</v>
      </c>
      <c r="AN16" s="10">
        <f t="shared" si="0"/>
        <v>0.11074345497644532</v>
      </c>
      <c r="AO16" s="10">
        <f t="shared" si="0"/>
        <v>0.13442708211784082</v>
      </c>
      <c r="AP16" s="10">
        <f t="shared" si="0"/>
        <v>5.5662437980066828E-2</v>
      </c>
      <c r="AQ16" s="10">
        <f t="shared" si="0"/>
        <v>1.4924218991648624E-2</v>
      </c>
      <c r="AR16" s="10">
        <f t="shared" si="0"/>
        <v>3.6447899098042198E-2</v>
      </c>
      <c r="AS16" s="10">
        <f t="shared" si="0"/>
        <v>1.3890984388588485E-2</v>
      </c>
      <c r="AT16" s="10">
        <f t="shared" si="0"/>
        <v>9.2304854822075177E-2</v>
      </c>
      <c r="AU16" s="10">
        <f t="shared" si="0"/>
        <v>3.1488972021604666E-2</v>
      </c>
      <c r="AV16" s="10">
        <f t="shared" si="0"/>
        <v>4.8547089198865662E-2</v>
      </c>
      <c r="AW16" s="10">
        <f t="shared" si="0"/>
        <v>0.10121364781314403</v>
      </c>
      <c r="AX16" s="10">
        <f t="shared" si="0"/>
        <v>0.17381894775825754</v>
      </c>
      <c r="AY16" s="10">
        <f t="shared" si="0"/>
        <v>2.3953194422987253E-3</v>
      </c>
      <c r="AZ16" s="10">
        <f t="shared" si="0"/>
        <v>7.0751934659542076E-2</v>
      </c>
      <c r="BA16" s="10">
        <f t="shared" si="0"/>
        <v>0.11623853886271873</v>
      </c>
      <c r="BB16" s="10">
        <f t="shared" si="0"/>
        <v>0.10005259213353458</v>
      </c>
      <c r="BC16" s="10">
        <f t="shared" si="0"/>
        <v>4.2775417359379097E-3</v>
      </c>
      <c r="BD16" s="10">
        <f t="shared" si="0"/>
        <v>0.14730631046616099</v>
      </c>
      <c r="BE16" s="10">
        <f t="shared" si="0"/>
        <v>6.0622989869858035E-2</v>
      </c>
      <c r="BF16" s="10">
        <f t="shared" si="0"/>
        <v>2.6837155839310289E-2</v>
      </c>
      <c r="BG16" s="10">
        <f t="shared" si="0"/>
        <v>7.4731167134001325E-2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Figure 1</vt:lpstr>
      <vt:lpstr>Figure 2</vt:lpstr>
      <vt:lpstr>Figure 3</vt:lpstr>
      <vt:lpstr>Figure 4</vt:lpstr>
      <vt:lpstr>Figure 5</vt:lpstr>
      <vt:lpstr>Figure S1</vt:lpstr>
      <vt:lpstr>Figure S2</vt:lpstr>
      <vt:lpstr>Figure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Rickman, Jamie</dc:creator>
  <cp:lastModifiedBy>Rickman, Jamie</cp:lastModifiedBy>
  <dcterms:created xsi:type="dcterms:W3CDTF">2021-12-13T10:04:49Z</dcterms:created>
  <dcterms:modified xsi:type="dcterms:W3CDTF">2021-12-20T10:27:17Z</dcterms:modified>
</cp:coreProperties>
</file>