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filterPrivacy="1" defaultThemeVersion="124226"/>
  <xr:revisionPtr revIDLastSave="0" documentId="8_{8DF29C7E-0F95-44CA-94CA-8EAEFFB0CA2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1" l="1"/>
  <c r="I5" i="1" s="1"/>
  <c r="D15" i="1"/>
  <c r="J7" i="1" s="1"/>
  <c r="D11" i="1"/>
  <c r="J6" i="1" s="1"/>
  <c r="D7" i="1"/>
  <c r="J5" i="1" s="1"/>
  <c r="D2" i="1"/>
  <c r="J4" i="1" s="1"/>
  <c r="C15" i="1"/>
  <c r="I7" i="1" s="1"/>
  <c r="C11" i="1"/>
  <c r="I6" i="1" s="1"/>
  <c r="C2" i="1"/>
  <c r="I4" i="1" s="1"/>
</calcChain>
</file>

<file path=xl/sharedStrings.xml><?xml version="1.0" encoding="utf-8"?>
<sst xmlns="http://schemas.openxmlformats.org/spreadsheetml/2006/main" count="30" uniqueCount="27">
  <si>
    <t>CONTROL</t>
  </si>
  <si>
    <t>READINGS</t>
  </si>
  <si>
    <t>MEAN</t>
  </si>
  <si>
    <t>SD</t>
  </si>
  <si>
    <t>-</t>
  </si>
  <si>
    <t>Control</t>
  </si>
  <si>
    <t>JC-1 ASSAY</t>
  </si>
  <si>
    <t>anova</t>
  </si>
  <si>
    <t>CCCP</t>
  </si>
  <si>
    <t>Mean</t>
  </si>
  <si>
    <t>S.D</t>
  </si>
  <si>
    <t>ANOVA</t>
  </si>
  <si>
    <t>Source of Variation</t>
  </si>
  <si>
    <t>SS</t>
  </si>
  <si>
    <t>df</t>
  </si>
  <si>
    <t>MS</t>
  </si>
  <si>
    <t>F</t>
  </si>
  <si>
    <t>P-value</t>
  </si>
  <si>
    <t>F crit</t>
  </si>
  <si>
    <t>Between Groups</t>
  </si>
  <si>
    <t>Within Groups</t>
  </si>
  <si>
    <t>Total</t>
  </si>
  <si>
    <t>***</t>
  </si>
  <si>
    <t>40 μM</t>
  </si>
  <si>
    <t>20 μM</t>
  </si>
  <si>
    <t xml:space="preserve">20 μM Comp-1 </t>
  </si>
  <si>
    <t xml:space="preserve">40 μM Comp-1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</si>
</sst>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E+00"/>
    <numFmt numFmtId="165" formatCode="0.0000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rgb="FFFF0000"/>
      <name val="Calibri"/>
      <family val="2"/>
      <scheme val="minor"/>
    </font>
    <font>
      <sz val="11"/>
      <color theme="6" tint="-0.249977111117893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B05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Border="1"/>
    <xf numFmtId="0" fontId="0" fillId="0" borderId="1" xfId="0" applyBorder="1" applyAlignment="1">
      <alignment horizontal="center"/>
    </xf>
    <xf numFmtId="2" fontId="0" fillId="0" borderId="0" xfId="0" applyNumberFormat="1"/>
    <xf numFmtId="0" fontId="2" fillId="2" borderId="0" xfId="0" applyFont="1" applyFill="1"/>
    <xf numFmtId="0" fontId="0" fillId="2" borderId="0" xfId="0" applyFill="1"/>
    <xf numFmtId="0" fontId="6" fillId="0" borderId="0" xfId="0" applyFont="1"/>
    <xf numFmtId="0" fontId="7" fillId="0" borderId="0" xfId="0" applyFont="1"/>
    <xf numFmtId="0" fontId="0" fillId="0" borderId="0" xfId="0" applyFill="1" applyBorder="1" applyAlignment="1"/>
    <xf numFmtId="0" fontId="0" fillId="0" borderId="0" xfId="0" applyBorder="1"/>
    <xf numFmtId="0" fontId="8" fillId="0" borderId="0" xfId="0" applyFont="1" applyFill="1" applyBorder="1" applyAlignment="1">
      <alignment horizont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vertical="center"/>
    </xf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5" fillId="0" borderId="0" xfId="0" applyFont="1" applyFill="1" applyAlignment="1">
      <alignment vertical="center"/>
    </xf>
    <xf numFmtId="165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Border="1"/>
    <xf numFmtId="165" fontId="0" fillId="0" borderId="0" xfId="0" applyNumberFormat="1" applyFill="1" applyAlignment="1">
      <alignment vertical="center"/>
    </xf>
    <xf numFmtId="2" fontId="5" fillId="0" borderId="0" xfId="0" applyNumberFormat="1" applyFont="1" applyFill="1"/>
    <xf numFmtId="2" fontId="6" fillId="0" borderId="0" xfId="0" applyNumberFormat="1" applyFont="1" applyFill="1"/>
    <xf numFmtId="2" fontId="7" fillId="0" borderId="0" xfId="0" applyNumberFormat="1" applyFont="1" applyFill="1"/>
    <xf numFmtId="0" fontId="7" fillId="0" borderId="0" xfId="0" applyFont="1" applyFill="1"/>
    <xf numFmtId="0" fontId="7" fillId="0" borderId="0" xfId="0" applyFont="1" applyFill="1" applyAlignment="1">
      <alignment vertical="center"/>
    </xf>
    <xf numFmtId="0" fontId="7" fillId="0" borderId="0" xfId="0" applyFont="1" applyFill="1" applyBorder="1"/>
    <xf numFmtId="0" fontId="0" fillId="0" borderId="0" xfId="0" applyFill="1" applyBorder="1"/>
    <xf numFmtId="164" fontId="0" fillId="0" borderId="0" xfId="0" applyNumberForma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9" fillId="0" borderId="1" xfId="0" applyFont="1" applyBorder="1" applyAlignment="1">
      <alignment horizontal="center"/>
    </xf>
    <xf numFmtId="0" fontId="0" fillId="0" borderId="0" xfId="0" applyNumberFormat="1"/>
    <xf numFmtId="0" fontId="0" fillId="0" borderId="3" xfId="0" applyFill="1" applyBorder="1" applyAlignment="1"/>
    <xf numFmtId="0" fontId="8" fillId="0" borderId="4" xfId="0" applyFont="1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3" fillId="0" borderId="0" xfId="0" applyFont="1" applyFill="1" applyBorder="1"/>
    <xf numFmtId="0" fontId="0" fillId="0" borderId="0" xfId="0" applyFill="1" applyBorder="1" applyAlignment="1">
      <alignment horizontal="center" vertical="center"/>
    </xf>
    <xf numFmtId="11" fontId="0" fillId="0" borderId="0" xfId="0" applyNumberFormat="1" applyFill="1" applyBorder="1" applyAlignment="1">
      <alignment horizontal="center" vertical="center"/>
    </xf>
    <xf numFmtId="165" fontId="0" fillId="0" borderId="0" xfId="0" applyNumberFormat="1" applyFill="1" applyBorder="1" applyAlignment="1">
      <alignment horizontal="center" vertical="center"/>
    </xf>
    <xf numFmtId="2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2" fontId="7" fillId="0" borderId="0" xfId="0" applyNumberFormat="1" applyFont="1" applyFill="1" applyAlignment="1">
      <alignment horizontal="center" vertical="center"/>
    </xf>
    <xf numFmtId="2" fontId="7" fillId="0" borderId="0" xfId="0" applyNumberFormat="1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2" fontId="5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943478568027487"/>
          <c:y val="0.5905420630796816"/>
          <c:w val="0.63636394737826818"/>
          <c:h val="0.26661433824346664"/>
        </c:manualLayout>
      </c:layout>
      <c:barChart>
        <c:barDir val="col"/>
        <c:grouping val="clustered"/>
        <c:varyColors val="0"/>
        <c:ser>
          <c:idx val="0"/>
          <c:order val="0"/>
          <c:spPr>
            <a:pattFill prst="ltUp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5EE-4BA5-8002-32B4B641280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D5EE-4BA5-8002-32B4B6412800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D5EE-4BA5-8002-32B4B6412800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D5EE-4BA5-8002-32B4B6412800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D5EE-4BA5-8002-32B4B6412800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1027-4216-B1C9-4D13FECADC45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errBars>
            <c:errBarType val="plus"/>
            <c:errValType val="cust"/>
            <c:noEndCap val="0"/>
            <c:plus>
              <c:numRef>
                <c:f>Sheet1!$J$4:$J$9</c:f>
                <c:numCache>
                  <c:formatCode>General</c:formatCode>
                  <c:ptCount val="6"/>
                  <c:pt idx="0">
                    <c:v>0.298607881119482</c:v>
                  </c:pt>
                  <c:pt idx="1">
                    <c:v>2.4628709534470818</c:v>
                  </c:pt>
                  <c:pt idx="2">
                    <c:v>3.3847353416970951</c:v>
                  </c:pt>
                  <c:pt idx="3">
                    <c:v>1.1413296339503913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strRef>
              <c:f>Sheet1!$H$4:$H$7</c:f>
              <c:strCache>
                <c:ptCount val="4"/>
                <c:pt idx="0">
                  <c:v>Control</c:v>
                </c:pt>
                <c:pt idx="1">
                  <c:v>CCCP</c:v>
                </c:pt>
                <c:pt idx="2">
                  <c:v>20 μM</c:v>
                </c:pt>
                <c:pt idx="3">
                  <c:v>40 μM</c:v>
                </c:pt>
              </c:strCache>
            </c:strRef>
          </c:cat>
          <c:val>
            <c:numRef>
              <c:f>Sheet1!$I$4:$I$7</c:f>
              <c:numCache>
                <c:formatCode>General</c:formatCode>
                <c:ptCount val="4"/>
                <c:pt idx="0" formatCode="0.00">
                  <c:v>0.875</c:v>
                </c:pt>
                <c:pt idx="1">
                  <c:v>77.853333333333339</c:v>
                </c:pt>
                <c:pt idx="2" formatCode="0.00">
                  <c:v>61.363333333333337</c:v>
                </c:pt>
                <c:pt idx="3">
                  <c:v>69.393333333333331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C2-4881-9B4D-8B5699A7BF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1008384"/>
        <c:axId val="91014272"/>
      </c:barChart>
      <c:catAx>
        <c:axId val="91008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50" b="1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AU" sz="105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Compound 1</a:t>
                </a:r>
              </a:p>
            </c:rich>
          </c:tx>
          <c:layout>
            <c:manualLayout>
              <c:xMode val="edge"/>
              <c:yMode val="edge"/>
              <c:x val="0.58383782754029845"/>
              <c:y val="0.93871478291711863"/>
            </c:manualLayout>
          </c:layout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000" b="0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/>
          </a:p>
        </c:txPr>
        <c:crossAx val="91014272"/>
        <c:crosses val="autoZero"/>
        <c:auto val="1"/>
        <c:lblAlgn val="ctr"/>
        <c:lblOffset val="100"/>
        <c:tickLblSkip val="1"/>
        <c:noMultiLvlLbl val="0"/>
      </c:catAx>
      <c:valAx>
        <c:axId val="91014272"/>
        <c:scaling>
          <c:orientation val="minMax"/>
          <c:max val="15"/>
          <c:min val="0"/>
        </c:scaling>
        <c:delete val="0"/>
        <c:axPos val="l"/>
        <c:majorGridlines>
          <c:spPr>
            <a:ln>
              <a:noFill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200" b="1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AU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red to green fluorescence </a:t>
                </a:r>
              </a:p>
            </c:rich>
          </c:tx>
          <c:layout>
            <c:manualLayout>
              <c:xMode val="edge"/>
              <c:yMode val="edge"/>
              <c:x val="4.4343362121891806E-2"/>
              <c:y val="0.30472411661820398"/>
            </c:manualLayout>
          </c:layout>
          <c:overlay val="0"/>
        </c:title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/>
          </a:p>
        </c:txPr>
        <c:crossAx val="91008384"/>
        <c:crosses val="autoZero"/>
        <c:crossBetween val="between"/>
        <c:majorUnit val="5"/>
      </c:valAx>
    </c:plotArea>
    <c:plotVisOnly val="1"/>
    <c:dispBlanksAs val="gap"/>
    <c:showDLblsOverMax val="0"/>
  </c:chart>
  <c:spPr>
    <a:ln>
      <a:solidFill>
        <a:schemeClr val="bg1"/>
      </a:solidFill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980520022303313"/>
          <c:y val="7.0269338577994028E-2"/>
          <c:w val="0.63636394737826818"/>
          <c:h val="0.89107239089390988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noFill/>
            </a:ln>
          </c:spPr>
          <c:invertIfNegative val="0"/>
          <c:dPt>
            <c:idx val="1"/>
            <c:invertIfNegative val="0"/>
            <c:bubble3D val="0"/>
            <c:spPr>
              <a:pattFill prst="ltUpDiag">
                <a:fgClr>
                  <a:schemeClr val="tx1"/>
                </a:fgClr>
                <a:bgClr>
                  <a:schemeClr val="bg1"/>
                </a:bgClr>
              </a:pattFill>
              <a:ln>
                <a:solidFill>
                  <a:sysClr val="windowText" lastClr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8C89-4A57-8182-1B309D6C3C95}"/>
              </c:ext>
            </c:extLst>
          </c:dPt>
          <c:dPt>
            <c:idx val="2"/>
            <c:invertIfNegative val="0"/>
            <c:bubble3D val="0"/>
            <c:spPr>
              <a:pattFill prst="ltUpDiag">
                <a:fgClr>
                  <a:schemeClr val="tx1"/>
                </a:fgClr>
                <a:bgClr>
                  <a:schemeClr val="bg1"/>
                </a:bgClr>
              </a:pattFill>
              <a:ln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2-8C89-4A57-8182-1B309D6C3C95}"/>
              </c:ext>
            </c:extLst>
          </c:dPt>
          <c:dPt>
            <c:idx val="3"/>
            <c:invertIfNegative val="0"/>
            <c:bubble3D val="0"/>
            <c:spPr>
              <a:pattFill prst="ltUpDiag">
                <a:fgClr>
                  <a:schemeClr val="tx1"/>
                </a:fgClr>
                <a:bgClr>
                  <a:schemeClr val="bg1"/>
                </a:bgClr>
              </a:pattFill>
              <a:ln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3-8C89-4A57-8182-1B309D6C3C95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C89-4A57-8182-1B309D6C3C95}"/>
                </c:ext>
              </c:extLst>
            </c:dLbl>
            <c:dLbl>
              <c:idx val="1"/>
              <c:layout>
                <c:manualLayout>
                  <c:x val="-5.0821049991873551E-17"/>
                  <c:y val="-6.0805861195593315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5.8047549844130006E-2"/>
                      <c:h val="0.1027283903789487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1-8C89-4A57-8182-1B309D6C3C95}"/>
                </c:ext>
              </c:extLst>
            </c:dLbl>
            <c:dLbl>
              <c:idx val="2"/>
              <c:layout>
                <c:manualLayout>
                  <c:x val="-1.016420999837471E-16"/>
                  <c:y val="-8.0638948315725406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8C89-4A57-8182-1B309D6C3C95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8C89-4A57-8182-1B309D6C3C95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8C89-4A57-8182-1B309D6C3C95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8C89-4A57-8182-1B309D6C3C95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errBars>
            <c:errBarType val="plus"/>
            <c:errValType val="cust"/>
            <c:noEndCap val="0"/>
            <c:plus>
              <c:numRef>
                <c:f>Sheet1!$J$4:$J$7</c:f>
                <c:numCache>
                  <c:formatCode>General</c:formatCode>
                  <c:ptCount val="4"/>
                  <c:pt idx="0">
                    <c:v>0.298607881119482</c:v>
                  </c:pt>
                  <c:pt idx="1">
                    <c:v>2.4628709534470818</c:v>
                  </c:pt>
                  <c:pt idx="2">
                    <c:v>3.3847353416970951</c:v>
                  </c:pt>
                  <c:pt idx="3">
                    <c:v>1.1413296339503913</c:v>
                  </c:pt>
                </c:numCache>
              </c:numRef>
            </c:plus>
            <c:minus>
              <c:numRef>
                <c:f>Sheet1!$J$4:$J$7</c:f>
                <c:numCache>
                  <c:formatCode>General</c:formatCode>
                  <c:ptCount val="4"/>
                  <c:pt idx="0">
                    <c:v>0.298607881119482</c:v>
                  </c:pt>
                  <c:pt idx="1">
                    <c:v>2.4628709534470818</c:v>
                  </c:pt>
                  <c:pt idx="2">
                    <c:v>3.3847353416970951</c:v>
                  </c:pt>
                  <c:pt idx="3">
                    <c:v>1.1413296339503913</c:v>
                  </c:pt>
                </c:numCache>
              </c:numRef>
            </c:minus>
          </c:errBars>
          <c:cat>
            <c:strRef>
              <c:f>Sheet1!$H$4:$H$7</c:f>
              <c:strCache>
                <c:ptCount val="4"/>
                <c:pt idx="0">
                  <c:v>Control</c:v>
                </c:pt>
                <c:pt idx="1">
                  <c:v>CCCP</c:v>
                </c:pt>
                <c:pt idx="2">
                  <c:v>20 μM</c:v>
                </c:pt>
                <c:pt idx="3">
                  <c:v>40 μM</c:v>
                </c:pt>
              </c:strCache>
            </c:strRef>
          </c:cat>
          <c:val>
            <c:numRef>
              <c:f>Sheet1!$I$4:$I$7</c:f>
              <c:numCache>
                <c:formatCode>General</c:formatCode>
                <c:ptCount val="4"/>
                <c:pt idx="0" formatCode="0.00">
                  <c:v>0.875</c:v>
                </c:pt>
                <c:pt idx="1">
                  <c:v>77.853333333333339</c:v>
                </c:pt>
                <c:pt idx="2" formatCode="0.00">
                  <c:v>61.363333333333337</c:v>
                </c:pt>
                <c:pt idx="3">
                  <c:v>69.393333333333331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C89-4A57-8182-1B309D6C3C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1008384"/>
        <c:axId val="91014272"/>
      </c:barChart>
      <c:catAx>
        <c:axId val="91008384"/>
        <c:scaling>
          <c:orientation val="minMax"/>
        </c:scaling>
        <c:delete val="1"/>
        <c:axPos val="b"/>
        <c:numFmt formatCode="General" sourceLinked="0"/>
        <c:majorTickMark val="out"/>
        <c:minorTickMark val="none"/>
        <c:tickLblPos val="nextTo"/>
        <c:crossAx val="91014272"/>
        <c:crosses val="autoZero"/>
        <c:auto val="1"/>
        <c:lblAlgn val="ctr"/>
        <c:lblOffset val="100"/>
        <c:tickLblSkip val="1"/>
        <c:noMultiLvlLbl val="0"/>
      </c:catAx>
      <c:valAx>
        <c:axId val="91014272"/>
        <c:scaling>
          <c:orientation val="minMax"/>
          <c:max val="80"/>
          <c:min val="50"/>
        </c:scaling>
        <c:delete val="0"/>
        <c:axPos val="l"/>
        <c:majorGridlines>
          <c:spPr>
            <a:ln>
              <a:noFill/>
            </a:ln>
          </c:spPr>
        </c:majorGridlines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/>
          </a:p>
        </c:txPr>
        <c:crossAx val="91008384"/>
        <c:crosses val="autoZero"/>
        <c:crossBetween val="between"/>
        <c:majorUnit val="5"/>
      </c:valAx>
      <c:spPr>
        <a:ln>
          <a:noFill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342900</xdr:colOff>
      <xdr:row>1</xdr:row>
      <xdr:rowOff>83222</xdr:rowOff>
    </xdr:from>
    <xdr:to>
      <xdr:col>19</xdr:col>
      <xdr:colOff>457199</xdr:colOff>
      <xdr:row>23</xdr:row>
      <xdr:rowOff>76200</xdr:rowOff>
    </xdr:to>
    <xdr:grpSp>
      <xdr:nvGrpSpPr>
        <xdr:cNvPr id="28" name="Group 27">
          <a:extLst>
            <a:ext uri="{FF2B5EF4-FFF2-40B4-BE49-F238E27FC236}">
              <a16:creationId xmlns:a16="http://schemas.microsoft.com/office/drawing/2014/main" id="{A5EA9A22-9AFF-4828-BE23-E23EB1621D3F}"/>
            </a:ext>
          </a:extLst>
        </xdr:cNvPr>
        <xdr:cNvGrpSpPr/>
      </xdr:nvGrpSpPr>
      <xdr:grpSpPr>
        <a:xfrm>
          <a:off x="8318500" y="349922"/>
          <a:ext cx="4991099" cy="4044278"/>
          <a:chOff x="8077200" y="187997"/>
          <a:chExt cx="4991099" cy="4183978"/>
        </a:xfrm>
      </xdr:grpSpPr>
      <xdr:grpSp>
        <xdr:nvGrpSpPr>
          <xdr:cNvPr id="17" name="Group 16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GrpSpPr/>
        </xdr:nvGrpSpPr>
        <xdr:grpSpPr>
          <a:xfrm>
            <a:off x="8077200" y="187997"/>
            <a:ext cx="4991099" cy="4183978"/>
            <a:chOff x="8077200" y="458232"/>
            <a:chExt cx="4991099" cy="3913743"/>
          </a:xfrm>
          <a:solidFill>
            <a:sysClr val="window" lastClr="FFFFFF"/>
          </a:solidFill>
        </xdr:grpSpPr>
        <xdr:grpSp>
          <xdr:nvGrpSpPr>
            <xdr:cNvPr id="15" name="Group 14">
              <a:extLst>
                <a:ext uri="{FF2B5EF4-FFF2-40B4-BE49-F238E27FC236}">
                  <a16:creationId xmlns:a16="http://schemas.microsoft.com/office/drawing/2014/main" id="{00000000-0008-0000-0000-00000F000000}"/>
                </a:ext>
              </a:extLst>
            </xdr:cNvPr>
            <xdr:cNvGrpSpPr/>
          </xdr:nvGrpSpPr>
          <xdr:grpSpPr>
            <a:xfrm>
              <a:off x="8077200" y="458232"/>
              <a:ext cx="4991099" cy="3913743"/>
              <a:chOff x="8077200" y="458232"/>
              <a:chExt cx="4991099" cy="3913743"/>
            </a:xfrm>
            <a:grpFill/>
          </xdr:grpSpPr>
          <xdr:grpSp>
            <xdr:nvGrpSpPr>
              <xdr:cNvPr id="2" name="Group 1">
                <a:extLst>
                  <a:ext uri="{FF2B5EF4-FFF2-40B4-BE49-F238E27FC236}">
                    <a16:creationId xmlns:a16="http://schemas.microsoft.com/office/drawing/2014/main" id="{00000000-0008-0000-0000-000002000000}"/>
                  </a:ext>
                </a:extLst>
              </xdr:cNvPr>
              <xdr:cNvGrpSpPr/>
            </xdr:nvGrpSpPr>
            <xdr:grpSpPr>
              <a:xfrm>
                <a:off x="8077200" y="458232"/>
                <a:ext cx="4991099" cy="3913743"/>
                <a:chOff x="7962900" y="504824"/>
                <a:chExt cx="5105399" cy="3867151"/>
              </a:xfrm>
              <a:grpFill/>
            </xdr:grpSpPr>
            <xdr:graphicFrame macro="">
              <xdr:nvGraphicFramePr>
                <xdr:cNvPr id="5" name="Chart 4">
                  <a:extLst>
                    <a:ext uri="{FF2B5EF4-FFF2-40B4-BE49-F238E27FC236}">
                      <a16:creationId xmlns:a16="http://schemas.microsoft.com/office/drawing/2014/main" id="{00000000-0008-0000-0000-000005000000}"/>
                    </a:ext>
                  </a:extLst>
                </xdr:cNvPr>
                <xdr:cNvGraphicFramePr/>
              </xdr:nvGraphicFramePr>
              <xdr:xfrm>
                <a:off x="7962900" y="504824"/>
                <a:ext cx="4676775" cy="3867151"/>
              </xdr:xfrm>
              <a:graphic>
                <a:graphicData uri="http://schemas.openxmlformats.org/drawingml/2006/chart">
                  <c:chart xmlns:c="http://schemas.openxmlformats.org/drawingml/2006/chart" xmlns:r="http://schemas.openxmlformats.org/officeDocument/2006/relationships" r:id="rId1"/>
                </a:graphicData>
              </a:graphic>
            </xdr:graphicFrame>
            <xdr:graphicFrame macro="">
              <xdr:nvGraphicFramePr>
                <xdr:cNvPr id="4" name="Chart 3">
                  <a:extLst>
                    <a:ext uri="{FF2B5EF4-FFF2-40B4-BE49-F238E27FC236}">
                      <a16:creationId xmlns:a16="http://schemas.microsoft.com/office/drawing/2014/main" id="{00000000-0008-0000-0000-000004000000}"/>
                    </a:ext>
                  </a:extLst>
                </xdr:cNvPr>
                <xdr:cNvGraphicFramePr>
                  <a:graphicFrameLocks/>
                </xdr:cNvGraphicFramePr>
              </xdr:nvGraphicFramePr>
              <xdr:xfrm>
                <a:off x="8382000" y="542352"/>
                <a:ext cx="4686299" cy="2183493"/>
              </xdr:xfrm>
              <a:graphic>
                <a:graphicData uri="http://schemas.openxmlformats.org/drawingml/2006/chart">
                  <c:chart xmlns:c="http://schemas.openxmlformats.org/drawingml/2006/chart" xmlns:r="http://schemas.openxmlformats.org/officeDocument/2006/relationships" r:id="rId2"/>
                </a:graphicData>
              </a:graphic>
            </xdr:graphicFrame>
          </xdr:grpSp>
          <xdr:grpSp>
            <xdr:nvGrpSpPr>
              <xdr:cNvPr id="9" name="Group 8">
                <a:extLst>
                  <a:ext uri="{FF2B5EF4-FFF2-40B4-BE49-F238E27FC236}">
                    <a16:creationId xmlns:a16="http://schemas.microsoft.com/office/drawing/2014/main" id="{00000000-0008-0000-0000-000009000000}"/>
                  </a:ext>
                </a:extLst>
              </xdr:cNvPr>
              <xdr:cNvGrpSpPr/>
            </xdr:nvGrpSpPr>
            <xdr:grpSpPr>
              <a:xfrm>
                <a:off x="8886825" y="2616744"/>
                <a:ext cx="152400" cy="142556"/>
                <a:chOff x="8886825" y="2616744"/>
                <a:chExt cx="152400" cy="142556"/>
              </a:xfrm>
              <a:grpFill/>
            </xdr:grpSpPr>
            <xdr:cxnSp macro="">
              <xdr:nvCxnSpPr>
                <xdr:cNvPr id="7" name="Straight Connector 6">
                  <a:extLst>
                    <a:ext uri="{FF2B5EF4-FFF2-40B4-BE49-F238E27FC236}">
                      <a16:creationId xmlns:a16="http://schemas.microsoft.com/office/drawing/2014/main" id="{00000000-0008-0000-0000-000007000000}"/>
                    </a:ext>
                  </a:extLst>
                </xdr:cNvPr>
                <xdr:cNvCxnSpPr/>
              </xdr:nvCxnSpPr>
              <xdr:spPr>
                <a:xfrm flipV="1">
                  <a:off x="8886825" y="2616744"/>
                  <a:ext cx="123825" cy="106918"/>
                </a:xfrm>
                <a:prstGeom prst="line">
                  <a:avLst/>
                </a:prstGeom>
                <a:grpFill/>
              </xdr:spPr>
              <xdr:style>
                <a:lnRef idx="1">
                  <a:schemeClr val="dk1"/>
                </a:lnRef>
                <a:fillRef idx="0">
                  <a:schemeClr val="dk1"/>
                </a:fillRef>
                <a:effectRef idx="0">
                  <a:schemeClr val="dk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8" name="Straight Connector 7">
                  <a:extLst>
                    <a:ext uri="{FF2B5EF4-FFF2-40B4-BE49-F238E27FC236}">
                      <a16:creationId xmlns:a16="http://schemas.microsoft.com/office/drawing/2014/main" id="{00000000-0008-0000-0000-000008000000}"/>
                    </a:ext>
                  </a:extLst>
                </xdr:cNvPr>
                <xdr:cNvCxnSpPr/>
              </xdr:nvCxnSpPr>
              <xdr:spPr>
                <a:xfrm flipV="1">
                  <a:off x="8905875" y="2643472"/>
                  <a:ext cx="133350" cy="115828"/>
                </a:xfrm>
                <a:prstGeom prst="line">
                  <a:avLst/>
                </a:prstGeom>
                <a:grpFill/>
              </xdr:spPr>
              <xdr:style>
                <a:lnRef idx="1">
                  <a:schemeClr val="dk1"/>
                </a:lnRef>
                <a:fillRef idx="0">
                  <a:schemeClr val="dk1"/>
                </a:fillRef>
                <a:effectRef idx="0">
                  <a:schemeClr val="dk1"/>
                </a:effectRef>
                <a:fontRef idx="minor">
                  <a:schemeClr val="tx1"/>
                </a:fontRef>
              </xdr:style>
            </xdr:cxnSp>
          </xdr:grpSp>
        </xdr:grpSp>
        <xdr:sp macro="" textlink="">
          <xdr:nvSpPr>
            <xdr:cNvPr id="10" name="Flowchart: Punched Tape 9">
              <a:extLst>
                <a:ext uri="{FF2B5EF4-FFF2-40B4-BE49-F238E27FC236}">
                  <a16:creationId xmlns:a16="http://schemas.microsoft.com/office/drawing/2014/main" id="{00000000-0008-0000-0000-00000A000000}"/>
                </a:ext>
              </a:extLst>
            </xdr:cNvPr>
            <xdr:cNvSpPr/>
          </xdr:nvSpPr>
          <xdr:spPr>
            <a:xfrm>
              <a:off x="9925050" y="2425777"/>
              <a:ext cx="304800" cy="409575"/>
            </a:xfrm>
            <a:prstGeom prst="flowChartPunchedTape">
              <a:avLst/>
            </a:prstGeom>
            <a:grpFill/>
            <a:ln w="12700"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AU" sz="1100"/>
            </a:p>
          </xdr:txBody>
        </xdr:sp>
      </xdr:grpSp>
      <xdr:sp macro="" textlink="">
        <xdr:nvSpPr>
          <xdr:cNvPr id="26" name="Flowchart: Punched Tape 25">
            <a:extLst>
              <a:ext uri="{FF2B5EF4-FFF2-40B4-BE49-F238E27FC236}">
                <a16:creationId xmlns:a16="http://schemas.microsoft.com/office/drawing/2014/main" id="{456ACCCC-B377-4BB9-8F78-331CD3E4C2F3}"/>
              </a:ext>
            </a:extLst>
          </xdr:cNvPr>
          <xdr:cNvSpPr/>
        </xdr:nvSpPr>
        <xdr:spPr>
          <a:xfrm>
            <a:off x="10648950" y="2302547"/>
            <a:ext cx="333376" cy="437855"/>
          </a:xfrm>
          <a:prstGeom prst="flowChartPunchedTape">
            <a:avLst/>
          </a:prstGeom>
          <a:solidFill>
            <a:sysClr val="window" lastClr="FFFFFF"/>
          </a:solidFill>
          <a:ln w="12700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AU" sz="1100"/>
          </a:p>
        </xdr:txBody>
      </xdr:sp>
      <xdr:sp macro="" textlink="">
        <xdr:nvSpPr>
          <xdr:cNvPr id="27" name="Flowchart: Punched Tape 26">
            <a:extLst>
              <a:ext uri="{FF2B5EF4-FFF2-40B4-BE49-F238E27FC236}">
                <a16:creationId xmlns:a16="http://schemas.microsoft.com/office/drawing/2014/main" id="{C5AB9E9D-9AA9-4C20-B249-420FF15F7F0A}"/>
              </a:ext>
            </a:extLst>
          </xdr:cNvPr>
          <xdr:cNvSpPr/>
        </xdr:nvSpPr>
        <xdr:spPr>
          <a:xfrm>
            <a:off x="11382375" y="2293022"/>
            <a:ext cx="304800" cy="437855"/>
          </a:xfrm>
          <a:prstGeom prst="flowChartPunchedTape">
            <a:avLst/>
          </a:prstGeom>
          <a:solidFill>
            <a:sysClr val="window" lastClr="FFFFFF"/>
          </a:solidFill>
          <a:ln w="12700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AU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0"/>
  <sheetViews>
    <sheetView tabSelected="1" topLeftCell="E37" zoomScaleNormal="100" workbookViewId="0">
      <selection activeCell="A23" sqref="A23"/>
    </sheetView>
  </sheetViews>
  <sheetFormatPr defaultRowHeight="14.5" x14ac:dyDescent="0.35"/>
  <cols>
    <col min="1" max="1" width="14.7265625" customWidth="1"/>
    <col min="2" max="2" width="12.453125" customWidth="1"/>
    <col min="3" max="3" width="9.54296875" bestFit="1" customWidth="1"/>
    <col min="5" max="5" width="12.54296875" bestFit="1" customWidth="1"/>
    <col min="7" max="7" width="8" customWidth="1"/>
    <col min="8" max="8" width="13.26953125" customWidth="1"/>
  </cols>
  <sheetData>
    <row r="1" spans="1:10" ht="21" x14ac:dyDescent="0.5">
      <c r="B1" s="3" t="s">
        <v>1</v>
      </c>
      <c r="C1" s="4" t="s">
        <v>2</v>
      </c>
      <c r="D1" s="4" t="s">
        <v>3</v>
      </c>
      <c r="E1" s="4" t="s">
        <v>7</v>
      </c>
      <c r="H1" s="6" t="s">
        <v>6</v>
      </c>
      <c r="I1" s="7"/>
    </row>
    <row r="2" spans="1:10" x14ac:dyDescent="0.35">
      <c r="A2" s="48" t="s">
        <v>0</v>
      </c>
      <c r="B2" s="1">
        <v>0.5</v>
      </c>
      <c r="C2" s="49">
        <f>AVERAGE(B2:B5)</f>
        <v>0.875</v>
      </c>
      <c r="D2" s="49">
        <f>STDEV(B2:B5)</f>
        <v>0.298607881119482</v>
      </c>
      <c r="E2" s="55" t="s">
        <v>4</v>
      </c>
    </row>
    <row r="3" spans="1:10" x14ac:dyDescent="0.35">
      <c r="A3" s="48"/>
      <c r="B3" s="1">
        <v>1</v>
      </c>
      <c r="C3" s="50"/>
      <c r="D3" s="50"/>
      <c r="E3" s="48"/>
      <c r="I3" s="35" t="s">
        <v>9</v>
      </c>
      <c r="J3" s="35" t="s">
        <v>10</v>
      </c>
    </row>
    <row r="4" spans="1:10" x14ac:dyDescent="0.35">
      <c r="A4" s="48"/>
      <c r="B4" s="1">
        <v>0.8</v>
      </c>
      <c r="C4" s="50"/>
      <c r="D4" s="50"/>
      <c r="E4" s="48"/>
      <c r="H4" t="s">
        <v>5</v>
      </c>
      <c r="I4" s="5">
        <f>C2</f>
        <v>0.875</v>
      </c>
      <c r="J4" s="5">
        <f>D2</f>
        <v>0.298607881119482</v>
      </c>
    </row>
    <row r="5" spans="1:10" x14ac:dyDescent="0.35">
      <c r="A5" s="48"/>
      <c r="B5" s="1">
        <v>1.2</v>
      </c>
      <c r="C5" s="50"/>
      <c r="D5" s="50"/>
      <c r="E5" s="48"/>
      <c r="H5" t="s">
        <v>8</v>
      </c>
      <c r="I5">
        <f>C7</f>
        <v>77.853333333333339</v>
      </c>
      <c r="J5" s="5">
        <f>D7</f>
        <v>2.4628709534470818</v>
      </c>
    </row>
    <row r="6" spans="1:10" x14ac:dyDescent="0.35">
      <c r="B6" s="1"/>
      <c r="D6" s="5"/>
      <c r="H6" t="s">
        <v>24</v>
      </c>
      <c r="I6" s="5">
        <f>C11</f>
        <v>61.363333333333337</v>
      </c>
      <c r="J6" s="5">
        <f>D11</f>
        <v>3.3847353416970951</v>
      </c>
    </row>
    <row r="7" spans="1:10" x14ac:dyDescent="0.35">
      <c r="A7" s="48" t="s">
        <v>8</v>
      </c>
      <c r="B7" s="1">
        <v>75.12</v>
      </c>
      <c r="C7" s="48">
        <f>AVERAGE(B7:B9)</f>
        <v>77.853333333333339</v>
      </c>
      <c r="D7" s="50">
        <f>STDEV(B7:B9)</f>
        <v>2.4628709534470818</v>
      </c>
      <c r="E7" s="42" t="s">
        <v>22</v>
      </c>
      <c r="H7" t="s">
        <v>23</v>
      </c>
      <c r="I7">
        <f>C15</f>
        <v>69.393333333333331</v>
      </c>
      <c r="J7" s="5">
        <f>D15</f>
        <v>1.1413296339503913</v>
      </c>
    </row>
    <row r="8" spans="1:10" x14ac:dyDescent="0.35">
      <c r="A8" s="48"/>
      <c r="B8" s="1">
        <v>79.900000000000006</v>
      </c>
      <c r="C8" s="48"/>
      <c r="D8" s="50"/>
      <c r="E8" s="42"/>
    </row>
    <row r="9" spans="1:10" x14ac:dyDescent="0.35">
      <c r="A9" s="48"/>
      <c r="B9" s="1">
        <v>78.540000000000006</v>
      </c>
      <c r="C9" s="48"/>
      <c r="D9" s="50"/>
      <c r="E9" s="42"/>
    </row>
    <row r="10" spans="1:10" x14ac:dyDescent="0.35">
      <c r="B10" s="1"/>
      <c r="D10" s="5"/>
      <c r="E10" s="13"/>
    </row>
    <row r="11" spans="1:10" x14ac:dyDescent="0.35">
      <c r="A11" s="48" t="s">
        <v>25</v>
      </c>
      <c r="B11" s="1">
        <v>58.48</v>
      </c>
      <c r="C11" s="50">
        <f>AVERAGE(B11:B13)</f>
        <v>61.363333333333337</v>
      </c>
      <c r="D11" s="50">
        <f>STDEV(B11:B13)</f>
        <v>3.3847353416970951</v>
      </c>
      <c r="E11" s="42" t="s">
        <v>22</v>
      </c>
    </row>
    <row r="12" spans="1:10" x14ac:dyDescent="0.35">
      <c r="A12" s="48"/>
      <c r="B12" s="1">
        <v>60.52</v>
      </c>
      <c r="C12" s="50"/>
      <c r="D12" s="50"/>
      <c r="E12" s="42"/>
      <c r="H12" s="36"/>
    </row>
    <row r="13" spans="1:10" x14ac:dyDescent="0.35">
      <c r="A13" s="48"/>
      <c r="B13" s="1">
        <v>65.09</v>
      </c>
      <c r="C13" s="50"/>
      <c r="D13" s="50"/>
      <c r="E13" s="42"/>
      <c r="G13" s="1"/>
      <c r="H13" s="14"/>
    </row>
    <row r="14" spans="1:10" x14ac:dyDescent="0.35">
      <c r="B14" s="1"/>
      <c r="D14" s="5"/>
      <c r="E14" s="13"/>
      <c r="G14" s="1"/>
      <c r="H14" s="14"/>
    </row>
    <row r="15" spans="1:10" x14ac:dyDescent="0.35">
      <c r="A15" s="48" t="s">
        <v>26</v>
      </c>
      <c r="B15" s="1">
        <v>70.349999999999994</v>
      </c>
      <c r="C15" s="48">
        <f>AVERAGE(B15:B17)</f>
        <v>69.393333333333331</v>
      </c>
      <c r="D15" s="50">
        <f>STDEV(B15:B17)</f>
        <v>1.1413296339503913</v>
      </c>
      <c r="E15" s="42" t="s">
        <v>22</v>
      </c>
      <c r="G15" s="1"/>
      <c r="H15" s="14"/>
    </row>
    <row r="16" spans="1:10" x14ac:dyDescent="0.35">
      <c r="A16" s="48"/>
      <c r="B16" s="1">
        <v>69.7</v>
      </c>
      <c r="C16" s="48"/>
      <c r="D16" s="50"/>
      <c r="E16" s="42"/>
      <c r="G16" s="1"/>
      <c r="H16" s="1"/>
    </row>
    <row r="17" spans="1:15" x14ac:dyDescent="0.35">
      <c r="A17" s="48"/>
      <c r="B17" s="1">
        <v>68.13</v>
      </c>
      <c r="C17" s="48"/>
      <c r="D17" s="50"/>
      <c r="E17" s="42"/>
      <c r="G17" s="1"/>
      <c r="H17" s="1"/>
    </row>
    <row r="18" spans="1:15" x14ac:dyDescent="0.35">
      <c r="B18" s="1"/>
      <c r="D18" s="5"/>
      <c r="E18" s="13"/>
      <c r="G18" s="1"/>
      <c r="H18" s="1"/>
    </row>
    <row r="19" spans="1:15" x14ac:dyDescent="0.35">
      <c r="A19" s="48"/>
      <c r="B19" s="2"/>
      <c r="C19" s="48"/>
      <c r="D19" s="50"/>
      <c r="E19" s="43"/>
    </row>
    <row r="20" spans="1:15" x14ac:dyDescent="0.35">
      <c r="A20" s="48"/>
      <c r="B20" s="2"/>
      <c r="C20" s="48"/>
      <c r="D20" s="50"/>
      <c r="E20" s="43"/>
      <c r="G20" s="1"/>
      <c r="H20" s="1"/>
    </row>
    <row r="21" spans="1:15" x14ac:dyDescent="0.35">
      <c r="A21" s="48"/>
      <c r="B21" s="2"/>
      <c r="C21" s="48"/>
      <c r="D21" s="50"/>
      <c r="E21" s="43"/>
      <c r="G21" s="1"/>
      <c r="H21" s="1"/>
    </row>
    <row r="22" spans="1:15" x14ac:dyDescent="0.35">
      <c r="B22" s="11"/>
      <c r="C22" s="11"/>
      <c r="D22" s="11"/>
      <c r="E22" s="11"/>
      <c r="F22" s="11"/>
      <c r="G22" s="11"/>
      <c r="H22" s="11"/>
    </row>
    <row r="23" spans="1:15" x14ac:dyDescent="0.35">
      <c r="A23" s="1"/>
      <c r="B23" s="39"/>
      <c r="C23" s="11"/>
      <c r="D23" s="11"/>
      <c r="E23" s="11"/>
      <c r="F23" s="11"/>
      <c r="G23" s="11"/>
      <c r="H23" s="11"/>
    </row>
    <row r="24" spans="1:15" x14ac:dyDescent="0.35">
      <c r="B24" s="39"/>
      <c r="C24" s="11"/>
      <c r="D24" s="11"/>
      <c r="E24" s="11"/>
      <c r="F24" s="11"/>
      <c r="G24" s="11"/>
      <c r="H24" s="11"/>
    </row>
    <row r="25" spans="1:15" x14ac:dyDescent="0.35">
      <c r="B25" s="39"/>
      <c r="C25" s="12"/>
      <c r="D25" s="12"/>
      <c r="E25" s="12"/>
      <c r="F25" s="12"/>
      <c r="G25" s="12"/>
      <c r="H25" s="11"/>
    </row>
    <row r="26" spans="1:15" x14ac:dyDescent="0.35">
      <c r="A26" s="15"/>
      <c r="B26" s="32"/>
      <c r="C26" s="10"/>
      <c r="D26" s="10"/>
      <c r="E26" s="10"/>
      <c r="F26" s="10"/>
      <c r="G26" s="10"/>
      <c r="H26" s="11"/>
      <c r="J26" s="15"/>
      <c r="K26" s="15"/>
      <c r="L26" s="15"/>
      <c r="M26" s="15"/>
      <c r="N26" s="15"/>
      <c r="O26" s="15"/>
    </row>
    <row r="27" spans="1:15" x14ac:dyDescent="0.35">
      <c r="A27" s="15"/>
      <c r="B27" s="32"/>
      <c r="C27" s="10"/>
      <c r="D27" s="10"/>
      <c r="E27" s="10"/>
      <c r="F27" s="10"/>
      <c r="G27" s="10"/>
      <c r="H27" s="11"/>
      <c r="J27" s="15"/>
      <c r="K27" s="15"/>
      <c r="L27" s="15"/>
      <c r="M27" s="15"/>
      <c r="N27" s="15"/>
      <c r="O27" s="15"/>
    </row>
    <row r="28" spans="1:15" x14ac:dyDescent="0.35">
      <c r="A28" s="15"/>
      <c r="B28" s="40"/>
      <c r="C28" s="11"/>
      <c r="D28" s="11"/>
      <c r="E28" s="11"/>
      <c r="F28" s="11"/>
      <c r="G28" s="11"/>
      <c r="H28" s="11"/>
      <c r="J28" s="18"/>
      <c r="K28" s="18"/>
      <c r="L28" s="18"/>
      <c r="M28" s="15"/>
      <c r="N28" s="15"/>
      <c r="O28" s="15"/>
    </row>
    <row r="29" spans="1:15" x14ac:dyDescent="0.35">
      <c r="A29" s="15"/>
      <c r="B29" s="15"/>
      <c r="J29" s="18"/>
      <c r="K29" s="18"/>
      <c r="L29" s="18"/>
      <c r="M29" s="15"/>
      <c r="N29" s="15"/>
      <c r="O29" s="15"/>
    </row>
    <row r="30" spans="1:15" ht="15" thickBot="1" x14ac:dyDescent="0.4">
      <c r="A30" s="56"/>
      <c r="B30" s="19"/>
      <c r="C30" t="s">
        <v>11</v>
      </c>
      <c r="J30" s="44"/>
      <c r="K30" s="44"/>
      <c r="L30" s="45"/>
      <c r="M30" s="15"/>
      <c r="N30" s="15"/>
      <c r="O30" s="15"/>
    </row>
    <row r="31" spans="1:15" x14ac:dyDescent="0.35">
      <c r="A31" s="56"/>
      <c r="B31" s="19"/>
      <c r="C31" s="38" t="s">
        <v>12</v>
      </c>
      <c r="D31" s="38" t="s">
        <v>13</v>
      </c>
      <c r="E31" s="38" t="s">
        <v>14</v>
      </c>
      <c r="F31" s="38" t="s">
        <v>15</v>
      </c>
      <c r="G31" s="38" t="s">
        <v>16</v>
      </c>
      <c r="H31" s="38" t="s">
        <v>17</v>
      </c>
      <c r="I31" s="38" t="s">
        <v>18</v>
      </c>
      <c r="J31" s="44"/>
      <c r="K31" s="44"/>
      <c r="L31" s="45"/>
      <c r="M31" s="15"/>
      <c r="N31" s="15"/>
      <c r="O31" s="15"/>
    </row>
    <row r="32" spans="1:15" x14ac:dyDescent="0.35">
      <c r="A32" s="56"/>
      <c r="B32" s="19"/>
      <c r="C32" s="10" t="s">
        <v>19</v>
      </c>
      <c r="D32" s="10">
        <v>264.27206666666672</v>
      </c>
      <c r="E32" s="10">
        <v>1</v>
      </c>
      <c r="F32" s="10">
        <v>264.27206666666672</v>
      </c>
      <c r="G32" s="10">
        <v>23013.532656023122</v>
      </c>
      <c r="H32" s="10">
        <v>1.1325538831750737E-8</v>
      </c>
      <c r="I32" s="10">
        <v>7.708647422176786</v>
      </c>
      <c r="J32" s="44"/>
      <c r="K32" s="44"/>
      <c r="L32" s="45"/>
      <c r="M32" s="15"/>
      <c r="N32" s="15"/>
      <c r="O32" s="15"/>
    </row>
    <row r="33" spans="1:15" x14ac:dyDescent="0.35">
      <c r="A33" s="21"/>
      <c r="B33" s="19"/>
      <c r="C33" s="10" t="s">
        <v>20</v>
      </c>
      <c r="D33" s="10">
        <v>4.5933333333333541E-2</v>
      </c>
      <c r="E33" s="10">
        <v>4</v>
      </c>
      <c r="F33" s="10">
        <v>1.1483333333333385E-2</v>
      </c>
      <c r="G33" s="10"/>
      <c r="H33" s="10"/>
      <c r="I33" s="10"/>
      <c r="J33" s="20"/>
      <c r="K33" s="24"/>
      <c r="L33" s="23"/>
      <c r="M33" s="15"/>
      <c r="N33" s="15"/>
      <c r="O33" s="15"/>
    </row>
    <row r="34" spans="1:15" ht="15" customHeight="1" x14ac:dyDescent="0.35">
      <c r="A34" s="57"/>
      <c r="B34" s="19"/>
      <c r="C34" s="10"/>
      <c r="D34" s="10"/>
      <c r="E34" s="10"/>
      <c r="F34" s="10"/>
      <c r="G34" s="10"/>
      <c r="H34" s="10"/>
      <c r="I34" s="10"/>
      <c r="J34" s="44"/>
      <c r="K34" s="46"/>
      <c r="L34" s="41"/>
      <c r="M34" s="15"/>
      <c r="N34" s="15"/>
      <c r="O34" s="15"/>
    </row>
    <row r="35" spans="1:15" ht="15" thickBot="1" x14ac:dyDescent="0.4">
      <c r="A35" s="57"/>
      <c r="B35" s="19"/>
      <c r="C35" s="37" t="s">
        <v>21</v>
      </c>
      <c r="D35" s="37">
        <v>264.31800000000004</v>
      </c>
      <c r="E35" s="37">
        <v>5</v>
      </c>
      <c r="F35" s="37"/>
      <c r="G35" s="37"/>
      <c r="H35" s="37"/>
      <c r="I35" s="37"/>
      <c r="J35" s="44"/>
      <c r="K35" s="44"/>
      <c r="L35" s="41"/>
      <c r="M35" s="15"/>
      <c r="N35" s="15"/>
      <c r="O35" s="15"/>
    </row>
    <row r="36" spans="1:15" x14ac:dyDescent="0.35">
      <c r="A36" s="57"/>
      <c r="B36" s="19"/>
      <c r="J36" s="44"/>
      <c r="K36" s="44"/>
      <c r="L36" s="41"/>
      <c r="M36" s="15"/>
      <c r="N36" s="15"/>
      <c r="O36" s="15"/>
    </row>
    <row r="37" spans="1:15" x14ac:dyDescent="0.35">
      <c r="A37" s="57"/>
      <c r="B37" s="19"/>
      <c r="J37" s="44"/>
      <c r="K37" s="44"/>
      <c r="L37" s="41"/>
      <c r="M37" s="15"/>
      <c r="N37" s="15"/>
      <c r="O37" s="15"/>
    </row>
    <row r="38" spans="1:15" x14ac:dyDescent="0.35">
      <c r="A38" s="19"/>
      <c r="B38" s="19"/>
      <c r="C38" s="19"/>
      <c r="D38" s="19"/>
      <c r="E38" s="25"/>
      <c r="F38" s="15"/>
      <c r="G38" s="15"/>
      <c r="H38" s="20"/>
      <c r="I38" s="20"/>
      <c r="J38" s="20"/>
      <c r="K38" s="20"/>
      <c r="L38" s="16"/>
      <c r="M38" s="15"/>
      <c r="N38" s="15"/>
      <c r="O38" s="15"/>
    </row>
    <row r="39" spans="1:15" x14ac:dyDescent="0.35">
      <c r="A39" s="56"/>
      <c r="B39" s="19"/>
      <c r="C39" s="56"/>
      <c r="D39" s="58"/>
      <c r="E39" s="43"/>
      <c r="F39" s="15"/>
      <c r="G39" s="15"/>
      <c r="H39" s="45"/>
      <c r="I39" s="20"/>
      <c r="J39" s="45"/>
      <c r="K39" s="44"/>
      <c r="L39" s="41"/>
      <c r="M39" s="15"/>
      <c r="N39" s="15"/>
      <c r="O39" s="15"/>
    </row>
    <row r="40" spans="1:15" x14ac:dyDescent="0.35">
      <c r="A40" s="56"/>
      <c r="B40" s="19"/>
      <c r="C40" s="56"/>
      <c r="D40" s="58"/>
      <c r="E40" s="43"/>
      <c r="F40" s="15"/>
      <c r="G40" s="15"/>
      <c r="H40" s="45"/>
      <c r="I40" s="20"/>
      <c r="J40" s="45"/>
      <c r="K40" s="44"/>
      <c r="L40" s="41"/>
      <c r="M40" s="15"/>
      <c r="N40" s="15"/>
      <c r="O40" s="15"/>
    </row>
    <row r="41" spans="1:15" x14ac:dyDescent="0.35">
      <c r="A41" s="56"/>
      <c r="B41" s="19"/>
      <c r="C41" s="56"/>
      <c r="D41" s="58"/>
      <c r="E41" s="43"/>
      <c r="F41" s="15"/>
      <c r="G41" s="15"/>
      <c r="H41" s="45"/>
      <c r="I41" s="20"/>
      <c r="J41" s="45"/>
      <c r="K41" s="44"/>
      <c r="L41" s="41"/>
      <c r="M41" s="15"/>
      <c r="N41" s="15"/>
      <c r="O41" s="15"/>
    </row>
    <row r="42" spans="1:15" x14ac:dyDescent="0.35">
      <c r="A42" s="19"/>
      <c r="B42" s="19"/>
      <c r="C42" s="19"/>
      <c r="D42" s="19"/>
      <c r="E42" s="22"/>
      <c r="F42" s="15"/>
      <c r="G42" s="15"/>
      <c r="H42" s="20"/>
      <c r="I42" s="20"/>
      <c r="J42" s="20"/>
      <c r="K42" s="20"/>
      <c r="L42" s="23"/>
      <c r="M42" s="15"/>
      <c r="N42" s="15"/>
      <c r="O42" s="15"/>
    </row>
    <row r="43" spans="1:15" x14ac:dyDescent="0.35">
      <c r="A43" s="56"/>
      <c r="B43" s="19"/>
      <c r="C43" s="57"/>
      <c r="D43" s="58"/>
      <c r="E43" s="43"/>
      <c r="F43" s="15"/>
      <c r="G43" s="15"/>
      <c r="H43" s="45"/>
      <c r="I43" s="20"/>
      <c r="J43" s="47"/>
      <c r="K43" s="44"/>
      <c r="L43" s="41"/>
      <c r="M43" s="15"/>
      <c r="N43" s="15"/>
      <c r="O43" s="15"/>
    </row>
    <row r="44" spans="1:15" x14ac:dyDescent="0.35">
      <c r="A44" s="56"/>
      <c r="B44" s="19"/>
      <c r="C44" s="57"/>
      <c r="D44" s="58"/>
      <c r="E44" s="43"/>
      <c r="F44" s="15"/>
      <c r="G44" s="15"/>
      <c r="H44" s="45"/>
      <c r="I44" s="20"/>
      <c r="J44" s="47"/>
      <c r="K44" s="44"/>
      <c r="L44" s="41"/>
      <c r="M44" s="15"/>
      <c r="N44" s="15"/>
      <c r="O44" s="15"/>
    </row>
    <row r="45" spans="1:15" x14ac:dyDescent="0.35">
      <c r="A45" s="56"/>
      <c r="B45" s="19"/>
      <c r="C45" s="57"/>
      <c r="D45" s="58"/>
      <c r="E45" s="43"/>
      <c r="F45" s="15"/>
      <c r="G45" s="15"/>
      <c r="H45" s="45"/>
      <c r="I45" s="20"/>
      <c r="J45" s="47"/>
      <c r="K45" s="44"/>
      <c r="L45" s="41"/>
      <c r="M45" s="15"/>
      <c r="N45" s="15"/>
      <c r="O45" s="15"/>
    </row>
    <row r="46" spans="1:15" x14ac:dyDescent="0.35">
      <c r="A46" s="19"/>
      <c r="B46" s="19"/>
      <c r="C46" s="19"/>
      <c r="D46" s="19"/>
      <c r="E46" s="22"/>
      <c r="F46" s="15"/>
      <c r="G46" s="15"/>
      <c r="H46" s="20"/>
      <c r="I46" s="20"/>
      <c r="J46" s="20"/>
      <c r="K46" s="20"/>
      <c r="L46" s="23"/>
      <c r="M46" s="15"/>
      <c r="N46" s="15"/>
      <c r="O46" s="15"/>
    </row>
    <row r="47" spans="1:15" x14ac:dyDescent="0.35">
      <c r="A47" s="56"/>
      <c r="B47" s="19"/>
      <c r="C47" s="58"/>
      <c r="D47" s="58"/>
      <c r="E47" s="43"/>
      <c r="F47" s="15"/>
      <c r="G47" s="15"/>
      <c r="H47" s="45"/>
      <c r="I47" s="20"/>
      <c r="J47" s="44"/>
      <c r="K47" s="44"/>
      <c r="L47" s="41"/>
      <c r="M47" s="15"/>
      <c r="N47" s="15"/>
      <c r="O47" s="15"/>
    </row>
    <row r="48" spans="1:15" x14ac:dyDescent="0.35">
      <c r="A48" s="56"/>
      <c r="B48" s="19"/>
      <c r="C48" s="58"/>
      <c r="D48" s="58"/>
      <c r="E48" s="43"/>
      <c r="F48" s="15"/>
      <c r="G48" s="15"/>
      <c r="H48" s="45"/>
      <c r="I48" s="20"/>
      <c r="J48" s="44"/>
      <c r="K48" s="44"/>
      <c r="L48" s="41"/>
      <c r="M48" s="15"/>
      <c r="N48" s="15"/>
      <c r="O48" s="15"/>
    </row>
    <row r="49" spans="1:19" x14ac:dyDescent="0.35">
      <c r="A49" s="56"/>
      <c r="B49" s="19"/>
      <c r="C49" s="58"/>
      <c r="D49" s="58"/>
      <c r="E49" s="43"/>
      <c r="F49" s="15"/>
      <c r="G49" s="15"/>
      <c r="H49" s="45"/>
      <c r="I49" s="20"/>
      <c r="J49" s="44"/>
      <c r="K49" s="44"/>
      <c r="L49" s="41"/>
      <c r="M49" s="15"/>
      <c r="N49" s="15"/>
      <c r="O49" s="15"/>
    </row>
    <row r="50" spans="1:19" x14ac:dyDescent="0.3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</row>
    <row r="51" spans="1:19" x14ac:dyDescent="0.3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</row>
    <row r="52" spans="1:19" x14ac:dyDescent="0.35">
      <c r="A52" s="15"/>
      <c r="B52" s="17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</row>
    <row r="53" spans="1:19" x14ac:dyDescent="0.35">
      <c r="A53" s="15"/>
      <c r="B53" s="15"/>
      <c r="C53" s="15"/>
      <c r="D53" s="15"/>
      <c r="E53" s="15"/>
      <c r="F53" s="15"/>
      <c r="G53" s="15"/>
      <c r="H53" s="15"/>
      <c r="I53" s="26"/>
      <c r="J53" s="26"/>
      <c r="K53" s="27"/>
      <c r="L53" s="27"/>
      <c r="M53" s="28"/>
      <c r="N53" s="28"/>
      <c r="O53" s="15"/>
    </row>
    <row r="54" spans="1:19" ht="15" customHeight="1" x14ac:dyDescent="0.35">
      <c r="A54" s="59"/>
      <c r="B54" s="29"/>
      <c r="C54" s="52"/>
      <c r="D54" s="52"/>
      <c r="E54" s="59"/>
      <c r="F54" s="15"/>
      <c r="G54" s="15"/>
      <c r="H54" s="15"/>
      <c r="I54" s="26"/>
      <c r="J54" s="26"/>
      <c r="K54" s="27"/>
      <c r="L54" s="27"/>
      <c r="M54" s="28"/>
      <c r="N54" s="28"/>
      <c r="O54" s="15"/>
    </row>
    <row r="55" spans="1:19" x14ac:dyDescent="0.35">
      <c r="A55" s="59"/>
      <c r="B55" s="29"/>
      <c r="C55" s="52"/>
      <c r="D55" s="52"/>
      <c r="E55" s="59"/>
      <c r="F55" s="15"/>
      <c r="G55" s="15"/>
      <c r="H55" s="15"/>
      <c r="I55" s="26"/>
      <c r="J55" s="26"/>
      <c r="K55" s="27"/>
      <c r="L55" s="27"/>
      <c r="M55" s="28"/>
      <c r="N55" s="28"/>
      <c r="O55" s="15"/>
    </row>
    <row r="56" spans="1:19" x14ac:dyDescent="0.35">
      <c r="A56" s="59"/>
      <c r="B56" s="29"/>
      <c r="C56" s="52"/>
      <c r="D56" s="52"/>
      <c r="E56" s="59"/>
      <c r="F56" s="15"/>
      <c r="G56" s="15"/>
      <c r="H56" s="15"/>
      <c r="I56" s="26"/>
      <c r="J56" s="26"/>
      <c r="K56" s="27"/>
      <c r="L56" s="27"/>
      <c r="M56" s="28"/>
      <c r="N56" s="28"/>
      <c r="O56" s="15"/>
    </row>
    <row r="57" spans="1:19" x14ac:dyDescent="0.35">
      <c r="A57" s="30"/>
      <c r="B57" s="29"/>
      <c r="C57" s="29"/>
      <c r="D57" s="31"/>
      <c r="E57" s="30"/>
      <c r="F57" s="15"/>
      <c r="G57" s="15"/>
      <c r="H57" s="15"/>
      <c r="I57" s="26"/>
      <c r="J57" s="26"/>
      <c r="K57" s="27"/>
      <c r="L57" s="27"/>
      <c r="M57" s="28"/>
      <c r="N57" s="28"/>
      <c r="O57" s="15"/>
    </row>
    <row r="58" spans="1:19" x14ac:dyDescent="0.35">
      <c r="A58" s="51"/>
      <c r="B58" s="29"/>
      <c r="C58" s="52"/>
      <c r="D58" s="53"/>
      <c r="E58" s="54"/>
      <c r="F58" s="15"/>
      <c r="G58" s="15"/>
      <c r="H58" s="15"/>
      <c r="I58" s="15"/>
      <c r="J58" s="15"/>
      <c r="K58" s="15"/>
      <c r="L58" s="15"/>
      <c r="M58" s="15"/>
      <c r="N58" s="15"/>
      <c r="O58" s="15"/>
    </row>
    <row r="59" spans="1:19" x14ac:dyDescent="0.35">
      <c r="A59" s="51"/>
      <c r="B59" s="29"/>
      <c r="C59" s="52"/>
      <c r="D59" s="52"/>
      <c r="E59" s="54"/>
      <c r="F59" s="15"/>
      <c r="G59" s="15"/>
      <c r="H59" s="15"/>
      <c r="I59" s="10"/>
      <c r="J59" s="15"/>
      <c r="K59" s="10"/>
      <c r="L59" s="15"/>
      <c r="M59" s="10"/>
      <c r="N59" s="15"/>
      <c r="O59" s="10"/>
    </row>
    <row r="60" spans="1:19" x14ac:dyDescent="0.35">
      <c r="A60" s="51"/>
      <c r="B60" s="29"/>
      <c r="C60" s="52"/>
      <c r="D60" s="52"/>
      <c r="E60" s="54"/>
      <c r="F60" s="15"/>
      <c r="G60" s="15"/>
      <c r="H60" s="24"/>
      <c r="I60" s="24"/>
      <c r="J60" s="24"/>
      <c r="K60" s="24"/>
      <c r="L60" s="24"/>
      <c r="M60" s="24"/>
      <c r="N60" s="24"/>
      <c r="O60" s="24"/>
    </row>
    <row r="61" spans="1:19" x14ac:dyDescent="0.35">
      <c r="A61" s="51"/>
      <c r="B61" s="29"/>
      <c r="C61" s="52"/>
      <c r="D61" s="52"/>
      <c r="E61" s="54"/>
      <c r="F61" s="32"/>
      <c r="G61" s="32"/>
      <c r="H61" s="32"/>
      <c r="I61" s="32"/>
      <c r="J61" s="32"/>
      <c r="K61" s="32"/>
      <c r="L61" s="32"/>
      <c r="M61" s="32"/>
      <c r="N61" s="24"/>
      <c r="O61" s="24"/>
      <c r="P61" s="11"/>
    </row>
    <row r="62" spans="1:19" x14ac:dyDescent="0.35">
      <c r="A62" s="29"/>
      <c r="B62" s="29"/>
      <c r="C62" s="29"/>
      <c r="D62" s="29"/>
      <c r="E62" s="33"/>
      <c r="F62" s="32"/>
      <c r="G62" s="32"/>
      <c r="H62" s="32"/>
      <c r="I62" s="32"/>
      <c r="J62" s="32"/>
      <c r="K62" s="32"/>
      <c r="L62" s="32"/>
      <c r="M62" s="32"/>
      <c r="N62" s="24"/>
      <c r="O62" s="24"/>
      <c r="P62" s="10"/>
    </row>
    <row r="63" spans="1:19" x14ac:dyDescent="0.35">
      <c r="A63" s="59"/>
      <c r="B63" s="29"/>
      <c r="C63" s="59"/>
      <c r="D63" s="52"/>
      <c r="E63" s="54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11"/>
      <c r="S63" s="8"/>
    </row>
    <row r="64" spans="1:19" x14ac:dyDescent="0.35">
      <c r="A64" s="59"/>
      <c r="B64" s="29"/>
      <c r="C64" s="59"/>
      <c r="D64" s="52"/>
      <c r="E64" s="54"/>
      <c r="F64" s="32"/>
      <c r="G64" s="12"/>
      <c r="H64" s="12"/>
      <c r="I64" s="12"/>
      <c r="J64" s="12"/>
      <c r="K64" s="12"/>
      <c r="L64" s="32"/>
      <c r="M64" s="32"/>
      <c r="N64" s="32"/>
      <c r="O64" s="32"/>
      <c r="P64" s="11"/>
    </row>
    <row r="65" spans="1:19" x14ac:dyDescent="0.35">
      <c r="A65" s="59"/>
      <c r="B65" s="29"/>
      <c r="C65" s="59"/>
      <c r="D65" s="52"/>
      <c r="E65" s="54"/>
      <c r="F65" s="32"/>
      <c r="G65" s="10"/>
      <c r="H65" s="10"/>
      <c r="I65" s="10"/>
      <c r="J65" s="10"/>
      <c r="K65" s="10"/>
      <c r="L65" s="32"/>
      <c r="M65" s="32"/>
      <c r="N65" s="32"/>
      <c r="O65" s="32"/>
      <c r="P65" s="11"/>
    </row>
    <row r="66" spans="1:19" x14ac:dyDescent="0.35">
      <c r="A66" s="29"/>
      <c r="B66" s="29"/>
      <c r="C66" s="29"/>
      <c r="D66" s="29"/>
      <c r="E66" s="34"/>
      <c r="F66" s="32"/>
      <c r="G66" s="10"/>
      <c r="H66" s="10"/>
      <c r="I66" s="10"/>
      <c r="J66" s="10"/>
      <c r="K66" s="10"/>
      <c r="L66" s="32"/>
      <c r="M66" s="32"/>
      <c r="N66" s="32"/>
      <c r="O66" s="32"/>
      <c r="P66" s="11"/>
    </row>
    <row r="67" spans="1:19" x14ac:dyDescent="0.35">
      <c r="A67" s="59"/>
      <c r="B67" s="29"/>
      <c r="C67" s="51"/>
      <c r="D67" s="52"/>
      <c r="E67" s="54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11"/>
    </row>
    <row r="68" spans="1:19" x14ac:dyDescent="0.35">
      <c r="A68" s="59"/>
      <c r="B68" s="29"/>
      <c r="C68" s="51"/>
      <c r="D68" s="52"/>
      <c r="E68" s="54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11"/>
      <c r="S68" s="8"/>
    </row>
    <row r="69" spans="1:19" x14ac:dyDescent="0.35">
      <c r="A69" s="59"/>
      <c r="B69" s="29"/>
      <c r="C69" s="51"/>
      <c r="D69" s="52"/>
      <c r="E69" s="54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11"/>
    </row>
    <row r="70" spans="1:19" x14ac:dyDescent="0.35">
      <c r="A70" s="29"/>
      <c r="B70" s="29"/>
      <c r="C70" s="29"/>
      <c r="D70" s="29"/>
      <c r="E70" s="34"/>
      <c r="F70" s="32"/>
      <c r="G70" s="12"/>
      <c r="H70" s="12"/>
      <c r="I70" s="12"/>
      <c r="J70" s="12"/>
      <c r="K70" s="12"/>
      <c r="L70" s="12"/>
      <c r="M70" s="12"/>
      <c r="N70" s="32"/>
      <c r="O70" s="32"/>
      <c r="P70" s="11"/>
    </row>
    <row r="71" spans="1:19" x14ac:dyDescent="0.35">
      <c r="A71" s="59"/>
      <c r="B71" s="29"/>
      <c r="C71" s="52"/>
      <c r="D71" s="52"/>
      <c r="E71" s="54"/>
      <c r="F71" s="32"/>
      <c r="G71" s="10"/>
      <c r="H71" s="10"/>
      <c r="I71" s="10"/>
      <c r="J71" s="10"/>
      <c r="K71" s="10"/>
      <c r="L71" s="10"/>
      <c r="M71" s="10"/>
      <c r="N71" s="32"/>
      <c r="O71" s="32"/>
      <c r="P71" s="11"/>
    </row>
    <row r="72" spans="1:19" x14ac:dyDescent="0.35">
      <c r="A72" s="59"/>
      <c r="B72" s="29"/>
      <c r="C72" s="52"/>
      <c r="D72" s="52"/>
      <c r="E72" s="54"/>
      <c r="F72" s="32"/>
      <c r="G72" s="10"/>
      <c r="H72" s="10"/>
      <c r="I72" s="10"/>
      <c r="J72" s="10"/>
      <c r="K72" s="10"/>
      <c r="L72" s="10"/>
      <c r="M72" s="10"/>
      <c r="N72" s="32"/>
      <c r="O72" s="32"/>
      <c r="P72" s="11"/>
      <c r="S72" s="8"/>
    </row>
    <row r="73" spans="1:19" x14ac:dyDescent="0.35">
      <c r="A73" s="59"/>
      <c r="B73" s="29"/>
      <c r="C73" s="52"/>
      <c r="D73" s="52"/>
      <c r="E73" s="54"/>
      <c r="F73" s="32"/>
      <c r="G73" s="10"/>
      <c r="H73" s="10"/>
      <c r="I73" s="10"/>
      <c r="J73" s="10"/>
      <c r="K73" s="10"/>
      <c r="L73" s="10"/>
      <c r="M73" s="10"/>
      <c r="N73" s="32"/>
      <c r="O73" s="32"/>
      <c r="P73" s="11"/>
    </row>
    <row r="74" spans="1:19" x14ac:dyDescent="0.35">
      <c r="A74" s="19"/>
      <c r="B74" s="19"/>
      <c r="C74" s="19"/>
      <c r="D74" s="19"/>
      <c r="E74" s="19"/>
      <c r="F74" s="32"/>
      <c r="G74" s="10"/>
      <c r="H74" s="10"/>
      <c r="I74" s="10"/>
      <c r="J74" s="10"/>
      <c r="K74" s="10"/>
      <c r="L74" s="10"/>
      <c r="M74" s="10"/>
      <c r="N74" s="12"/>
      <c r="O74" s="32"/>
      <c r="P74" s="11"/>
    </row>
    <row r="75" spans="1:19" x14ac:dyDescent="0.35">
      <c r="A75" s="15"/>
      <c r="B75" s="15"/>
      <c r="C75" s="15"/>
      <c r="D75" s="15"/>
      <c r="E75" s="15"/>
      <c r="F75" s="32"/>
      <c r="G75" s="32"/>
      <c r="H75" s="10"/>
      <c r="I75" s="10"/>
      <c r="J75" s="10"/>
      <c r="K75" s="10"/>
      <c r="L75" s="10"/>
      <c r="M75" s="10"/>
      <c r="N75" s="10"/>
      <c r="O75" s="32"/>
      <c r="P75" s="11"/>
    </row>
    <row r="76" spans="1:19" x14ac:dyDescent="0.35">
      <c r="A76" s="15"/>
      <c r="B76" s="15"/>
      <c r="C76" s="15"/>
      <c r="D76" s="15"/>
      <c r="E76" s="15"/>
      <c r="F76" s="32"/>
      <c r="G76" s="32"/>
      <c r="H76" s="10"/>
      <c r="I76" s="10"/>
      <c r="J76" s="10"/>
      <c r="K76" s="10"/>
      <c r="L76" s="10"/>
      <c r="M76" s="10"/>
      <c r="N76" s="10"/>
      <c r="O76" s="32"/>
      <c r="P76" s="11"/>
      <c r="S76" s="8"/>
    </row>
    <row r="77" spans="1:19" x14ac:dyDescent="0.35">
      <c r="A77" s="15"/>
      <c r="B77" s="15"/>
      <c r="C77" s="15"/>
      <c r="D77" s="15"/>
      <c r="E77" s="15"/>
      <c r="F77" s="32"/>
      <c r="G77" s="32"/>
      <c r="H77" s="10"/>
      <c r="I77" s="10"/>
      <c r="J77" s="10"/>
      <c r="K77" s="10"/>
      <c r="L77" s="10"/>
      <c r="M77" s="10"/>
      <c r="N77" s="10"/>
      <c r="O77" s="32"/>
      <c r="P77" s="11"/>
    </row>
    <row r="78" spans="1:19" x14ac:dyDescent="0.35">
      <c r="A78" s="15"/>
      <c r="B78" s="15"/>
      <c r="C78" s="15"/>
      <c r="D78" s="15"/>
      <c r="E78" s="15"/>
      <c r="F78" s="32"/>
      <c r="G78" s="32"/>
      <c r="H78" s="10"/>
      <c r="I78" s="10"/>
      <c r="J78" s="10"/>
      <c r="K78" s="10"/>
      <c r="L78" s="10"/>
      <c r="M78" s="10"/>
      <c r="N78" s="10"/>
      <c r="O78" s="32"/>
      <c r="P78" s="11"/>
    </row>
    <row r="79" spans="1:19" x14ac:dyDescent="0.35">
      <c r="A79" s="15"/>
      <c r="B79" s="15"/>
      <c r="C79" s="15"/>
      <c r="D79" s="15"/>
      <c r="E79" s="15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11"/>
    </row>
    <row r="80" spans="1:19" x14ac:dyDescent="0.35">
      <c r="A80" s="15"/>
      <c r="B80" s="15"/>
      <c r="C80" s="15"/>
      <c r="D80" s="15"/>
      <c r="E80" s="15"/>
      <c r="F80" s="32"/>
      <c r="G80" s="32"/>
      <c r="H80" s="32"/>
      <c r="I80" s="32"/>
      <c r="J80" s="32"/>
      <c r="K80" s="32"/>
      <c r="L80" s="32"/>
      <c r="M80" s="32"/>
      <c r="N80" s="32"/>
      <c r="O80" s="15"/>
    </row>
    <row r="81" spans="1:15" x14ac:dyDescent="0.35">
      <c r="A81" s="15"/>
      <c r="B81" s="15"/>
      <c r="C81" s="15"/>
      <c r="D81" s="15"/>
      <c r="E81" s="15"/>
      <c r="F81" s="32"/>
      <c r="G81" s="32"/>
      <c r="H81" s="32"/>
      <c r="I81" s="32"/>
      <c r="J81" s="32"/>
      <c r="K81" s="32"/>
      <c r="L81" s="32"/>
      <c r="M81" s="32"/>
      <c r="N81" s="32"/>
      <c r="O81" s="15"/>
    </row>
    <row r="82" spans="1:15" x14ac:dyDescent="0.35">
      <c r="A82" s="15"/>
      <c r="B82" s="15"/>
      <c r="C82" s="15"/>
      <c r="D82" s="15"/>
      <c r="E82" s="15"/>
      <c r="F82" s="15"/>
      <c r="G82" s="15"/>
      <c r="H82" s="17"/>
      <c r="I82" s="15"/>
      <c r="J82" s="15"/>
      <c r="K82" s="15"/>
      <c r="L82" s="15"/>
      <c r="M82" s="15"/>
      <c r="N82" s="15"/>
      <c r="O82" s="15"/>
    </row>
    <row r="83" spans="1:15" x14ac:dyDescent="0.3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</row>
    <row r="84" spans="1:15" x14ac:dyDescent="0.3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</row>
    <row r="85" spans="1:15" x14ac:dyDescent="0.3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</row>
    <row r="86" spans="1:15" x14ac:dyDescent="0.3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</row>
    <row r="87" spans="1:15" x14ac:dyDescent="0.3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</row>
    <row r="92" spans="1:15" x14ac:dyDescent="0.35">
      <c r="H92" s="9"/>
    </row>
    <row r="96" spans="1:15" x14ac:dyDescent="0.35">
      <c r="H96" s="9"/>
    </row>
    <row r="100" spans="8:8" x14ac:dyDescent="0.35">
      <c r="H100" s="9"/>
    </row>
  </sheetData>
  <mergeCells count="72">
    <mergeCell ref="H39:H41"/>
    <mergeCell ref="H43:H45"/>
    <mergeCell ref="J47:J49"/>
    <mergeCell ref="K47:K49"/>
    <mergeCell ref="J30:J32"/>
    <mergeCell ref="J39:J41"/>
    <mergeCell ref="K39:K41"/>
    <mergeCell ref="K43:K45"/>
    <mergeCell ref="A71:A73"/>
    <mergeCell ref="C71:C73"/>
    <mergeCell ref="D71:D73"/>
    <mergeCell ref="E71:E73"/>
    <mergeCell ref="A63:A65"/>
    <mergeCell ref="C63:C65"/>
    <mergeCell ref="D63:D65"/>
    <mergeCell ref="E63:E65"/>
    <mergeCell ref="A67:A69"/>
    <mergeCell ref="C67:C69"/>
    <mergeCell ref="D67:D69"/>
    <mergeCell ref="E67:E69"/>
    <mergeCell ref="A54:A56"/>
    <mergeCell ref="C54:C56"/>
    <mergeCell ref="D54:D56"/>
    <mergeCell ref="E54:E56"/>
    <mergeCell ref="H47:H49"/>
    <mergeCell ref="A58:A61"/>
    <mergeCell ref="C58:C61"/>
    <mergeCell ref="D58:D61"/>
    <mergeCell ref="E58:E61"/>
    <mergeCell ref="E2:E5"/>
    <mergeCell ref="A39:A41"/>
    <mergeCell ref="A43:A45"/>
    <mergeCell ref="A47:A49"/>
    <mergeCell ref="A30:A32"/>
    <mergeCell ref="A34:A37"/>
    <mergeCell ref="C43:C45"/>
    <mergeCell ref="C47:C49"/>
    <mergeCell ref="D39:D41"/>
    <mergeCell ref="D43:D45"/>
    <mergeCell ref="D47:D49"/>
    <mergeCell ref="C39:C41"/>
    <mergeCell ref="C2:C5"/>
    <mergeCell ref="C7:C9"/>
    <mergeCell ref="C11:C13"/>
    <mergeCell ref="C15:C17"/>
    <mergeCell ref="C19:C21"/>
    <mergeCell ref="D2:D5"/>
    <mergeCell ref="D7:D9"/>
    <mergeCell ref="D11:D13"/>
    <mergeCell ref="D15:D17"/>
    <mergeCell ref="D19:D21"/>
    <mergeCell ref="A7:A9"/>
    <mergeCell ref="A2:A5"/>
    <mergeCell ref="A11:A13"/>
    <mergeCell ref="A15:A17"/>
    <mergeCell ref="A19:A21"/>
    <mergeCell ref="L43:L45"/>
    <mergeCell ref="L47:L49"/>
    <mergeCell ref="E7:E9"/>
    <mergeCell ref="E11:E13"/>
    <mergeCell ref="E15:E17"/>
    <mergeCell ref="E19:E21"/>
    <mergeCell ref="L39:L41"/>
    <mergeCell ref="J34:J37"/>
    <mergeCell ref="E39:E41"/>
    <mergeCell ref="E43:E45"/>
    <mergeCell ref="E47:E49"/>
    <mergeCell ref="K30:K32"/>
    <mergeCell ref="L30:L32"/>
    <mergeCell ref="K34:K37"/>
    <mergeCell ref="L34:L37"/>
    <mergeCell ref="J43:J4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2021-12-20T19:16:23Z</dcterms:modified>
</cp:coreProperties>
</file>