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/>
  <xr:revisionPtr revIDLastSave="33" documentId="8_{77D082BB-3F25-4281-801B-F9BCF59973B9}" xr6:coauthVersionLast="47" xr6:coauthVersionMax="47" xr10:uidLastSave="{58CCCF15-01E7-4AAD-9D0C-CBEA7F3B7449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7" i="1" l="1"/>
  <c r="M8" i="1" s="1"/>
  <c r="D38" i="1"/>
  <c r="M9" i="1" s="1"/>
  <c r="D36" i="1"/>
  <c r="O6" i="1" l="1"/>
  <c r="N6" i="1"/>
  <c r="D27" i="1"/>
  <c r="O8" i="1" s="1"/>
  <c r="D28" i="1"/>
  <c r="O9" i="1" s="1"/>
  <c r="D26" i="1"/>
  <c r="O7" i="1" s="1"/>
  <c r="D32" i="1"/>
  <c r="N8" i="1" s="1"/>
  <c r="D33" i="1"/>
  <c r="N9" i="1" s="1"/>
  <c r="D31" i="1"/>
  <c r="N7" i="1" s="1"/>
  <c r="D22" i="1" l="1"/>
  <c r="L8" i="1" s="1"/>
  <c r="D23" i="1"/>
  <c r="L9" i="1" s="1"/>
  <c r="D21" i="1"/>
  <c r="D17" i="1" l="1"/>
  <c r="K8" i="1" s="1"/>
  <c r="D18" i="1"/>
  <c r="K9" i="1" s="1"/>
  <c r="D16" i="1"/>
  <c r="D12" i="1"/>
  <c r="J8" i="1" s="1"/>
  <c r="D13" i="1"/>
  <c r="J9" i="1" s="1"/>
  <c r="D11" i="1"/>
  <c r="D7" i="1"/>
  <c r="I8" i="1" s="1"/>
  <c r="D8" i="1"/>
  <c r="I9" i="1" s="1"/>
  <c r="D6" i="1"/>
</calcChain>
</file>

<file path=xl/sharedStrings.xml><?xml version="1.0" encoding="utf-8"?>
<sst xmlns="http://schemas.openxmlformats.org/spreadsheetml/2006/main" count="60" uniqueCount="20">
  <si>
    <t>control</t>
  </si>
  <si>
    <t>BAK</t>
  </si>
  <si>
    <t>RawIntDen</t>
  </si>
  <si>
    <t>fold change</t>
  </si>
  <si>
    <t>Control</t>
  </si>
  <si>
    <t>anova</t>
  </si>
  <si>
    <t>-</t>
  </si>
  <si>
    <t>***</t>
  </si>
  <si>
    <t>20μM Comp-3</t>
  </si>
  <si>
    <t>40μM Comp-3</t>
  </si>
  <si>
    <t>Caspases 3</t>
  </si>
  <si>
    <t>Caspases 6</t>
  </si>
  <si>
    <t>Caspases 9</t>
  </si>
  <si>
    <t>HRK</t>
  </si>
  <si>
    <t>Caspases 8</t>
  </si>
  <si>
    <t>20 μM Comp 1</t>
  </si>
  <si>
    <t>40 μM Comp 1</t>
  </si>
  <si>
    <t>BCL2-L1</t>
  </si>
  <si>
    <t>20μM Comp 1</t>
  </si>
  <si>
    <t>40μM Comp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</si>
</sst>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8" tint="0.3999755851924192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Fill="1" applyBorder="1" applyAlignment="1"/>
    <xf numFmtId="2" fontId="0" fillId="0" borderId="0" xfId="0" applyNumberFormat="1" applyBorder="1"/>
    <xf numFmtId="0" fontId="0" fillId="0" borderId="0" xfId="0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Alignme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3" fillId="0" borderId="0" xfId="0" applyFont="1" applyFill="1"/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899143051764627"/>
          <c:y val="0.19802072998247874"/>
          <c:w val="0.69669779109469732"/>
          <c:h val="0.6477701547360198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Sheet1!$H$7</c:f>
              <c:strCache>
                <c:ptCount val="1"/>
                <c:pt idx="0">
                  <c:v>Control</c:v>
                </c:pt>
              </c:strCache>
            </c:strRef>
          </c:tx>
          <c:spPr>
            <a:pattFill prst="lgConfetti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numRef>
              <c:f>Sheet1!$X$6:$AB$6</c:f>
              <c:numCache>
                <c:formatCode>General</c:formatCode>
                <c:ptCount val="5"/>
              </c:numCache>
            </c:numRef>
          </c:cat>
          <c:val>
            <c:numRef>
              <c:f>Sheet1!$X$7:$AB$7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A719-4E90-98D5-C4981226A322}"/>
            </c:ext>
          </c:extLst>
        </c:ser>
        <c:ser>
          <c:idx val="1"/>
          <c:order val="1"/>
          <c:tx>
            <c:strRef>
              <c:f>Sheet1!$H$8</c:f>
              <c:strCache>
                <c:ptCount val="1"/>
                <c:pt idx="0">
                  <c:v>20 μM Comp 1</c:v>
                </c:pt>
              </c:strCache>
            </c:strRef>
          </c:tx>
          <c:spPr>
            <a:pattFill prst="sm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Sheet1!$X$11:$AB$11</c:f>
                <c:numCache>
                  <c:formatCode>General</c:formatCode>
                  <c:ptCount val="5"/>
                </c:numCache>
              </c:numRef>
            </c:plus>
            <c:minus>
              <c:numRef>
                <c:f>Sheet1!$X$11:$AB$11</c:f>
                <c:numCache>
                  <c:formatCode>General</c:formatCode>
                  <c:ptCount val="5"/>
                </c:numCache>
              </c:numRef>
            </c:minus>
          </c:errBars>
          <c:cat>
            <c:numRef>
              <c:f>Sheet1!$X$6:$AB$6</c:f>
              <c:numCache>
                <c:formatCode>General</c:formatCode>
                <c:ptCount val="5"/>
              </c:numCache>
            </c:numRef>
          </c:cat>
          <c:val>
            <c:numRef>
              <c:f>Sheet1!$X$8:$AB$8</c:f>
              <c:numCache>
                <c:formatCode>0.00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A719-4E90-98D5-C4981226A322}"/>
            </c:ext>
          </c:extLst>
        </c:ser>
        <c:ser>
          <c:idx val="2"/>
          <c:order val="2"/>
          <c:tx>
            <c:strRef>
              <c:f>Sheet1!$H$9</c:f>
              <c:strCache>
                <c:ptCount val="1"/>
                <c:pt idx="0">
                  <c:v>40 μM Comp 1</c:v>
                </c:pt>
              </c:strCache>
            </c:strRef>
          </c:tx>
          <c:spPr>
            <a:pattFill prst="diagBri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Sheet1!$X$12:$AB$12</c:f>
                <c:numCache>
                  <c:formatCode>General</c:formatCode>
                  <c:ptCount val="5"/>
                </c:numCache>
              </c:numRef>
            </c:plus>
            <c:minus>
              <c:numRef>
                <c:f>Sheet1!$X$12:$AB$12</c:f>
                <c:numCache>
                  <c:formatCode>General</c:formatCode>
                  <c:ptCount val="5"/>
                </c:numCache>
              </c:numRef>
            </c:minus>
          </c:errBars>
          <c:cat>
            <c:numRef>
              <c:f>Sheet1!$X$6:$AB$6</c:f>
              <c:numCache>
                <c:formatCode>General</c:formatCode>
                <c:ptCount val="5"/>
              </c:numCache>
            </c:numRef>
          </c:cat>
          <c:val>
            <c:numRef>
              <c:f>Sheet1!$X$9:$AB$9</c:f>
              <c:numCache>
                <c:formatCode>0.00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A-A719-4E90-98D5-C4981226A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5873320"/>
        <c:axId val="475874304"/>
      </c:barChart>
      <c:catAx>
        <c:axId val="475873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75874304"/>
        <c:crosses val="autoZero"/>
        <c:auto val="1"/>
        <c:lblAlgn val="ctr"/>
        <c:lblOffset val="100"/>
        <c:noMultiLvlLbl val="0"/>
      </c:catAx>
      <c:valAx>
        <c:axId val="47587430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AU" sz="12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Int</a:t>
                </a:r>
                <a:r>
                  <a:rPr lang="en-AU" sz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Den (fold change)</a:t>
                </a:r>
                <a:endParaRPr lang="en-AU" sz="120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5389171486307572E-2"/>
              <c:y val="0.3046803599952150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75873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93106135170606"/>
          <c:y val="4.4489103741388897E-2"/>
          <c:w val="0.71137385170603662"/>
          <c:h val="0.136361064786472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920783783863516"/>
          <c:y val="8.8113553833499073E-2"/>
          <c:w val="0.84870180634921588"/>
          <c:h val="0.761251971251167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Sheet1!$H$7</c:f>
              <c:strCache>
                <c:ptCount val="1"/>
                <c:pt idx="0">
                  <c:v>Control</c:v>
                </c:pt>
              </c:strCache>
            </c:strRef>
          </c:tx>
          <c:spPr>
            <a:pattFill prst="lgConfetti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Sheet1!$I$6:$O$6</c:f>
              <c:strCache>
                <c:ptCount val="7"/>
                <c:pt idx="0">
                  <c:v>Caspases 3</c:v>
                </c:pt>
                <c:pt idx="1">
                  <c:v>Caspases 6</c:v>
                </c:pt>
                <c:pt idx="2">
                  <c:v>Caspases 9</c:v>
                </c:pt>
                <c:pt idx="3">
                  <c:v>Caspases 8</c:v>
                </c:pt>
                <c:pt idx="4">
                  <c:v>BAK</c:v>
                </c:pt>
                <c:pt idx="5">
                  <c:v>BCL2-L1</c:v>
                </c:pt>
                <c:pt idx="6">
                  <c:v>HRK</c:v>
                </c:pt>
              </c:strCache>
            </c:strRef>
          </c:cat>
          <c:val>
            <c:numRef>
              <c:f>Sheet1!$I$7:$O$7</c:f>
              <c:numCache>
                <c:formatCode>General</c:formatCode>
                <c:ptCount val="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 formatCode="0">
                  <c:v>1</c:v>
                </c:pt>
                <c:pt idx="6" formatCode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50-49E5-AA84-D54436A51823}"/>
            </c:ext>
          </c:extLst>
        </c:ser>
        <c:ser>
          <c:idx val="1"/>
          <c:order val="1"/>
          <c:tx>
            <c:strRef>
              <c:f>Sheet1!$H$8</c:f>
              <c:strCache>
                <c:ptCount val="1"/>
                <c:pt idx="0">
                  <c:v>20 μM Comp 1</c:v>
                </c:pt>
              </c:strCache>
            </c:strRef>
          </c:tx>
          <c:spPr>
            <a:pattFill prst="sm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sz="110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DD50-49E5-AA84-D54436A5182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D50-49E5-AA84-D54436A51823}"/>
                </c:ext>
              </c:extLst>
            </c:dLbl>
            <c:dLbl>
              <c:idx val="2"/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10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DD50-49E5-AA84-D54436A51823}"/>
                </c:ext>
              </c:extLst>
            </c:dLbl>
            <c:dLbl>
              <c:idx val="3"/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10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DD50-49E5-AA84-D54436A5182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D674-4A4C-829B-AE3AE8EEE48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8EF7-45B2-AD3B-E93E1A771D32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EF7-45B2-AD3B-E93E1A771D3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plus"/>
            <c:errValType val="cust"/>
            <c:noEndCap val="0"/>
            <c:plus>
              <c:numRef>
                <c:f>Sheet1!$Y$16:$AG$16</c:f>
                <c:numCache>
                  <c:formatCode>General</c:formatCode>
                  <c:ptCount val="9"/>
                </c:numCache>
              </c:numRef>
            </c:plus>
            <c:minus>
              <c:numRef>
                <c:f>Sheet1!$Y$16:$AG$16</c:f>
                <c:numCache>
                  <c:formatCode>General</c:formatCode>
                  <c:ptCount val="9"/>
                </c:numCache>
              </c:numRef>
            </c:minus>
          </c:errBars>
          <c:cat>
            <c:strRef>
              <c:f>Sheet1!$I$6:$O$6</c:f>
              <c:strCache>
                <c:ptCount val="7"/>
                <c:pt idx="0">
                  <c:v>Caspases 3</c:v>
                </c:pt>
                <c:pt idx="1">
                  <c:v>Caspases 6</c:v>
                </c:pt>
                <c:pt idx="2">
                  <c:v>Caspases 9</c:v>
                </c:pt>
                <c:pt idx="3">
                  <c:v>Caspases 8</c:v>
                </c:pt>
                <c:pt idx="4">
                  <c:v>BAK</c:v>
                </c:pt>
                <c:pt idx="5">
                  <c:v>BCL2-L1</c:v>
                </c:pt>
                <c:pt idx="6">
                  <c:v>HRK</c:v>
                </c:pt>
              </c:strCache>
            </c:strRef>
          </c:cat>
          <c:val>
            <c:numRef>
              <c:f>Sheet1!$I$8:$O$8</c:f>
              <c:numCache>
                <c:formatCode>0.00</c:formatCode>
                <c:ptCount val="7"/>
                <c:pt idx="0">
                  <c:v>4.0020861556306722</c:v>
                </c:pt>
                <c:pt idx="1">
                  <c:v>0.97320795596657661</c:v>
                </c:pt>
                <c:pt idx="2">
                  <c:v>1.5563420700210446</c:v>
                </c:pt>
                <c:pt idx="3">
                  <c:v>0.61123045009601107</c:v>
                </c:pt>
                <c:pt idx="4">
                  <c:v>1.7445390233143268</c:v>
                </c:pt>
                <c:pt idx="5">
                  <c:v>0.74795099881977534</c:v>
                </c:pt>
                <c:pt idx="6">
                  <c:v>1.0450282259856869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50-49E5-AA84-D54436A51823}"/>
            </c:ext>
          </c:extLst>
        </c:ser>
        <c:ser>
          <c:idx val="2"/>
          <c:order val="2"/>
          <c:tx>
            <c:strRef>
              <c:f>Sheet1!$H$9</c:f>
              <c:strCache>
                <c:ptCount val="1"/>
                <c:pt idx="0">
                  <c:v>40 μM Comp 1</c:v>
                </c:pt>
              </c:strCache>
            </c:strRef>
          </c:tx>
          <c:spPr>
            <a:pattFill prst="diagBri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10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DD50-49E5-AA84-D54436A51823}"/>
                </c:ext>
              </c:extLst>
            </c:dLbl>
            <c:dLbl>
              <c:idx val="1"/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10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DD50-49E5-AA84-D54436A51823}"/>
                </c:ext>
              </c:extLst>
            </c:dLbl>
            <c:dLbl>
              <c:idx val="2"/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10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DD50-49E5-AA84-D54436A51823}"/>
                </c:ext>
              </c:extLst>
            </c:dLbl>
            <c:dLbl>
              <c:idx val="3"/>
              <c:tx>
                <c:rich>
                  <a:bodyPr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10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DD50-49E5-AA84-D54436A5182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D674-4A4C-829B-AE3AE8EEE48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EF7-45B2-AD3B-E93E1A771D3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8EF7-45B2-AD3B-E93E1A771D3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errBars>
            <c:errBarType val="plus"/>
            <c:errValType val="cust"/>
            <c:noEndCap val="0"/>
            <c:plus>
              <c:numRef>
                <c:f>Sheet1!$Y$17:$AG$17</c:f>
                <c:numCache>
                  <c:formatCode>General</c:formatCode>
                  <c:ptCount val="9"/>
                </c:numCache>
              </c:numRef>
            </c:plus>
            <c:minus>
              <c:numRef>
                <c:f>Sheet1!$Y$17:$AG$17</c:f>
                <c:numCache>
                  <c:formatCode>General</c:formatCode>
                  <c:ptCount val="9"/>
                </c:numCache>
              </c:numRef>
            </c:minus>
          </c:errBars>
          <c:cat>
            <c:strRef>
              <c:f>Sheet1!$I$6:$O$6</c:f>
              <c:strCache>
                <c:ptCount val="7"/>
                <c:pt idx="0">
                  <c:v>Caspases 3</c:v>
                </c:pt>
                <c:pt idx="1">
                  <c:v>Caspases 6</c:v>
                </c:pt>
                <c:pt idx="2">
                  <c:v>Caspases 9</c:v>
                </c:pt>
                <c:pt idx="3">
                  <c:v>Caspases 8</c:v>
                </c:pt>
                <c:pt idx="4">
                  <c:v>BAK</c:v>
                </c:pt>
                <c:pt idx="5">
                  <c:v>BCL2-L1</c:v>
                </c:pt>
                <c:pt idx="6">
                  <c:v>HRK</c:v>
                </c:pt>
              </c:strCache>
            </c:strRef>
          </c:cat>
          <c:val>
            <c:numRef>
              <c:f>Sheet1!$I$9:$O$9</c:f>
              <c:numCache>
                <c:formatCode>0.00</c:formatCode>
                <c:ptCount val="7"/>
                <c:pt idx="0">
                  <c:v>6.0363086298458759</c:v>
                </c:pt>
                <c:pt idx="1">
                  <c:v>3.0968289244151315</c:v>
                </c:pt>
                <c:pt idx="2">
                  <c:v>3.3617355398252662</c:v>
                </c:pt>
                <c:pt idx="3">
                  <c:v>0.459070451704574</c:v>
                </c:pt>
                <c:pt idx="4">
                  <c:v>1.8441518127011616</c:v>
                </c:pt>
                <c:pt idx="5">
                  <c:v>0.51432115224898367</c:v>
                </c:pt>
                <c:pt idx="6">
                  <c:v>1.4731186380406276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50-49E5-AA84-D54436A518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5873320"/>
        <c:axId val="475874304"/>
      </c:barChart>
      <c:catAx>
        <c:axId val="475873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75874304"/>
        <c:crosses val="autoZero"/>
        <c:auto val="1"/>
        <c:lblAlgn val="ctr"/>
        <c:lblOffset val="100"/>
        <c:noMultiLvlLbl val="0"/>
      </c:catAx>
      <c:valAx>
        <c:axId val="47587430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AU" sz="12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Int</a:t>
                </a:r>
                <a:r>
                  <a:rPr lang="en-AU" sz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Den (fold change)</a:t>
                </a:r>
                <a:endParaRPr lang="en-AU" sz="120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0657307128713143E-2"/>
              <c:y val="0.279658006386621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75873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91523402925767"/>
          <c:y val="4.9877280086016156E-2"/>
          <c:w val="0.62937106353610894"/>
          <c:h val="0.136361064786472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535782</xdr:colOff>
      <xdr:row>60</xdr:row>
      <xdr:rowOff>71438</xdr:rowOff>
    </xdr:from>
    <xdr:to>
      <xdr:col>19</xdr:col>
      <xdr:colOff>500062</xdr:colOff>
      <xdr:row>79</xdr:row>
      <xdr:rowOff>4763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65769</xdr:colOff>
      <xdr:row>15</xdr:row>
      <xdr:rowOff>109990</xdr:rowOff>
    </xdr:from>
    <xdr:to>
      <xdr:col>18</xdr:col>
      <xdr:colOff>89809</xdr:colOff>
      <xdr:row>37</xdr:row>
      <xdr:rowOff>14739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E971159-9557-4079-9571-574D9BB7A7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T77"/>
  <sheetViews>
    <sheetView tabSelected="1" topLeftCell="A22" zoomScale="70" zoomScaleNormal="70" workbookViewId="0">
      <selection activeCell="U17" sqref="U17:V17"/>
    </sheetView>
  </sheetViews>
  <sheetFormatPr defaultRowHeight="14.5" x14ac:dyDescent="0.35"/>
  <cols>
    <col min="1" max="1" width="13.7265625" customWidth="1"/>
    <col min="2" max="2" width="15.54296875" style="2" customWidth="1"/>
    <col min="3" max="3" width="10.453125" style="2" customWidth="1"/>
    <col min="4" max="4" width="12.453125" customWidth="1"/>
    <col min="8" max="8" width="15.81640625" customWidth="1"/>
    <col min="9" max="17" width="9.54296875" bestFit="1" customWidth="1"/>
    <col min="19" max="19" width="9.453125" bestFit="1" customWidth="1"/>
  </cols>
  <sheetData>
    <row r="2" spans="1:46" x14ac:dyDescent="0.35">
      <c r="D2" s="2"/>
      <c r="H2" s="16"/>
      <c r="I2" s="16"/>
      <c r="J2" s="16"/>
      <c r="M2" s="10"/>
      <c r="N2" s="10"/>
      <c r="O2" s="10"/>
      <c r="R2" s="8"/>
      <c r="S2" s="8"/>
      <c r="T2" s="8"/>
      <c r="U2" s="8"/>
      <c r="V2" s="8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46" x14ac:dyDescent="0.35">
      <c r="C3" s="3" t="s">
        <v>2</v>
      </c>
      <c r="D3" s="3" t="s">
        <v>3</v>
      </c>
      <c r="E3" s="3" t="s">
        <v>5</v>
      </c>
      <c r="H3" s="17"/>
      <c r="I3" s="17"/>
      <c r="J3" s="17"/>
      <c r="R3" s="8"/>
      <c r="S3" s="18"/>
      <c r="T3" s="18"/>
      <c r="U3" s="18"/>
      <c r="V3" s="8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</row>
    <row r="4" spans="1:46" x14ac:dyDescent="0.35">
      <c r="A4" s="1"/>
      <c r="B4" s="4"/>
      <c r="D4" s="5"/>
      <c r="E4" s="2"/>
      <c r="H4" s="17"/>
      <c r="I4" s="17"/>
      <c r="J4" s="17"/>
      <c r="R4" s="8"/>
      <c r="S4" s="8"/>
      <c r="T4" s="8"/>
      <c r="U4" s="8"/>
      <c r="V4" s="8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</row>
    <row r="5" spans="1:46" x14ac:dyDescent="0.35">
      <c r="D5" s="5"/>
      <c r="H5" s="1"/>
      <c r="I5" s="8"/>
      <c r="J5" s="8"/>
      <c r="K5" s="8"/>
      <c r="L5" s="8"/>
      <c r="M5" s="8"/>
      <c r="N5" s="8"/>
      <c r="O5" s="8"/>
      <c r="R5" s="8"/>
      <c r="S5" s="8"/>
      <c r="T5" s="8"/>
      <c r="U5" s="8"/>
      <c r="V5" s="8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</row>
    <row r="6" spans="1:46" x14ac:dyDescent="0.35">
      <c r="A6" s="1" t="s">
        <v>10</v>
      </c>
      <c r="B6" s="4" t="s">
        <v>0</v>
      </c>
      <c r="C6" s="2">
        <v>462094</v>
      </c>
      <c r="D6" s="5">
        <f>((C6/$C$6))</f>
        <v>1</v>
      </c>
      <c r="E6" s="2" t="s">
        <v>6</v>
      </c>
      <c r="H6" s="1"/>
      <c r="I6" s="12" t="s">
        <v>10</v>
      </c>
      <c r="J6" s="12" t="s">
        <v>11</v>
      </c>
      <c r="K6" s="12" t="s">
        <v>12</v>
      </c>
      <c r="L6" s="12" t="s">
        <v>14</v>
      </c>
      <c r="M6" s="12" t="s">
        <v>1</v>
      </c>
      <c r="N6" s="11" t="str">
        <f>A31</f>
        <v>BCL2-L1</v>
      </c>
      <c r="O6" s="11" t="str">
        <f>A27</f>
        <v>HRK</v>
      </c>
      <c r="R6" s="8"/>
      <c r="S6" s="8"/>
      <c r="T6" s="8"/>
      <c r="U6" s="11"/>
      <c r="V6" s="8"/>
      <c r="W6" s="20"/>
      <c r="X6" s="21"/>
      <c r="Y6" s="21"/>
      <c r="Z6" s="21"/>
      <c r="AA6" s="21"/>
      <c r="AB6" s="21"/>
      <c r="AC6" s="20"/>
      <c r="AD6" s="21"/>
      <c r="AE6" s="21"/>
      <c r="AF6" s="20"/>
      <c r="AG6" s="20"/>
      <c r="AH6" s="20"/>
      <c r="AI6" s="20"/>
      <c r="AJ6" s="20"/>
    </row>
    <row r="7" spans="1:46" x14ac:dyDescent="0.35">
      <c r="A7" s="1"/>
      <c r="B7" s="4" t="s">
        <v>18</v>
      </c>
      <c r="C7" s="2">
        <v>1849340</v>
      </c>
      <c r="D7" s="5">
        <f>((C7/$C$6))</f>
        <v>4.0020861556306722</v>
      </c>
      <c r="E7" s="2" t="s">
        <v>7</v>
      </c>
      <c r="H7" s="4" t="s">
        <v>4</v>
      </c>
      <c r="I7" s="13">
        <v>1</v>
      </c>
      <c r="J7" s="13">
        <v>1</v>
      </c>
      <c r="K7" s="13">
        <v>1</v>
      </c>
      <c r="L7" s="13">
        <v>1</v>
      </c>
      <c r="M7" s="15">
        <v>1</v>
      </c>
      <c r="N7" s="19">
        <f>D31</f>
        <v>1</v>
      </c>
      <c r="O7" s="19">
        <f>D26</f>
        <v>1</v>
      </c>
      <c r="R7" s="8"/>
      <c r="S7" s="8"/>
      <c r="T7" s="8"/>
      <c r="U7" s="7"/>
      <c r="V7" s="8"/>
      <c r="W7" s="20"/>
      <c r="X7" s="22"/>
      <c r="Y7" s="22"/>
      <c r="Z7" s="22"/>
      <c r="AA7" s="22"/>
      <c r="AB7" s="20"/>
      <c r="AC7" s="20"/>
      <c r="AD7" s="22"/>
      <c r="AE7" s="22"/>
      <c r="AF7" s="20"/>
      <c r="AG7" s="20"/>
      <c r="AH7" s="20"/>
      <c r="AI7" s="20"/>
      <c r="AJ7" s="20"/>
    </row>
    <row r="8" spans="1:46" x14ac:dyDescent="0.35">
      <c r="B8" s="4" t="s">
        <v>19</v>
      </c>
      <c r="C8" s="2">
        <v>2789342</v>
      </c>
      <c r="D8" s="5">
        <f>((C8/$C$6))</f>
        <v>6.0363086298458759</v>
      </c>
      <c r="E8" s="2" t="s">
        <v>7</v>
      </c>
      <c r="H8" s="4" t="s">
        <v>15</v>
      </c>
      <c r="I8" s="14">
        <f>D7</f>
        <v>4.0020861556306722</v>
      </c>
      <c r="J8" s="14">
        <f>D12</f>
        <v>0.97320795596657661</v>
      </c>
      <c r="K8" s="14">
        <f>D17</f>
        <v>1.5563420700210446</v>
      </c>
      <c r="L8" s="14">
        <f>D22</f>
        <v>0.61123045009601107</v>
      </c>
      <c r="M8" s="14">
        <f>D37</f>
        <v>1.7445390233143268</v>
      </c>
      <c r="N8" s="14">
        <f>D32</f>
        <v>0.74795099881977534</v>
      </c>
      <c r="O8" s="14">
        <f>D27</f>
        <v>1.0450282259856869</v>
      </c>
      <c r="R8" s="8"/>
      <c r="S8" s="8"/>
      <c r="T8" s="8"/>
      <c r="U8" s="7"/>
      <c r="V8" s="8"/>
      <c r="W8" s="20"/>
      <c r="X8" s="23"/>
      <c r="Y8" s="23"/>
      <c r="Z8" s="23"/>
      <c r="AA8" s="23"/>
      <c r="AB8" s="20"/>
      <c r="AC8" s="20"/>
      <c r="AD8" s="23"/>
      <c r="AE8" s="23"/>
      <c r="AF8" s="20"/>
      <c r="AG8" s="20"/>
      <c r="AH8" s="20"/>
      <c r="AI8" s="20"/>
      <c r="AJ8" s="20"/>
    </row>
    <row r="9" spans="1:46" x14ac:dyDescent="0.35">
      <c r="B9" s="4"/>
      <c r="D9" s="5"/>
      <c r="H9" s="4" t="s">
        <v>16</v>
      </c>
      <c r="I9" s="14">
        <f>D8</f>
        <v>6.0363086298458759</v>
      </c>
      <c r="J9" s="14">
        <f>D13</f>
        <v>3.0968289244151315</v>
      </c>
      <c r="K9" s="14">
        <f>D18</f>
        <v>3.3617355398252662</v>
      </c>
      <c r="L9" s="14">
        <f>D23</f>
        <v>0.459070451704574</v>
      </c>
      <c r="M9" s="14">
        <f>D38</f>
        <v>1.8441518127011616</v>
      </c>
      <c r="N9" s="14">
        <f>D33</f>
        <v>0.51432115224898367</v>
      </c>
      <c r="O9" s="14">
        <f>D28</f>
        <v>1.4731186380406276</v>
      </c>
      <c r="R9" s="8"/>
      <c r="S9" s="8"/>
      <c r="T9" s="8"/>
      <c r="U9" s="7"/>
      <c r="V9" s="8"/>
      <c r="W9" s="20"/>
      <c r="X9" s="23"/>
      <c r="Y9" s="23"/>
      <c r="Z9" s="23"/>
      <c r="AA9" s="23"/>
      <c r="AB9" s="20"/>
      <c r="AC9" s="20"/>
      <c r="AD9" s="23"/>
      <c r="AE9" s="23"/>
      <c r="AF9" s="20"/>
      <c r="AG9" s="20"/>
      <c r="AH9" s="20"/>
      <c r="AI9" s="20"/>
      <c r="AJ9" s="20"/>
    </row>
    <row r="10" spans="1:46" x14ac:dyDescent="0.35">
      <c r="B10" s="4"/>
      <c r="D10" s="5"/>
      <c r="H10" s="4"/>
      <c r="I10" s="5"/>
      <c r="J10" s="5"/>
      <c r="K10" s="5"/>
      <c r="L10" s="5"/>
      <c r="M10" s="5"/>
      <c r="P10" s="5"/>
      <c r="Q10" s="5"/>
      <c r="R10" s="14"/>
      <c r="S10" s="8"/>
      <c r="T10" s="8"/>
      <c r="U10" s="8"/>
      <c r="V10" s="8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46" x14ac:dyDescent="0.35">
      <c r="A11" s="1" t="s">
        <v>11</v>
      </c>
      <c r="B11" s="4" t="s">
        <v>0</v>
      </c>
      <c r="C11" s="2">
        <v>251082</v>
      </c>
      <c r="D11" s="5">
        <f>((C11/$C$11))</f>
        <v>1</v>
      </c>
      <c r="E11" s="2" t="s">
        <v>6</v>
      </c>
      <c r="H11" s="4"/>
      <c r="I11" s="5"/>
      <c r="J11" s="5"/>
      <c r="K11" s="5"/>
      <c r="L11" s="5"/>
      <c r="M11" s="5"/>
      <c r="N11" s="5"/>
      <c r="O11" s="5"/>
      <c r="P11" s="5"/>
      <c r="Q11" s="5"/>
      <c r="R11" s="8"/>
      <c r="S11" s="8"/>
      <c r="T11" s="8"/>
      <c r="U11" s="8"/>
      <c r="V11" s="8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</row>
    <row r="12" spans="1:46" x14ac:dyDescent="0.35">
      <c r="B12" s="4" t="s">
        <v>18</v>
      </c>
      <c r="C12" s="2">
        <v>244355</v>
      </c>
      <c r="D12" s="5">
        <f>((C12/$C$11))</f>
        <v>0.97320795596657661</v>
      </c>
      <c r="E12" s="2" t="s">
        <v>6</v>
      </c>
      <c r="R12" s="8"/>
      <c r="S12" s="8"/>
      <c r="T12" s="8"/>
      <c r="U12" s="8"/>
      <c r="V12" s="8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</row>
    <row r="13" spans="1:46" x14ac:dyDescent="0.35">
      <c r="B13" s="4" t="s">
        <v>19</v>
      </c>
      <c r="C13" s="2">
        <v>777558</v>
      </c>
      <c r="D13" s="5">
        <f>((C13/$C$11))</f>
        <v>3.0968289244151315</v>
      </c>
      <c r="E13" s="2" t="s">
        <v>7</v>
      </c>
      <c r="R13" s="8"/>
      <c r="S13" s="8"/>
      <c r="T13" s="8"/>
      <c r="U13" s="8"/>
      <c r="V13" s="8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</row>
    <row r="14" spans="1:46" x14ac:dyDescent="0.35">
      <c r="D14" s="5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4"/>
      <c r="AK14" s="1"/>
      <c r="AL14" s="1"/>
      <c r="AM14" s="1"/>
      <c r="AN14" s="1"/>
      <c r="AP14" s="1"/>
      <c r="AQ14" s="1"/>
      <c r="AR14" s="1"/>
      <c r="AS14" s="1"/>
      <c r="AT14" s="1"/>
    </row>
    <row r="15" spans="1:46" x14ac:dyDescent="0.35">
      <c r="D15" s="5"/>
      <c r="W15" s="20"/>
      <c r="X15" s="25"/>
      <c r="Y15" s="21"/>
      <c r="Z15" s="21"/>
      <c r="AA15" s="21"/>
      <c r="AB15" s="21"/>
      <c r="AC15" s="21"/>
      <c r="AD15" s="21"/>
      <c r="AE15" s="21"/>
      <c r="AF15" s="21"/>
      <c r="AG15" s="21"/>
      <c r="AH15" s="20"/>
      <c r="AI15" s="20"/>
      <c r="AJ15" s="20"/>
    </row>
    <row r="16" spans="1:46" x14ac:dyDescent="0.35">
      <c r="A16" s="1" t="s">
        <v>12</v>
      </c>
      <c r="B16" s="4" t="s">
        <v>0</v>
      </c>
      <c r="C16" s="2">
        <v>501792</v>
      </c>
      <c r="D16" s="5">
        <f>((C16/$C$16))</f>
        <v>1</v>
      </c>
      <c r="E16" s="2" t="s">
        <v>6</v>
      </c>
      <c r="W16" s="20"/>
      <c r="X16" s="25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</row>
    <row r="17" spans="1:36" x14ac:dyDescent="0.35">
      <c r="B17" s="4" t="s">
        <v>18</v>
      </c>
      <c r="C17" s="2">
        <v>780960</v>
      </c>
      <c r="D17" s="5">
        <f>((C17/$C$16))</f>
        <v>1.5563420700210446</v>
      </c>
      <c r="E17" s="2" t="s">
        <v>7</v>
      </c>
      <c r="W17" s="20"/>
      <c r="X17" s="25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</row>
    <row r="18" spans="1:36" x14ac:dyDescent="0.35">
      <c r="B18" s="4" t="s">
        <v>19</v>
      </c>
      <c r="C18" s="2">
        <v>1686892</v>
      </c>
      <c r="D18" s="5">
        <f>((C18/$C$16))</f>
        <v>3.3617355398252662</v>
      </c>
      <c r="E18" s="2" t="s">
        <v>7</v>
      </c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</row>
    <row r="19" spans="1:36" x14ac:dyDescent="0.35">
      <c r="D19" s="5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</row>
    <row r="20" spans="1:36" x14ac:dyDescent="0.35">
      <c r="D20" s="5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</row>
    <row r="21" spans="1:36" x14ac:dyDescent="0.35">
      <c r="B21" s="4" t="s">
        <v>0</v>
      </c>
      <c r="C21" s="2">
        <v>298403</v>
      </c>
      <c r="D21" s="5">
        <f>((C21/$C$21))</f>
        <v>1</v>
      </c>
      <c r="E21" s="2" t="s">
        <v>6</v>
      </c>
    </row>
    <row r="22" spans="1:36" x14ac:dyDescent="0.35">
      <c r="A22" s="1" t="s">
        <v>14</v>
      </c>
      <c r="B22" s="4" t="s">
        <v>18</v>
      </c>
      <c r="C22" s="2">
        <v>182393</v>
      </c>
      <c r="D22" s="5">
        <f>((C22/$C$21))</f>
        <v>0.61123045009601107</v>
      </c>
      <c r="E22" s="2" t="s">
        <v>7</v>
      </c>
    </row>
    <row r="23" spans="1:36" x14ac:dyDescent="0.35">
      <c r="B23" s="4" t="s">
        <v>19</v>
      </c>
      <c r="C23" s="2">
        <v>136988</v>
      </c>
      <c r="D23" s="5">
        <f>((C23/$C$21))</f>
        <v>0.459070451704574</v>
      </c>
      <c r="E23" s="2" t="s">
        <v>7</v>
      </c>
    </row>
    <row r="26" spans="1:36" x14ac:dyDescent="0.35">
      <c r="B26" s="4" t="s">
        <v>0</v>
      </c>
      <c r="C26" s="2">
        <v>89988</v>
      </c>
      <c r="D26" s="5">
        <f>((C26/$C$26))</f>
        <v>1</v>
      </c>
      <c r="E26" s="2" t="s">
        <v>6</v>
      </c>
    </row>
    <row r="27" spans="1:36" x14ac:dyDescent="0.35">
      <c r="A27" s="1" t="s">
        <v>13</v>
      </c>
      <c r="B27" s="4" t="s">
        <v>18</v>
      </c>
      <c r="C27" s="2">
        <v>94040</v>
      </c>
      <c r="D27" s="5">
        <f>((C27/$C$26))</f>
        <v>1.0450282259856869</v>
      </c>
      <c r="E27" s="2" t="s">
        <v>6</v>
      </c>
    </row>
    <row r="28" spans="1:36" x14ac:dyDescent="0.35">
      <c r="B28" s="4" t="s">
        <v>19</v>
      </c>
      <c r="C28" s="2">
        <v>132563</v>
      </c>
      <c r="D28" s="5">
        <f>((C28/$C$26))</f>
        <v>1.4731186380406276</v>
      </c>
      <c r="E28" s="2" t="s">
        <v>7</v>
      </c>
    </row>
    <row r="31" spans="1:36" x14ac:dyDescent="0.35">
      <c r="A31" s="1" t="s">
        <v>17</v>
      </c>
      <c r="B31" s="4" t="s">
        <v>0</v>
      </c>
      <c r="C31" s="2">
        <v>183016</v>
      </c>
      <c r="D31" s="5">
        <f>((C31/$C$31))</f>
        <v>1</v>
      </c>
      <c r="E31" s="2" t="s">
        <v>6</v>
      </c>
    </row>
    <row r="32" spans="1:36" x14ac:dyDescent="0.35">
      <c r="B32" s="4" t="s">
        <v>18</v>
      </c>
      <c r="C32" s="2">
        <v>136887</v>
      </c>
      <c r="D32" s="5">
        <f>((C32/$C$31))</f>
        <v>0.74795099881977534</v>
      </c>
      <c r="E32" s="2" t="s">
        <v>7</v>
      </c>
    </row>
    <row r="33" spans="1:16" x14ac:dyDescent="0.35">
      <c r="B33" s="4" t="s">
        <v>19</v>
      </c>
      <c r="C33" s="2">
        <v>94129</v>
      </c>
      <c r="D33" s="5">
        <f>((C33/$C$31))</f>
        <v>0.51432115224898367</v>
      </c>
      <c r="E33" s="2" t="s">
        <v>7</v>
      </c>
    </row>
    <row r="35" spans="1:16" x14ac:dyDescent="0.35">
      <c r="I35" s="7"/>
      <c r="J35" s="7"/>
      <c r="K35" s="7"/>
      <c r="L35" s="7"/>
      <c r="M35" s="7"/>
      <c r="N35" s="7"/>
      <c r="O35" s="7"/>
      <c r="P35" s="7"/>
    </row>
    <row r="36" spans="1:16" x14ac:dyDescent="0.35">
      <c r="A36" s="1" t="s">
        <v>1</v>
      </c>
      <c r="B36" s="4" t="s">
        <v>0</v>
      </c>
      <c r="C36" s="2">
        <v>61207</v>
      </c>
      <c r="D36" s="5">
        <f>((C36/$C$36))</f>
        <v>1</v>
      </c>
      <c r="E36" s="2" t="s">
        <v>6</v>
      </c>
      <c r="I36" s="8"/>
      <c r="J36" s="8"/>
      <c r="K36" s="8"/>
      <c r="L36" s="7"/>
      <c r="M36" s="7"/>
      <c r="N36" s="7"/>
      <c r="O36" s="7"/>
      <c r="P36" s="7"/>
    </row>
    <row r="37" spans="1:16" x14ac:dyDescent="0.35">
      <c r="A37" s="1"/>
      <c r="B37" s="4" t="s">
        <v>8</v>
      </c>
      <c r="C37" s="2">
        <v>106778</v>
      </c>
      <c r="D37" s="5">
        <f>((C37/$C$36))</f>
        <v>1.7445390233143268</v>
      </c>
      <c r="E37" s="2" t="s">
        <v>7</v>
      </c>
      <c r="I37" s="8"/>
      <c r="J37" s="8"/>
      <c r="K37" s="8"/>
      <c r="L37" s="7"/>
      <c r="M37" s="7"/>
      <c r="N37" s="7"/>
      <c r="O37" s="7"/>
      <c r="P37" s="7"/>
    </row>
    <row r="38" spans="1:16" x14ac:dyDescent="0.35">
      <c r="A38" s="1"/>
      <c r="B38" s="4" t="s">
        <v>9</v>
      </c>
      <c r="C38" s="2">
        <v>112875</v>
      </c>
      <c r="D38" s="5">
        <f>((C38/$C$36))</f>
        <v>1.8441518127011616</v>
      </c>
      <c r="E38" s="2" t="s">
        <v>7</v>
      </c>
      <c r="I38" s="8"/>
      <c r="J38" s="8"/>
      <c r="K38" s="8"/>
      <c r="L38" s="8"/>
      <c r="M38" s="8"/>
      <c r="N38" s="8"/>
      <c r="O38" s="8"/>
      <c r="P38" s="8"/>
    </row>
    <row r="39" spans="1:16" x14ac:dyDescent="0.35">
      <c r="D39" s="5"/>
      <c r="I39" s="8"/>
      <c r="J39" s="8"/>
      <c r="K39" s="8"/>
      <c r="L39" s="8"/>
      <c r="M39" s="8"/>
      <c r="N39" s="8"/>
      <c r="O39" s="8"/>
      <c r="P39" s="8"/>
    </row>
    <row r="40" spans="1:16" x14ac:dyDescent="0.35">
      <c r="D40" s="5"/>
      <c r="I40" s="8"/>
      <c r="J40" s="8"/>
      <c r="K40" s="8"/>
      <c r="L40" s="8"/>
      <c r="M40" s="8"/>
      <c r="N40" s="8"/>
      <c r="O40" s="8"/>
      <c r="P40" s="8"/>
    </row>
    <row r="41" spans="1:16" x14ac:dyDescent="0.35">
      <c r="B41" s="4"/>
      <c r="D41" s="5"/>
      <c r="E41" s="2"/>
      <c r="I41" s="8"/>
      <c r="J41" s="8"/>
      <c r="K41" s="8"/>
      <c r="L41" s="8"/>
      <c r="M41" s="8"/>
      <c r="N41" s="8"/>
      <c r="O41" s="8"/>
      <c r="P41" s="8"/>
    </row>
    <row r="42" spans="1:16" x14ac:dyDescent="0.35">
      <c r="B42" s="4"/>
      <c r="D42" s="5"/>
      <c r="E42" s="2"/>
      <c r="I42" s="8"/>
      <c r="J42" s="8"/>
      <c r="K42" s="8"/>
      <c r="L42" s="8"/>
      <c r="M42" s="8"/>
      <c r="N42" s="8"/>
      <c r="O42" s="8"/>
      <c r="P42" s="8"/>
    </row>
    <row r="43" spans="1:16" x14ac:dyDescent="0.35">
      <c r="B43" s="4"/>
      <c r="D43" s="5"/>
      <c r="E43" s="2"/>
      <c r="I43" s="8"/>
      <c r="J43" s="8"/>
      <c r="K43" s="8"/>
      <c r="L43" s="8"/>
      <c r="M43" s="8"/>
      <c r="N43" s="8"/>
      <c r="O43" s="8"/>
      <c r="P43" s="8"/>
    </row>
    <row r="44" spans="1:16" x14ac:dyDescent="0.35">
      <c r="D44" s="5"/>
      <c r="I44" s="9"/>
      <c r="J44" s="9"/>
      <c r="K44" s="9"/>
      <c r="L44" s="9"/>
      <c r="M44" s="9"/>
      <c r="N44" s="8"/>
      <c r="O44" s="8"/>
      <c r="P44" s="8"/>
    </row>
    <row r="45" spans="1:16" x14ac:dyDescent="0.35">
      <c r="D45" s="5"/>
      <c r="I45" s="6"/>
      <c r="J45" s="6"/>
      <c r="K45" s="6"/>
      <c r="L45" s="6"/>
      <c r="M45" s="6"/>
      <c r="N45" s="8"/>
      <c r="O45" s="8"/>
      <c r="P45" s="8"/>
    </row>
    <row r="46" spans="1:16" x14ac:dyDescent="0.35">
      <c r="B46" s="4"/>
      <c r="I46" s="6"/>
      <c r="J46" s="6"/>
      <c r="K46" s="6"/>
      <c r="L46" s="6"/>
      <c r="M46" s="6"/>
      <c r="N46" s="8"/>
      <c r="O46" s="8"/>
      <c r="P46" s="8"/>
    </row>
    <row r="47" spans="1:16" x14ac:dyDescent="0.35">
      <c r="B47" s="4"/>
      <c r="I47" s="8"/>
      <c r="J47" s="8"/>
      <c r="K47" s="8"/>
      <c r="L47" s="8"/>
      <c r="M47" s="8"/>
      <c r="N47" s="8"/>
      <c r="O47" s="8"/>
      <c r="P47" s="8"/>
    </row>
    <row r="48" spans="1:16" x14ac:dyDescent="0.35">
      <c r="B48" s="4"/>
      <c r="I48" s="8"/>
      <c r="J48" s="8"/>
      <c r="K48" s="8"/>
      <c r="L48" s="8"/>
      <c r="M48" s="8"/>
      <c r="N48" s="8"/>
      <c r="O48" s="8"/>
      <c r="P48" s="8"/>
    </row>
    <row r="49" spans="9:16" x14ac:dyDescent="0.35">
      <c r="I49" s="8"/>
      <c r="J49" s="8"/>
      <c r="K49" s="8"/>
      <c r="L49" s="8"/>
      <c r="M49" s="8"/>
      <c r="N49" s="8"/>
      <c r="O49" s="8"/>
      <c r="P49" s="8"/>
    </row>
    <row r="50" spans="9:16" x14ac:dyDescent="0.35">
      <c r="I50" s="9"/>
      <c r="J50" s="9"/>
      <c r="K50" s="9"/>
      <c r="L50" s="9"/>
      <c r="M50" s="9"/>
      <c r="N50" s="9"/>
      <c r="O50" s="9"/>
      <c r="P50" s="8"/>
    </row>
    <row r="51" spans="9:16" x14ac:dyDescent="0.35">
      <c r="I51" s="6"/>
      <c r="J51" s="6"/>
      <c r="K51" s="6"/>
      <c r="L51" s="6"/>
      <c r="M51" s="6"/>
      <c r="N51" s="6"/>
      <c r="O51" s="6"/>
      <c r="P51" s="8"/>
    </row>
    <row r="52" spans="9:16" x14ac:dyDescent="0.35">
      <c r="I52" s="6"/>
      <c r="J52" s="6"/>
      <c r="K52" s="6"/>
      <c r="L52" s="6"/>
      <c r="M52" s="6"/>
      <c r="N52" s="6"/>
      <c r="O52" s="6"/>
      <c r="P52" s="8"/>
    </row>
    <row r="53" spans="9:16" x14ac:dyDescent="0.35">
      <c r="I53" s="6"/>
      <c r="J53" s="6"/>
      <c r="K53" s="6"/>
      <c r="L53" s="6"/>
      <c r="M53" s="6"/>
      <c r="N53" s="6"/>
      <c r="O53" s="6"/>
      <c r="P53" s="8"/>
    </row>
    <row r="54" spans="9:16" x14ac:dyDescent="0.35">
      <c r="I54" s="6"/>
      <c r="J54" s="6"/>
      <c r="K54" s="6"/>
      <c r="L54" s="6"/>
      <c r="M54" s="6"/>
      <c r="N54" s="6"/>
      <c r="O54" s="6"/>
      <c r="P54" s="8"/>
    </row>
    <row r="55" spans="9:16" x14ac:dyDescent="0.35">
      <c r="I55" s="8"/>
      <c r="J55" s="8"/>
      <c r="K55" s="8"/>
      <c r="L55" s="8"/>
      <c r="M55" s="8"/>
      <c r="N55" s="8"/>
      <c r="O55" s="8"/>
      <c r="P55" s="8"/>
    </row>
    <row r="56" spans="9:16" x14ac:dyDescent="0.35">
      <c r="I56" s="8"/>
      <c r="J56" s="8"/>
      <c r="K56" s="8"/>
      <c r="L56" s="8"/>
      <c r="M56" s="8"/>
      <c r="N56" s="8"/>
      <c r="O56" s="8"/>
      <c r="P56" s="8"/>
    </row>
    <row r="57" spans="9:16" x14ac:dyDescent="0.35">
      <c r="I57" s="8"/>
      <c r="J57" s="8"/>
      <c r="K57" s="8"/>
      <c r="L57" s="8"/>
      <c r="M57" s="8"/>
      <c r="N57" s="8"/>
      <c r="O57" s="8"/>
      <c r="P57" s="8"/>
    </row>
    <row r="58" spans="9:16" x14ac:dyDescent="0.35">
      <c r="I58" s="8"/>
      <c r="J58" s="8"/>
      <c r="K58" s="8"/>
      <c r="L58" s="8"/>
      <c r="M58" s="8"/>
      <c r="N58" s="8"/>
      <c r="O58" s="8"/>
      <c r="P58" s="8"/>
    </row>
    <row r="59" spans="9:16" x14ac:dyDescent="0.35">
      <c r="I59" s="8"/>
      <c r="J59" s="8"/>
      <c r="K59" s="8"/>
      <c r="L59" s="8"/>
      <c r="M59" s="8"/>
      <c r="N59" s="8"/>
      <c r="O59" s="8"/>
      <c r="P59" s="8"/>
    </row>
    <row r="60" spans="9:16" x14ac:dyDescent="0.35">
      <c r="I60" s="8"/>
      <c r="J60" s="8"/>
      <c r="K60" s="8"/>
      <c r="L60" s="8"/>
      <c r="M60" s="8"/>
      <c r="N60" s="8"/>
      <c r="O60" s="8"/>
    </row>
    <row r="61" spans="9:16" x14ac:dyDescent="0.35">
      <c r="I61" s="8"/>
      <c r="J61" s="8"/>
      <c r="K61" s="8"/>
      <c r="L61" s="8"/>
      <c r="M61" s="8"/>
      <c r="N61" s="8"/>
      <c r="O61" s="8"/>
    </row>
    <row r="62" spans="9:16" x14ac:dyDescent="0.35">
      <c r="I62" s="8"/>
      <c r="J62" s="8"/>
      <c r="K62" s="8"/>
      <c r="L62" s="8"/>
      <c r="M62" s="8"/>
      <c r="N62" s="8"/>
      <c r="O62" s="8"/>
    </row>
    <row r="63" spans="9:16" x14ac:dyDescent="0.35">
      <c r="I63" s="8"/>
      <c r="J63" s="8"/>
      <c r="K63" s="8"/>
      <c r="L63" s="8"/>
      <c r="M63" s="8"/>
      <c r="N63" s="8"/>
      <c r="O63" s="8"/>
    </row>
    <row r="64" spans="9:16" x14ac:dyDescent="0.35">
      <c r="I64" s="9"/>
      <c r="J64" s="9"/>
      <c r="K64" s="9"/>
      <c r="L64" s="9"/>
      <c r="M64" s="9"/>
      <c r="N64" s="8"/>
      <c r="O64" s="8"/>
    </row>
    <row r="65" spans="9:15" x14ac:dyDescent="0.35">
      <c r="I65" s="6"/>
      <c r="J65" s="6"/>
      <c r="K65" s="6"/>
      <c r="L65" s="6"/>
      <c r="M65" s="6"/>
      <c r="N65" s="8"/>
      <c r="O65" s="8"/>
    </row>
    <row r="66" spans="9:15" x14ac:dyDescent="0.35">
      <c r="I66" s="6"/>
      <c r="J66" s="6"/>
      <c r="K66" s="6"/>
      <c r="L66" s="6"/>
      <c r="M66" s="6"/>
      <c r="N66" s="8"/>
      <c r="O66" s="8"/>
    </row>
    <row r="67" spans="9:15" x14ac:dyDescent="0.35">
      <c r="I67" s="8"/>
      <c r="J67" s="8"/>
      <c r="K67" s="8"/>
      <c r="L67" s="8"/>
      <c r="M67" s="8"/>
      <c r="N67" s="8"/>
      <c r="O67" s="8"/>
    </row>
    <row r="68" spans="9:15" x14ac:dyDescent="0.35">
      <c r="I68" s="8"/>
      <c r="J68" s="8"/>
      <c r="K68" s="8"/>
      <c r="L68" s="8"/>
      <c r="M68" s="8"/>
      <c r="N68" s="8"/>
      <c r="O68" s="8"/>
    </row>
    <row r="69" spans="9:15" x14ac:dyDescent="0.35">
      <c r="I69" s="8"/>
      <c r="J69" s="8"/>
      <c r="K69" s="8"/>
      <c r="L69" s="8"/>
      <c r="M69" s="8"/>
      <c r="N69" s="8"/>
      <c r="O69" s="8"/>
    </row>
    <row r="70" spans="9:15" x14ac:dyDescent="0.35">
      <c r="I70" s="9"/>
      <c r="J70" s="9"/>
      <c r="K70" s="9"/>
      <c r="L70" s="9"/>
      <c r="M70" s="9"/>
      <c r="N70" s="9"/>
      <c r="O70" s="9"/>
    </row>
    <row r="71" spans="9:15" x14ac:dyDescent="0.35">
      <c r="I71" s="6"/>
      <c r="J71" s="6"/>
      <c r="K71" s="6"/>
      <c r="L71" s="6"/>
      <c r="M71" s="6"/>
      <c r="N71" s="6"/>
      <c r="O71" s="6"/>
    </row>
    <row r="72" spans="9:15" x14ac:dyDescent="0.35">
      <c r="I72" s="6"/>
      <c r="J72" s="6"/>
      <c r="K72" s="6"/>
      <c r="L72" s="6"/>
      <c r="M72" s="6"/>
      <c r="N72" s="6"/>
      <c r="O72" s="6"/>
    </row>
    <row r="73" spans="9:15" x14ac:dyDescent="0.35">
      <c r="I73" s="6"/>
      <c r="J73" s="6"/>
      <c r="K73" s="6"/>
      <c r="L73" s="6"/>
      <c r="M73" s="6"/>
      <c r="N73" s="6"/>
      <c r="O73" s="6"/>
    </row>
    <row r="74" spans="9:15" x14ac:dyDescent="0.35">
      <c r="I74" s="6"/>
      <c r="J74" s="6"/>
      <c r="K74" s="6"/>
      <c r="L74" s="6"/>
      <c r="M74" s="6"/>
      <c r="N74" s="6"/>
      <c r="O74" s="6"/>
    </row>
    <row r="75" spans="9:15" x14ac:dyDescent="0.35">
      <c r="I75" s="8"/>
      <c r="J75" s="8"/>
      <c r="K75" s="8"/>
      <c r="L75" s="8"/>
      <c r="M75" s="8"/>
      <c r="N75" s="8"/>
      <c r="O75" s="8"/>
    </row>
    <row r="76" spans="9:15" x14ac:dyDescent="0.35">
      <c r="I76" s="8"/>
      <c r="J76" s="8"/>
      <c r="K76" s="8"/>
      <c r="L76" s="8"/>
      <c r="M76" s="8"/>
      <c r="N76" s="8"/>
      <c r="O76" s="8"/>
    </row>
    <row r="77" spans="9:15" x14ac:dyDescent="0.35">
      <c r="I77" s="8"/>
      <c r="J77" s="8"/>
      <c r="K77" s="8"/>
      <c r="L77" s="8"/>
      <c r="M77" s="8"/>
      <c r="N77" s="8"/>
      <c r="O77" s="8"/>
    </row>
  </sheetData>
  <mergeCells count="4">
    <mergeCell ref="H2:J2"/>
    <mergeCell ref="H3:J3"/>
    <mergeCell ref="H4:J4"/>
    <mergeCell ref="S3:U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2021-12-21T05:47:11Z</dcterms:modified>
</cp:coreProperties>
</file>