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shant\Desktop\"/>
    </mc:Choice>
  </mc:AlternateContent>
  <bookViews>
    <workbookView xWindow="0" yWindow="0" windowWidth="20490" windowHeight="7755" activeTab="1"/>
  </bookViews>
  <sheets>
    <sheet name="Sq. Root" sheetId="1" r:id="rId1"/>
    <sheet name="Cube Roo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L9" i="1"/>
  <c r="I29" i="2" l="1"/>
  <c r="J29" i="2" s="1"/>
  <c r="K29" i="2" s="1"/>
  <c r="L29" i="2" s="1"/>
  <c r="N29" i="2" s="1"/>
  <c r="O29" i="2" s="1"/>
  <c r="P29" i="2" s="1"/>
  <c r="H29" i="2"/>
  <c r="G29" i="2"/>
  <c r="E29" i="2"/>
  <c r="M29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" i="2"/>
  <c r="E3" i="2"/>
  <c r="E4" i="2"/>
  <c r="G4" i="2" s="1"/>
  <c r="I4" i="2" s="1"/>
  <c r="J4" i="2" s="1"/>
  <c r="E5" i="2"/>
  <c r="E6" i="2"/>
  <c r="K6" i="2" s="1"/>
  <c r="L6" i="2" s="1"/>
  <c r="N6" i="2" s="1"/>
  <c r="O6" i="2" s="1"/>
  <c r="P6" i="2" s="1"/>
  <c r="E7" i="2"/>
  <c r="E8" i="2"/>
  <c r="E9" i="2"/>
  <c r="G9" i="2" s="1"/>
  <c r="E10" i="2"/>
  <c r="G10" i="2" s="1"/>
  <c r="E11" i="2"/>
  <c r="E12" i="2"/>
  <c r="G12" i="2" s="1"/>
  <c r="I12" i="2" s="1"/>
  <c r="J12" i="2" s="1"/>
  <c r="E13" i="2"/>
  <c r="K13" i="2" s="1"/>
  <c r="L13" i="2" s="1"/>
  <c r="N13" i="2" s="1"/>
  <c r="O13" i="2" s="1"/>
  <c r="P13" i="2" s="1"/>
  <c r="E14" i="2"/>
  <c r="G14" i="2" s="1"/>
  <c r="E15" i="2"/>
  <c r="E16" i="2"/>
  <c r="E17" i="2"/>
  <c r="G17" i="2" s="1"/>
  <c r="E18" i="2"/>
  <c r="G18" i="2" s="1"/>
  <c r="E19" i="2"/>
  <c r="E20" i="2"/>
  <c r="G20" i="2" s="1"/>
  <c r="I20" i="2" s="1"/>
  <c r="J20" i="2" s="1"/>
  <c r="E21" i="2"/>
  <c r="K21" i="2" s="1"/>
  <c r="L21" i="2" s="1"/>
  <c r="N21" i="2" s="1"/>
  <c r="O21" i="2" s="1"/>
  <c r="P21" i="2" s="1"/>
  <c r="E22" i="2"/>
  <c r="G22" i="2" s="1"/>
  <c r="E23" i="2"/>
  <c r="E24" i="2"/>
  <c r="E25" i="2"/>
  <c r="G25" i="2" s="1"/>
  <c r="E26" i="2"/>
  <c r="G26" i="2" s="1"/>
  <c r="E27" i="2"/>
  <c r="E28" i="2"/>
  <c r="G28" i="2" s="1"/>
  <c r="I28" i="2" s="1"/>
  <c r="J28" i="2" s="1"/>
  <c r="E2" i="2"/>
  <c r="G2" i="2" s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" i="2"/>
  <c r="G3" i="2"/>
  <c r="I3" i="2" s="1"/>
  <c r="J3" i="2" s="1"/>
  <c r="K3" i="2" s="1"/>
  <c r="L3" i="2" s="1"/>
  <c r="N3" i="2" s="1"/>
  <c r="O3" i="2" s="1"/>
  <c r="G5" i="2"/>
  <c r="I5" i="2" s="1"/>
  <c r="J5" i="2" s="1"/>
  <c r="K5" i="2" s="1"/>
  <c r="L5" i="2" s="1"/>
  <c r="N5" i="2" s="1"/>
  <c r="O5" i="2" s="1"/>
  <c r="P5" i="2" s="1"/>
  <c r="G6" i="2"/>
  <c r="I6" i="2" s="1"/>
  <c r="J6" i="2" s="1"/>
  <c r="G7" i="2"/>
  <c r="I7" i="2" s="1"/>
  <c r="J7" i="2" s="1"/>
  <c r="K7" i="2" s="1"/>
  <c r="L7" i="2" s="1"/>
  <c r="N7" i="2" s="1"/>
  <c r="O7" i="2" s="1"/>
  <c r="P7" i="2" s="1"/>
  <c r="G13" i="2"/>
  <c r="I13" i="2" s="1"/>
  <c r="J13" i="2" s="1"/>
  <c r="G21" i="2"/>
  <c r="I21" i="2" s="1"/>
  <c r="J21" i="2" s="1"/>
  <c r="G11" i="2"/>
  <c r="I11" i="2" s="1"/>
  <c r="J11" i="2" s="1"/>
  <c r="K11" i="2" s="1"/>
  <c r="L11" i="2" s="1"/>
  <c r="N11" i="2" s="1"/>
  <c r="O11" i="2" s="1"/>
  <c r="P11" i="2" s="1"/>
  <c r="G15" i="2"/>
  <c r="I15" i="2" s="1"/>
  <c r="J15" i="2" s="1"/>
  <c r="K15" i="2" s="1"/>
  <c r="L15" i="2" s="1"/>
  <c r="N15" i="2" s="1"/>
  <c r="O15" i="2" s="1"/>
  <c r="P15" i="2" s="1"/>
  <c r="G19" i="2"/>
  <c r="I19" i="2" s="1"/>
  <c r="J19" i="2" s="1"/>
  <c r="K19" i="2" s="1"/>
  <c r="L19" i="2" s="1"/>
  <c r="N19" i="2" s="1"/>
  <c r="O19" i="2" s="1"/>
  <c r="P19" i="2" s="1"/>
  <c r="G23" i="2"/>
  <c r="I23" i="2" s="1"/>
  <c r="J23" i="2" s="1"/>
  <c r="K23" i="2" s="1"/>
  <c r="L23" i="2" s="1"/>
  <c r="N23" i="2" s="1"/>
  <c r="O23" i="2" s="1"/>
  <c r="P23" i="2" s="1"/>
  <c r="G27" i="2"/>
  <c r="I27" i="2" s="1"/>
  <c r="J27" i="2" s="1"/>
  <c r="K27" i="2" s="1"/>
  <c r="L27" i="2" s="1"/>
  <c r="N27" i="2" s="1"/>
  <c r="O27" i="2" s="1"/>
  <c r="P27" i="2" s="1"/>
  <c r="F103" i="1"/>
  <c r="H103" i="1"/>
  <c r="E103" i="1"/>
  <c r="G103" i="1" s="1"/>
  <c r="I103" i="1" s="1"/>
  <c r="J103" i="1" s="1"/>
  <c r="K103" i="1" s="1"/>
  <c r="M103" i="1" s="1"/>
  <c r="N103" i="1" s="1"/>
  <c r="O103" i="1" s="1"/>
  <c r="L103" i="1"/>
  <c r="L102" i="1"/>
  <c r="G102" i="1"/>
  <c r="I102" i="1" s="1"/>
  <c r="E102" i="1"/>
  <c r="J102" i="1" s="1"/>
  <c r="K102" i="1" s="1"/>
  <c r="M102" i="1" s="1"/>
  <c r="N102" i="1" s="1"/>
  <c r="O102" i="1" s="1"/>
  <c r="F102" i="1"/>
  <c r="H102" i="1" s="1"/>
  <c r="H87" i="1"/>
  <c r="H95" i="1"/>
  <c r="F84" i="1"/>
  <c r="H84" i="1" s="1"/>
  <c r="F85" i="1"/>
  <c r="H85" i="1" s="1"/>
  <c r="F86" i="1"/>
  <c r="H86" i="1" s="1"/>
  <c r="F87" i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83" i="1"/>
  <c r="H83" i="1" s="1"/>
  <c r="L13" i="1"/>
  <c r="E13" i="1"/>
  <c r="G13" i="1" s="1"/>
  <c r="I13" i="1" s="1"/>
  <c r="F13" i="1"/>
  <c r="H13" i="1" s="1"/>
  <c r="L11" i="1"/>
  <c r="F11" i="1"/>
  <c r="G11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66" i="1"/>
  <c r="E66" i="1"/>
  <c r="A67" i="1"/>
  <c r="A68" i="1" s="1"/>
  <c r="L66" i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E52" i="1"/>
  <c r="G52" i="1" s="1"/>
  <c r="E53" i="1"/>
  <c r="E54" i="1"/>
  <c r="E55" i="1"/>
  <c r="E56" i="1"/>
  <c r="G56" i="1" s="1"/>
  <c r="I56" i="1" s="1"/>
  <c r="J56" i="1" s="1"/>
  <c r="K56" i="1" s="1"/>
  <c r="M56" i="1" s="1"/>
  <c r="N56" i="1" s="1"/>
  <c r="O56" i="1" s="1"/>
  <c r="E57" i="1"/>
  <c r="E58" i="1"/>
  <c r="E59" i="1"/>
  <c r="E60" i="1"/>
  <c r="G60" i="1" s="1"/>
  <c r="I60" i="1" s="1"/>
  <c r="J60" i="1" s="1"/>
  <c r="K60" i="1" s="1"/>
  <c r="M60" i="1" s="1"/>
  <c r="N60" i="1" s="1"/>
  <c r="O60" i="1" s="1"/>
  <c r="E61" i="1"/>
  <c r="E62" i="1"/>
  <c r="E63" i="1"/>
  <c r="E64" i="1"/>
  <c r="G64" i="1" s="1"/>
  <c r="I64" i="1" s="1"/>
  <c r="J64" i="1" s="1"/>
  <c r="K64" i="1" s="1"/>
  <c r="M64" i="1" s="1"/>
  <c r="N64" i="1" s="1"/>
  <c r="O64" i="1" s="1"/>
  <c r="E65" i="1"/>
  <c r="F51" i="1"/>
  <c r="H51" i="1" s="1"/>
  <c r="E51" i="1"/>
  <c r="G51" i="1" s="1"/>
  <c r="I51" i="1" s="1"/>
  <c r="J51" i="1" s="1"/>
  <c r="K51" i="1" s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E38" i="1"/>
  <c r="E39" i="1"/>
  <c r="G39" i="1" s="1"/>
  <c r="I39" i="1" s="1"/>
  <c r="E40" i="1"/>
  <c r="E41" i="1"/>
  <c r="E42" i="1"/>
  <c r="E43" i="1"/>
  <c r="E44" i="1"/>
  <c r="E45" i="1"/>
  <c r="E46" i="1"/>
  <c r="E47" i="1"/>
  <c r="E48" i="1"/>
  <c r="E49" i="1"/>
  <c r="E50" i="1"/>
  <c r="F38" i="1"/>
  <c r="H38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E28" i="1"/>
  <c r="E27" i="1"/>
  <c r="A30" i="1"/>
  <c r="A31" i="1" s="1"/>
  <c r="A32" i="1" s="1"/>
  <c r="E32" i="1" s="1"/>
  <c r="A29" i="1"/>
  <c r="L29" i="1" s="1"/>
  <c r="L28" i="1"/>
  <c r="L27" i="1"/>
  <c r="E19" i="1"/>
  <c r="E20" i="1"/>
  <c r="E21" i="1"/>
  <c r="E22" i="1"/>
  <c r="E23" i="1"/>
  <c r="E24" i="1"/>
  <c r="E25" i="1"/>
  <c r="E26" i="1"/>
  <c r="D19" i="1"/>
  <c r="F19" i="1" s="1"/>
  <c r="H19" i="1" s="1"/>
  <c r="D20" i="1"/>
  <c r="F20" i="1" s="1"/>
  <c r="H20" i="1" s="1"/>
  <c r="D21" i="1"/>
  <c r="F21" i="1" s="1"/>
  <c r="H21" i="1" s="1"/>
  <c r="D22" i="1"/>
  <c r="F22" i="1" s="1"/>
  <c r="H22" i="1" s="1"/>
  <c r="D23" i="1"/>
  <c r="F23" i="1" s="1"/>
  <c r="H23" i="1" s="1"/>
  <c r="D24" i="1"/>
  <c r="F24" i="1" s="1"/>
  <c r="H24" i="1" s="1"/>
  <c r="D25" i="1"/>
  <c r="F25" i="1" s="1"/>
  <c r="H25" i="1" s="1"/>
  <c r="D26" i="1"/>
  <c r="F26" i="1" s="1"/>
  <c r="H26" i="1" s="1"/>
  <c r="D18" i="1"/>
  <c r="F18" i="1" s="1"/>
  <c r="H18" i="1" s="1"/>
  <c r="E18" i="1"/>
  <c r="L26" i="1"/>
  <c r="L25" i="1"/>
  <c r="L24" i="1"/>
  <c r="L23" i="1"/>
  <c r="L22" i="1"/>
  <c r="L21" i="1"/>
  <c r="L20" i="1"/>
  <c r="L19" i="1"/>
  <c r="L18" i="1"/>
  <c r="L12" i="1"/>
  <c r="L14" i="1"/>
  <c r="L15" i="1"/>
  <c r="L16" i="1"/>
  <c r="L17" i="1"/>
  <c r="E12" i="1"/>
  <c r="G12" i="1" s="1"/>
  <c r="I12" i="1" s="1"/>
  <c r="J12" i="1" s="1"/>
  <c r="K12" i="1" s="1"/>
  <c r="M12" i="1" s="1"/>
  <c r="N12" i="1" s="1"/>
  <c r="O12" i="1" s="1"/>
  <c r="E14" i="1"/>
  <c r="E15" i="1"/>
  <c r="E16" i="1"/>
  <c r="E17" i="1"/>
  <c r="G17" i="1" s="1"/>
  <c r="I17" i="1" s="1"/>
  <c r="J17" i="1" s="1"/>
  <c r="K17" i="1" s="1"/>
  <c r="M17" i="1" s="1"/>
  <c r="N17" i="1" s="1"/>
  <c r="O17" i="1" s="1"/>
  <c r="F17" i="1"/>
  <c r="H17" i="1" s="1"/>
  <c r="F16" i="1"/>
  <c r="H16" i="1"/>
  <c r="F15" i="1"/>
  <c r="H15" i="1" s="1"/>
  <c r="F14" i="1"/>
  <c r="H14" i="1" s="1"/>
  <c r="F12" i="1"/>
  <c r="H12" i="1" s="1"/>
  <c r="L6" i="1"/>
  <c r="L7" i="1"/>
  <c r="E6" i="1"/>
  <c r="F10" i="1"/>
  <c r="H10" i="1" s="1"/>
  <c r="F9" i="1"/>
  <c r="H9" i="1" s="1"/>
  <c r="F8" i="1"/>
  <c r="H8" i="1" s="1"/>
  <c r="F7" i="1"/>
  <c r="H7" i="1" s="1"/>
  <c r="F6" i="1"/>
  <c r="H6" i="1" s="1"/>
  <c r="A7" i="1"/>
  <c r="E7" i="1" s="1"/>
  <c r="G7" i="1" s="1"/>
  <c r="L2" i="1"/>
  <c r="F3" i="1"/>
  <c r="H3" i="1" s="1"/>
  <c r="F4" i="1"/>
  <c r="H4" i="1" s="1"/>
  <c r="F5" i="1"/>
  <c r="H5" i="1" s="1"/>
  <c r="F2" i="1"/>
  <c r="H2" i="1" s="1"/>
  <c r="E2" i="1"/>
  <c r="G2" i="1" s="1"/>
  <c r="A3" i="1"/>
  <c r="A4" i="1" s="1"/>
  <c r="A5" i="1" l="1"/>
  <c r="L5" i="1" s="1"/>
  <c r="L4" i="1"/>
  <c r="E4" i="1"/>
  <c r="I2" i="1"/>
  <c r="J2" i="1" s="1"/>
  <c r="K2" i="1" s="1"/>
  <c r="M2" i="1" s="1"/>
  <c r="N2" i="1" s="1"/>
  <c r="O2" i="1" s="1"/>
  <c r="E3" i="1"/>
  <c r="L3" i="1"/>
  <c r="E30" i="1"/>
  <c r="L67" i="1"/>
  <c r="G16" i="1"/>
  <c r="G26" i="1"/>
  <c r="L32" i="1"/>
  <c r="E29" i="1"/>
  <c r="M51" i="1"/>
  <c r="N51" i="1" s="1"/>
  <c r="O51" i="1" s="1"/>
  <c r="E67" i="1"/>
  <c r="H11" i="1"/>
  <c r="I11" i="1" s="1"/>
  <c r="J11" i="1" s="1"/>
  <c r="K11" i="1" s="1"/>
  <c r="M11" i="1" s="1"/>
  <c r="O11" i="1" s="1"/>
  <c r="P3" i="2"/>
  <c r="A8" i="1"/>
  <c r="A9" i="1" s="1"/>
  <c r="G25" i="1"/>
  <c r="I25" i="1" s="1"/>
  <c r="G21" i="1"/>
  <c r="I21" i="1" s="1"/>
  <c r="J13" i="1"/>
  <c r="K13" i="1" s="1"/>
  <c r="M13" i="1" s="1"/>
  <c r="N13" i="1" s="1"/>
  <c r="O13" i="1" s="1"/>
  <c r="K16" i="2"/>
  <c r="L16" i="2" s="1"/>
  <c r="N16" i="2" s="1"/>
  <c r="O16" i="2" s="1"/>
  <c r="P16" i="2" s="1"/>
  <c r="K8" i="2"/>
  <c r="L8" i="2" s="1"/>
  <c r="N8" i="2" s="1"/>
  <c r="G6" i="1"/>
  <c r="I6" i="1" s="1"/>
  <c r="J6" i="1" s="1"/>
  <c r="K6" i="1" s="1"/>
  <c r="M6" i="1" s="1"/>
  <c r="N6" i="1" s="1"/>
  <c r="G20" i="1"/>
  <c r="I20" i="1" s="1"/>
  <c r="G46" i="1"/>
  <c r="I46" i="1" s="1"/>
  <c r="G24" i="2"/>
  <c r="I24" i="2" s="1"/>
  <c r="J24" i="2" s="1"/>
  <c r="K24" i="2" s="1"/>
  <c r="L24" i="2" s="1"/>
  <c r="N24" i="2" s="1"/>
  <c r="O24" i="2" s="1"/>
  <c r="P24" i="2" s="1"/>
  <c r="G16" i="2"/>
  <c r="I16" i="2" s="1"/>
  <c r="J16" i="2" s="1"/>
  <c r="G8" i="2"/>
  <c r="I8" i="2" s="1"/>
  <c r="J8" i="2" s="1"/>
  <c r="I2" i="2"/>
  <c r="J2" i="2" s="1"/>
  <c r="K2" i="2" s="1"/>
  <c r="L2" i="2" s="1"/>
  <c r="N2" i="2" s="1"/>
  <c r="O2" i="2" s="1"/>
  <c r="P2" i="2" s="1"/>
  <c r="I25" i="2"/>
  <c r="J25" i="2" s="1"/>
  <c r="I17" i="2"/>
  <c r="J17" i="2" s="1"/>
  <c r="I9" i="2"/>
  <c r="J9" i="2" s="1"/>
  <c r="K9" i="2" s="1"/>
  <c r="L9" i="2" s="1"/>
  <c r="N9" i="2" s="1"/>
  <c r="O9" i="2" s="1"/>
  <c r="P9" i="2" s="1"/>
  <c r="K28" i="2"/>
  <c r="L28" i="2" s="1"/>
  <c r="N28" i="2" s="1"/>
  <c r="O28" i="2" s="1"/>
  <c r="P28" i="2" s="1"/>
  <c r="K20" i="2"/>
  <c r="L20" i="2" s="1"/>
  <c r="N20" i="2" s="1"/>
  <c r="O20" i="2" s="1"/>
  <c r="P20" i="2" s="1"/>
  <c r="K12" i="2"/>
  <c r="L12" i="2" s="1"/>
  <c r="N12" i="2" s="1"/>
  <c r="O12" i="2" s="1"/>
  <c r="P12" i="2" s="1"/>
  <c r="K4" i="2"/>
  <c r="L4" i="2" s="1"/>
  <c r="N4" i="2" s="1"/>
  <c r="O4" i="2" s="1"/>
  <c r="P4" i="2" s="1"/>
  <c r="K26" i="2"/>
  <c r="L26" i="2" s="1"/>
  <c r="N26" i="2" s="1"/>
  <c r="O26" i="2" s="1"/>
  <c r="P26" i="2" s="1"/>
  <c r="K22" i="2"/>
  <c r="L22" i="2" s="1"/>
  <c r="N22" i="2" s="1"/>
  <c r="O22" i="2" s="1"/>
  <c r="P22" i="2" s="1"/>
  <c r="K10" i="2"/>
  <c r="L10" i="2" s="1"/>
  <c r="N10" i="2" s="1"/>
  <c r="O10" i="2" s="1"/>
  <c r="P10" i="2" s="1"/>
  <c r="I26" i="2"/>
  <c r="J26" i="2" s="1"/>
  <c r="I22" i="2"/>
  <c r="J22" i="2" s="1"/>
  <c r="I18" i="2"/>
  <c r="J18" i="2" s="1"/>
  <c r="K18" i="2" s="1"/>
  <c r="L18" i="2" s="1"/>
  <c r="N18" i="2" s="1"/>
  <c r="O18" i="2" s="1"/>
  <c r="P18" i="2" s="1"/>
  <c r="I14" i="2"/>
  <c r="J14" i="2" s="1"/>
  <c r="K14" i="2" s="1"/>
  <c r="L14" i="2" s="1"/>
  <c r="N14" i="2" s="1"/>
  <c r="O14" i="2" s="1"/>
  <c r="P14" i="2" s="1"/>
  <c r="I10" i="2"/>
  <c r="J10" i="2" s="1"/>
  <c r="K25" i="2"/>
  <c r="L25" i="2" s="1"/>
  <c r="N25" i="2" s="1"/>
  <c r="O25" i="2" s="1"/>
  <c r="P25" i="2" s="1"/>
  <c r="K17" i="2"/>
  <c r="L17" i="2" s="1"/>
  <c r="N17" i="2" s="1"/>
  <c r="O17" i="2" s="1"/>
  <c r="P17" i="2" s="1"/>
  <c r="I16" i="1"/>
  <c r="J16" i="1" s="1"/>
  <c r="K16" i="1" s="1"/>
  <c r="M16" i="1" s="1"/>
  <c r="N16" i="1" s="1"/>
  <c r="O16" i="1" s="1"/>
  <c r="I26" i="1"/>
  <c r="G38" i="1"/>
  <c r="I38" i="1" s="1"/>
  <c r="G27" i="1"/>
  <c r="I27" i="1" s="1"/>
  <c r="J27" i="1" s="1"/>
  <c r="K27" i="1" s="1"/>
  <c r="M27" i="1" s="1"/>
  <c r="N27" i="1" s="1"/>
  <c r="O27" i="1" s="1"/>
  <c r="G18" i="1"/>
  <c r="I18" i="1" s="1"/>
  <c r="A10" i="1"/>
  <c r="E9" i="1"/>
  <c r="I7" i="1"/>
  <c r="J7" i="1" s="1"/>
  <c r="K7" i="1" s="1"/>
  <c r="M7" i="1" s="1"/>
  <c r="N7" i="1" s="1"/>
  <c r="O7" i="1" s="1"/>
  <c r="G4" i="1"/>
  <c r="I4" i="1" s="1"/>
  <c r="J4" i="1" s="1"/>
  <c r="K4" i="1" s="1"/>
  <c r="M4" i="1" s="1"/>
  <c r="N4" i="1" s="1"/>
  <c r="O4" i="1" s="1"/>
  <c r="G15" i="1"/>
  <c r="I15" i="1" s="1"/>
  <c r="J15" i="1" s="1"/>
  <c r="K15" i="1" s="1"/>
  <c r="M15" i="1" s="1"/>
  <c r="N15" i="1" s="1"/>
  <c r="O15" i="1" s="1"/>
  <c r="A69" i="1"/>
  <c r="L68" i="1"/>
  <c r="E68" i="1"/>
  <c r="G14" i="1"/>
  <c r="I14" i="1" s="1"/>
  <c r="J14" i="1" s="1"/>
  <c r="K14" i="1" s="1"/>
  <c r="M14" i="1" s="1"/>
  <c r="N14" i="1" s="1"/>
  <c r="O14" i="1" s="1"/>
  <c r="G24" i="1"/>
  <c r="I24" i="1" s="1"/>
  <c r="J24" i="1" s="1"/>
  <c r="K24" i="1" s="1"/>
  <c r="M24" i="1" s="1"/>
  <c r="N24" i="1" s="1"/>
  <c r="O24" i="1" s="1"/>
  <c r="G50" i="1"/>
  <c r="I50" i="1" s="1"/>
  <c r="J50" i="1" s="1"/>
  <c r="K50" i="1" s="1"/>
  <c r="M50" i="1" s="1"/>
  <c r="N50" i="1" s="1"/>
  <c r="O50" i="1" s="1"/>
  <c r="G42" i="1"/>
  <c r="I42" i="1" s="1"/>
  <c r="J42" i="1" s="1"/>
  <c r="K42" i="1" s="1"/>
  <c r="M42" i="1" s="1"/>
  <c r="N42" i="1" s="1"/>
  <c r="O42" i="1" s="1"/>
  <c r="J46" i="1"/>
  <c r="K46" i="1" s="1"/>
  <c r="M46" i="1" s="1"/>
  <c r="N46" i="1" s="1"/>
  <c r="O46" i="1" s="1"/>
  <c r="G63" i="1"/>
  <c r="I63" i="1" s="1"/>
  <c r="J63" i="1" s="1"/>
  <c r="K63" i="1" s="1"/>
  <c r="M63" i="1" s="1"/>
  <c r="N63" i="1" s="1"/>
  <c r="O63" i="1" s="1"/>
  <c r="G59" i="1"/>
  <c r="I59" i="1" s="1"/>
  <c r="J59" i="1" s="1"/>
  <c r="K59" i="1" s="1"/>
  <c r="M59" i="1" s="1"/>
  <c r="N59" i="1" s="1"/>
  <c r="O59" i="1" s="1"/>
  <c r="J20" i="1"/>
  <c r="K20" i="1" s="1"/>
  <c r="M20" i="1" s="1"/>
  <c r="N20" i="1" s="1"/>
  <c r="O20" i="1" s="1"/>
  <c r="G30" i="1"/>
  <c r="I30" i="1" s="1"/>
  <c r="J30" i="1" s="1"/>
  <c r="K30" i="1" s="1"/>
  <c r="G3" i="1"/>
  <c r="I3" i="1" s="1"/>
  <c r="J3" i="1" s="1"/>
  <c r="K3" i="1" s="1"/>
  <c r="M3" i="1" s="1"/>
  <c r="N3" i="1" s="1"/>
  <c r="O3" i="1" s="1"/>
  <c r="L8" i="1"/>
  <c r="G23" i="1"/>
  <c r="I23" i="1" s="1"/>
  <c r="J23" i="1" s="1"/>
  <c r="K23" i="1" s="1"/>
  <c r="M23" i="1" s="1"/>
  <c r="N23" i="1" s="1"/>
  <c r="O23" i="1" s="1"/>
  <c r="G19" i="1"/>
  <c r="I19" i="1" s="1"/>
  <c r="J19" i="1" s="1"/>
  <c r="K19" i="1" s="1"/>
  <c r="M19" i="1" s="1"/>
  <c r="N19" i="1" s="1"/>
  <c r="O19" i="1" s="1"/>
  <c r="J26" i="1"/>
  <c r="K26" i="1" s="1"/>
  <c r="M26" i="1" s="1"/>
  <c r="N26" i="1" s="1"/>
  <c r="O26" i="1" s="1"/>
  <c r="G32" i="1"/>
  <c r="I32" i="1" s="1"/>
  <c r="J32" i="1" s="1"/>
  <c r="K32" i="1" s="1"/>
  <c r="M32" i="1" s="1"/>
  <c r="N32" i="1" s="1"/>
  <c r="O32" i="1" s="1"/>
  <c r="G28" i="1"/>
  <c r="I28" i="1" s="1"/>
  <c r="J28" i="1" s="1"/>
  <c r="K28" i="1" s="1"/>
  <c r="M28" i="1" s="1"/>
  <c r="N28" i="1" s="1"/>
  <c r="O28" i="1" s="1"/>
  <c r="G47" i="1"/>
  <c r="I47" i="1" s="1"/>
  <c r="J38" i="1"/>
  <c r="K38" i="1" s="1"/>
  <c r="M38" i="1" s="1"/>
  <c r="N38" i="1" s="1"/>
  <c r="O38" i="1" s="1"/>
  <c r="J18" i="1"/>
  <c r="K18" i="1" s="1"/>
  <c r="M18" i="1" s="1"/>
  <c r="N18" i="1" s="1"/>
  <c r="O18" i="1" s="1"/>
  <c r="E8" i="1"/>
  <c r="E5" i="1"/>
  <c r="J25" i="1"/>
  <c r="K25" i="1" s="1"/>
  <c r="M25" i="1" s="1"/>
  <c r="N25" i="1" s="1"/>
  <c r="O25" i="1" s="1"/>
  <c r="J21" i="1"/>
  <c r="K21" i="1" s="1"/>
  <c r="M21" i="1" s="1"/>
  <c r="N21" i="1" s="1"/>
  <c r="O21" i="1" s="1"/>
  <c r="G22" i="1"/>
  <c r="I22" i="1" s="1"/>
  <c r="J22" i="1" s="1"/>
  <c r="K22" i="1" s="1"/>
  <c r="M22" i="1" s="1"/>
  <c r="N22" i="1" s="1"/>
  <c r="O22" i="1" s="1"/>
  <c r="G43" i="1"/>
  <c r="I43" i="1" s="1"/>
  <c r="G55" i="1"/>
  <c r="I55" i="1" s="1"/>
  <c r="J55" i="1" s="1"/>
  <c r="K55" i="1" s="1"/>
  <c r="M55" i="1" s="1"/>
  <c r="N55" i="1" s="1"/>
  <c r="O55" i="1" s="1"/>
  <c r="A33" i="1"/>
  <c r="L31" i="1"/>
  <c r="L30" i="1"/>
  <c r="G29" i="1"/>
  <c r="I29" i="1" s="1"/>
  <c r="J29" i="1" s="1"/>
  <c r="K29" i="1" s="1"/>
  <c r="M29" i="1" s="1"/>
  <c r="N29" i="1" s="1"/>
  <c r="O29" i="1" s="1"/>
  <c r="G49" i="1"/>
  <c r="I49" i="1" s="1"/>
  <c r="J49" i="1" s="1"/>
  <c r="K49" i="1" s="1"/>
  <c r="M49" i="1" s="1"/>
  <c r="N49" i="1" s="1"/>
  <c r="O49" i="1" s="1"/>
  <c r="G45" i="1"/>
  <c r="I45" i="1" s="1"/>
  <c r="J45" i="1" s="1"/>
  <c r="K45" i="1" s="1"/>
  <c r="M45" i="1" s="1"/>
  <c r="N45" i="1" s="1"/>
  <c r="O45" i="1" s="1"/>
  <c r="G41" i="1"/>
  <c r="I41" i="1" s="1"/>
  <c r="J41" i="1" s="1"/>
  <c r="K41" i="1" s="1"/>
  <c r="M41" i="1" s="1"/>
  <c r="N41" i="1" s="1"/>
  <c r="O41" i="1" s="1"/>
  <c r="G65" i="1"/>
  <c r="I65" i="1" s="1"/>
  <c r="J65" i="1" s="1"/>
  <c r="K65" i="1" s="1"/>
  <c r="M65" i="1" s="1"/>
  <c r="N65" i="1" s="1"/>
  <c r="O65" i="1" s="1"/>
  <c r="G61" i="1"/>
  <c r="I61" i="1" s="1"/>
  <c r="J61" i="1" s="1"/>
  <c r="K61" i="1" s="1"/>
  <c r="M61" i="1" s="1"/>
  <c r="N61" i="1" s="1"/>
  <c r="O61" i="1" s="1"/>
  <c r="G57" i="1"/>
  <c r="I57" i="1" s="1"/>
  <c r="J57" i="1" s="1"/>
  <c r="K57" i="1" s="1"/>
  <c r="M57" i="1" s="1"/>
  <c r="N57" i="1" s="1"/>
  <c r="O57" i="1" s="1"/>
  <c r="G53" i="1"/>
  <c r="I53" i="1" s="1"/>
  <c r="J53" i="1" s="1"/>
  <c r="K53" i="1" s="1"/>
  <c r="M53" i="1" s="1"/>
  <c r="N53" i="1" s="1"/>
  <c r="O53" i="1" s="1"/>
  <c r="E31" i="1"/>
  <c r="J47" i="1"/>
  <c r="K47" i="1" s="1"/>
  <c r="M47" i="1" s="1"/>
  <c r="N47" i="1" s="1"/>
  <c r="O47" i="1" s="1"/>
  <c r="J43" i="1"/>
  <c r="K43" i="1" s="1"/>
  <c r="M43" i="1" s="1"/>
  <c r="N43" i="1" s="1"/>
  <c r="O43" i="1" s="1"/>
  <c r="J39" i="1"/>
  <c r="K39" i="1" s="1"/>
  <c r="M39" i="1" s="1"/>
  <c r="N39" i="1" s="1"/>
  <c r="O39" i="1" s="1"/>
  <c r="G48" i="1"/>
  <c r="I48" i="1" s="1"/>
  <c r="J48" i="1" s="1"/>
  <c r="K48" i="1" s="1"/>
  <c r="M48" i="1" s="1"/>
  <c r="N48" i="1" s="1"/>
  <c r="O48" i="1" s="1"/>
  <c r="G44" i="1"/>
  <c r="I44" i="1" s="1"/>
  <c r="J44" i="1" s="1"/>
  <c r="K44" i="1" s="1"/>
  <c r="M44" i="1" s="1"/>
  <c r="N44" i="1" s="1"/>
  <c r="O44" i="1" s="1"/>
  <c r="G40" i="1"/>
  <c r="I40" i="1" s="1"/>
  <c r="J40" i="1" s="1"/>
  <c r="K40" i="1" s="1"/>
  <c r="M40" i="1" s="1"/>
  <c r="N40" i="1" s="1"/>
  <c r="O40" i="1" s="1"/>
  <c r="I52" i="1"/>
  <c r="J52" i="1" s="1"/>
  <c r="K52" i="1" s="1"/>
  <c r="M52" i="1" s="1"/>
  <c r="N52" i="1" s="1"/>
  <c r="O52" i="1" s="1"/>
  <c r="G62" i="1"/>
  <c r="I62" i="1" s="1"/>
  <c r="J62" i="1" s="1"/>
  <c r="K62" i="1" s="1"/>
  <c r="M62" i="1" s="1"/>
  <c r="N62" i="1" s="1"/>
  <c r="O62" i="1" s="1"/>
  <c r="G58" i="1"/>
  <c r="I58" i="1" s="1"/>
  <c r="J58" i="1" s="1"/>
  <c r="K58" i="1" s="1"/>
  <c r="M58" i="1" s="1"/>
  <c r="N58" i="1" s="1"/>
  <c r="O58" i="1" s="1"/>
  <c r="G54" i="1"/>
  <c r="I54" i="1" s="1"/>
  <c r="J54" i="1" s="1"/>
  <c r="K54" i="1" s="1"/>
  <c r="M54" i="1" s="1"/>
  <c r="N54" i="1" s="1"/>
  <c r="O54" i="1" s="1"/>
  <c r="G66" i="1"/>
  <c r="G67" i="1"/>
  <c r="I67" i="1" s="1"/>
  <c r="J67" i="1" s="1"/>
  <c r="K67" i="1" s="1"/>
  <c r="M67" i="1" s="1"/>
  <c r="N67" i="1" s="1"/>
  <c r="O67" i="1" s="1"/>
  <c r="H66" i="1"/>
  <c r="I66" i="1" s="1"/>
  <c r="J66" i="1" s="1"/>
  <c r="K66" i="1" s="1"/>
  <c r="M66" i="1" s="1"/>
  <c r="N66" i="1" s="1"/>
  <c r="O66" i="1" s="1"/>
  <c r="M30" i="1" l="1"/>
  <c r="N30" i="1" s="1"/>
  <c r="O30" i="1" s="1"/>
  <c r="O6" i="1"/>
  <c r="O8" i="2"/>
  <c r="G9" i="1"/>
  <c r="I9" i="1" s="1"/>
  <c r="J9" i="1" s="1"/>
  <c r="K9" i="1" s="1"/>
  <c r="M9" i="1" s="1"/>
  <c r="N9" i="1" s="1"/>
  <c r="O9" i="1" s="1"/>
  <c r="E10" i="1"/>
  <c r="L10" i="1"/>
  <c r="A70" i="1"/>
  <c r="E69" i="1"/>
  <c r="L69" i="1"/>
  <c r="G31" i="1"/>
  <c r="I31" i="1" s="1"/>
  <c r="J31" i="1" s="1"/>
  <c r="K31" i="1" s="1"/>
  <c r="M31" i="1" s="1"/>
  <c r="N31" i="1" s="1"/>
  <c r="O31" i="1" s="1"/>
  <c r="G5" i="1"/>
  <c r="I5" i="1" s="1"/>
  <c r="J5" i="1" s="1"/>
  <c r="K5" i="1" s="1"/>
  <c r="M5" i="1" s="1"/>
  <c r="N5" i="1" s="1"/>
  <c r="O5" i="1" s="1"/>
  <c r="G68" i="1"/>
  <c r="I68" i="1" s="1"/>
  <c r="J68" i="1" s="1"/>
  <c r="K68" i="1" s="1"/>
  <c r="M68" i="1" s="1"/>
  <c r="N68" i="1" s="1"/>
  <c r="O68" i="1" s="1"/>
  <c r="A34" i="1"/>
  <c r="L33" i="1"/>
  <c r="E33" i="1"/>
  <c r="G8" i="1"/>
  <c r="I8" i="1" s="1"/>
  <c r="J8" i="1" s="1"/>
  <c r="K8" i="1" s="1"/>
  <c r="M8" i="1" s="1"/>
  <c r="N8" i="1" s="1"/>
  <c r="O8" i="1" s="1"/>
  <c r="P8" i="2" l="1"/>
  <c r="G10" i="1"/>
  <c r="I10" i="1" s="1"/>
  <c r="J10" i="1"/>
  <c r="K10" i="1" s="1"/>
  <c r="M10" i="1" s="1"/>
  <c r="N10" i="1" s="1"/>
  <c r="O10" i="1" s="1"/>
  <c r="G33" i="1"/>
  <c r="I33" i="1" s="1"/>
  <c r="J33" i="1" s="1"/>
  <c r="K33" i="1" s="1"/>
  <c r="M33" i="1" s="1"/>
  <c r="N33" i="1" s="1"/>
  <c r="O33" i="1" s="1"/>
  <c r="A35" i="1"/>
  <c r="L34" i="1"/>
  <c r="E34" i="1"/>
  <c r="G69" i="1"/>
  <c r="I69" i="1" s="1"/>
  <c r="J69" i="1" s="1"/>
  <c r="K69" i="1" s="1"/>
  <c r="M69" i="1" s="1"/>
  <c r="N69" i="1" s="1"/>
  <c r="O69" i="1" s="1"/>
  <c r="A71" i="1"/>
  <c r="L70" i="1"/>
  <c r="E70" i="1"/>
  <c r="G34" i="1" l="1"/>
  <c r="I34" i="1" s="1"/>
  <c r="J34" i="1" s="1"/>
  <c r="K34" i="1" s="1"/>
  <c r="M34" i="1" s="1"/>
  <c r="N34" i="1" s="1"/>
  <c r="O34" i="1" s="1"/>
  <c r="A72" i="1"/>
  <c r="L71" i="1"/>
  <c r="E71" i="1"/>
  <c r="J70" i="1"/>
  <c r="K70" i="1" s="1"/>
  <c r="M70" i="1" s="1"/>
  <c r="N70" i="1" s="1"/>
  <c r="O70" i="1" s="1"/>
  <c r="G70" i="1"/>
  <c r="I70" i="1" s="1"/>
  <c r="A36" i="1"/>
  <c r="E35" i="1"/>
  <c r="L35" i="1"/>
  <c r="A37" i="1" l="1"/>
  <c r="E36" i="1"/>
  <c r="L36" i="1"/>
  <c r="A73" i="1"/>
  <c r="L72" i="1"/>
  <c r="E72" i="1"/>
  <c r="G35" i="1"/>
  <c r="I35" i="1" s="1"/>
  <c r="J35" i="1" s="1"/>
  <c r="K35" i="1" s="1"/>
  <c r="M35" i="1" s="1"/>
  <c r="N35" i="1" s="1"/>
  <c r="O35" i="1" s="1"/>
  <c r="J71" i="1"/>
  <c r="K71" i="1" s="1"/>
  <c r="M71" i="1" s="1"/>
  <c r="N71" i="1" s="1"/>
  <c r="O71" i="1" s="1"/>
  <c r="G71" i="1"/>
  <c r="I71" i="1" s="1"/>
  <c r="A74" i="1" l="1"/>
  <c r="E73" i="1"/>
  <c r="L73" i="1"/>
  <c r="J72" i="1"/>
  <c r="K72" i="1" s="1"/>
  <c r="M72" i="1" s="1"/>
  <c r="N72" i="1" s="1"/>
  <c r="O72" i="1" s="1"/>
  <c r="G72" i="1"/>
  <c r="I72" i="1" s="1"/>
  <c r="G36" i="1"/>
  <c r="I36" i="1" s="1"/>
  <c r="J36" i="1" s="1"/>
  <c r="K36" i="1" s="1"/>
  <c r="M36" i="1" s="1"/>
  <c r="N36" i="1" s="1"/>
  <c r="L37" i="1"/>
  <c r="E37" i="1"/>
  <c r="O36" i="1" l="1"/>
  <c r="G73" i="1"/>
  <c r="I73" i="1" s="1"/>
  <c r="J73" i="1" s="1"/>
  <c r="K73" i="1" s="1"/>
  <c r="M73" i="1" s="1"/>
  <c r="N73" i="1" s="1"/>
  <c r="O73" i="1" s="1"/>
  <c r="G37" i="1"/>
  <c r="I37" i="1" s="1"/>
  <c r="J37" i="1" s="1"/>
  <c r="K37" i="1" s="1"/>
  <c r="M37" i="1" s="1"/>
  <c r="N37" i="1" s="1"/>
  <c r="O37" i="1" s="1"/>
  <c r="A75" i="1"/>
  <c r="L74" i="1"/>
  <c r="E74" i="1"/>
  <c r="G74" i="1" l="1"/>
  <c r="I74" i="1" s="1"/>
  <c r="J74" i="1" s="1"/>
  <c r="K74" i="1" s="1"/>
  <c r="M74" i="1" s="1"/>
  <c r="N74" i="1" s="1"/>
  <c r="O74" i="1" s="1"/>
  <c r="A76" i="1"/>
  <c r="L75" i="1"/>
  <c r="E75" i="1"/>
  <c r="A77" i="1" l="1"/>
  <c r="L76" i="1"/>
  <c r="E76" i="1"/>
  <c r="G75" i="1"/>
  <c r="I75" i="1" s="1"/>
  <c r="J75" i="1" s="1"/>
  <c r="K75" i="1" s="1"/>
  <c r="M75" i="1" s="1"/>
  <c r="N75" i="1" s="1"/>
  <c r="O75" i="1" s="1"/>
  <c r="G76" i="1" l="1"/>
  <c r="I76" i="1" s="1"/>
  <c r="J76" i="1" s="1"/>
  <c r="K76" i="1" s="1"/>
  <c r="M76" i="1" s="1"/>
  <c r="N76" i="1" s="1"/>
  <c r="O76" i="1" s="1"/>
  <c r="A78" i="1"/>
  <c r="L77" i="1"/>
  <c r="E77" i="1"/>
  <c r="A79" i="1" l="1"/>
  <c r="L78" i="1"/>
  <c r="E78" i="1"/>
  <c r="G77" i="1"/>
  <c r="I77" i="1" s="1"/>
  <c r="J77" i="1" s="1"/>
  <c r="K77" i="1" s="1"/>
  <c r="M77" i="1" s="1"/>
  <c r="N77" i="1" s="1"/>
  <c r="O77" i="1" s="1"/>
  <c r="G78" i="1" l="1"/>
  <c r="I78" i="1" s="1"/>
  <c r="J78" i="1" s="1"/>
  <c r="K78" i="1" s="1"/>
  <c r="M78" i="1" s="1"/>
  <c r="N78" i="1" s="1"/>
  <c r="O78" i="1" s="1"/>
  <c r="A80" i="1"/>
  <c r="L79" i="1"/>
  <c r="E79" i="1"/>
  <c r="A81" i="1" l="1"/>
  <c r="L80" i="1"/>
  <c r="E80" i="1"/>
  <c r="G79" i="1"/>
  <c r="I79" i="1" s="1"/>
  <c r="J79" i="1" s="1"/>
  <c r="K79" i="1" s="1"/>
  <c r="M79" i="1" s="1"/>
  <c r="N79" i="1" s="1"/>
  <c r="O79" i="1" s="1"/>
  <c r="G80" i="1" l="1"/>
  <c r="I80" i="1" s="1"/>
  <c r="J80" i="1" s="1"/>
  <c r="K80" i="1" s="1"/>
  <c r="M80" i="1" s="1"/>
  <c r="N80" i="1" s="1"/>
  <c r="O80" i="1" s="1"/>
  <c r="A82" i="1"/>
  <c r="E81" i="1"/>
  <c r="L81" i="1"/>
  <c r="G81" i="1" l="1"/>
  <c r="I81" i="1" s="1"/>
  <c r="J81" i="1" s="1"/>
  <c r="K81" i="1" s="1"/>
  <c r="M81" i="1" s="1"/>
  <c r="N81" i="1" s="1"/>
  <c r="O81" i="1" s="1"/>
  <c r="A83" i="1"/>
  <c r="E83" i="1" s="1"/>
  <c r="G83" i="1" s="1"/>
  <c r="I83" i="1" s="1"/>
  <c r="J83" i="1" s="1"/>
  <c r="K83" i="1" s="1"/>
  <c r="L82" i="1"/>
  <c r="E82" i="1"/>
  <c r="M83" i="1" l="1"/>
  <c r="N83" i="1" s="1"/>
  <c r="O83" i="1" s="1"/>
  <c r="L83" i="1"/>
  <c r="A84" i="1"/>
  <c r="G82" i="1"/>
  <c r="I82" i="1" s="1"/>
  <c r="J82" i="1" s="1"/>
  <c r="K82" i="1" s="1"/>
  <c r="M82" i="1" s="1"/>
  <c r="N82" i="1" s="1"/>
  <c r="O82" i="1" s="1"/>
  <c r="A85" i="1" l="1"/>
  <c r="L84" i="1"/>
  <c r="E84" i="1"/>
  <c r="G84" i="1" l="1"/>
  <c r="I84" i="1" s="1"/>
  <c r="J84" i="1" s="1"/>
  <c r="K84" i="1" s="1"/>
  <c r="M84" i="1" s="1"/>
  <c r="N84" i="1" s="1"/>
  <c r="O84" i="1" s="1"/>
  <c r="A86" i="1"/>
  <c r="L85" i="1"/>
  <c r="E85" i="1"/>
  <c r="A87" i="1" l="1"/>
  <c r="L86" i="1"/>
  <c r="E86" i="1"/>
  <c r="G85" i="1"/>
  <c r="I85" i="1" s="1"/>
  <c r="J85" i="1" s="1"/>
  <c r="K85" i="1" s="1"/>
  <c r="M85" i="1" s="1"/>
  <c r="N85" i="1" s="1"/>
  <c r="O85" i="1" s="1"/>
  <c r="J86" i="1" l="1"/>
  <c r="K86" i="1" s="1"/>
  <c r="M86" i="1" s="1"/>
  <c r="N86" i="1" s="1"/>
  <c r="O86" i="1" s="1"/>
  <c r="G86" i="1"/>
  <c r="I86" i="1" s="1"/>
  <c r="A88" i="1"/>
  <c r="E87" i="1"/>
  <c r="L87" i="1"/>
  <c r="G87" i="1" l="1"/>
  <c r="I87" i="1" s="1"/>
  <c r="J87" i="1" s="1"/>
  <c r="K87" i="1" s="1"/>
  <c r="M87" i="1" s="1"/>
  <c r="N87" i="1" s="1"/>
  <c r="O87" i="1" s="1"/>
  <c r="A89" i="1"/>
  <c r="L88" i="1"/>
  <c r="E88" i="1"/>
  <c r="A90" i="1" l="1"/>
  <c r="L89" i="1"/>
  <c r="E89" i="1"/>
  <c r="G88" i="1"/>
  <c r="I88" i="1" s="1"/>
  <c r="J88" i="1" s="1"/>
  <c r="K88" i="1" s="1"/>
  <c r="M88" i="1" s="1"/>
  <c r="N88" i="1" s="1"/>
  <c r="O88" i="1" s="1"/>
  <c r="J89" i="1" l="1"/>
  <c r="K89" i="1" s="1"/>
  <c r="M89" i="1" s="1"/>
  <c r="N89" i="1" s="1"/>
  <c r="O89" i="1" s="1"/>
  <c r="G89" i="1"/>
  <c r="I89" i="1" s="1"/>
  <c r="A91" i="1"/>
  <c r="L90" i="1"/>
  <c r="E90" i="1"/>
  <c r="A92" i="1" l="1"/>
  <c r="L91" i="1"/>
  <c r="E91" i="1"/>
  <c r="G90" i="1"/>
  <c r="I90" i="1" s="1"/>
  <c r="J90" i="1" s="1"/>
  <c r="K90" i="1" s="1"/>
  <c r="M90" i="1" s="1"/>
  <c r="N90" i="1" s="1"/>
  <c r="O90" i="1" s="1"/>
  <c r="G91" i="1" l="1"/>
  <c r="I91" i="1" s="1"/>
  <c r="J91" i="1" s="1"/>
  <c r="K91" i="1" s="1"/>
  <c r="M91" i="1" s="1"/>
  <c r="N91" i="1" s="1"/>
  <c r="O91" i="1" s="1"/>
  <c r="A93" i="1"/>
  <c r="L92" i="1"/>
  <c r="E92" i="1"/>
  <c r="A94" i="1" l="1"/>
  <c r="L93" i="1"/>
  <c r="E93" i="1"/>
  <c r="G92" i="1"/>
  <c r="I92" i="1" s="1"/>
  <c r="J92" i="1" s="1"/>
  <c r="K92" i="1" s="1"/>
  <c r="M92" i="1" s="1"/>
  <c r="N92" i="1" s="1"/>
  <c r="O92" i="1" s="1"/>
  <c r="G93" i="1" l="1"/>
  <c r="I93" i="1" s="1"/>
  <c r="J93" i="1" s="1"/>
  <c r="K93" i="1" s="1"/>
  <c r="M93" i="1" s="1"/>
  <c r="N93" i="1" s="1"/>
  <c r="O93" i="1" s="1"/>
  <c r="A95" i="1"/>
  <c r="L94" i="1"/>
  <c r="E94" i="1"/>
  <c r="A96" i="1" l="1"/>
  <c r="L95" i="1"/>
  <c r="E95" i="1"/>
  <c r="G94" i="1"/>
  <c r="I94" i="1" s="1"/>
  <c r="J94" i="1" s="1"/>
  <c r="K94" i="1" s="1"/>
  <c r="M94" i="1" s="1"/>
  <c r="N94" i="1" s="1"/>
  <c r="O94" i="1" s="1"/>
  <c r="G95" i="1" l="1"/>
  <c r="I95" i="1" s="1"/>
  <c r="J95" i="1" s="1"/>
  <c r="K95" i="1" s="1"/>
  <c r="M95" i="1" s="1"/>
  <c r="N95" i="1" s="1"/>
  <c r="O95" i="1" s="1"/>
  <c r="A97" i="1"/>
  <c r="L96" i="1"/>
  <c r="E96" i="1"/>
  <c r="A98" i="1" l="1"/>
  <c r="L97" i="1"/>
  <c r="E97" i="1"/>
  <c r="G96" i="1"/>
  <c r="I96" i="1" s="1"/>
  <c r="J96" i="1" s="1"/>
  <c r="K96" i="1" s="1"/>
  <c r="M96" i="1" s="1"/>
  <c r="N96" i="1" s="1"/>
  <c r="O96" i="1" s="1"/>
  <c r="J97" i="1" l="1"/>
  <c r="K97" i="1" s="1"/>
  <c r="M97" i="1" s="1"/>
  <c r="N97" i="1" s="1"/>
  <c r="O97" i="1" s="1"/>
  <c r="G97" i="1"/>
  <c r="I97" i="1" s="1"/>
  <c r="A99" i="1"/>
  <c r="L98" i="1"/>
  <c r="E98" i="1"/>
  <c r="A100" i="1" l="1"/>
  <c r="L99" i="1"/>
  <c r="E99" i="1"/>
  <c r="G98" i="1"/>
  <c r="I98" i="1" s="1"/>
  <c r="J98" i="1" s="1"/>
  <c r="K98" i="1" s="1"/>
  <c r="M98" i="1" s="1"/>
  <c r="N98" i="1" s="1"/>
  <c r="O98" i="1" s="1"/>
  <c r="G99" i="1" l="1"/>
  <c r="I99" i="1" s="1"/>
  <c r="J99" i="1" s="1"/>
  <c r="K99" i="1" s="1"/>
  <c r="M99" i="1" s="1"/>
  <c r="N99" i="1" s="1"/>
  <c r="O99" i="1" s="1"/>
  <c r="A101" i="1"/>
  <c r="L100" i="1"/>
  <c r="E100" i="1"/>
  <c r="G100" i="1" l="1"/>
  <c r="I100" i="1" s="1"/>
  <c r="J100" i="1" s="1"/>
  <c r="K100" i="1" s="1"/>
  <c r="M100" i="1" s="1"/>
  <c r="N100" i="1" s="1"/>
  <c r="O100" i="1" s="1"/>
  <c r="L101" i="1"/>
  <c r="E101" i="1"/>
  <c r="G101" i="1" l="1"/>
  <c r="I101" i="1" s="1"/>
  <c r="J101" i="1" s="1"/>
  <c r="K101" i="1" s="1"/>
  <c r="M101" i="1" s="1"/>
  <c r="N101" i="1" s="1"/>
  <c r="O101" i="1" l="1"/>
</calcChain>
</file>

<file path=xl/sharedStrings.xml><?xml version="1.0" encoding="utf-8"?>
<sst xmlns="http://schemas.openxmlformats.org/spreadsheetml/2006/main" count="32" uniqueCount="29">
  <si>
    <t>Number</t>
  </si>
  <si>
    <t>S1</t>
  </si>
  <si>
    <t>N</t>
  </si>
  <si>
    <t>D</t>
  </si>
  <si>
    <t>A=N/D</t>
  </si>
  <si>
    <t>Actual SR</t>
  </si>
  <si>
    <t>(D-1) + A</t>
  </si>
  <si>
    <t>D-1</t>
  </si>
  <si>
    <t>% Accuracy wrt Actual SR</t>
  </si>
  <si>
    <t>Std. Deviation</t>
  </si>
  <si>
    <t>Base</t>
  </si>
  <si>
    <t>Lowest Perfect Cube</t>
  </si>
  <si>
    <t>Lowest cub root</t>
  </si>
  <si>
    <t>n</t>
  </si>
  <si>
    <t>N/n</t>
  </si>
  <si>
    <t>CR</t>
  </si>
  <si>
    <t>Actual CR</t>
  </si>
  <si>
    <t>% Accuracy wrt Actual CR</t>
  </si>
  <si>
    <t>N1 Lower Perfect Square</t>
  </si>
  <si>
    <t>N2 Higher Perfect Square</t>
  </si>
  <si>
    <t>SR from eq. (i)</t>
  </si>
  <si>
    <t>N/(D-1)+A</t>
  </si>
  <si>
    <t>Absolute value of SR-Actual SR</t>
  </si>
  <si>
    <r>
      <t>Absolute value/Actual SR</t>
    </r>
    <r>
      <rPr>
        <sz val="11"/>
        <color theme="1"/>
        <rFont val="Calibri"/>
        <family val="2"/>
      </rPr>
      <t>×</t>
    </r>
    <r>
      <rPr>
        <sz val="11"/>
        <color theme="1"/>
        <rFont val="Calibri"/>
        <family val="2"/>
        <scheme val="minor"/>
      </rPr>
      <t>100</t>
    </r>
  </si>
  <si>
    <r>
      <t>N/n</t>
    </r>
    <r>
      <rPr>
        <sz val="11"/>
        <color theme="1"/>
        <rFont val="Calibri"/>
        <family val="2"/>
      </rPr>
      <t>×</t>
    </r>
    <r>
      <rPr>
        <sz val="11"/>
        <color theme="1"/>
        <rFont val="Calibri"/>
        <family val="2"/>
        <scheme val="minor"/>
      </rPr>
      <t>D</t>
    </r>
  </si>
  <si>
    <r>
      <t>B + (N/n)</t>
    </r>
    <r>
      <rPr>
        <sz val="11"/>
        <color theme="1"/>
        <rFont val="Calibri"/>
        <family val="2"/>
      </rPr>
      <t>×</t>
    </r>
    <r>
      <rPr>
        <sz val="11"/>
        <color theme="1"/>
        <rFont val="Calibri"/>
        <family val="2"/>
        <scheme val="minor"/>
      </rPr>
      <t>D</t>
    </r>
  </si>
  <si>
    <r>
      <t>N/B+(N/n)</t>
    </r>
    <r>
      <rPr>
        <sz val="11"/>
        <color theme="1"/>
        <rFont val="Calibri"/>
        <family val="2"/>
      </rPr>
      <t>×</t>
    </r>
    <r>
      <rPr>
        <sz val="11"/>
        <color theme="1"/>
        <rFont val="Calibri"/>
        <family val="2"/>
        <scheme val="minor"/>
      </rPr>
      <t>D</t>
    </r>
  </si>
  <si>
    <t>Absolute (CR-Actual CR)</t>
  </si>
  <si>
    <r>
      <t>Absolute value/Actual CR</t>
    </r>
    <r>
      <rPr>
        <sz val="11"/>
        <color theme="1"/>
        <rFont val="Calibri"/>
        <family val="2"/>
      </rPr>
      <t>×</t>
    </r>
    <r>
      <rPr>
        <sz val="11"/>
        <color theme="1"/>
        <rFont val="Calibri"/>
        <family val="2"/>
        <scheme val="minor"/>
      </rPr>
      <t>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</si>
</sst>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/>
    <xf numFmtId="164" fontId="0" fillId="0" borderId="3" xfId="0" applyNumberForma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opLeftCell="A91" workbookViewId="0">
      <selection activeCell="O104" sqref="O104"/>
    </sheetView>
  </sheetViews>
  <sheetFormatPr defaultRowHeight="15" x14ac:dyDescent="0.25"/>
  <cols>
    <col min="1" max="1" width="7.85546875" customWidth="1"/>
    <col min="2" max="2" width="7.5703125" customWidth="1"/>
    <col min="3" max="3" width="8.5703125" customWidth="1"/>
    <col min="4" max="4" width="7.28515625" customWidth="1"/>
    <col min="5" max="5" width="7.140625" customWidth="1"/>
    <col min="7" max="7" width="7.7109375" style="8" customWidth="1"/>
    <col min="8" max="8" width="10.140625" style="8" customWidth="1"/>
    <col min="9" max="9" width="9.140625" style="8"/>
    <col min="10" max="10" width="11.42578125" style="8" customWidth="1"/>
    <col min="11" max="11" width="9.5703125" style="8" customWidth="1"/>
    <col min="12" max="12" width="8.7109375" style="8" customWidth="1"/>
    <col min="13" max="13" width="10.5703125" style="8" customWidth="1"/>
    <col min="14" max="16" width="9.140625" style="8"/>
  </cols>
  <sheetData>
    <row r="1" spans="1:16" ht="73.5" customHeight="1" x14ac:dyDescent="0.25">
      <c r="A1" s="2" t="s">
        <v>0</v>
      </c>
      <c r="B1" s="2" t="s">
        <v>1</v>
      </c>
      <c r="C1" s="3" t="s">
        <v>18</v>
      </c>
      <c r="D1" s="3" t="s">
        <v>19</v>
      </c>
      <c r="E1" s="2" t="s">
        <v>2</v>
      </c>
      <c r="F1" s="2" t="s">
        <v>3</v>
      </c>
      <c r="G1" s="4" t="s">
        <v>4</v>
      </c>
      <c r="H1" s="4" t="s">
        <v>7</v>
      </c>
      <c r="I1" s="4" t="s">
        <v>6</v>
      </c>
      <c r="J1" s="4" t="s">
        <v>21</v>
      </c>
      <c r="K1" s="5" t="s">
        <v>20</v>
      </c>
      <c r="L1" s="4" t="s">
        <v>5</v>
      </c>
      <c r="M1" s="5" t="s">
        <v>22</v>
      </c>
      <c r="N1" s="5" t="s">
        <v>23</v>
      </c>
      <c r="O1" s="5" t="s">
        <v>8</v>
      </c>
      <c r="P1" s="6" t="s">
        <v>9</v>
      </c>
    </row>
    <row r="2" spans="1:16" x14ac:dyDescent="0.25">
      <c r="A2" s="2">
        <v>1</v>
      </c>
      <c r="B2" s="2">
        <v>1</v>
      </c>
      <c r="C2" s="2">
        <v>1</v>
      </c>
      <c r="D2" s="2">
        <v>4</v>
      </c>
      <c r="E2" s="2">
        <f>A2-C2</f>
        <v>0</v>
      </c>
      <c r="F2" s="2">
        <f>D2-C2</f>
        <v>3</v>
      </c>
      <c r="G2" s="4">
        <f>E2/F2</f>
        <v>0</v>
      </c>
      <c r="H2" s="4">
        <f>F2-1</f>
        <v>2</v>
      </c>
      <c r="I2" s="4">
        <f>G2+H2</f>
        <v>2</v>
      </c>
      <c r="J2" s="4">
        <f>E2/I2</f>
        <v>0</v>
      </c>
      <c r="K2" s="4">
        <f>B2+J2</f>
        <v>1</v>
      </c>
      <c r="L2" s="4">
        <f>SQRT(A2)</f>
        <v>1</v>
      </c>
      <c r="M2" s="4">
        <f>ABS(K2-L2)</f>
        <v>0</v>
      </c>
      <c r="N2" s="4">
        <f>M2/L2*100</f>
        <v>0</v>
      </c>
      <c r="O2" s="4">
        <f>100-N2</f>
        <v>100</v>
      </c>
      <c r="P2" s="7"/>
    </row>
    <row r="3" spans="1:16" x14ac:dyDescent="0.25">
      <c r="A3" s="2">
        <f>A2+1</f>
        <v>2</v>
      </c>
      <c r="B3" s="2">
        <v>1</v>
      </c>
      <c r="C3" s="2">
        <v>1</v>
      </c>
      <c r="D3" s="2">
        <v>4</v>
      </c>
      <c r="E3" s="2">
        <f t="shared" ref="E3:E68" si="0">A3-C3</f>
        <v>1</v>
      </c>
      <c r="F3" s="2">
        <f t="shared" ref="F3:F68" si="1">D3-C3</f>
        <v>3</v>
      </c>
      <c r="G3" s="4">
        <f t="shared" ref="G3:G68" si="2">E3/F3</f>
        <v>0.33333333333333331</v>
      </c>
      <c r="H3" s="4">
        <f t="shared" ref="H3:H68" si="3">F3-1</f>
        <v>2</v>
      </c>
      <c r="I3" s="4">
        <f t="shared" ref="I3:I68" si="4">G3+H3</f>
        <v>2.3333333333333335</v>
      </c>
      <c r="J3" s="4">
        <f t="shared" ref="J3:J68" si="5">E3/I3</f>
        <v>0.42857142857142855</v>
      </c>
      <c r="K3" s="4">
        <f t="shared" ref="K3:K68" si="6">B3+J3</f>
        <v>1.4285714285714286</v>
      </c>
      <c r="L3" s="4">
        <f t="shared" ref="L3:L68" si="7">SQRT(A3)</f>
        <v>1.4142135623730951</v>
      </c>
      <c r="M3" s="4">
        <f t="shared" ref="M3:M68" si="8">ABS(K3-L3)</f>
        <v>1.4357866198333458E-2</v>
      </c>
      <c r="N3" s="4">
        <f t="shared" ref="N3:N68" si="9">M3/L3*100</f>
        <v>1.0152544552210703</v>
      </c>
      <c r="O3" s="4">
        <f t="shared" ref="O3:O68" si="10">100-N3</f>
        <v>98.984745544778932</v>
      </c>
      <c r="P3" s="7"/>
    </row>
    <row r="4" spans="1:16" x14ac:dyDescent="0.25">
      <c r="A4" s="2">
        <f t="shared" ref="A4:A5" si="11">A3+1</f>
        <v>3</v>
      </c>
      <c r="B4" s="2">
        <v>1</v>
      </c>
      <c r="C4" s="2">
        <v>1</v>
      </c>
      <c r="D4" s="2">
        <v>4</v>
      </c>
      <c r="E4" s="2">
        <f t="shared" si="0"/>
        <v>2</v>
      </c>
      <c r="F4" s="2">
        <f t="shared" si="1"/>
        <v>3</v>
      </c>
      <c r="G4" s="4">
        <f t="shared" si="2"/>
        <v>0.66666666666666663</v>
      </c>
      <c r="H4" s="4">
        <f t="shared" si="3"/>
        <v>2</v>
      </c>
      <c r="I4" s="4">
        <f t="shared" si="4"/>
        <v>2.6666666666666665</v>
      </c>
      <c r="J4" s="4">
        <f t="shared" si="5"/>
        <v>0.75</v>
      </c>
      <c r="K4" s="4">
        <f t="shared" si="6"/>
        <v>1.75</v>
      </c>
      <c r="L4" s="4">
        <f t="shared" si="7"/>
        <v>1.7320508075688772</v>
      </c>
      <c r="M4" s="4">
        <f t="shared" si="8"/>
        <v>1.7949192431122807E-2</v>
      </c>
      <c r="N4" s="4">
        <f t="shared" si="9"/>
        <v>1.0362971081845145</v>
      </c>
      <c r="O4" s="4">
        <f t="shared" si="10"/>
        <v>98.963702891815487</v>
      </c>
      <c r="P4" s="7"/>
    </row>
    <row r="5" spans="1:16" x14ac:dyDescent="0.25">
      <c r="A5" s="2">
        <f t="shared" si="11"/>
        <v>4</v>
      </c>
      <c r="B5" s="2">
        <v>1</v>
      </c>
      <c r="C5" s="2">
        <v>1</v>
      </c>
      <c r="D5" s="2">
        <v>4</v>
      </c>
      <c r="E5" s="2">
        <f t="shared" si="0"/>
        <v>3</v>
      </c>
      <c r="F5" s="2">
        <f t="shared" si="1"/>
        <v>3</v>
      </c>
      <c r="G5" s="4">
        <f t="shared" si="2"/>
        <v>1</v>
      </c>
      <c r="H5" s="4">
        <f t="shared" si="3"/>
        <v>2</v>
      </c>
      <c r="I5" s="4">
        <f t="shared" si="4"/>
        <v>3</v>
      </c>
      <c r="J5" s="4">
        <f t="shared" si="5"/>
        <v>1</v>
      </c>
      <c r="K5" s="4">
        <f t="shared" si="6"/>
        <v>2</v>
      </c>
      <c r="L5" s="4">
        <f t="shared" si="7"/>
        <v>2</v>
      </c>
      <c r="M5" s="4">
        <f t="shared" si="8"/>
        <v>0</v>
      </c>
      <c r="N5" s="4">
        <f t="shared" si="9"/>
        <v>0</v>
      </c>
      <c r="O5" s="4">
        <f t="shared" si="10"/>
        <v>100</v>
      </c>
      <c r="P5" s="7"/>
    </row>
    <row r="6" spans="1:16" x14ac:dyDescent="0.25">
      <c r="A6" s="2">
        <v>5</v>
      </c>
      <c r="B6" s="2">
        <v>2</v>
      </c>
      <c r="C6" s="2">
        <v>4</v>
      </c>
      <c r="D6" s="2">
        <v>9</v>
      </c>
      <c r="E6" s="2">
        <f t="shared" si="0"/>
        <v>1</v>
      </c>
      <c r="F6" s="2">
        <f t="shared" si="1"/>
        <v>5</v>
      </c>
      <c r="G6" s="4">
        <f t="shared" si="2"/>
        <v>0.2</v>
      </c>
      <c r="H6" s="4">
        <f t="shared" si="3"/>
        <v>4</v>
      </c>
      <c r="I6" s="4">
        <f t="shared" si="4"/>
        <v>4.2</v>
      </c>
      <c r="J6" s="4">
        <f t="shared" si="5"/>
        <v>0.23809523809523808</v>
      </c>
      <c r="K6" s="4">
        <f t="shared" si="6"/>
        <v>2.2380952380952381</v>
      </c>
      <c r="L6" s="4">
        <f t="shared" si="7"/>
        <v>2.2360679774997898</v>
      </c>
      <c r="M6" s="4">
        <f t="shared" si="8"/>
        <v>2.0272605954483325E-3</v>
      </c>
      <c r="N6" s="4">
        <f t="shared" si="9"/>
        <v>9.0661849990583437E-2</v>
      </c>
      <c r="O6" s="4">
        <f t="shared" si="10"/>
        <v>99.909338150009418</v>
      </c>
      <c r="P6" s="7"/>
    </row>
    <row r="7" spans="1:16" x14ac:dyDescent="0.25">
      <c r="A7" s="2">
        <f>A6+1</f>
        <v>6</v>
      </c>
      <c r="B7" s="2">
        <v>2</v>
      </c>
      <c r="C7" s="2">
        <v>4</v>
      </c>
      <c r="D7" s="2">
        <v>9</v>
      </c>
      <c r="E7" s="2">
        <f t="shared" si="0"/>
        <v>2</v>
      </c>
      <c r="F7" s="2">
        <f t="shared" si="1"/>
        <v>5</v>
      </c>
      <c r="G7" s="4">
        <f t="shared" si="2"/>
        <v>0.4</v>
      </c>
      <c r="H7" s="4">
        <f t="shared" si="3"/>
        <v>4</v>
      </c>
      <c r="I7" s="4">
        <f t="shared" si="4"/>
        <v>4.4000000000000004</v>
      </c>
      <c r="J7" s="4">
        <f t="shared" si="5"/>
        <v>0.45454545454545453</v>
      </c>
      <c r="K7" s="4">
        <f t="shared" si="6"/>
        <v>2.4545454545454546</v>
      </c>
      <c r="L7" s="4">
        <f t="shared" si="7"/>
        <v>2.4494897427831779</v>
      </c>
      <c r="M7" s="4">
        <f t="shared" si="8"/>
        <v>5.0557117622767045E-3</v>
      </c>
      <c r="N7" s="4">
        <f t="shared" si="9"/>
        <v>0.20639856840275089</v>
      </c>
      <c r="O7" s="4">
        <f t="shared" si="10"/>
        <v>99.793601431597253</v>
      </c>
      <c r="P7" s="7"/>
    </row>
    <row r="8" spans="1:16" x14ac:dyDescent="0.25">
      <c r="A8" s="2">
        <f t="shared" ref="A8:A10" si="12">A7+1</f>
        <v>7</v>
      </c>
      <c r="B8" s="2">
        <v>2</v>
      </c>
      <c r="C8" s="2">
        <v>4</v>
      </c>
      <c r="D8" s="2">
        <v>9</v>
      </c>
      <c r="E8" s="2">
        <f t="shared" si="0"/>
        <v>3</v>
      </c>
      <c r="F8" s="2">
        <f t="shared" si="1"/>
        <v>5</v>
      </c>
      <c r="G8" s="4">
        <f t="shared" si="2"/>
        <v>0.6</v>
      </c>
      <c r="H8" s="4">
        <f t="shared" si="3"/>
        <v>4</v>
      </c>
      <c r="I8" s="4">
        <f t="shared" si="4"/>
        <v>4.5999999999999996</v>
      </c>
      <c r="J8" s="4">
        <f t="shared" si="5"/>
        <v>0.65217391304347827</v>
      </c>
      <c r="K8" s="4">
        <f t="shared" si="6"/>
        <v>2.6521739130434785</v>
      </c>
      <c r="L8" s="4">
        <f t="shared" si="7"/>
        <v>2.6457513110645907</v>
      </c>
      <c r="M8" s="4">
        <f t="shared" si="8"/>
        <v>6.4226019788877764E-3</v>
      </c>
      <c r="N8" s="4">
        <f t="shared" si="9"/>
        <v>0.24275153722983384</v>
      </c>
      <c r="O8" s="4">
        <f t="shared" si="10"/>
        <v>99.757248462770164</v>
      </c>
      <c r="P8" s="7"/>
    </row>
    <row r="9" spans="1:16" x14ac:dyDescent="0.25">
      <c r="A9" s="2">
        <f t="shared" si="12"/>
        <v>8</v>
      </c>
      <c r="B9" s="2">
        <v>2</v>
      </c>
      <c r="C9" s="2">
        <v>4</v>
      </c>
      <c r="D9" s="2">
        <v>9</v>
      </c>
      <c r="E9" s="2">
        <f t="shared" si="0"/>
        <v>4</v>
      </c>
      <c r="F9" s="2">
        <f t="shared" si="1"/>
        <v>5</v>
      </c>
      <c r="G9" s="4">
        <f t="shared" si="2"/>
        <v>0.8</v>
      </c>
      <c r="H9" s="4">
        <f t="shared" si="3"/>
        <v>4</v>
      </c>
      <c r="I9" s="4">
        <f t="shared" si="4"/>
        <v>4.8</v>
      </c>
      <c r="J9" s="4">
        <f t="shared" si="5"/>
        <v>0.83333333333333337</v>
      </c>
      <c r="K9" s="4">
        <f t="shared" si="6"/>
        <v>2.8333333333333335</v>
      </c>
      <c r="L9" s="4">
        <f>SQRT(A9)</f>
        <v>2.8284271247461903</v>
      </c>
      <c r="M9" s="4">
        <f t="shared" si="8"/>
        <v>4.9062085871431904E-3</v>
      </c>
      <c r="N9" s="4">
        <f t="shared" si="9"/>
        <v>0.173460668094231</v>
      </c>
      <c r="O9" s="4">
        <f t="shared" si="10"/>
        <v>99.826539331905764</v>
      </c>
      <c r="P9" s="7"/>
    </row>
    <row r="10" spans="1:16" x14ac:dyDescent="0.25">
      <c r="A10" s="2">
        <f t="shared" si="12"/>
        <v>9</v>
      </c>
      <c r="B10" s="2">
        <v>2</v>
      </c>
      <c r="C10" s="2">
        <v>4</v>
      </c>
      <c r="D10" s="2">
        <v>9</v>
      </c>
      <c r="E10" s="2">
        <f t="shared" si="0"/>
        <v>5</v>
      </c>
      <c r="F10" s="2">
        <f t="shared" si="1"/>
        <v>5</v>
      </c>
      <c r="G10" s="4">
        <f t="shared" si="2"/>
        <v>1</v>
      </c>
      <c r="H10" s="4">
        <f t="shared" si="3"/>
        <v>4</v>
      </c>
      <c r="I10" s="4">
        <f t="shared" si="4"/>
        <v>5</v>
      </c>
      <c r="J10" s="4">
        <f t="shared" si="5"/>
        <v>1</v>
      </c>
      <c r="K10" s="4">
        <f t="shared" si="6"/>
        <v>3</v>
      </c>
      <c r="L10" s="4">
        <f t="shared" si="7"/>
        <v>3</v>
      </c>
      <c r="M10" s="4">
        <f t="shared" si="8"/>
        <v>0</v>
      </c>
      <c r="N10" s="4">
        <f t="shared" si="9"/>
        <v>0</v>
      </c>
      <c r="O10" s="4">
        <f t="shared" si="10"/>
        <v>100</v>
      </c>
      <c r="P10" s="7"/>
    </row>
    <row r="11" spans="1:16" x14ac:dyDescent="0.25">
      <c r="A11" s="2">
        <v>10</v>
      </c>
      <c r="B11" s="2">
        <v>3</v>
      </c>
      <c r="C11" s="2">
        <v>9</v>
      </c>
      <c r="D11" s="2">
        <v>16</v>
      </c>
      <c r="E11" s="2">
        <v>1</v>
      </c>
      <c r="F11" s="2">
        <f t="shared" si="1"/>
        <v>7</v>
      </c>
      <c r="G11" s="4">
        <f t="shared" si="2"/>
        <v>0.14285714285714285</v>
      </c>
      <c r="H11" s="4">
        <f t="shared" si="3"/>
        <v>6</v>
      </c>
      <c r="I11" s="4">
        <f t="shared" si="4"/>
        <v>6.1428571428571432</v>
      </c>
      <c r="J11" s="4">
        <f t="shared" si="5"/>
        <v>0.16279069767441859</v>
      </c>
      <c r="K11" s="4">
        <f t="shared" si="6"/>
        <v>3.1627906976744184</v>
      </c>
      <c r="L11" s="4">
        <f t="shared" si="7"/>
        <v>3.1622776601683795</v>
      </c>
      <c r="M11" s="4">
        <f t="shared" si="8"/>
        <v>5.1303750603892695E-4</v>
      </c>
      <c r="N11" s="4">
        <f t="shared" si="9"/>
        <v>1.6223670441753987E-2</v>
      </c>
      <c r="O11" s="4">
        <f t="shared" si="10"/>
        <v>99.983776329558239</v>
      </c>
      <c r="P11" s="7"/>
    </row>
    <row r="12" spans="1:16" x14ac:dyDescent="0.25">
      <c r="A12" s="2">
        <v>11</v>
      </c>
      <c r="B12" s="2">
        <v>3</v>
      </c>
      <c r="C12" s="2">
        <v>9</v>
      </c>
      <c r="D12" s="2">
        <v>16</v>
      </c>
      <c r="E12" s="2">
        <f t="shared" si="0"/>
        <v>2</v>
      </c>
      <c r="F12" s="2">
        <f t="shared" si="1"/>
        <v>7</v>
      </c>
      <c r="G12" s="4">
        <f t="shared" si="2"/>
        <v>0.2857142857142857</v>
      </c>
      <c r="H12" s="4">
        <f t="shared" si="3"/>
        <v>6</v>
      </c>
      <c r="I12" s="4">
        <f t="shared" si="4"/>
        <v>6.2857142857142856</v>
      </c>
      <c r="J12" s="4">
        <f t="shared" si="5"/>
        <v>0.31818181818181818</v>
      </c>
      <c r="K12" s="4">
        <f t="shared" si="6"/>
        <v>3.3181818181818183</v>
      </c>
      <c r="L12" s="4">
        <f t="shared" si="7"/>
        <v>3.3166247903553998</v>
      </c>
      <c r="M12" s="4">
        <f t="shared" si="8"/>
        <v>1.5570278264185333E-3</v>
      </c>
      <c r="N12" s="4">
        <f t="shared" si="9"/>
        <v>4.6946155348844477E-2</v>
      </c>
      <c r="O12" s="4">
        <f t="shared" si="10"/>
        <v>99.953053844651151</v>
      </c>
      <c r="P12" s="7"/>
    </row>
    <row r="13" spans="1:16" x14ac:dyDescent="0.25">
      <c r="A13" s="2">
        <v>12</v>
      </c>
      <c r="B13" s="2">
        <v>3</v>
      </c>
      <c r="C13" s="2">
        <v>9</v>
      </c>
      <c r="D13" s="2">
        <v>16</v>
      </c>
      <c r="E13" s="2">
        <f t="shared" si="0"/>
        <v>3</v>
      </c>
      <c r="F13" s="2">
        <f t="shared" si="1"/>
        <v>7</v>
      </c>
      <c r="G13" s="4">
        <f t="shared" si="2"/>
        <v>0.42857142857142855</v>
      </c>
      <c r="H13" s="4">
        <f t="shared" si="3"/>
        <v>6</v>
      </c>
      <c r="I13" s="4">
        <f t="shared" si="4"/>
        <v>6.4285714285714288</v>
      </c>
      <c r="J13" s="4">
        <f t="shared" si="5"/>
        <v>0.46666666666666667</v>
      </c>
      <c r="K13" s="4">
        <f t="shared" si="6"/>
        <v>3.4666666666666668</v>
      </c>
      <c r="L13" s="4">
        <f t="shared" si="7"/>
        <v>3.4641016151377544</v>
      </c>
      <c r="M13" s="4">
        <f t="shared" si="8"/>
        <v>2.5650515289123987E-3</v>
      </c>
      <c r="N13" s="4">
        <f t="shared" si="9"/>
        <v>7.4046659535141737E-2</v>
      </c>
      <c r="O13" s="4">
        <f t="shared" si="10"/>
        <v>99.925953340464858</v>
      </c>
      <c r="P13" s="7"/>
    </row>
    <row r="14" spans="1:16" x14ac:dyDescent="0.25">
      <c r="A14" s="2">
        <v>13</v>
      </c>
      <c r="B14" s="2">
        <v>3</v>
      </c>
      <c r="C14" s="2">
        <v>9</v>
      </c>
      <c r="D14" s="2">
        <v>16</v>
      </c>
      <c r="E14" s="2">
        <f t="shared" si="0"/>
        <v>4</v>
      </c>
      <c r="F14" s="2">
        <f t="shared" si="1"/>
        <v>7</v>
      </c>
      <c r="G14" s="4">
        <f t="shared" si="2"/>
        <v>0.5714285714285714</v>
      </c>
      <c r="H14" s="4">
        <f t="shared" si="3"/>
        <v>6</v>
      </c>
      <c r="I14" s="4">
        <f t="shared" si="4"/>
        <v>6.5714285714285712</v>
      </c>
      <c r="J14" s="4">
        <f t="shared" si="5"/>
        <v>0.60869565217391308</v>
      </c>
      <c r="K14" s="4">
        <f t="shared" si="6"/>
        <v>3.6086956521739131</v>
      </c>
      <c r="L14" s="4">
        <f t="shared" si="7"/>
        <v>3.6055512754639891</v>
      </c>
      <c r="M14" s="4">
        <f t="shared" si="8"/>
        <v>3.1443767099239572E-3</v>
      </c>
      <c r="N14" s="4">
        <f t="shared" si="9"/>
        <v>8.7209318900042979E-2</v>
      </c>
      <c r="O14" s="4">
        <f t="shared" si="10"/>
        <v>99.912790681099963</v>
      </c>
      <c r="P14" s="7"/>
    </row>
    <row r="15" spans="1:16" x14ac:dyDescent="0.25">
      <c r="A15" s="2">
        <v>14</v>
      </c>
      <c r="B15" s="2">
        <v>3</v>
      </c>
      <c r="C15" s="2">
        <v>9</v>
      </c>
      <c r="D15" s="2">
        <v>16</v>
      </c>
      <c r="E15" s="2">
        <f t="shared" si="0"/>
        <v>5</v>
      </c>
      <c r="F15" s="2">
        <f t="shared" si="1"/>
        <v>7</v>
      </c>
      <c r="G15" s="4">
        <f t="shared" si="2"/>
        <v>0.7142857142857143</v>
      </c>
      <c r="H15" s="4">
        <f t="shared" si="3"/>
        <v>6</v>
      </c>
      <c r="I15" s="4">
        <f t="shared" si="4"/>
        <v>6.7142857142857144</v>
      </c>
      <c r="J15" s="4">
        <f t="shared" si="5"/>
        <v>0.74468085106382975</v>
      </c>
      <c r="K15" s="4">
        <f t="shared" si="6"/>
        <v>3.7446808510638299</v>
      </c>
      <c r="L15" s="4">
        <f t="shared" si="7"/>
        <v>3.7416573867739413</v>
      </c>
      <c r="M15" s="4">
        <f t="shared" si="8"/>
        <v>3.0234642898885333E-3</v>
      </c>
      <c r="N15" s="4">
        <f t="shared" si="9"/>
        <v>8.080548209934757E-2</v>
      </c>
      <c r="O15" s="4">
        <f t="shared" si="10"/>
        <v>99.91919451790065</v>
      </c>
      <c r="P15" s="7"/>
    </row>
    <row r="16" spans="1:16" x14ac:dyDescent="0.25">
      <c r="A16" s="2">
        <v>15</v>
      </c>
      <c r="B16" s="2">
        <v>3</v>
      </c>
      <c r="C16" s="2">
        <v>9</v>
      </c>
      <c r="D16" s="2">
        <v>16</v>
      </c>
      <c r="E16" s="2">
        <f t="shared" si="0"/>
        <v>6</v>
      </c>
      <c r="F16" s="2">
        <f t="shared" si="1"/>
        <v>7</v>
      </c>
      <c r="G16" s="4">
        <f t="shared" si="2"/>
        <v>0.8571428571428571</v>
      </c>
      <c r="H16" s="4">
        <f t="shared" si="3"/>
        <v>6</v>
      </c>
      <c r="I16" s="4">
        <f t="shared" si="4"/>
        <v>6.8571428571428568</v>
      </c>
      <c r="J16" s="4">
        <f t="shared" si="5"/>
        <v>0.875</v>
      </c>
      <c r="K16" s="4">
        <f t="shared" si="6"/>
        <v>3.875</v>
      </c>
      <c r="L16" s="4">
        <f t="shared" si="7"/>
        <v>3.872983346207417</v>
      </c>
      <c r="M16" s="4">
        <f t="shared" si="8"/>
        <v>2.0166537925829786E-3</v>
      </c>
      <c r="N16" s="4">
        <f t="shared" si="9"/>
        <v>5.2069777024932686E-2</v>
      </c>
      <c r="O16" s="4">
        <f t="shared" si="10"/>
        <v>99.947930222975074</v>
      </c>
      <c r="P16" s="7"/>
    </row>
    <row r="17" spans="1:16" x14ac:dyDescent="0.25">
      <c r="A17" s="2">
        <v>16</v>
      </c>
      <c r="B17" s="2">
        <v>3</v>
      </c>
      <c r="C17" s="2">
        <v>9</v>
      </c>
      <c r="D17" s="2">
        <v>16</v>
      </c>
      <c r="E17" s="2">
        <f t="shared" si="0"/>
        <v>7</v>
      </c>
      <c r="F17" s="2">
        <f t="shared" si="1"/>
        <v>7</v>
      </c>
      <c r="G17" s="4">
        <f t="shared" si="2"/>
        <v>1</v>
      </c>
      <c r="H17" s="4">
        <f t="shared" si="3"/>
        <v>6</v>
      </c>
      <c r="I17" s="4">
        <f t="shared" si="4"/>
        <v>7</v>
      </c>
      <c r="J17" s="4">
        <f t="shared" si="5"/>
        <v>1</v>
      </c>
      <c r="K17" s="4">
        <f t="shared" si="6"/>
        <v>4</v>
      </c>
      <c r="L17" s="4">
        <f t="shared" si="7"/>
        <v>4</v>
      </c>
      <c r="M17" s="4">
        <f t="shared" si="8"/>
        <v>0</v>
      </c>
      <c r="N17" s="4">
        <f t="shared" si="9"/>
        <v>0</v>
      </c>
      <c r="O17" s="4">
        <f t="shared" si="10"/>
        <v>100</v>
      </c>
      <c r="P17" s="7"/>
    </row>
    <row r="18" spans="1:16" x14ac:dyDescent="0.25">
      <c r="A18" s="2">
        <v>17</v>
      </c>
      <c r="B18" s="2">
        <v>4</v>
      </c>
      <c r="C18" s="2">
        <v>16</v>
      </c>
      <c r="D18" s="2">
        <f>25</f>
        <v>25</v>
      </c>
      <c r="E18" s="2">
        <f t="shared" si="0"/>
        <v>1</v>
      </c>
      <c r="F18" s="2">
        <f t="shared" si="1"/>
        <v>9</v>
      </c>
      <c r="G18" s="4">
        <f t="shared" si="2"/>
        <v>0.1111111111111111</v>
      </c>
      <c r="H18" s="4">
        <f t="shared" si="3"/>
        <v>8</v>
      </c>
      <c r="I18" s="4">
        <f t="shared" si="4"/>
        <v>8.1111111111111107</v>
      </c>
      <c r="J18" s="4">
        <f t="shared" si="5"/>
        <v>0.12328767123287672</v>
      </c>
      <c r="K18" s="4">
        <f t="shared" si="6"/>
        <v>4.1232876712328768</v>
      </c>
      <c r="L18" s="4">
        <f t="shared" si="7"/>
        <v>4.1231056256176606</v>
      </c>
      <c r="M18" s="4">
        <f t="shared" si="8"/>
        <v>1.8204561521617535E-4</v>
      </c>
      <c r="N18" s="4">
        <f t="shared" si="9"/>
        <v>4.4152547071578856E-3</v>
      </c>
      <c r="O18" s="4">
        <f t="shared" si="10"/>
        <v>99.995584745292845</v>
      </c>
      <c r="P18" s="7"/>
    </row>
    <row r="19" spans="1:16" x14ac:dyDescent="0.25">
      <c r="A19" s="2">
        <v>18</v>
      </c>
      <c r="B19" s="2">
        <v>4</v>
      </c>
      <c r="C19" s="2">
        <v>16</v>
      </c>
      <c r="D19" s="2">
        <f>25</f>
        <v>25</v>
      </c>
      <c r="E19" s="2">
        <f t="shared" si="0"/>
        <v>2</v>
      </c>
      <c r="F19" s="2">
        <f t="shared" si="1"/>
        <v>9</v>
      </c>
      <c r="G19" s="4">
        <f t="shared" si="2"/>
        <v>0.22222222222222221</v>
      </c>
      <c r="H19" s="4">
        <f t="shared" si="3"/>
        <v>8</v>
      </c>
      <c r="I19" s="4">
        <f t="shared" si="4"/>
        <v>8.2222222222222214</v>
      </c>
      <c r="J19" s="4">
        <f t="shared" si="5"/>
        <v>0.24324324324324326</v>
      </c>
      <c r="K19" s="4">
        <f t="shared" si="6"/>
        <v>4.243243243243243</v>
      </c>
      <c r="L19" s="4">
        <f t="shared" si="7"/>
        <v>4.2426406871192848</v>
      </c>
      <c r="M19" s="4">
        <f t="shared" si="8"/>
        <v>6.025561239582089E-4</v>
      </c>
      <c r="N19" s="4">
        <f t="shared" si="9"/>
        <v>1.4202384043211048E-2</v>
      </c>
      <c r="O19" s="4">
        <f t="shared" si="10"/>
        <v>99.985797615956784</v>
      </c>
      <c r="P19" s="7"/>
    </row>
    <row r="20" spans="1:16" x14ac:dyDescent="0.25">
      <c r="A20" s="2">
        <v>19</v>
      </c>
      <c r="B20" s="2">
        <v>4</v>
      </c>
      <c r="C20" s="2">
        <v>16</v>
      </c>
      <c r="D20" s="2">
        <f>25</f>
        <v>25</v>
      </c>
      <c r="E20" s="2">
        <f t="shared" si="0"/>
        <v>3</v>
      </c>
      <c r="F20" s="2">
        <f t="shared" si="1"/>
        <v>9</v>
      </c>
      <c r="G20" s="4">
        <f t="shared" si="2"/>
        <v>0.33333333333333331</v>
      </c>
      <c r="H20" s="4">
        <f t="shared" si="3"/>
        <v>8</v>
      </c>
      <c r="I20" s="4">
        <f t="shared" si="4"/>
        <v>8.3333333333333339</v>
      </c>
      <c r="J20" s="4">
        <f t="shared" si="5"/>
        <v>0.36</v>
      </c>
      <c r="K20" s="4">
        <f t="shared" si="6"/>
        <v>4.3600000000000003</v>
      </c>
      <c r="L20" s="4">
        <f t="shared" si="7"/>
        <v>4.358898943540674</v>
      </c>
      <c r="M20" s="4">
        <f t="shared" si="8"/>
        <v>1.1010564593263439E-3</v>
      </c>
      <c r="N20" s="4">
        <f t="shared" si="9"/>
        <v>2.525996756492755E-2</v>
      </c>
      <c r="O20" s="4">
        <f t="shared" si="10"/>
        <v>99.974740032435079</v>
      </c>
      <c r="P20" s="7"/>
    </row>
    <row r="21" spans="1:16" x14ac:dyDescent="0.25">
      <c r="A21" s="2">
        <v>20</v>
      </c>
      <c r="B21" s="2">
        <v>4</v>
      </c>
      <c r="C21" s="2">
        <v>16</v>
      </c>
      <c r="D21" s="2">
        <f>25</f>
        <v>25</v>
      </c>
      <c r="E21" s="2">
        <f t="shared" si="0"/>
        <v>4</v>
      </c>
      <c r="F21" s="2">
        <f t="shared" si="1"/>
        <v>9</v>
      </c>
      <c r="G21" s="4">
        <f t="shared" si="2"/>
        <v>0.44444444444444442</v>
      </c>
      <c r="H21" s="4">
        <f t="shared" si="3"/>
        <v>8</v>
      </c>
      <c r="I21" s="4">
        <f t="shared" si="4"/>
        <v>8.4444444444444446</v>
      </c>
      <c r="J21" s="4">
        <f t="shared" si="5"/>
        <v>0.47368421052631576</v>
      </c>
      <c r="K21" s="4">
        <f t="shared" si="6"/>
        <v>4.4736842105263159</v>
      </c>
      <c r="L21" s="4">
        <f t="shared" si="7"/>
        <v>4.4721359549995796</v>
      </c>
      <c r="M21" s="4">
        <f t="shared" si="8"/>
        <v>1.5482555267363196E-3</v>
      </c>
      <c r="N21" s="4">
        <f t="shared" si="9"/>
        <v>3.4620046043221539E-2</v>
      </c>
      <c r="O21" s="4">
        <f t="shared" si="10"/>
        <v>99.965379953956784</v>
      </c>
      <c r="P21" s="7"/>
    </row>
    <row r="22" spans="1:16" x14ac:dyDescent="0.25">
      <c r="A22" s="2">
        <v>21</v>
      </c>
      <c r="B22" s="2">
        <v>4</v>
      </c>
      <c r="C22" s="2">
        <v>16</v>
      </c>
      <c r="D22" s="2">
        <f>25</f>
        <v>25</v>
      </c>
      <c r="E22" s="2">
        <f t="shared" si="0"/>
        <v>5</v>
      </c>
      <c r="F22" s="2">
        <f t="shared" si="1"/>
        <v>9</v>
      </c>
      <c r="G22" s="4">
        <f t="shared" si="2"/>
        <v>0.55555555555555558</v>
      </c>
      <c r="H22" s="4">
        <f t="shared" si="3"/>
        <v>8</v>
      </c>
      <c r="I22" s="4">
        <f t="shared" si="4"/>
        <v>8.5555555555555554</v>
      </c>
      <c r="J22" s="4">
        <f t="shared" si="5"/>
        <v>0.58441558441558439</v>
      </c>
      <c r="K22" s="4">
        <f t="shared" si="6"/>
        <v>4.5844155844155843</v>
      </c>
      <c r="L22" s="4">
        <f t="shared" si="7"/>
        <v>4.5825756949558398</v>
      </c>
      <c r="M22" s="4">
        <f t="shared" si="8"/>
        <v>1.8398894597444482E-3</v>
      </c>
      <c r="N22" s="4">
        <f t="shared" si="9"/>
        <v>4.0149679617287333E-2</v>
      </c>
      <c r="O22" s="4">
        <f t="shared" si="10"/>
        <v>99.959850320382714</v>
      </c>
      <c r="P22" s="7"/>
    </row>
    <row r="23" spans="1:16" x14ac:dyDescent="0.25">
      <c r="A23" s="2">
        <v>22</v>
      </c>
      <c r="B23" s="2">
        <v>4</v>
      </c>
      <c r="C23" s="2">
        <v>16</v>
      </c>
      <c r="D23" s="2">
        <f>25</f>
        <v>25</v>
      </c>
      <c r="E23" s="2">
        <f t="shared" si="0"/>
        <v>6</v>
      </c>
      <c r="F23" s="2">
        <f t="shared" si="1"/>
        <v>9</v>
      </c>
      <c r="G23" s="4">
        <f t="shared" si="2"/>
        <v>0.66666666666666663</v>
      </c>
      <c r="H23" s="4">
        <f t="shared" si="3"/>
        <v>8</v>
      </c>
      <c r="I23" s="4">
        <f t="shared" si="4"/>
        <v>8.6666666666666661</v>
      </c>
      <c r="J23" s="4">
        <f t="shared" si="5"/>
        <v>0.6923076923076924</v>
      </c>
      <c r="K23" s="4">
        <f t="shared" si="6"/>
        <v>4.6923076923076925</v>
      </c>
      <c r="L23" s="4">
        <f t="shared" si="7"/>
        <v>4.6904157598234297</v>
      </c>
      <c r="M23" s="4">
        <f t="shared" si="8"/>
        <v>1.8919324842627816E-3</v>
      </c>
      <c r="N23" s="4">
        <f t="shared" si="9"/>
        <v>4.0336136094127464E-2</v>
      </c>
      <c r="O23" s="4">
        <f t="shared" si="10"/>
        <v>99.959663863905874</v>
      </c>
      <c r="P23" s="7"/>
    </row>
    <row r="24" spans="1:16" x14ac:dyDescent="0.25">
      <c r="A24" s="2">
        <v>23</v>
      </c>
      <c r="B24" s="2">
        <v>4</v>
      </c>
      <c r="C24" s="2">
        <v>16</v>
      </c>
      <c r="D24" s="2">
        <f>25</f>
        <v>25</v>
      </c>
      <c r="E24" s="2">
        <f t="shared" si="0"/>
        <v>7</v>
      </c>
      <c r="F24" s="2">
        <f t="shared" si="1"/>
        <v>9</v>
      </c>
      <c r="G24" s="4">
        <f t="shared" si="2"/>
        <v>0.77777777777777779</v>
      </c>
      <c r="H24" s="4">
        <f t="shared" si="3"/>
        <v>8</v>
      </c>
      <c r="I24" s="4">
        <f t="shared" si="4"/>
        <v>8.7777777777777786</v>
      </c>
      <c r="J24" s="4">
        <f t="shared" si="5"/>
        <v>0.79746835443037967</v>
      </c>
      <c r="K24" s="4">
        <f t="shared" si="6"/>
        <v>4.7974683544303796</v>
      </c>
      <c r="L24" s="4">
        <f t="shared" si="7"/>
        <v>4.7958315233127191</v>
      </c>
      <c r="M24" s="4">
        <f t="shared" si="8"/>
        <v>1.6368311176604422E-3</v>
      </c>
      <c r="N24" s="4">
        <f t="shared" si="9"/>
        <v>3.4130288140935397E-2</v>
      </c>
      <c r="O24" s="4">
        <f t="shared" si="10"/>
        <v>99.965869711859071</v>
      </c>
      <c r="P24" s="7"/>
    </row>
    <row r="25" spans="1:16" x14ac:dyDescent="0.25">
      <c r="A25" s="2">
        <v>24</v>
      </c>
      <c r="B25" s="2">
        <v>4</v>
      </c>
      <c r="C25" s="2">
        <v>16</v>
      </c>
      <c r="D25" s="2">
        <f>25</f>
        <v>25</v>
      </c>
      <c r="E25" s="2">
        <f t="shared" si="0"/>
        <v>8</v>
      </c>
      <c r="F25" s="2">
        <f t="shared" si="1"/>
        <v>9</v>
      </c>
      <c r="G25" s="4">
        <f t="shared" si="2"/>
        <v>0.88888888888888884</v>
      </c>
      <c r="H25" s="4">
        <f t="shared" si="3"/>
        <v>8</v>
      </c>
      <c r="I25" s="4">
        <f t="shared" si="4"/>
        <v>8.8888888888888893</v>
      </c>
      <c r="J25" s="4">
        <f t="shared" si="5"/>
        <v>0.89999999999999991</v>
      </c>
      <c r="K25" s="4">
        <f t="shared" si="6"/>
        <v>4.9000000000000004</v>
      </c>
      <c r="L25" s="4">
        <f t="shared" si="7"/>
        <v>4.8989794855663558</v>
      </c>
      <c r="M25" s="4">
        <f t="shared" si="8"/>
        <v>1.0205144336445926E-3</v>
      </c>
      <c r="N25" s="4">
        <f t="shared" si="9"/>
        <v>2.0831163646455118E-2</v>
      </c>
      <c r="O25" s="4">
        <f t="shared" si="10"/>
        <v>99.979168836353551</v>
      </c>
      <c r="P25" s="7"/>
    </row>
    <row r="26" spans="1:16" x14ac:dyDescent="0.25">
      <c r="A26" s="2">
        <v>25</v>
      </c>
      <c r="B26" s="2">
        <v>4</v>
      </c>
      <c r="C26" s="2">
        <v>16</v>
      </c>
      <c r="D26" s="2">
        <f>25</f>
        <v>25</v>
      </c>
      <c r="E26" s="2">
        <f t="shared" si="0"/>
        <v>9</v>
      </c>
      <c r="F26" s="2">
        <f t="shared" si="1"/>
        <v>9</v>
      </c>
      <c r="G26" s="4">
        <f t="shared" si="2"/>
        <v>1</v>
      </c>
      <c r="H26" s="4">
        <f t="shared" si="3"/>
        <v>8</v>
      </c>
      <c r="I26" s="4">
        <f t="shared" si="4"/>
        <v>9</v>
      </c>
      <c r="J26" s="4">
        <f t="shared" si="5"/>
        <v>1</v>
      </c>
      <c r="K26" s="4">
        <f t="shared" si="6"/>
        <v>5</v>
      </c>
      <c r="L26" s="4">
        <f t="shared" si="7"/>
        <v>5</v>
      </c>
      <c r="M26" s="4">
        <f t="shared" si="8"/>
        <v>0</v>
      </c>
      <c r="N26" s="4">
        <f t="shared" si="9"/>
        <v>0</v>
      </c>
      <c r="O26" s="4">
        <f t="shared" si="10"/>
        <v>100</v>
      </c>
      <c r="P26" s="7"/>
    </row>
    <row r="27" spans="1:16" x14ac:dyDescent="0.25">
      <c r="A27" s="2">
        <v>26</v>
      </c>
      <c r="B27" s="2">
        <v>5</v>
      </c>
      <c r="C27" s="2">
        <v>25</v>
      </c>
      <c r="D27" s="2">
        <v>36</v>
      </c>
      <c r="E27" s="2">
        <f t="shared" si="0"/>
        <v>1</v>
      </c>
      <c r="F27" s="2">
        <f t="shared" si="1"/>
        <v>11</v>
      </c>
      <c r="G27" s="4">
        <f t="shared" si="2"/>
        <v>9.0909090909090912E-2</v>
      </c>
      <c r="H27" s="4">
        <f t="shared" si="3"/>
        <v>10</v>
      </c>
      <c r="I27" s="4">
        <f t="shared" si="4"/>
        <v>10.090909090909092</v>
      </c>
      <c r="J27" s="4">
        <f t="shared" si="5"/>
        <v>9.9099099099099086E-2</v>
      </c>
      <c r="K27" s="4">
        <f t="shared" si="6"/>
        <v>5.0990990990990994</v>
      </c>
      <c r="L27" s="4">
        <f t="shared" si="7"/>
        <v>5.0990195135927845</v>
      </c>
      <c r="M27" s="4">
        <f t="shared" si="8"/>
        <v>7.9585506314927557E-5</v>
      </c>
      <c r="N27" s="4">
        <f t="shared" si="9"/>
        <v>1.5608001911499134E-3</v>
      </c>
      <c r="O27" s="4">
        <f t="shared" si="10"/>
        <v>99.998439199808857</v>
      </c>
      <c r="P27" s="7"/>
    </row>
    <row r="28" spans="1:16" x14ac:dyDescent="0.25">
      <c r="A28" s="2">
        <v>27</v>
      </c>
      <c r="B28" s="2">
        <v>5</v>
      </c>
      <c r="C28" s="2">
        <v>25</v>
      </c>
      <c r="D28" s="2">
        <v>36</v>
      </c>
      <c r="E28" s="2">
        <f t="shared" si="0"/>
        <v>2</v>
      </c>
      <c r="F28" s="2">
        <f t="shared" si="1"/>
        <v>11</v>
      </c>
      <c r="G28" s="4">
        <f t="shared" si="2"/>
        <v>0.18181818181818182</v>
      </c>
      <c r="H28" s="4">
        <f t="shared" si="3"/>
        <v>10</v>
      </c>
      <c r="I28" s="4">
        <f t="shared" si="4"/>
        <v>10.181818181818182</v>
      </c>
      <c r="J28" s="4">
        <f t="shared" si="5"/>
        <v>0.19642857142857142</v>
      </c>
      <c r="K28" s="4">
        <f t="shared" si="6"/>
        <v>5.1964285714285712</v>
      </c>
      <c r="L28" s="4">
        <f t="shared" si="7"/>
        <v>5.196152422706632</v>
      </c>
      <c r="M28" s="4">
        <f t="shared" si="8"/>
        <v>2.7614872193915119E-4</v>
      </c>
      <c r="N28" s="4">
        <f t="shared" si="9"/>
        <v>5.3144846315980017E-3</v>
      </c>
      <c r="O28" s="4">
        <f t="shared" si="10"/>
        <v>99.994685515368403</v>
      </c>
      <c r="P28" s="7"/>
    </row>
    <row r="29" spans="1:16" x14ac:dyDescent="0.25">
      <c r="A29" s="2">
        <f>A28+1</f>
        <v>28</v>
      </c>
      <c r="B29" s="2">
        <v>5</v>
      </c>
      <c r="C29" s="2">
        <v>25</v>
      </c>
      <c r="D29" s="2">
        <v>36</v>
      </c>
      <c r="E29" s="2">
        <f t="shared" si="0"/>
        <v>3</v>
      </c>
      <c r="F29" s="2">
        <f t="shared" si="1"/>
        <v>11</v>
      </c>
      <c r="G29" s="4">
        <f t="shared" si="2"/>
        <v>0.27272727272727271</v>
      </c>
      <c r="H29" s="4">
        <f t="shared" si="3"/>
        <v>10</v>
      </c>
      <c r="I29" s="4">
        <f t="shared" si="4"/>
        <v>10.272727272727273</v>
      </c>
      <c r="J29" s="4">
        <f t="shared" si="5"/>
        <v>0.29203539823008845</v>
      </c>
      <c r="K29" s="4">
        <f t="shared" si="6"/>
        <v>5.2920353982300883</v>
      </c>
      <c r="L29" s="4">
        <f t="shared" si="7"/>
        <v>5.2915026221291814</v>
      </c>
      <c r="M29" s="4">
        <f t="shared" si="8"/>
        <v>5.3277610090685101E-4</v>
      </c>
      <c r="N29" s="4">
        <f t="shared" si="9"/>
        <v>1.006852191055844E-2</v>
      </c>
      <c r="O29" s="4">
        <f t="shared" si="10"/>
        <v>99.989931478089446</v>
      </c>
      <c r="P29" s="7"/>
    </row>
    <row r="30" spans="1:16" x14ac:dyDescent="0.25">
      <c r="A30" s="2">
        <f t="shared" ref="A30:A37" si="13">A29+1</f>
        <v>29</v>
      </c>
      <c r="B30" s="2">
        <v>5</v>
      </c>
      <c r="C30" s="2">
        <v>25</v>
      </c>
      <c r="D30" s="2">
        <v>36</v>
      </c>
      <c r="E30" s="2">
        <f t="shared" si="0"/>
        <v>4</v>
      </c>
      <c r="F30" s="2">
        <f t="shared" si="1"/>
        <v>11</v>
      </c>
      <c r="G30" s="4">
        <f t="shared" si="2"/>
        <v>0.36363636363636365</v>
      </c>
      <c r="H30" s="4">
        <f t="shared" si="3"/>
        <v>10</v>
      </c>
      <c r="I30" s="4">
        <f t="shared" si="4"/>
        <v>10.363636363636363</v>
      </c>
      <c r="J30" s="4">
        <f t="shared" si="5"/>
        <v>0.38596491228070179</v>
      </c>
      <c r="K30" s="4">
        <f t="shared" si="6"/>
        <v>5.3859649122807021</v>
      </c>
      <c r="L30" s="4">
        <f t="shared" si="7"/>
        <v>5.3851648071345037</v>
      </c>
      <c r="M30" s="4">
        <f t="shared" si="8"/>
        <v>8.0010514619832662E-4</v>
      </c>
      <c r="N30" s="4">
        <f t="shared" si="9"/>
        <v>1.4857579570049777E-2</v>
      </c>
      <c r="O30" s="4">
        <f t="shared" si="10"/>
        <v>99.985142420429952</v>
      </c>
      <c r="P30" s="7"/>
    </row>
    <row r="31" spans="1:16" x14ac:dyDescent="0.25">
      <c r="A31" s="2">
        <f t="shared" si="13"/>
        <v>30</v>
      </c>
      <c r="B31" s="2">
        <v>5</v>
      </c>
      <c r="C31" s="2">
        <v>25</v>
      </c>
      <c r="D31" s="2">
        <v>36</v>
      </c>
      <c r="E31" s="2">
        <f t="shared" si="0"/>
        <v>5</v>
      </c>
      <c r="F31" s="2">
        <f t="shared" si="1"/>
        <v>11</v>
      </c>
      <c r="G31" s="4">
        <f t="shared" si="2"/>
        <v>0.45454545454545453</v>
      </c>
      <c r="H31" s="4">
        <f t="shared" si="3"/>
        <v>10</v>
      </c>
      <c r="I31" s="4">
        <f t="shared" si="4"/>
        <v>10.454545454545455</v>
      </c>
      <c r="J31" s="4">
        <f t="shared" si="5"/>
        <v>0.47826086956521735</v>
      </c>
      <c r="K31" s="4">
        <f t="shared" si="6"/>
        <v>5.4782608695652177</v>
      </c>
      <c r="L31" s="4">
        <f t="shared" si="7"/>
        <v>5.4772255750516612</v>
      </c>
      <c r="M31" s="4">
        <f t="shared" si="8"/>
        <v>1.0352945135565506E-3</v>
      </c>
      <c r="N31" s="4">
        <f t="shared" si="9"/>
        <v>1.890180529120869E-2</v>
      </c>
      <c r="O31" s="4">
        <f t="shared" si="10"/>
        <v>99.981098194708792</v>
      </c>
      <c r="P31" s="7"/>
    </row>
    <row r="32" spans="1:16" x14ac:dyDescent="0.25">
      <c r="A32" s="2">
        <f t="shared" si="13"/>
        <v>31</v>
      </c>
      <c r="B32" s="2">
        <v>5</v>
      </c>
      <c r="C32" s="2">
        <v>25</v>
      </c>
      <c r="D32" s="2">
        <v>36</v>
      </c>
      <c r="E32" s="2">
        <f t="shared" si="0"/>
        <v>6</v>
      </c>
      <c r="F32" s="2">
        <f t="shared" si="1"/>
        <v>11</v>
      </c>
      <c r="G32" s="4">
        <f t="shared" si="2"/>
        <v>0.54545454545454541</v>
      </c>
      <c r="H32" s="4">
        <f t="shared" si="3"/>
        <v>10</v>
      </c>
      <c r="I32" s="4">
        <f t="shared" si="4"/>
        <v>10.545454545454545</v>
      </c>
      <c r="J32" s="4">
        <f t="shared" si="5"/>
        <v>0.56896551724137934</v>
      </c>
      <c r="K32" s="4">
        <f t="shared" si="6"/>
        <v>5.568965517241379</v>
      </c>
      <c r="L32" s="4">
        <f t="shared" si="7"/>
        <v>5.5677643628300215</v>
      </c>
      <c r="M32" s="4">
        <f t="shared" si="8"/>
        <v>1.2011544113574857E-3</v>
      </c>
      <c r="N32" s="4">
        <f t="shared" si="9"/>
        <v>2.1573370083265424E-2</v>
      </c>
      <c r="O32" s="4">
        <f t="shared" si="10"/>
        <v>99.97842662991674</v>
      </c>
      <c r="P32" s="7"/>
    </row>
    <row r="33" spans="1:16" x14ac:dyDescent="0.25">
      <c r="A33" s="2">
        <f t="shared" si="13"/>
        <v>32</v>
      </c>
      <c r="B33" s="2">
        <v>5</v>
      </c>
      <c r="C33" s="2">
        <v>25</v>
      </c>
      <c r="D33" s="2">
        <v>36</v>
      </c>
      <c r="E33" s="2">
        <f t="shared" si="0"/>
        <v>7</v>
      </c>
      <c r="F33" s="2">
        <f t="shared" si="1"/>
        <v>11</v>
      </c>
      <c r="G33" s="4">
        <f t="shared" si="2"/>
        <v>0.63636363636363635</v>
      </c>
      <c r="H33" s="4">
        <f t="shared" si="3"/>
        <v>10</v>
      </c>
      <c r="I33" s="4">
        <f t="shared" si="4"/>
        <v>10.636363636363637</v>
      </c>
      <c r="J33" s="4">
        <f t="shared" si="5"/>
        <v>0.65811965811965811</v>
      </c>
      <c r="K33" s="4">
        <f t="shared" si="6"/>
        <v>5.6581196581196584</v>
      </c>
      <c r="L33" s="4">
        <f t="shared" si="7"/>
        <v>5.6568542494923806</v>
      </c>
      <c r="M33" s="4">
        <f t="shared" si="8"/>
        <v>1.2654086272778642E-3</v>
      </c>
      <c r="N33" s="4">
        <f t="shared" si="9"/>
        <v>2.2369475533003454E-2</v>
      </c>
      <c r="O33" s="4">
        <f t="shared" si="10"/>
        <v>99.977630524467003</v>
      </c>
      <c r="P33" s="7"/>
    </row>
    <row r="34" spans="1:16" x14ac:dyDescent="0.25">
      <c r="A34" s="2">
        <f t="shared" si="13"/>
        <v>33</v>
      </c>
      <c r="B34" s="2">
        <v>5</v>
      </c>
      <c r="C34" s="2">
        <v>25</v>
      </c>
      <c r="D34" s="2">
        <v>36</v>
      </c>
      <c r="E34" s="2">
        <f t="shared" si="0"/>
        <v>8</v>
      </c>
      <c r="F34" s="2">
        <f t="shared" si="1"/>
        <v>11</v>
      </c>
      <c r="G34" s="4">
        <f t="shared" si="2"/>
        <v>0.72727272727272729</v>
      </c>
      <c r="H34" s="4">
        <f t="shared" si="3"/>
        <v>10</v>
      </c>
      <c r="I34" s="4">
        <f t="shared" si="4"/>
        <v>10.727272727272727</v>
      </c>
      <c r="J34" s="4">
        <f t="shared" si="5"/>
        <v>0.74576271186440679</v>
      </c>
      <c r="K34" s="4">
        <f t="shared" si="6"/>
        <v>5.7457627118644066</v>
      </c>
      <c r="L34" s="4">
        <f t="shared" si="7"/>
        <v>5.7445626465380286</v>
      </c>
      <c r="M34" s="4">
        <f t="shared" si="8"/>
        <v>1.2000653263779526E-3</v>
      </c>
      <c r="N34" s="4">
        <f t="shared" si="9"/>
        <v>2.0890455900958345E-2</v>
      </c>
      <c r="O34" s="4">
        <f t="shared" si="10"/>
        <v>99.979109544099046</v>
      </c>
      <c r="P34" s="7"/>
    </row>
    <row r="35" spans="1:16" x14ac:dyDescent="0.25">
      <c r="A35" s="2">
        <f t="shared" si="13"/>
        <v>34</v>
      </c>
      <c r="B35" s="2">
        <v>5</v>
      </c>
      <c r="C35" s="2">
        <v>25</v>
      </c>
      <c r="D35" s="2">
        <v>36</v>
      </c>
      <c r="E35" s="2">
        <f t="shared" si="0"/>
        <v>9</v>
      </c>
      <c r="F35" s="2">
        <f t="shared" si="1"/>
        <v>11</v>
      </c>
      <c r="G35" s="4">
        <f t="shared" si="2"/>
        <v>0.81818181818181823</v>
      </c>
      <c r="H35" s="4">
        <f t="shared" si="3"/>
        <v>10</v>
      </c>
      <c r="I35" s="4">
        <f t="shared" si="4"/>
        <v>10.818181818181818</v>
      </c>
      <c r="J35" s="4">
        <f t="shared" si="5"/>
        <v>0.83193277310924374</v>
      </c>
      <c r="K35" s="4">
        <f t="shared" si="6"/>
        <v>5.8319327731092434</v>
      </c>
      <c r="L35" s="4">
        <f t="shared" si="7"/>
        <v>5.8309518948453007</v>
      </c>
      <c r="M35" s="4">
        <f t="shared" si="8"/>
        <v>9.8087826394266386E-4</v>
      </c>
      <c r="N35" s="4">
        <f t="shared" si="9"/>
        <v>1.6821923446320719E-2</v>
      </c>
      <c r="O35" s="4">
        <f t="shared" si="10"/>
        <v>99.983178076553685</v>
      </c>
      <c r="P35" s="7"/>
    </row>
    <row r="36" spans="1:16" x14ac:dyDescent="0.25">
      <c r="A36" s="2">
        <f t="shared" si="13"/>
        <v>35</v>
      </c>
      <c r="B36" s="2">
        <v>5</v>
      </c>
      <c r="C36" s="2">
        <v>25</v>
      </c>
      <c r="D36" s="2">
        <v>36</v>
      </c>
      <c r="E36" s="2">
        <f t="shared" si="0"/>
        <v>10</v>
      </c>
      <c r="F36" s="2">
        <f t="shared" si="1"/>
        <v>11</v>
      </c>
      <c r="G36" s="4">
        <f t="shared" si="2"/>
        <v>0.90909090909090906</v>
      </c>
      <c r="H36" s="4">
        <f t="shared" si="3"/>
        <v>10</v>
      </c>
      <c r="I36" s="4">
        <f t="shared" si="4"/>
        <v>10.909090909090908</v>
      </c>
      <c r="J36" s="4">
        <f t="shared" si="5"/>
        <v>0.91666666666666674</v>
      </c>
      <c r="K36" s="4">
        <f t="shared" si="6"/>
        <v>5.916666666666667</v>
      </c>
      <c r="L36" s="4">
        <f t="shared" si="7"/>
        <v>5.9160797830996161</v>
      </c>
      <c r="M36" s="4">
        <f t="shared" si="8"/>
        <v>5.8688356705083322E-4</v>
      </c>
      <c r="N36" s="4">
        <f t="shared" si="9"/>
        <v>9.9201428744652067E-3</v>
      </c>
      <c r="O36" s="4">
        <f t="shared" si="10"/>
        <v>99.990079857125536</v>
      </c>
      <c r="P36" s="7"/>
    </row>
    <row r="37" spans="1:16" x14ac:dyDescent="0.25">
      <c r="A37" s="2">
        <f t="shared" si="13"/>
        <v>36</v>
      </c>
      <c r="B37" s="2">
        <v>5</v>
      </c>
      <c r="C37" s="2">
        <v>25</v>
      </c>
      <c r="D37" s="2">
        <v>36</v>
      </c>
      <c r="E37" s="2">
        <f t="shared" si="0"/>
        <v>11</v>
      </c>
      <c r="F37" s="2">
        <f t="shared" si="1"/>
        <v>11</v>
      </c>
      <c r="G37" s="4">
        <f t="shared" si="2"/>
        <v>1</v>
      </c>
      <c r="H37" s="4">
        <f t="shared" si="3"/>
        <v>10</v>
      </c>
      <c r="I37" s="4">
        <f t="shared" si="4"/>
        <v>11</v>
      </c>
      <c r="J37" s="4">
        <f t="shared" si="5"/>
        <v>1</v>
      </c>
      <c r="K37" s="4">
        <f t="shared" si="6"/>
        <v>6</v>
      </c>
      <c r="L37" s="4">
        <f t="shared" si="7"/>
        <v>6</v>
      </c>
      <c r="M37" s="4">
        <f t="shared" si="8"/>
        <v>0</v>
      </c>
      <c r="N37" s="4">
        <f t="shared" si="9"/>
        <v>0</v>
      </c>
      <c r="O37" s="4">
        <f t="shared" si="10"/>
        <v>100</v>
      </c>
      <c r="P37" s="7"/>
    </row>
    <row r="38" spans="1:16" x14ac:dyDescent="0.25">
      <c r="A38" s="2">
        <v>37</v>
      </c>
      <c r="B38" s="2">
        <v>6</v>
      </c>
      <c r="C38" s="2">
        <v>36</v>
      </c>
      <c r="D38" s="2">
        <v>49</v>
      </c>
      <c r="E38" s="2">
        <f t="shared" si="0"/>
        <v>1</v>
      </c>
      <c r="F38" s="2">
        <f t="shared" si="1"/>
        <v>13</v>
      </c>
      <c r="G38" s="4">
        <f t="shared" si="2"/>
        <v>7.6923076923076927E-2</v>
      </c>
      <c r="H38" s="4">
        <f t="shared" si="3"/>
        <v>12</v>
      </c>
      <c r="I38" s="4">
        <f t="shared" si="4"/>
        <v>12.076923076923077</v>
      </c>
      <c r="J38" s="4">
        <f t="shared" si="5"/>
        <v>8.2802547770700632E-2</v>
      </c>
      <c r="K38" s="4">
        <f t="shared" si="6"/>
        <v>6.0828025477707008</v>
      </c>
      <c r="L38" s="4">
        <f t="shared" si="7"/>
        <v>6.0827625302982193</v>
      </c>
      <c r="M38" s="4">
        <f t="shared" si="8"/>
        <v>4.001747248150167E-5</v>
      </c>
      <c r="N38" s="4">
        <f t="shared" si="9"/>
        <v>6.5788319504788784E-4</v>
      </c>
      <c r="O38" s="4">
        <f t="shared" si="10"/>
        <v>99.999342116804954</v>
      </c>
      <c r="P38" s="7"/>
    </row>
    <row r="39" spans="1:16" x14ac:dyDescent="0.25">
      <c r="A39" s="2">
        <v>38</v>
      </c>
      <c r="B39" s="2">
        <v>6</v>
      </c>
      <c r="C39" s="2">
        <v>36</v>
      </c>
      <c r="D39" s="2">
        <v>49</v>
      </c>
      <c r="E39" s="2">
        <f t="shared" si="0"/>
        <v>2</v>
      </c>
      <c r="F39" s="2">
        <f t="shared" si="1"/>
        <v>13</v>
      </c>
      <c r="G39" s="4">
        <f t="shared" si="2"/>
        <v>0.15384615384615385</v>
      </c>
      <c r="H39" s="4">
        <f t="shared" si="3"/>
        <v>12</v>
      </c>
      <c r="I39" s="4">
        <f t="shared" si="4"/>
        <v>12.153846153846153</v>
      </c>
      <c r="J39" s="4">
        <f t="shared" si="5"/>
        <v>0.16455696202531647</v>
      </c>
      <c r="K39" s="4">
        <f t="shared" si="6"/>
        <v>6.1645569620253164</v>
      </c>
      <c r="L39" s="4">
        <f t="shared" si="7"/>
        <v>6.164414002968976</v>
      </c>
      <c r="M39" s="4">
        <f t="shared" si="8"/>
        <v>1.4295905634043038E-4</v>
      </c>
      <c r="N39" s="4">
        <f t="shared" si="9"/>
        <v>2.3191021283057367E-3</v>
      </c>
      <c r="O39" s="4">
        <f t="shared" si="10"/>
        <v>99.997680897871689</v>
      </c>
      <c r="P39" s="7"/>
    </row>
    <row r="40" spans="1:16" x14ac:dyDescent="0.25">
      <c r="A40" s="2">
        <v>39</v>
      </c>
      <c r="B40" s="2">
        <v>6</v>
      </c>
      <c r="C40" s="2">
        <v>36</v>
      </c>
      <c r="D40" s="2">
        <v>49</v>
      </c>
      <c r="E40" s="2">
        <f t="shared" si="0"/>
        <v>3</v>
      </c>
      <c r="F40" s="2">
        <f t="shared" si="1"/>
        <v>13</v>
      </c>
      <c r="G40" s="4">
        <f t="shared" si="2"/>
        <v>0.23076923076923078</v>
      </c>
      <c r="H40" s="4">
        <f t="shared" si="3"/>
        <v>12</v>
      </c>
      <c r="I40" s="4">
        <f t="shared" si="4"/>
        <v>12.23076923076923</v>
      </c>
      <c r="J40" s="4">
        <f t="shared" si="5"/>
        <v>0.24528301886792456</v>
      </c>
      <c r="K40" s="4">
        <f t="shared" si="6"/>
        <v>6.2452830188679247</v>
      </c>
      <c r="L40" s="4">
        <f t="shared" si="7"/>
        <v>6.2449979983983983</v>
      </c>
      <c r="M40" s="4">
        <f t="shared" si="8"/>
        <v>2.8502046952638693E-4</v>
      </c>
      <c r="N40" s="4">
        <f t="shared" si="9"/>
        <v>4.5639801581919435E-3</v>
      </c>
      <c r="O40" s="4">
        <f t="shared" si="10"/>
        <v>99.995436019841804</v>
      </c>
      <c r="P40" s="7"/>
    </row>
    <row r="41" spans="1:16" x14ac:dyDescent="0.25">
      <c r="A41" s="2">
        <v>40</v>
      </c>
      <c r="B41" s="2">
        <v>6</v>
      </c>
      <c r="C41" s="2">
        <v>36</v>
      </c>
      <c r="D41" s="2">
        <v>49</v>
      </c>
      <c r="E41" s="2">
        <f t="shared" si="0"/>
        <v>4</v>
      </c>
      <c r="F41" s="2">
        <f t="shared" si="1"/>
        <v>13</v>
      </c>
      <c r="G41" s="4">
        <f t="shared" si="2"/>
        <v>0.30769230769230771</v>
      </c>
      <c r="H41" s="4">
        <f t="shared" si="3"/>
        <v>12</v>
      </c>
      <c r="I41" s="4">
        <f t="shared" si="4"/>
        <v>12.307692307692308</v>
      </c>
      <c r="J41" s="4">
        <f t="shared" si="5"/>
        <v>0.32499999999999996</v>
      </c>
      <c r="K41" s="4">
        <f t="shared" si="6"/>
        <v>6.3250000000000002</v>
      </c>
      <c r="L41" s="4">
        <f t="shared" si="7"/>
        <v>6.324555320336759</v>
      </c>
      <c r="M41" s="4">
        <f t="shared" si="8"/>
        <v>4.4467966324113206E-4</v>
      </c>
      <c r="N41" s="4">
        <f t="shared" si="9"/>
        <v>7.0310028249931499E-3</v>
      </c>
      <c r="O41" s="4">
        <f t="shared" si="10"/>
        <v>99.992968997175012</v>
      </c>
      <c r="P41" s="7"/>
    </row>
    <row r="42" spans="1:16" x14ac:dyDescent="0.25">
      <c r="A42" s="2">
        <v>41</v>
      </c>
      <c r="B42" s="2">
        <v>6</v>
      </c>
      <c r="C42" s="2">
        <v>36</v>
      </c>
      <c r="D42" s="2">
        <v>49</v>
      </c>
      <c r="E42" s="2">
        <f t="shared" si="0"/>
        <v>5</v>
      </c>
      <c r="F42" s="2">
        <f t="shared" si="1"/>
        <v>13</v>
      </c>
      <c r="G42" s="4">
        <f t="shared" si="2"/>
        <v>0.38461538461538464</v>
      </c>
      <c r="H42" s="4">
        <f t="shared" si="3"/>
        <v>12</v>
      </c>
      <c r="I42" s="4">
        <f t="shared" si="4"/>
        <v>12.384615384615385</v>
      </c>
      <c r="J42" s="4">
        <f t="shared" si="5"/>
        <v>0.40372670807453415</v>
      </c>
      <c r="K42" s="4">
        <f t="shared" si="6"/>
        <v>6.4037267080745339</v>
      </c>
      <c r="L42" s="4">
        <f t="shared" si="7"/>
        <v>6.4031242374328485</v>
      </c>
      <c r="M42" s="4">
        <f t="shared" si="8"/>
        <v>6.024706416853931E-4</v>
      </c>
      <c r="N42" s="4">
        <f t="shared" si="9"/>
        <v>9.409010653945029E-3</v>
      </c>
      <c r="O42" s="4">
        <f t="shared" si="10"/>
        <v>99.99059098934606</v>
      </c>
      <c r="P42" s="7"/>
    </row>
    <row r="43" spans="1:16" x14ac:dyDescent="0.25">
      <c r="A43" s="2">
        <v>42</v>
      </c>
      <c r="B43" s="2">
        <v>6</v>
      </c>
      <c r="C43" s="2">
        <v>36</v>
      </c>
      <c r="D43" s="2">
        <v>49</v>
      </c>
      <c r="E43" s="2">
        <f t="shared" si="0"/>
        <v>6</v>
      </c>
      <c r="F43" s="2">
        <f t="shared" si="1"/>
        <v>13</v>
      </c>
      <c r="G43" s="4">
        <f t="shared" si="2"/>
        <v>0.46153846153846156</v>
      </c>
      <c r="H43" s="4">
        <f t="shared" si="3"/>
        <v>12</v>
      </c>
      <c r="I43" s="4">
        <f t="shared" si="4"/>
        <v>12.461538461538462</v>
      </c>
      <c r="J43" s="4">
        <f t="shared" si="5"/>
        <v>0.48148148148148145</v>
      </c>
      <c r="K43" s="4">
        <f t="shared" si="6"/>
        <v>6.4814814814814818</v>
      </c>
      <c r="L43" s="4">
        <f t="shared" si="7"/>
        <v>6.4807406984078604</v>
      </c>
      <c r="M43" s="4">
        <f t="shared" si="8"/>
        <v>7.4078307362146489E-4</v>
      </c>
      <c r="N43" s="4">
        <f t="shared" si="9"/>
        <v>1.14305309855007E-2</v>
      </c>
      <c r="O43" s="4">
        <f t="shared" si="10"/>
        <v>99.988569469014493</v>
      </c>
      <c r="P43" s="7"/>
    </row>
    <row r="44" spans="1:16" x14ac:dyDescent="0.25">
      <c r="A44" s="2">
        <v>43</v>
      </c>
      <c r="B44" s="2">
        <v>6</v>
      </c>
      <c r="C44" s="2">
        <v>36</v>
      </c>
      <c r="D44" s="2">
        <v>49</v>
      </c>
      <c r="E44" s="2">
        <f t="shared" si="0"/>
        <v>7</v>
      </c>
      <c r="F44" s="2">
        <f t="shared" si="1"/>
        <v>13</v>
      </c>
      <c r="G44" s="4">
        <f t="shared" si="2"/>
        <v>0.53846153846153844</v>
      </c>
      <c r="H44" s="4">
        <f t="shared" si="3"/>
        <v>12</v>
      </c>
      <c r="I44" s="4">
        <f t="shared" si="4"/>
        <v>12.538461538461538</v>
      </c>
      <c r="J44" s="4">
        <f t="shared" si="5"/>
        <v>0.55828220858895705</v>
      </c>
      <c r="K44" s="4">
        <f t="shared" si="6"/>
        <v>6.5582822085889569</v>
      </c>
      <c r="L44" s="4">
        <f t="shared" si="7"/>
        <v>6.5574385243020004</v>
      </c>
      <c r="M44" s="4">
        <f t="shared" si="8"/>
        <v>8.4368428695658082E-4</v>
      </c>
      <c r="N44" s="4">
        <f t="shared" si="9"/>
        <v>1.2866064757296156E-2</v>
      </c>
      <c r="O44" s="4">
        <f t="shared" si="10"/>
        <v>99.98713393524271</v>
      </c>
      <c r="P44" s="7"/>
    </row>
    <row r="45" spans="1:16" x14ac:dyDescent="0.25">
      <c r="A45" s="2">
        <v>44</v>
      </c>
      <c r="B45" s="2">
        <v>6</v>
      </c>
      <c r="C45" s="2">
        <v>36</v>
      </c>
      <c r="D45" s="2">
        <v>49</v>
      </c>
      <c r="E45" s="2">
        <f t="shared" si="0"/>
        <v>8</v>
      </c>
      <c r="F45" s="2">
        <f t="shared" si="1"/>
        <v>13</v>
      </c>
      <c r="G45" s="4">
        <f t="shared" si="2"/>
        <v>0.61538461538461542</v>
      </c>
      <c r="H45" s="4">
        <f t="shared" si="3"/>
        <v>12</v>
      </c>
      <c r="I45" s="4">
        <f t="shared" si="4"/>
        <v>12.615384615384615</v>
      </c>
      <c r="J45" s="4">
        <f t="shared" si="5"/>
        <v>0.63414634146341464</v>
      </c>
      <c r="K45" s="4">
        <f t="shared" si="6"/>
        <v>6.6341463414634143</v>
      </c>
      <c r="L45" s="4">
        <f t="shared" si="7"/>
        <v>6.6332495807107996</v>
      </c>
      <c r="M45" s="4">
        <f t="shared" si="8"/>
        <v>8.9676075261468924E-4</v>
      </c>
      <c r="N45" s="4">
        <f t="shared" si="9"/>
        <v>1.3519177014271111E-2</v>
      </c>
      <c r="O45" s="4">
        <f t="shared" si="10"/>
        <v>99.986480822985726</v>
      </c>
      <c r="P45" s="7"/>
    </row>
    <row r="46" spans="1:16" x14ac:dyDescent="0.25">
      <c r="A46" s="2">
        <v>45</v>
      </c>
      <c r="B46" s="2">
        <v>6</v>
      </c>
      <c r="C46" s="2">
        <v>36</v>
      </c>
      <c r="D46" s="2">
        <v>49</v>
      </c>
      <c r="E46" s="2">
        <f t="shared" si="0"/>
        <v>9</v>
      </c>
      <c r="F46" s="2">
        <f t="shared" si="1"/>
        <v>13</v>
      </c>
      <c r="G46" s="4">
        <f t="shared" si="2"/>
        <v>0.69230769230769229</v>
      </c>
      <c r="H46" s="4">
        <f t="shared" si="3"/>
        <v>12</v>
      </c>
      <c r="I46" s="4">
        <f t="shared" si="4"/>
        <v>12.692307692307692</v>
      </c>
      <c r="J46" s="4">
        <f t="shared" si="5"/>
        <v>0.70909090909090911</v>
      </c>
      <c r="K46" s="4">
        <f t="shared" si="6"/>
        <v>6.709090909090909</v>
      </c>
      <c r="L46" s="4">
        <f t="shared" si="7"/>
        <v>6.7082039324993694</v>
      </c>
      <c r="M46" s="4">
        <f t="shared" si="8"/>
        <v>8.8697659153957886E-4</v>
      </c>
      <c r="N46" s="4">
        <f t="shared" si="9"/>
        <v>1.3222266354223754E-2</v>
      </c>
      <c r="O46" s="4">
        <f t="shared" si="10"/>
        <v>99.986777733645781</v>
      </c>
      <c r="P46" s="7"/>
    </row>
    <row r="47" spans="1:16" x14ac:dyDescent="0.25">
      <c r="A47" s="2">
        <v>46</v>
      </c>
      <c r="B47" s="2">
        <v>6</v>
      </c>
      <c r="C47" s="2">
        <v>36</v>
      </c>
      <c r="D47" s="2">
        <v>49</v>
      </c>
      <c r="E47" s="2">
        <f t="shared" si="0"/>
        <v>10</v>
      </c>
      <c r="F47" s="2">
        <f t="shared" si="1"/>
        <v>13</v>
      </c>
      <c r="G47" s="4">
        <f t="shared" si="2"/>
        <v>0.76923076923076927</v>
      </c>
      <c r="H47" s="4">
        <f t="shared" si="3"/>
        <v>12</v>
      </c>
      <c r="I47" s="4">
        <f t="shared" si="4"/>
        <v>12.76923076923077</v>
      </c>
      <c r="J47" s="4">
        <f t="shared" si="5"/>
        <v>0.7831325301204819</v>
      </c>
      <c r="K47" s="4">
        <f t="shared" si="6"/>
        <v>6.7831325301204819</v>
      </c>
      <c r="L47" s="4">
        <f t="shared" si="7"/>
        <v>6.7823299831252681</v>
      </c>
      <c r="M47" s="4">
        <f t="shared" si="8"/>
        <v>8.0254699521375983E-4</v>
      </c>
      <c r="N47" s="4">
        <f t="shared" si="9"/>
        <v>1.1832909888055161E-2</v>
      </c>
      <c r="O47" s="4">
        <f t="shared" si="10"/>
        <v>99.988167090111943</v>
      </c>
      <c r="P47" s="7"/>
    </row>
    <row r="48" spans="1:16" x14ac:dyDescent="0.25">
      <c r="A48" s="2">
        <v>47</v>
      </c>
      <c r="B48" s="2">
        <v>6</v>
      </c>
      <c r="C48" s="2">
        <v>36</v>
      </c>
      <c r="D48" s="2">
        <v>49</v>
      </c>
      <c r="E48" s="2">
        <f t="shared" si="0"/>
        <v>11</v>
      </c>
      <c r="F48" s="2">
        <f t="shared" si="1"/>
        <v>13</v>
      </c>
      <c r="G48" s="4">
        <f t="shared" si="2"/>
        <v>0.84615384615384615</v>
      </c>
      <c r="H48" s="4">
        <f t="shared" si="3"/>
        <v>12</v>
      </c>
      <c r="I48" s="4">
        <f t="shared" si="4"/>
        <v>12.846153846153847</v>
      </c>
      <c r="J48" s="4">
        <f t="shared" si="5"/>
        <v>0.85628742514970058</v>
      </c>
      <c r="K48" s="4">
        <f t="shared" si="6"/>
        <v>6.8562874251497004</v>
      </c>
      <c r="L48" s="4">
        <f t="shared" si="7"/>
        <v>6.8556546004010439</v>
      </c>
      <c r="M48" s="4">
        <f t="shared" si="8"/>
        <v>6.3282474865644645E-4</v>
      </c>
      <c r="N48" s="4">
        <f t="shared" si="9"/>
        <v>9.2306976582429822E-3</v>
      </c>
      <c r="O48" s="4">
        <f t="shared" si="10"/>
        <v>99.990769302341761</v>
      </c>
      <c r="P48" s="7"/>
    </row>
    <row r="49" spans="1:16" x14ac:dyDescent="0.25">
      <c r="A49" s="2">
        <v>48</v>
      </c>
      <c r="B49" s="2">
        <v>6</v>
      </c>
      <c r="C49" s="2">
        <v>36</v>
      </c>
      <c r="D49" s="2">
        <v>49</v>
      </c>
      <c r="E49" s="2">
        <f t="shared" si="0"/>
        <v>12</v>
      </c>
      <c r="F49" s="2">
        <f t="shared" si="1"/>
        <v>13</v>
      </c>
      <c r="G49" s="4">
        <f t="shared" si="2"/>
        <v>0.92307692307692313</v>
      </c>
      <c r="H49" s="4">
        <f t="shared" si="3"/>
        <v>12</v>
      </c>
      <c r="I49" s="4">
        <f t="shared" si="4"/>
        <v>12.923076923076923</v>
      </c>
      <c r="J49" s="4">
        <f t="shared" si="5"/>
        <v>0.9285714285714286</v>
      </c>
      <c r="K49" s="4">
        <f t="shared" si="6"/>
        <v>6.9285714285714288</v>
      </c>
      <c r="L49" s="4">
        <f t="shared" si="7"/>
        <v>6.9282032302755088</v>
      </c>
      <c r="M49" s="4">
        <f t="shared" si="8"/>
        <v>3.6819829592005249E-4</v>
      </c>
      <c r="N49" s="4">
        <f t="shared" si="9"/>
        <v>5.3144846316150957E-3</v>
      </c>
      <c r="O49" s="4">
        <f t="shared" si="10"/>
        <v>99.994685515368388</v>
      </c>
      <c r="P49" s="7"/>
    </row>
    <row r="50" spans="1:16" x14ac:dyDescent="0.25">
      <c r="A50" s="2">
        <v>49</v>
      </c>
      <c r="B50" s="2">
        <v>6</v>
      </c>
      <c r="C50" s="2">
        <v>36</v>
      </c>
      <c r="D50" s="2">
        <v>49</v>
      </c>
      <c r="E50" s="2">
        <f t="shared" si="0"/>
        <v>13</v>
      </c>
      <c r="F50" s="2">
        <f t="shared" si="1"/>
        <v>13</v>
      </c>
      <c r="G50" s="4">
        <f t="shared" si="2"/>
        <v>1</v>
      </c>
      <c r="H50" s="4">
        <f t="shared" si="3"/>
        <v>12</v>
      </c>
      <c r="I50" s="4">
        <f t="shared" si="4"/>
        <v>13</v>
      </c>
      <c r="J50" s="4">
        <f t="shared" si="5"/>
        <v>1</v>
      </c>
      <c r="K50" s="4">
        <f t="shared" si="6"/>
        <v>7</v>
      </c>
      <c r="L50" s="4">
        <f t="shared" si="7"/>
        <v>7</v>
      </c>
      <c r="M50" s="4">
        <f t="shared" si="8"/>
        <v>0</v>
      </c>
      <c r="N50" s="4">
        <f t="shared" si="9"/>
        <v>0</v>
      </c>
      <c r="O50" s="4">
        <f t="shared" si="10"/>
        <v>100</v>
      </c>
      <c r="P50" s="7"/>
    </row>
    <row r="51" spans="1:16" x14ac:dyDescent="0.25">
      <c r="A51" s="2">
        <v>50</v>
      </c>
      <c r="B51" s="2">
        <v>7</v>
      </c>
      <c r="C51" s="2">
        <v>49</v>
      </c>
      <c r="D51" s="2">
        <v>64</v>
      </c>
      <c r="E51" s="2">
        <f t="shared" si="0"/>
        <v>1</v>
      </c>
      <c r="F51" s="2">
        <f t="shared" si="1"/>
        <v>15</v>
      </c>
      <c r="G51" s="4">
        <f t="shared" si="2"/>
        <v>6.6666666666666666E-2</v>
      </c>
      <c r="H51" s="4">
        <f t="shared" si="3"/>
        <v>14</v>
      </c>
      <c r="I51" s="4">
        <f t="shared" si="4"/>
        <v>14.066666666666666</v>
      </c>
      <c r="J51" s="4">
        <f t="shared" si="5"/>
        <v>7.1090047393364927E-2</v>
      </c>
      <c r="K51" s="4">
        <f t="shared" si="6"/>
        <v>7.0710900473933647</v>
      </c>
      <c r="L51" s="4">
        <f t="shared" si="7"/>
        <v>7.0710678118654755</v>
      </c>
      <c r="M51" s="4">
        <f t="shared" si="8"/>
        <v>2.2235527889158391E-5</v>
      </c>
      <c r="N51" s="4">
        <f t="shared" si="9"/>
        <v>3.1445785107372997E-4</v>
      </c>
      <c r="O51" s="4">
        <f t="shared" si="10"/>
        <v>99.999685542148924</v>
      </c>
      <c r="P51" s="7"/>
    </row>
    <row r="52" spans="1:16" x14ac:dyDescent="0.25">
      <c r="A52" s="2">
        <v>51</v>
      </c>
      <c r="B52" s="2">
        <v>7</v>
      </c>
      <c r="C52" s="2">
        <v>49</v>
      </c>
      <c r="D52" s="2">
        <v>64</v>
      </c>
      <c r="E52" s="2">
        <f t="shared" si="0"/>
        <v>2</v>
      </c>
      <c r="F52" s="2">
        <f t="shared" si="1"/>
        <v>15</v>
      </c>
      <c r="G52" s="4">
        <f t="shared" si="2"/>
        <v>0.13333333333333333</v>
      </c>
      <c r="H52" s="4">
        <f t="shared" si="3"/>
        <v>14</v>
      </c>
      <c r="I52" s="4">
        <f t="shared" si="4"/>
        <v>14.133333333333333</v>
      </c>
      <c r="J52" s="4">
        <f t="shared" si="5"/>
        <v>0.14150943396226415</v>
      </c>
      <c r="K52" s="4">
        <f t="shared" si="6"/>
        <v>7.1415094339622645</v>
      </c>
      <c r="L52" s="4">
        <f t="shared" si="7"/>
        <v>7.1414284285428504</v>
      </c>
      <c r="M52" s="4">
        <f t="shared" si="8"/>
        <v>8.1005419414026392E-5</v>
      </c>
      <c r="N52" s="4">
        <f t="shared" si="9"/>
        <v>1.1343027550379705E-3</v>
      </c>
      <c r="O52" s="4">
        <f t="shared" si="10"/>
        <v>99.998865697244966</v>
      </c>
      <c r="P52" s="7"/>
    </row>
    <row r="53" spans="1:16" x14ac:dyDescent="0.25">
      <c r="A53" s="2">
        <v>52</v>
      </c>
      <c r="B53" s="2">
        <v>7</v>
      </c>
      <c r="C53" s="2">
        <v>49</v>
      </c>
      <c r="D53" s="2">
        <v>64</v>
      </c>
      <c r="E53" s="2">
        <f t="shared" si="0"/>
        <v>3</v>
      </c>
      <c r="F53" s="2">
        <f t="shared" si="1"/>
        <v>15</v>
      </c>
      <c r="G53" s="4">
        <f t="shared" si="2"/>
        <v>0.2</v>
      </c>
      <c r="H53" s="4">
        <f t="shared" si="3"/>
        <v>14</v>
      </c>
      <c r="I53" s="4">
        <f t="shared" si="4"/>
        <v>14.2</v>
      </c>
      <c r="J53" s="4">
        <f t="shared" si="5"/>
        <v>0.21126760563380284</v>
      </c>
      <c r="K53" s="4">
        <f t="shared" si="6"/>
        <v>7.211267605633803</v>
      </c>
      <c r="L53" s="4">
        <f t="shared" si="7"/>
        <v>7.2111025509279782</v>
      </c>
      <c r="M53" s="4">
        <f t="shared" si="8"/>
        <v>1.6505470582472981E-4</v>
      </c>
      <c r="N53" s="4">
        <f t="shared" si="9"/>
        <v>2.2888969427218775E-3</v>
      </c>
      <c r="O53" s="4">
        <f t="shared" si="10"/>
        <v>99.997711103057284</v>
      </c>
      <c r="P53" s="7"/>
    </row>
    <row r="54" spans="1:16" x14ac:dyDescent="0.25">
      <c r="A54" s="2">
        <v>53</v>
      </c>
      <c r="B54" s="2">
        <v>7</v>
      </c>
      <c r="C54" s="2">
        <v>49</v>
      </c>
      <c r="D54" s="2">
        <v>64</v>
      </c>
      <c r="E54" s="2">
        <f t="shared" si="0"/>
        <v>4</v>
      </c>
      <c r="F54" s="2">
        <f t="shared" si="1"/>
        <v>15</v>
      </c>
      <c r="G54" s="4">
        <f t="shared" si="2"/>
        <v>0.26666666666666666</v>
      </c>
      <c r="H54" s="4">
        <f t="shared" si="3"/>
        <v>14</v>
      </c>
      <c r="I54" s="4">
        <f t="shared" si="4"/>
        <v>14.266666666666667</v>
      </c>
      <c r="J54" s="4">
        <f t="shared" si="5"/>
        <v>0.28037383177570091</v>
      </c>
      <c r="K54" s="4">
        <f t="shared" si="6"/>
        <v>7.2803738317757007</v>
      </c>
      <c r="L54" s="4">
        <f t="shared" si="7"/>
        <v>7.2801098892805181</v>
      </c>
      <c r="M54" s="4">
        <f t="shared" si="8"/>
        <v>2.6394249518268964E-4</v>
      </c>
      <c r="N54" s="4">
        <f t="shared" si="9"/>
        <v>3.6255289988318382E-3</v>
      </c>
      <c r="O54" s="4">
        <f t="shared" si="10"/>
        <v>99.996374471001161</v>
      </c>
      <c r="P54" s="7"/>
    </row>
    <row r="55" spans="1:16" x14ac:dyDescent="0.25">
      <c r="A55" s="2">
        <v>54</v>
      </c>
      <c r="B55" s="2">
        <v>7</v>
      </c>
      <c r="C55" s="2">
        <v>49</v>
      </c>
      <c r="D55" s="2">
        <v>64</v>
      </c>
      <c r="E55" s="2">
        <f t="shared" si="0"/>
        <v>5</v>
      </c>
      <c r="F55" s="2">
        <f t="shared" si="1"/>
        <v>15</v>
      </c>
      <c r="G55" s="4">
        <f t="shared" si="2"/>
        <v>0.33333333333333331</v>
      </c>
      <c r="H55" s="4">
        <f t="shared" si="3"/>
        <v>14</v>
      </c>
      <c r="I55" s="4">
        <f t="shared" si="4"/>
        <v>14.333333333333334</v>
      </c>
      <c r="J55" s="4">
        <f t="shared" si="5"/>
        <v>0.34883720930232559</v>
      </c>
      <c r="K55" s="4">
        <f t="shared" si="6"/>
        <v>7.3488372093023253</v>
      </c>
      <c r="L55" s="4">
        <f t="shared" si="7"/>
        <v>7.3484692283495345</v>
      </c>
      <c r="M55" s="4">
        <f t="shared" si="8"/>
        <v>3.6798095279078069E-4</v>
      </c>
      <c r="N55" s="4">
        <f t="shared" si="9"/>
        <v>5.0075864966699904E-3</v>
      </c>
      <c r="O55" s="4">
        <f t="shared" si="10"/>
        <v>99.994992413503326</v>
      </c>
      <c r="P55" s="7"/>
    </row>
    <row r="56" spans="1:16" x14ac:dyDescent="0.25">
      <c r="A56" s="2">
        <v>55</v>
      </c>
      <c r="B56" s="2">
        <v>7</v>
      </c>
      <c r="C56" s="2">
        <v>49</v>
      </c>
      <c r="D56" s="2">
        <v>64</v>
      </c>
      <c r="E56" s="2">
        <f t="shared" si="0"/>
        <v>6</v>
      </c>
      <c r="F56" s="2">
        <f t="shared" si="1"/>
        <v>15</v>
      </c>
      <c r="G56" s="4">
        <f t="shared" si="2"/>
        <v>0.4</v>
      </c>
      <c r="H56" s="4">
        <f t="shared" si="3"/>
        <v>14</v>
      </c>
      <c r="I56" s="4">
        <f t="shared" si="4"/>
        <v>14.4</v>
      </c>
      <c r="J56" s="4">
        <f t="shared" si="5"/>
        <v>0.41666666666666663</v>
      </c>
      <c r="K56" s="4">
        <f t="shared" si="6"/>
        <v>7.416666666666667</v>
      </c>
      <c r="L56" s="4">
        <f t="shared" si="7"/>
        <v>7.416198487095663</v>
      </c>
      <c r="M56" s="4">
        <f t="shared" si="8"/>
        <v>4.6817957100397933E-4</v>
      </c>
      <c r="N56" s="4">
        <f t="shared" si="9"/>
        <v>6.3129320475796506E-3</v>
      </c>
      <c r="O56" s="4">
        <f t="shared" si="10"/>
        <v>99.993687067952422</v>
      </c>
      <c r="P56" s="7"/>
    </row>
    <row r="57" spans="1:16" x14ac:dyDescent="0.25">
      <c r="A57" s="2">
        <v>56</v>
      </c>
      <c r="B57" s="2">
        <v>7</v>
      </c>
      <c r="C57" s="2">
        <v>49</v>
      </c>
      <c r="D57" s="2">
        <v>64</v>
      </c>
      <c r="E57" s="2">
        <f t="shared" si="0"/>
        <v>7</v>
      </c>
      <c r="F57" s="2">
        <f t="shared" si="1"/>
        <v>15</v>
      </c>
      <c r="G57" s="4">
        <f t="shared" si="2"/>
        <v>0.46666666666666667</v>
      </c>
      <c r="H57" s="4">
        <f t="shared" si="3"/>
        <v>14</v>
      </c>
      <c r="I57" s="4">
        <f t="shared" si="4"/>
        <v>14.466666666666667</v>
      </c>
      <c r="J57" s="4">
        <f t="shared" si="5"/>
        <v>0.4838709677419355</v>
      </c>
      <c r="K57" s="4">
        <f t="shared" si="6"/>
        <v>7.4838709677419359</v>
      </c>
      <c r="L57" s="4">
        <f t="shared" si="7"/>
        <v>7.4833147735478827</v>
      </c>
      <c r="M57" s="4">
        <f t="shared" si="8"/>
        <v>5.561941940532833E-4</v>
      </c>
      <c r="N57" s="4">
        <f t="shared" si="9"/>
        <v>7.4324575523580221E-3</v>
      </c>
      <c r="O57" s="4">
        <f t="shared" si="10"/>
        <v>99.992567542447645</v>
      </c>
      <c r="P57" s="7"/>
    </row>
    <row r="58" spans="1:16" x14ac:dyDescent="0.25">
      <c r="A58" s="2">
        <v>57</v>
      </c>
      <c r="B58" s="2">
        <v>7</v>
      </c>
      <c r="C58" s="2">
        <v>49</v>
      </c>
      <c r="D58" s="2">
        <v>64</v>
      </c>
      <c r="E58" s="2">
        <f t="shared" si="0"/>
        <v>8</v>
      </c>
      <c r="F58" s="2">
        <f t="shared" si="1"/>
        <v>15</v>
      </c>
      <c r="G58" s="4">
        <f t="shared" si="2"/>
        <v>0.53333333333333333</v>
      </c>
      <c r="H58" s="4">
        <f t="shared" si="3"/>
        <v>14</v>
      </c>
      <c r="I58" s="4">
        <f t="shared" si="4"/>
        <v>14.533333333333333</v>
      </c>
      <c r="J58" s="4">
        <f t="shared" si="5"/>
        <v>0.55045871559633031</v>
      </c>
      <c r="K58" s="4">
        <f t="shared" si="6"/>
        <v>7.5504587155963305</v>
      </c>
      <c r="L58" s="4">
        <f t="shared" si="7"/>
        <v>7.5498344352707498</v>
      </c>
      <c r="M58" s="4">
        <f t="shared" si="8"/>
        <v>6.2428032558070612E-4</v>
      </c>
      <c r="N58" s="4">
        <f t="shared" si="9"/>
        <v>8.2687949111074563E-3</v>
      </c>
      <c r="O58" s="4">
        <f t="shared" si="10"/>
        <v>99.991731205088897</v>
      </c>
      <c r="P58" s="7"/>
    </row>
    <row r="59" spans="1:16" x14ac:dyDescent="0.25">
      <c r="A59" s="2">
        <v>58</v>
      </c>
      <c r="B59" s="2">
        <v>7</v>
      </c>
      <c r="C59" s="2">
        <v>49</v>
      </c>
      <c r="D59" s="2">
        <v>64</v>
      </c>
      <c r="E59" s="2">
        <f t="shared" si="0"/>
        <v>9</v>
      </c>
      <c r="F59" s="2">
        <f t="shared" si="1"/>
        <v>15</v>
      </c>
      <c r="G59" s="4">
        <f t="shared" si="2"/>
        <v>0.6</v>
      </c>
      <c r="H59" s="4">
        <f t="shared" si="3"/>
        <v>14</v>
      </c>
      <c r="I59" s="4">
        <f t="shared" si="4"/>
        <v>14.6</v>
      </c>
      <c r="J59" s="4">
        <f t="shared" si="5"/>
        <v>0.61643835616438358</v>
      </c>
      <c r="K59" s="4">
        <f t="shared" si="6"/>
        <v>7.6164383561643838</v>
      </c>
      <c r="L59" s="4">
        <f t="shared" si="7"/>
        <v>7.6157731058639087</v>
      </c>
      <c r="M59" s="4">
        <f t="shared" si="8"/>
        <v>6.6525030047515088E-4</v>
      </c>
      <c r="N59" s="4">
        <f t="shared" si="9"/>
        <v>8.7351643914250661E-3</v>
      </c>
      <c r="O59" s="4">
        <f t="shared" si="10"/>
        <v>99.991264835608575</v>
      </c>
      <c r="P59" s="7"/>
    </row>
    <row r="60" spans="1:16" x14ac:dyDescent="0.25">
      <c r="A60" s="2">
        <v>59</v>
      </c>
      <c r="B60" s="2">
        <v>7</v>
      </c>
      <c r="C60" s="2">
        <v>49</v>
      </c>
      <c r="D60" s="2">
        <v>64</v>
      </c>
      <c r="E60" s="2">
        <f t="shared" si="0"/>
        <v>10</v>
      </c>
      <c r="F60" s="2">
        <f t="shared" si="1"/>
        <v>15</v>
      </c>
      <c r="G60" s="4">
        <f t="shared" si="2"/>
        <v>0.66666666666666663</v>
      </c>
      <c r="H60" s="4">
        <f t="shared" si="3"/>
        <v>14</v>
      </c>
      <c r="I60" s="4">
        <f t="shared" si="4"/>
        <v>14.666666666666666</v>
      </c>
      <c r="J60" s="4">
        <f t="shared" si="5"/>
        <v>0.68181818181818188</v>
      </c>
      <c r="K60" s="4">
        <f t="shared" si="6"/>
        <v>7.6818181818181817</v>
      </c>
      <c r="L60" s="4">
        <f t="shared" si="7"/>
        <v>7.6811457478686078</v>
      </c>
      <c r="M60" s="4">
        <f t="shared" si="8"/>
        <v>6.7243394957383629E-4</v>
      </c>
      <c r="N60" s="4">
        <f t="shared" si="9"/>
        <v>8.754344360155198E-3</v>
      </c>
      <c r="O60" s="4">
        <f t="shared" si="10"/>
        <v>99.991245655639844</v>
      </c>
      <c r="P60" s="7"/>
    </row>
    <row r="61" spans="1:16" x14ac:dyDescent="0.25">
      <c r="A61" s="2">
        <v>60</v>
      </c>
      <c r="B61" s="2">
        <v>7</v>
      </c>
      <c r="C61" s="2">
        <v>49</v>
      </c>
      <c r="D61" s="2">
        <v>64</v>
      </c>
      <c r="E61" s="2">
        <f t="shared" si="0"/>
        <v>11</v>
      </c>
      <c r="F61" s="2">
        <f t="shared" si="1"/>
        <v>15</v>
      </c>
      <c r="G61" s="4">
        <f t="shared" si="2"/>
        <v>0.73333333333333328</v>
      </c>
      <c r="H61" s="4">
        <f t="shared" si="3"/>
        <v>14</v>
      </c>
      <c r="I61" s="4">
        <f t="shared" si="4"/>
        <v>14.733333333333333</v>
      </c>
      <c r="J61" s="4">
        <f t="shared" si="5"/>
        <v>0.74660633484162897</v>
      </c>
      <c r="K61" s="4">
        <f t="shared" si="6"/>
        <v>7.746606334841629</v>
      </c>
      <c r="L61" s="4">
        <f t="shared" si="7"/>
        <v>7.745966692414834</v>
      </c>
      <c r="M61" s="4">
        <f t="shared" si="8"/>
        <v>6.3964242679492855E-4</v>
      </c>
      <c r="N61" s="4">
        <f t="shared" si="9"/>
        <v>8.2577482216815157E-3</v>
      </c>
      <c r="O61" s="4">
        <f t="shared" si="10"/>
        <v>99.991742251778319</v>
      </c>
      <c r="P61" s="7"/>
    </row>
    <row r="62" spans="1:16" x14ac:dyDescent="0.25">
      <c r="A62" s="2">
        <v>61</v>
      </c>
      <c r="B62" s="2">
        <v>7</v>
      </c>
      <c r="C62" s="2">
        <v>49</v>
      </c>
      <c r="D62" s="2">
        <v>64</v>
      </c>
      <c r="E62" s="2">
        <f t="shared" si="0"/>
        <v>12</v>
      </c>
      <c r="F62" s="2">
        <f t="shared" si="1"/>
        <v>15</v>
      </c>
      <c r="G62" s="4">
        <f t="shared" si="2"/>
        <v>0.8</v>
      </c>
      <c r="H62" s="4">
        <f t="shared" si="3"/>
        <v>14</v>
      </c>
      <c r="I62" s="4">
        <f t="shared" si="4"/>
        <v>14.8</v>
      </c>
      <c r="J62" s="4">
        <f t="shared" si="5"/>
        <v>0.81081081081081074</v>
      </c>
      <c r="K62" s="4">
        <f t="shared" si="6"/>
        <v>7.8108108108108105</v>
      </c>
      <c r="L62" s="4">
        <f t="shared" si="7"/>
        <v>7.810249675906654</v>
      </c>
      <c r="M62" s="4">
        <f t="shared" si="8"/>
        <v>5.611349041565461E-4</v>
      </c>
      <c r="N62" s="4">
        <f t="shared" si="9"/>
        <v>7.184596234964878E-3</v>
      </c>
      <c r="O62" s="4">
        <f t="shared" si="10"/>
        <v>99.992815403765036</v>
      </c>
      <c r="P62" s="7"/>
    </row>
    <row r="63" spans="1:16" x14ac:dyDescent="0.25">
      <c r="A63" s="2">
        <v>62</v>
      </c>
      <c r="B63" s="2">
        <v>7</v>
      </c>
      <c r="C63" s="2">
        <v>49</v>
      </c>
      <c r="D63" s="2">
        <v>64</v>
      </c>
      <c r="E63" s="2">
        <f t="shared" si="0"/>
        <v>13</v>
      </c>
      <c r="F63" s="2">
        <f t="shared" si="1"/>
        <v>15</v>
      </c>
      <c r="G63" s="4">
        <f t="shared" si="2"/>
        <v>0.8666666666666667</v>
      </c>
      <c r="H63" s="4">
        <f t="shared" si="3"/>
        <v>14</v>
      </c>
      <c r="I63" s="4">
        <f t="shared" si="4"/>
        <v>14.866666666666667</v>
      </c>
      <c r="J63" s="4">
        <f t="shared" si="5"/>
        <v>0.87443946188340804</v>
      </c>
      <c r="K63" s="4">
        <f t="shared" si="6"/>
        <v>7.8744394618834077</v>
      </c>
      <c r="L63" s="4">
        <f t="shared" si="7"/>
        <v>7.8740078740118111</v>
      </c>
      <c r="M63" s="4">
        <f t="shared" si="8"/>
        <v>4.3158787159658374E-4</v>
      </c>
      <c r="N63" s="4">
        <f t="shared" si="9"/>
        <v>5.4811714504508042E-3</v>
      </c>
      <c r="O63" s="4">
        <f t="shared" si="10"/>
        <v>99.994518828549545</v>
      </c>
      <c r="P63" s="7"/>
    </row>
    <row r="64" spans="1:16" x14ac:dyDescent="0.25">
      <c r="A64" s="2">
        <v>63</v>
      </c>
      <c r="B64" s="2">
        <v>7</v>
      </c>
      <c r="C64" s="2">
        <v>49</v>
      </c>
      <c r="D64" s="2">
        <v>64</v>
      </c>
      <c r="E64" s="2">
        <f t="shared" si="0"/>
        <v>14</v>
      </c>
      <c r="F64" s="2">
        <f t="shared" si="1"/>
        <v>15</v>
      </c>
      <c r="G64" s="4">
        <f t="shared" si="2"/>
        <v>0.93333333333333335</v>
      </c>
      <c r="H64" s="4">
        <f t="shared" si="3"/>
        <v>14</v>
      </c>
      <c r="I64" s="4">
        <f t="shared" si="4"/>
        <v>14.933333333333334</v>
      </c>
      <c r="J64" s="4">
        <f t="shared" si="5"/>
        <v>0.9375</v>
      </c>
      <c r="K64" s="4">
        <f t="shared" si="6"/>
        <v>7.9375</v>
      </c>
      <c r="L64" s="4">
        <f t="shared" si="7"/>
        <v>7.9372539331937721</v>
      </c>
      <c r="M64" s="4">
        <f t="shared" si="8"/>
        <v>2.4606680622785149E-4</v>
      </c>
      <c r="N64" s="4">
        <f t="shared" si="9"/>
        <v>3.1001503580324503E-3</v>
      </c>
      <c r="O64" s="4">
        <f t="shared" si="10"/>
        <v>99.996899849641963</v>
      </c>
      <c r="P64" s="7"/>
    </row>
    <row r="65" spans="1:16" x14ac:dyDescent="0.25">
      <c r="A65" s="2">
        <v>64</v>
      </c>
      <c r="B65" s="2">
        <v>7</v>
      </c>
      <c r="C65" s="2">
        <v>49</v>
      </c>
      <c r="D65" s="2">
        <v>64</v>
      </c>
      <c r="E65" s="2">
        <f t="shared" si="0"/>
        <v>15</v>
      </c>
      <c r="F65" s="2">
        <f t="shared" si="1"/>
        <v>15</v>
      </c>
      <c r="G65" s="4">
        <f t="shared" si="2"/>
        <v>1</v>
      </c>
      <c r="H65" s="4">
        <f t="shared" si="3"/>
        <v>14</v>
      </c>
      <c r="I65" s="4">
        <f t="shared" si="4"/>
        <v>15</v>
      </c>
      <c r="J65" s="4">
        <f t="shared" si="5"/>
        <v>1</v>
      </c>
      <c r="K65" s="4">
        <f t="shared" si="6"/>
        <v>8</v>
      </c>
      <c r="L65" s="4">
        <f t="shared" si="7"/>
        <v>8</v>
      </c>
      <c r="M65" s="4">
        <f t="shared" si="8"/>
        <v>0</v>
      </c>
      <c r="N65" s="4">
        <f t="shared" si="9"/>
        <v>0</v>
      </c>
      <c r="O65" s="4">
        <f t="shared" si="10"/>
        <v>100</v>
      </c>
      <c r="P65" s="7"/>
    </row>
    <row r="66" spans="1:16" x14ac:dyDescent="0.25">
      <c r="A66" s="2">
        <v>65</v>
      </c>
      <c r="B66" s="2">
        <v>8</v>
      </c>
      <c r="C66" s="2">
        <v>64</v>
      </c>
      <c r="D66" s="2">
        <v>81</v>
      </c>
      <c r="E66" s="2">
        <f t="shared" si="0"/>
        <v>1</v>
      </c>
      <c r="F66" s="2">
        <f t="shared" si="1"/>
        <v>17</v>
      </c>
      <c r="G66" s="4">
        <f t="shared" si="2"/>
        <v>5.8823529411764705E-2</v>
      </c>
      <c r="H66" s="4">
        <f t="shared" si="3"/>
        <v>16</v>
      </c>
      <c r="I66" s="4">
        <f t="shared" si="4"/>
        <v>16.058823529411764</v>
      </c>
      <c r="J66" s="4">
        <f t="shared" si="5"/>
        <v>6.2271062271062272E-2</v>
      </c>
      <c r="K66" s="4">
        <f t="shared" si="6"/>
        <v>8.062271062271062</v>
      </c>
      <c r="L66" s="4">
        <f t="shared" si="7"/>
        <v>8.0622577482985491</v>
      </c>
      <c r="M66" s="4">
        <f t="shared" si="8"/>
        <v>1.3313972512918326E-5</v>
      </c>
      <c r="N66" s="4">
        <f t="shared" si="9"/>
        <v>1.6513950469678414E-4</v>
      </c>
      <c r="O66" s="4">
        <f t="shared" si="10"/>
        <v>99.999834860495298</v>
      </c>
      <c r="P66" s="7"/>
    </row>
    <row r="67" spans="1:16" x14ac:dyDescent="0.25">
      <c r="A67" s="2">
        <f>A66+1</f>
        <v>66</v>
      </c>
      <c r="B67" s="2">
        <v>8</v>
      </c>
      <c r="C67" s="2">
        <v>64</v>
      </c>
      <c r="D67" s="2">
        <v>81</v>
      </c>
      <c r="E67" s="2">
        <f t="shared" si="0"/>
        <v>2</v>
      </c>
      <c r="F67" s="2">
        <f t="shared" si="1"/>
        <v>17</v>
      </c>
      <c r="G67" s="4">
        <f t="shared" si="2"/>
        <v>0.11764705882352941</v>
      </c>
      <c r="H67" s="4">
        <f t="shared" si="3"/>
        <v>16</v>
      </c>
      <c r="I67" s="4">
        <f t="shared" si="4"/>
        <v>16.117647058823529</v>
      </c>
      <c r="J67" s="4">
        <f t="shared" si="5"/>
        <v>0.12408759124087591</v>
      </c>
      <c r="K67" s="4">
        <f t="shared" si="6"/>
        <v>8.1240875912408761</v>
      </c>
      <c r="L67" s="4">
        <f t="shared" si="7"/>
        <v>8.1240384046359608</v>
      </c>
      <c r="M67" s="4">
        <f t="shared" si="8"/>
        <v>4.9186604915263388E-5</v>
      </c>
      <c r="N67" s="4">
        <f t="shared" si="9"/>
        <v>6.0544525352311453E-4</v>
      </c>
      <c r="O67" s="4">
        <f t="shared" si="10"/>
        <v>99.999394554746473</v>
      </c>
      <c r="P67" s="7"/>
    </row>
    <row r="68" spans="1:16" x14ac:dyDescent="0.25">
      <c r="A68" s="2">
        <f t="shared" ref="A68:A82" si="14">A67+1</f>
        <v>67</v>
      </c>
      <c r="B68" s="2">
        <v>8</v>
      </c>
      <c r="C68" s="2">
        <v>64</v>
      </c>
      <c r="D68" s="2">
        <v>81</v>
      </c>
      <c r="E68" s="2">
        <f t="shared" si="0"/>
        <v>3</v>
      </c>
      <c r="F68" s="2">
        <f t="shared" si="1"/>
        <v>17</v>
      </c>
      <c r="G68" s="4">
        <f t="shared" si="2"/>
        <v>0.17647058823529413</v>
      </c>
      <c r="H68" s="4">
        <f t="shared" si="3"/>
        <v>16</v>
      </c>
      <c r="I68" s="4">
        <f t="shared" si="4"/>
        <v>16.176470588235293</v>
      </c>
      <c r="J68" s="4">
        <f t="shared" si="5"/>
        <v>0.18545454545454546</v>
      </c>
      <c r="K68" s="4">
        <f t="shared" si="6"/>
        <v>8.1854545454545455</v>
      </c>
      <c r="L68" s="4">
        <f t="shared" si="7"/>
        <v>8.1853527718724504</v>
      </c>
      <c r="M68" s="4">
        <f t="shared" si="8"/>
        <v>1.0177358209517706E-4</v>
      </c>
      <c r="N68" s="4">
        <f t="shared" si="9"/>
        <v>1.2433621974718594E-3</v>
      </c>
      <c r="O68" s="4">
        <f t="shared" si="10"/>
        <v>99.998756637802529</v>
      </c>
      <c r="P68" s="7"/>
    </row>
    <row r="69" spans="1:16" x14ac:dyDescent="0.25">
      <c r="A69" s="2">
        <f t="shared" si="14"/>
        <v>68</v>
      </c>
      <c r="B69" s="2">
        <v>8</v>
      </c>
      <c r="C69" s="2">
        <v>64</v>
      </c>
      <c r="D69" s="2">
        <v>81</v>
      </c>
      <c r="E69" s="2">
        <f t="shared" ref="E69:E103" si="15">A69-C69</f>
        <v>4</v>
      </c>
      <c r="F69" s="2">
        <f t="shared" ref="F69:F103" si="16">D69-C69</f>
        <v>17</v>
      </c>
      <c r="G69" s="4">
        <f t="shared" ref="G69:G103" si="17">E69/F69</f>
        <v>0.23529411764705882</v>
      </c>
      <c r="H69" s="4">
        <f t="shared" ref="H69:H103" si="18">F69-1</f>
        <v>16</v>
      </c>
      <c r="I69" s="4">
        <f t="shared" ref="I69:I103" si="19">G69+H69</f>
        <v>16.235294117647058</v>
      </c>
      <c r="J69" s="4">
        <f t="shared" ref="J69:J103" si="20">E69/I69</f>
        <v>0.24637681159420291</v>
      </c>
      <c r="K69" s="4">
        <f t="shared" ref="K69:K103" si="21">B69+J69</f>
        <v>8.2463768115942031</v>
      </c>
      <c r="L69" s="4">
        <f t="shared" ref="L69:L103" si="22">SQRT(A69)</f>
        <v>8.2462112512353212</v>
      </c>
      <c r="M69" s="4">
        <f t="shared" ref="M69:M103" si="23">ABS(K69-L69)</f>
        <v>1.6556035888193321E-4</v>
      </c>
      <c r="N69" s="4">
        <f t="shared" ref="N69:N103" si="24">M69/L69*100</f>
        <v>2.0077142561334637E-3</v>
      </c>
      <c r="O69" s="4">
        <f t="shared" ref="O69:O103" si="25">100-N69</f>
        <v>99.997992285743862</v>
      </c>
      <c r="P69" s="7"/>
    </row>
    <row r="70" spans="1:16" x14ac:dyDescent="0.25">
      <c r="A70" s="2">
        <f t="shared" si="14"/>
        <v>69</v>
      </c>
      <c r="B70" s="2">
        <v>8</v>
      </c>
      <c r="C70" s="2">
        <v>64</v>
      </c>
      <c r="D70" s="2">
        <v>81</v>
      </c>
      <c r="E70" s="2">
        <f t="shared" si="15"/>
        <v>5</v>
      </c>
      <c r="F70" s="2">
        <f t="shared" si="16"/>
        <v>17</v>
      </c>
      <c r="G70" s="4">
        <f t="shared" si="17"/>
        <v>0.29411764705882354</v>
      </c>
      <c r="H70" s="4">
        <f t="shared" si="18"/>
        <v>16</v>
      </c>
      <c r="I70" s="4">
        <f t="shared" si="19"/>
        <v>16.294117647058822</v>
      </c>
      <c r="J70" s="4">
        <f t="shared" si="20"/>
        <v>0.30685920577617332</v>
      </c>
      <c r="K70" s="4">
        <f t="shared" si="21"/>
        <v>8.3068592057761741</v>
      </c>
      <c r="L70" s="4">
        <f t="shared" si="22"/>
        <v>8.3066238629180749</v>
      </c>
      <c r="M70" s="4">
        <f t="shared" si="23"/>
        <v>2.3534285809923006E-4</v>
      </c>
      <c r="N70" s="4">
        <f t="shared" si="24"/>
        <v>2.8331950739918939E-3</v>
      </c>
      <c r="O70" s="4">
        <f t="shared" si="25"/>
        <v>99.99716680492601</v>
      </c>
      <c r="P70" s="7"/>
    </row>
    <row r="71" spans="1:16" x14ac:dyDescent="0.25">
      <c r="A71" s="2">
        <f t="shared" si="14"/>
        <v>70</v>
      </c>
      <c r="B71" s="2">
        <v>8</v>
      </c>
      <c r="C71" s="2">
        <v>64</v>
      </c>
      <c r="D71" s="2">
        <v>81</v>
      </c>
      <c r="E71" s="2">
        <f t="shared" si="15"/>
        <v>6</v>
      </c>
      <c r="F71" s="2">
        <f t="shared" si="16"/>
        <v>17</v>
      </c>
      <c r="G71" s="4">
        <f t="shared" si="17"/>
        <v>0.35294117647058826</v>
      </c>
      <c r="H71" s="4">
        <f t="shared" si="18"/>
        <v>16</v>
      </c>
      <c r="I71" s="4">
        <f t="shared" si="19"/>
        <v>16.352941176470587</v>
      </c>
      <c r="J71" s="4">
        <f t="shared" si="20"/>
        <v>0.36690647482014394</v>
      </c>
      <c r="K71" s="4">
        <f t="shared" si="21"/>
        <v>8.3669064748201443</v>
      </c>
      <c r="L71" s="4">
        <f t="shared" si="22"/>
        <v>8.3666002653407556</v>
      </c>
      <c r="M71" s="4">
        <f t="shared" si="23"/>
        <v>3.0620947938864163E-4</v>
      </c>
      <c r="N71" s="4">
        <f t="shared" si="24"/>
        <v>3.6599033021469476E-3</v>
      </c>
      <c r="O71" s="4">
        <f t="shared" si="25"/>
        <v>99.99634009669785</v>
      </c>
      <c r="P71" s="7"/>
    </row>
    <row r="72" spans="1:16" x14ac:dyDescent="0.25">
      <c r="A72" s="2">
        <f t="shared" si="14"/>
        <v>71</v>
      </c>
      <c r="B72" s="2">
        <v>8</v>
      </c>
      <c r="C72" s="2">
        <v>64</v>
      </c>
      <c r="D72" s="2">
        <v>81</v>
      </c>
      <c r="E72" s="2">
        <f t="shared" si="15"/>
        <v>7</v>
      </c>
      <c r="F72" s="2">
        <f t="shared" si="16"/>
        <v>17</v>
      </c>
      <c r="G72" s="4">
        <f t="shared" si="17"/>
        <v>0.41176470588235292</v>
      </c>
      <c r="H72" s="4">
        <f t="shared" si="18"/>
        <v>16</v>
      </c>
      <c r="I72" s="4">
        <f t="shared" si="19"/>
        <v>16.411764705882351</v>
      </c>
      <c r="J72" s="4">
        <f t="shared" si="20"/>
        <v>0.42652329749103945</v>
      </c>
      <c r="K72" s="4">
        <f t="shared" si="21"/>
        <v>8.4265232974910393</v>
      </c>
      <c r="L72" s="4">
        <f t="shared" si="22"/>
        <v>8.426149773176359</v>
      </c>
      <c r="M72" s="4">
        <f t="shared" si="23"/>
        <v>3.7352431468029579E-4</v>
      </c>
      <c r="N72" s="4">
        <f t="shared" si="24"/>
        <v>4.4329180555200409E-3</v>
      </c>
      <c r="O72" s="4">
        <f t="shared" si="25"/>
        <v>99.995567081944486</v>
      </c>
      <c r="P72" s="7"/>
    </row>
    <row r="73" spans="1:16" x14ac:dyDescent="0.25">
      <c r="A73" s="2">
        <f t="shared" si="14"/>
        <v>72</v>
      </c>
      <c r="B73" s="2">
        <v>8</v>
      </c>
      <c r="C73" s="2">
        <v>64</v>
      </c>
      <c r="D73" s="2">
        <v>81</v>
      </c>
      <c r="E73" s="2">
        <f t="shared" si="15"/>
        <v>8</v>
      </c>
      <c r="F73" s="2">
        <f t="shared" si="16"/>
        <v>17</v>
      </c>
      <c r="G73" s="4">
        <f t="shared" si="17"/>
        <v>0.47058823529411764</v>
      </c>
      <c r="H73" s="4">
        <f t="shared" si="18"/>
        <v>16</v>
      </c>
      <c r="I73" s="4">
        <f t="shared" si="19"/>
        <v>16.470588235294116</v>
      </c>
      <c r="J73" s="4">
        <f t="shared" si="20"/>
        <v>0.48571428571428577</v>
      </c>
      <c r="K73" s="4">
        <f t="shared" si="21"/>
        <v>8.4857142857142858</v>
      </c>
      <c r="L73" s="4">
        <f t="shared" si="22"/>
        <v>8.4852813742385695</v>
      </c>
      <c r="M73" s="4">
        <f t="shared" si="23"/>
        <v>4.3291147571622446E-4</v>
      </c>
      <c r="N73" s="4">
        <f t="shared" si="24"/>
        <v>5.1019106688736287E-3</v>
      </c>
      <c r="O73" s="4">
        <f t="shared" si="25"/>
        <v>99.99489808933113</v>
      </c>
      <c r="P73" s="7"/>
    </row>
    <row r="74" spans="1:16" x14ac:dyDescent="0.25">
      <c r="A74" s="2">
        <f t="shared" si="14"/>
        <v>73</v>
      </c>
      <c r="B74" s="2">
        <v>8</v>
      </c>
      <c r="C74" s="2">
        <v>64</v>
      </c>
      <c r="D74" s="2">
        <v>81</v>
      </c>
      <c r="E74" s="2">
        <f t="shared" si="15"/>
        <v>9</v>
      </c>
      <c r="F74" s="2">
        <f t="shared" si="16"/>
        <v>17</v>
      </c>
      <c r="G74" s="4">
        <f t="shared" si="17"/>
        <v>0.52941176470588236</v>
      </c>
      <c r="H74" s="4">
        <f t="shared" si="18"/>
        <v>16</v>
      </c>
      <c r="I74" s="4">
        <f t="shared" si="19"/>
        <v>16.529411764705884</v>
      </c>
      <c r="J74" s="4">
        <f t="shared" si="20"/>
        <v>0.54448398576512447</v>
      </c>
      <c r="K74" s="4">
        <f t="shared" si="21"/>
        <v>8.5444839857651242</v>
      </c>
      <c r="L74" s="4">
        <f t="shared" si="22"/>
        <v>8.5440037453175304</v>
      </c>
      <c r="M74" s="4">
        <f t="shared" si="23"/>
        <v>4.8024044759387152E-4</v>
      </c>
      <c r="N74" s="4">
        <f t="shared" si="24"/>
        <v>5.6207892916369942E-3</v>
      </c>
      <c r="O74" s="4">
        <f t="shared" si="25"/>
        <v>99.99437921070836</v>
      </c>
      <c r="P74" s="7"/>
    </row>
    <row r="75" spans="1:16" x14ac:dyDescent="0.25">
      <c r="A75" s="2">
        <f t="shared" si="14"/>
        <v>74</v>
      </c>
      <c r="B75" s="2">
        <v>8</v>
      </c>
      <c r="C75" s="2">
        <v>64</v>
      </c>
      <c r="D75" s="2">
        <v>81</v>
      </c>
      <c r="E75" s="2">
        <f t="shared" si="15"/>
        <v>10</v>
      </c>
      <c r="F75" s="2">
        <f t="shared" si="16"/>
        <v>17</v>
      </c>
      <c r="G75" s="4">
        <f t="shared" si="17"/>
        <v>0.58823529411764708</v>
      </c>
      <c r="H75" s="4">
        <f t="shared" si="18"/>
        <v>16</v>
      </c>
      <c r="I75" s="4">
        <f t="shared" si="19"/>
        <v>16.588235294117649</v>
      </c>
      <c r="J75" s="4">
        <f t="shared" si="20"/>
        <v>0.6028368794326241</v>
      </c>
      <c r="K75" s="4">
        <f t="shared" si="21"/>
        <v>8.6028368794326244</v>
      </c>
      <c r="L75" s="4">
        <f t="shared" si="22"/>
        <v>8.6023252670426267</v>
      </c>
      <c r="M75" s="4">
        <f t="shared" si="23"/>
        <v>5.1161238999775094E-4</v>
      </c>
      <c r="N75" s="4">
        <f t="shared" si="24"/>
        <v>5.9473732289320527E-3</v>
      </c>
      <c r="O75" s="4">
        <f t="shared" si="25"/>
        <v>99.994052626771065</v>
      </c>
      <c r="P75" s="7"/>
    </row>
    <row r="76" spans="1:16" x14ac:dyDescent="0.25">
      <c r="A76" s="2">
        <f t="shared" si="14"/>
        <v>75</v>
      </c>
      <c r="B76" s="2">
        <v>8</v>
      </c>
      <c r="C76" s="2">
        <v>64</v>
      </c>
      <c r="D76" s="2">
        <v>81</v>
      </c>
      <c r="E76" s="2">
        <f t="shared" si="15"/>
        <v>11</v>
      </c>
      <c r="F76" s="2">
        <f t="shared" si="16"/>
        <v>17</v>
      </c>
      <c r="G76" s="4">
        <f t="shared" si="17"/>
        <v>0.6470588235294118</v>
      </c>
      <c r="H76" s="4">
        <f t="shared" si="18"/>
        <v>16</v>
      </c>
      <c r="I76" s="4">
        <f t="shared" si="19"/>
        <v>16.647058823529413</v>
      </c>
      <c r="J76" s="4">
        <f t="shared" si="20"/>
        <v>0.66077738515901052</v>
      </c>
      <c r="K76" s="4">
        <f t="shared" si="21"/>
        <v>8.66077738515901</v>
      </c>
      <c r="L76" s="4">
        <f t="shared" si="22"/>
        <v>8.6602540378443873</v>
      </c>
      <c r="M76" s="4">
        <f t="shared" si="23"/>
        <v>5.2334731462266859E-4</v>
      </c>
      <c r="N76" s="4">
        <f t="shared" si="24"/>
        <v>6.0430942595413092E-3</v>
      </c>
      <c r="O76" s="4">
        <f t="shared" si="25"/>
        <v>99.993956905740461</v>
      </c>
      <c r="P76" s="7"/>
    </row>
    <row r="77" spans="1:16" x14ac:dyDescent="0.25">
      <c r="A77" s="2">
        <f t="shared" si="14"/>
        <v>76</v>
      </c>
      <c r="B77" s="2">
        <v>8</v>
      </c>
      <c r="C77" s="2">
        <v>64</v>
      </c>
      <c r="D77" s="2">
        <v>81</v>
      </c>
      <c r="E77" s="2">
        <f t="shared" si="15"/>
        <v>12</v>
      </c>
      <c r="F77" s="2">
        <f t="shared" si="16"/>
        <v>17</v>
      </c>
      <c r="G77" s="4">
        <f t="shared" si="17"/>
        <v>0.70588235294117652</v>
      </c>
      <c r="H77" s="4">
        <f t="shared" si="18"/>
        <v>16</v>
      </c>
      <c r="I77" s="4">
        <f t="shared" si="19"/>
        <v>16.705882352941178</v>
      </c>
      <c r="J77" s="4">
        <f t="shared" si="20"/>
        <v>0.71830985915492951</v>
      </c>
      <c r="K77" s="4">
        <f t="shared" si="21"/>
        <v>8.71830985915493</v>
      </c>
      <c r="L77" s="4">
        <f t="shared" si="22"/>
        <v>8.717797887081348</v>
      </c>
      <c r="M77" s="4">
        <f t="shared" si="23"/>
        <v>5.1197207358200103E-4</v>
      </c>
      <c r="N77" s="4">
        <f t="shared" si="24"/>
        <v>5.8727224491024006E-3</v>
      </c>
      <c r="O77" s="4">
        <f t="shared" si="25"/>
        <v>99.994127277550902</v>
      </c>
      <c r="P77" s="7"/>
    </row>
    <row r="78" spans="1:16" x14ac:dyDescent="0.25">
      <c r="A78" s="2">
        <f t="shared" si="14"/>
        <v>77</v>
      </c>
      <c r="B78" s="2">
        <v>8</v>
      </c>
      <c r="C78" s="2">
        <v>64</v>
      </c>
      <c r="D78" s="2">
        <v>81</v>
      </c>
      <c r="E78" s="2">
        <f t="shared" si="15"/>
        <v>13</v>
      </c>
      <c r="F78" s="2">
        <f t="shared" si="16"/>
        <v>17</v>
      </c>
      <c r="G78" s="4">
        <f t="shared" si="17"/>
        <v>0.76470588235294112</v>
      </c>
      <c r="H78" s="4">
        <f t="shared" si="18"/>
        <v>16</v>
      </c>
      <c r="I78" s="4">
        <f t="shared" si="19"/>
        <v>16.764705882352942</v>
      </c>
      <c r="J78" s="4">
        <f t="shared" si="20"/>
        <v>0.77543859649122804</v>
      </c>
      <c r="K78" s="4">
        <f t="shared" si="21"/>
        <v>8.7754385964912274</v>
      </c>
      <c r="L78" s="4">
        <f t="shared" si="22"/>
        <v>8.7749643873921226</v>
      </c>
      <c r="M78" s="4">
        <f t="shared" si="23"/>
        <v>4.7420909910478315E-4</v>
      </c>
      <c r="N78" s="4">
        <f t="shared" si="24"/>
        <v>5.4041142296386672E-3</v>
      </c>
      <c r="O78" s="4">
        <f t="shared" si="25"/>
        <v>99.994595885770366</v>
      </c>
      <c r="P78" s="7"/>
    </row>
    <row r="79" spans="1:16" x14ac:dyDescent="0.25">
      <c r="A79" s="2">
        <f t="shared" si="14"/>
        <v>78</v>
      </c>
      <c r="B79" s="2">
        <v>8</v>
      </c>
      <c r="C79" s="2">
        <v>64</v>
      </c>
      <c r="D79" s="2">
        <v>81</v>
      </c>
      <c r="E79" s="2">
        <f t="shared" si="15"/>
        <v>14</v>
      </c>
      <c r="F79" s="2">
        <f t="shared" si="16"/>
        <v>17</v>
      </c>
      <c r="G79" s="4">
        <f t="shared" si="17"/>
        <v>0.82352941176470584</v>
      </c>
      <c r="H79" s="4">
        <f t="shared" si="18"/>
        <v>16</v>
      </c>
      <c r="I79" s="4">
        <f t="shared" si="19"/>
        <v>16.823529411764707</v>
      </c>
      <c r="J79" s="4">
        <f t="shared" si="20"/>
        <v>0.83216783216783219</v>
      </c>
      <c r="K79" s="4">
        <f t="shared" si="21"/>
        <v>8.8321678321678316</v>
      </c>
      <c r="L79" s="4">
        <f t="shared" si="22"/>
        <v>8.8317608663278477</v>
      </c>
      <c r="M79" s="4">
        <f t="shared" si="23"/>
        <v>4.0696583998389713E-4</v>
      </c>
      <c r="N79" s="4">
        <f t="shared" si="24"/>
        <v>4.607980742951311E-3</v>
      </c>
      <c r="O79" s="4">
        <f t="shared" si="25"/>
        <v>99.995392019257054</v>
      </c>
      <c r="P79" s="7"/>
    </row>
    <row r="80" spans="1:16" x14ac:dyDescent="0.25">
      <c r="A80" s="2">
        <f t="shared" si="14"/>
        <v>79</v>
      </c>
      <c r="B80" s="2">
        <v>8</v>
      </c>
      <c r="C80" s="2">
        <v>64</v>
      </c>
      <c r="D80" s="2">
        <v>81</v>
      </c>
      <c r="E80" s="2">
        <f t="shared" si="15"/>
        <v>15</v>
      </c>
      <c r="F80" s="2">
        <f t="shared" si="16"/>
        <v>17</v>
      </c>
      <c r="G80" s="4">
        <f t="shared" si="17"/>
        <v>0.88235294117647056</v>
      </c>
      <c r="H80" s="4">
        <f t="shared" si="18"/>
        <v>16</v>
      </c>
      <c r="I80" s="4">
        <f t="shared" si="19"/>
        <v>16.882352941176471</v>
      </c>
      <c r="J80" s="4">
        <f t="shared" si="20"/>
        <v>0.88850174216027877</v>
      </c>
      <c r="K80" s="4">
        <f t="shared" si="21"/>
        <v>8.8885017421602797</v>
      </c>
      <c r="L80" s="4">
        <f t="shared" si="22"/>
        <v>8.8881944173155887</v>
      </c>
      <c r="M80" s="4">
        <f t="shared" si="23"/>
        <v>3.0732484469098154E-4</v>
      </c>
      <c r="N80" s="4">
        <f t="shared" si="24"/>
        <v>3.4576746441579271E-3</v>
      </c>
      <c r="O80" s="4">
        <f t="shared" si="25"/>
        <v>99.996542325355847</v>
      </c>
      <c r="P80" s="7"/>
    </row>
    <row r="81" spans="1:16" x14ac:dyDescent="0.25">
      <c r="A81" s="2">
        <f t="shared" si="14"/>
        <v>80</v>
      </c>
      <c r="B81" s="2">
        <v>8</v>
      </c>
      <c r="C81" s="2">
        <v>64</v>
      </c>
      <c r="D81" s="2">
        <v>81</v>
      </c>
      <c r="E81" s="2">
        <f t="shared" si="15"/>
        <v>16</v>
      </c>
      <c r="F81" s="2">
        <f t="shared" si="16"/>
        <v>17</v>
      </c>
      <c r="G81" s="4">
        <f t="shared" si="17"/>
        <v>0.94117647058823528</v>
      </c>
      <c r="H81" s="4">
        <f t="shared" si="18"/>
        <v>16</v>
      </c>
      <c r="I81" s="4">
        <f t="shared" si="19"/>
        <v>16.941176470588236</v>
      </c>
      <c r="J81" s="4">
        <f t="shared" si="20"/>
        <v>0.94444444444444442</v>
      </c>
      <c r="K81" s="4">
        <f t="shared" si="21"/>
        <v>8.9444444444444446</v>
      </c>
      <c r="L81" s="4">
        <f t="shared" si="22"/>
        <v>8.9442719099991592</v>
      </c>
      <c r="M81" s="4">
        <f t="shared" si="23"/>
        <v>1.7253444528542161E-4</v>
      </c>
      <c r="N81" s="4">
        <f t="shared" si="24"/>
        <v>1.9289937405921039E-3</v>
      </c>
      <c r="O81" s="4">
        <f t="shared" si="25"/>
        <v>99.998071006259408</v>
      </c>
      <c r="P81" s="7"/>
    </row>
    <row r="82" spans="1:16" x14ac:dyDescent="0.25">
      <c r="A82" s="2">
        <f t="shared" si="14"/>
        <v>81</v>
      </c>
      <c r="B82" s="2">
        <v>8</v>
      </c>
      <c r="C82" s="2">
        <v>64</v>
      </c>
      <c r="D82" s="2">
        <v>81</v>
      </c>
      <c r="E82" s="2">
        <f t="shared" si="15"/>
        <v>17</v>
      </c>
      <c r="F82" s="2">
        <f t="shared" si="16"/>
        <v>17</v>
      </c>
      <c r="G82" s="4">
        <f t="shared" si="17"/>
        <v>1</v>
      </c>
      <c r="H82" s="4">
        <f t="shared" si="18"/>
        <v>16</v>
      </c>
      <c r="I82" s="4">
        <f t="shared" si="19"/>
        <v>17</v>
      </c>
      <c r="J82" s="4">
        <f t="shared" si="20"/>
        <v>1</v>
      </c>
      <c r="K82" s="4">
        <f t="shared" si="21"/>
        <v>9</v>
      </c>
      <c r="L82" s="4">
        <f t="shared" si="22"/>
        <v>9</v>
      </c>
      <c r="M82" s="4">
        <f t="shared" si="23"/>
        <v>0</v>
      </c>
      <c r="N82" s="4">
        <f t="shared" si="24"/>
        <v>0</v>
      </c>
      <c r="O82" s="4">
        <f t="shared" si="25"/>
        <v>100</v>
      </c>
      <c r="P82" s="7"/>
    </row>
    <row r="83" spans="1:16" x14ac:dyDescent="0.25">
      <c r="A83" s="2">
        <f>A82+1</f>
        <v>82</v>
      </c>
      <c r="B83" s="2">
        <v>9</v>
      </c>
      <c r="C83" s="2">
        <v>81</v>
      </c>
      <c r="D83" s="2">
        <v>100</v>
      </c>
      <c r="E83" s="2">
        <f t="shared" si="15"/>
        <v>1</v>
      </c>
      <c r="F83" s="2">
        <f t="shared" si="16"/>
        <v>19</v>
      </c>
      <c r="G83" s="4">
        <f t="shared" si="17"/>
        <v>5.2631578947368418E-2</v>
      </c>
      <c r="H83" s="4">
        <f t="shared" si="18"/>
        <v>18</v>
      </c>
      <c r="I83" s="4">
        <f t="shared" si="19"/>
        <v>18.05263157894737</v>
      </c>
      <c r="J83" s="4">
        <f t="shared" si="20"/>
        <v>5.53935860058309E-2</v>
      </c>
      <c r="K83" s="4">
        <f t="shared" si="21"/>
        <v>9.055393586005831</v>
      </c>
      <c r="L83" s="4">
        <f t="shared" si="22"/>
        <v>9.0553851381374173</v>
      </c>
      <c r="M83" s="4">
        <f t="shared" si="23"/>
        <v>8.4478684136968241E-6</v>
      </c>
      <c r="N83" s="4">
        <f t="shared" si="24"/>
        <v>9.329110010040332E-5</v>
      </c>
      <c r="O83" s="4">
        <f t="shared" si="25"/>
        <v>99.9999067088999</v>
      </c>
      <c r="P83" s="7"/>
    </row>
    <row r="84" spans="1:16" x14ac:dyDescent="0.25">
      <c r="A84" s="2">
        <f t="shared" ref="A84:A101" si="26">A83+1</f>
        <v>83</v>
      </c>
      <c r="B84" s="2">
        <v>9</v>
      </c>
      <c r="C84" s="2">
        <v>81</v>
      </c>
      <c r="D84" s="2">
        <v>100</v>
      </c>
      <c r="E84" s="2">
        <f t="shared" si="15"/>
        <v>2</v>
      </c>
      <c r="F84" s="2">
        <f t="shared" si="16"/>
        <v>19</v>
      </c>
      <c r="G84" s="4">
        <f t="shared" si="17"/>
        <v>0.10526315789473684</v>
      </c>
      <c r="H84" s="4">
        <f t="shared" si="18"/>
        <v>18</v>
      </c>
      <c r="I84" s="4">
        <f t="shared" si="19"/>
        <v>18.105263157894736</v>
      </c>
      <c r="J84" s="4">
        <f t="shared" si="20"/>
        <v>0.11046511627906977</v>
      </c>
      <c r="K84" s="4">
        <f t="shared" si="21"/>
        <v>9.1104651162790695</v>
      </c>
      <c r="L84" s="4">
        <f t="shared" si="22"/>
        <v>9.1104335791442992</v>
      </c>
      <c r="M84" s="4">
        <f t="shared" si="23"/>
        <v>3.1537134770331932E-5</v>
      </c>
      <c r="N84" s="4">
        <f t="shared" si="24"/>
        <v>3.4616502602606173E-4</v>
      </c>
      <c r="O84" s="4">
        <f t="shared" si="25"/>
        <v>99.999653834973969</v>
      </c>
      <c r="P84" s="7"/>
    </row>
    <row r="85" spans="1:16" x14ac:dyDescent="0.25">
      <c r="A85" s="2">
        <f t="shared" si="26"/>
        <v>84</v>
      </c>
      <c r="B85" s="2">
        <v>9</v>
      </c>
      <c r="C85" s="2">
        <v>81</v>
      </c>
      <c r="D85" s="2">
        <v>100</v>
      </c>
      <c r="E85" s="2">
        <f t="shared" si="15"/>
        <v>3</v>
      </c>
      <c r="F85" s="2">
        <f t="shared" si="16"/>
        <v>19</v>
      </c>
      <c r="G85" s="4">
        <f t="shared" si="17"/>
        <v>0.15789473684210525</v>
      </c>
      <c r="H85" s="4">
        <f t="shared" si="18"/>
        <v>18</v>
      </c>
      <c r="I85" s="4">
        <f t="shared" si="19"/>
        <v>18.157894736842106</v>
      </c>
      <c r="J85" s="4">
        <f t="shared" si="20"/>
        <v>0.16521739130434782</v>
      </c>
      <c r="K85" s="4">
        <f t="shared" si="21"/>
        <v>9.1652173913043473</v>
      </c>
      <c r="L85" s="4">
        <f t="shared" si="22"/>
        <v>9.1651513899116797</v>
      </c>
      <c r="M85" s="4">
        <f t="shared" si="23"/>
        <v>6.6001392667658365E-5</v>
      </c>
      <c r="N85" s="4">
        <f t="shared" si="24"/>
        <v>7.2013423302868531E-4</v>
      </c>
      <c r="O85" s="4">
        <f t="shared" si="25"/>
        <v>99.999279865766965</v>
      </c>
      <c r="P85" s="7"/>
    </row>
    <row r="86" spans="1:16" x14ac:dyDescent="0.25">
      <c r="A86" s="2">
        <f t="shared" si="26"/>
        <v>85</v>
      </c>
      <c r="B86" s="2">
        <v>9</v>
      </c>
      <c r="C86" s="2">
        <v>81</v>
      </c>
      <c r="D86" s="2">
        <v>100</v>
      </c>
      <c r="E86" s="2">
        <f t="shared" si="15"/>
        <v>4</v>
      </c>
      <c r="F86" s="2">
        <f t="shared" si="16"/>
        <v>19</v>
      </c>
      <c r="G86" s="4">
        <f t="shared" si="17"/>
        <v>0.21052631578947367</v>
      </c>
      <c r="H86" s="4">
        <f t="shared" si="18"/>
        <v>18</v>
      </c>
      <c r="I86" s="4">
        <f t="shared" si="19"/>
        <v>18.210526315789473</v>
      </c>
      <c r="J86" s="4">
        <f t="shared" si="20"/>
        <v>0.21965317919075145</v>
      </c>
      <c r="K86" s="4">
        <f t="shared" si="21"/>
        <v>9.2196531791907521</v>
      </c>
      <c r="L86" s="4">
        <f t="shared" si="22"/>
        <v>9.2195444572928871</v>
      </c>
      <c r="M86" s="4">
        <f t="shared" si="23"/>
        <v>1.0872189786503839E-4</v>
      </c>
      <c r="N86" s="4">
        <f t="shared" si="24"/>
        <v>1.1792545539387978E-3</v>
      </c>
      <c r="O86" s="4">
        <f t="shared" si="25"/>
        <v>99.998820745446068</v>
      </c>
      <c r="P86" s="7"/>
    </row>
    <row r="87" spans="1:16" x14ac:dyDescent="0.25">
      <c r="A87" s="2">
        <f t="shared" si="26"/>
        <v>86</v>
      </c>
      <c r="B87" s="2">
        <v>9</v>
      </c>
      <c r="C87" s="2">
        <v>81</v>
      </c>
      <c r="D87" s="2">
        <v>100</v>
      </c>
      <c r="E87" s="2">
        <f t="shared" si="15"/>
        <v>5</v>
      </c>
      <c r="F87" s="2">
        <f t="shared" si="16"/>
        <v>19</v>
      </c>
      <c r="G87" s="4">
        <f t="shared" si="17"/>
        <v>0.26315789473684209</v>
      </c>
      <c r="H87" s="4">
        <f t="shared" si="18"/>
        <v>18</v>
      </c>
      <c r="I87" s="4">
        <f t="shared" si="19"/>
        <v>18.263157894736842</v>
      </c>
      <c r="J87" s="4">
        <f t="shared" si="20"/>
        <v>0.2737752161383285</v>
      </c>
      <c r="K87" s="4">
        <f t="shared" si="21"/>
        <v>9.2737752161383291</v>
      </c>
      <c r="L87" s="4">
        <f t="shared" si="22"/>
        <v>9.2736184954957039</v>
      </c>
      <c r="M87" s="4">
        <f t="shared" si="23"/>
        <v>1.5672064262517438E-4</v>
      </c>
      <c r="N87" s="4">
        <f t="shared" si="24"/>
        <v>1.6899621512497553E-3</v>
      </c>
      <c r="O87" s="4">
        <f t="shared" si="25"/>
        <v>99.998310037848753</v>
      </c>
      <c r="P87" s="7"/>
    </row>
    <row r="88" spans="1:16" x14ac:dyDescent="0.25">
      <c r="A88" s="2">
        <f t="shared" si="26"/>
        <v>87</v>
      </c>
      <c r="B88" s="2">
        <v>9</v>
      </c>
      <c r="C88" s="2">
        <v>81</v>
      </c>
      <c r="D88" s="2">
        <v>100</v>
      </c>
      <c r="E88" s="2">
        <f t="shared" si="15"/>
        <v>6</v>
      </c>
      <c r="F88" s="2">
        <f t="shared" si="16"/>
        <v>19</v>
      </c>
      <c r="G88" s="4">
        <f t="shared" si="17"/>
        <v>0.31578947368421051</v>
      </c>
      <c r="H88" s="4">
        <f t="shared" si="18"/>
        <v>18</v>
      </c>
      <c r="I88" s="4">
        <f t="shared" si="19"/>
        <v>18.315789473684209</v>
      </c>
      <c r="J88" s="4">
        <f t="shared" si="20"/>
        <v>0.32758620689655177</v>
      </c>
      <c r="K88" s="4">
        <f t="shared" si="21"/>
        <v>9.3275862068965516</v>
      </c>
      <c r="L88" s="4">
        <f t="shared" si="22"/>
        <v>9.3273790530888157</v>
      </c>
      <c r="M88" s="4">
        <f t="shared" si="23"/>
        <v>2.0715380773594916E-4</v>
      </c>
      <c r="N88" s="4">
        <f t="shared" si="24"/>
        <v>2.2209219391308961E-3</v>
      </c>
      <c r="O88" s="4">
        <f t="shared" si="25"/>
        <v>99.997779078060873</v>
      </c>
      <c r="P88" s="7"/>
    </row>
    <row r="89" spans="1:16" x14ac:dyDescent="0.25">
      <c r="A89" s="2">
        <f t="shared" si="26"/>
        <v>88</v>
      </c>
      <c r="B89" s="2">
        <v>9</v>
      </c>
      <c r="C89" s="2">
        <v>81</v>
      </c>
      <c r="D89" s="2">
        <v>100</v>
      </c>
      <c r="E89" s="2">
        <f t="shared" si="15"/>
        <v>7</v>
      </c>
      <c r="F89" s="2">
        <f t="shared" si="16"/>
        <v>19</v>
      </c>
      <c r="G89" s="4">
        <f t="shared" si="17"/>
        <v>0.36842105263157893</v>
      </c>
      <c r="H89" s="4">
        <f t="shared" si="18"/>
        <v>18</v>
      </c>
      <c r="I89" s="4">
        <f t="shared" si="19"/>
        <v>18.368421052631579</v>
      </c>
      <c r="J89" s="4">
        <f t="shared" si="20"/>
        <v>0.38108882521489973</v>
      </c>
      <c r="K89" s="4">
        <f t="shared" si="21"/>
        <v>9.3810888252148992</v>
      </c>
      <c r="L89" s="4">
        <f t="shared" si="22"/>
        <v>9.3808315196468595</v>
      </c>
      <c r="M89" s="4">
        <f t="shared" si="23"/>
        <v>2.5730556803971183E-4</v>
      </c>
      <c r="N89" s="4">
        <f t="shared" si="24"/>
        <v>2.7428865714176913E-3</v>
      </c>
      <c r="O89" s="4">
        <f t="shared" si="25"/>
        <v>99.997257113428589</v>
      </c>
      <c r="P89" s="7"/>
    </row>
    <row r="90" spans="1:16" x14ac:dyDescent="0.25">
      <c r="A90" s="2">
        <f t="shared" si="26"/>
        <v>89</v>
      </c>
      <c r="B90" s="2">
        <v>9</v>
      </c>
      <c r="C90" s="2">
        <v>81</v>
      </c>
      <c r="D90" s="2">
        <v>100</v>
      </c>
      <c r="E90" s="2">
        <f t="shared" si="15"/>
        <v>8</v>
      </c>
      <c r="F90" s="2">
        <f t="shared" si="16"/>
        <v>19</v>
      </c>
      <c r="G90" s="4">
        <f t="shared" si="17"/>
        <v>0.42105263157894735</v>
      </c>
      <c r="H90" s="4">
        <f t="shared" si="18"/>
        <v>18</v>
      </c>
      <c r="I90" s="4">
        <f t="shared" si="19"/>
        <v>18.421052631578949</v>
      </c>
      <c r="J90" s="4">
        <f t="shared" si="20"/>
        <v>0.43428571428571427</v>
      </c>
      <c r="K90" s="4">
        <f t="shared" si="21"/>
        <v>9.4342857142857142</v>
      </c>
      <c r="L90" s="4">
        <f t="shared" si="22"/>
        <v>9.4339811320566032</v>
      </c>
      <c r="M90" s="4">
        <f t="shared" si="23"/>
        <v>3.0458222911100563E-4</v>
      </c>
      <c r="N90" s="4">
        <f t="shared" si="24"/>
        <v>3.2285651714527744E-3</v>
      </c>
      <c r="O90" s="4">
        <f t="shared" si="25"/>
        <v>99.996771434828545</v>
      </c>
      <c r="P90" s="7"/>
    </row>
    <row r="91" spans="1:16" x14ac:dyDescent="0.25">
      <c r="A91" s="2">
        <f t="shared" si="26"/>
        <v>90</v>
      </c>
      <c r="B91" s="2">
        <v>9</v>
      </c>
      <c r="C91" s="2">
        <v>81</v>
      </c>
      <c r="D91" s="2">
        <v>100</v>
      </c>
      <c r="E91" s="2">
        <f t="shared" si="15"/>
        <v>9</v>
      </c>
      <c r="F91" s="2">
        <f t="shared" si="16"/>
        <v>19</v>
      </c>
      <c r="G91" s="4">
        <f t="shared" si="17"/>
        <v>0.47368421052631576</v>
      </c>
      <c r="H91" s="4">
        <f t="shared" si="18"/>
        <v>18</v>
      </c>
      <c r="I91" s="4">
        <f t="shared" si="19"/>
        <v>18.473684210526315</v>
      </c>
      <c r="J91" s="4">
        <f t="shared" si="20"/>
        <v>0.48717948717948723</v>
      </c>
      <c r="K91" s="4">
        <f t="shared" si="21"/>
        <v>9.4871794871794872</v>
      </c>
      <c r="L91" s="4">
        <f t="shared" si="22"/>
        <v>9.4868329805051381</v>
      </c>
      <c r="M91" s="4">
        <f t="shared" si="23"/>
        <v>3.4650667434910076E-4</v>
      </c>
      <c r="N91" s="4">
        <f t="shared" si="24"/>
        <v>3.6525010513113361E-3</v>
      </c>
      <c r="O91" s="4">
        <f t="shared" si="25"/>
        <v>99.996347498948694</v>
      </c>
      <c r="P91" s="7"/>
    </row>
    <row r="92" spans="1:16" x14ac:dyDescent="0.25">
      <c r="A92" s="2">
        <f t="shared" si="26"/>
        <v>91</v>
      </c>
      <c r="B92" s="2">
        <v>9</v>
      </c>
      <c r="C92" s="2">
        <v>81</v>
      </c>
      <c r="D92" s="2">
        <v>100</v>
      </c>
      <c r="E92" s="2">
        <f t="shared" si="15"/>
        <v>10</v>
      </c>
      <c r="F92" s="2">
        <f t="shared" si="16"/>
        <v>19</v>
      </c>
      <c r="G92" s="4">
        <f t="shared" si="17"/>
        <v>0.52631578947368418</v>
      </c>
      <c r="H92" s="4">
        <f t="shared" si="18"/>
        <v>18</v>
      </c>
      <c r="I92" s="4">
        <f t="shared" si="19"/>
        <v>18.526315789473685</v>
      </c>
      <c r="J92" s="4">
        <f t="shared" si="20"/>
        <v>0.53977272727272729</v>
      </c>
      <c r="K92" s="4">
        <f t="shared" si="21"/>
        <v>9.5397727272727266</v>
      </c>
      <c r="L92" s="4">
        <f t="shared" si="22"/>
        <v>9.5393920141694561</v>
      </c>
      <c r="M92" s="4">
        <f t="shared" si="23"/>
        <v>3.8071310327048025E-4</v>
      </c>
      <c r="N92" s="4">
        <f t="shared" si="24"/>
        <v>3.9909577329979027E-3</v>
      </c>
      <c r="O92" s="4">
        <f t="shared" si="25"/>
        <v>99.996009042267005</v>
      </c>
      <c r="P92" s="7"/>
    </row>
    <row r="93" spans="1:16" x14ac:dyDescent="0.25">
      <c r="A93" s="2">
        <f t="shared" si="26"/>
        <v>92</v>
      </c>
      <c r="B93" s="2">
        <v>9</v>
      </c>
      <c r="C93" s="2">
        <v>81</v>
      </c>
      <c r="D93" s="2">
        <v>100</v>
      </c>
      <c r="E93" s="2">
        <f t="shared" si="15"/>
        <v>11</v>
      </c>
      <c r="F93" s="2">
        <f t="shared" si="16"/>
        <v>19</v>
      </c>
      <c r="G93" s="4">
        <f t="shared" si="17"/>
        <v>0.57894736842105265</v>
      </c>
      <c r="H93" s="4">
        <f t="shared" si="18"/>
        <v>18</v>
      </c>
      <c r="I93" s="4">
        <f t="shared" si="19"/>
        <v>18.578947368421051</v>
      </c>
      <c r="J93" s="4">
        <f t="shared" si="20"/>
        <v>0.59206798866855526</v>
      </c>
      <c r="K93" s="4">
        <f t="shared" si="21"/>
        <v>9.5920679886685551</v>
      </c>
      <c r="L93" s="4">
        <f t="shared" si="22"/>
        <v>9.5916630466254382</v>
      </c>
      <c r="M93" s="4">
        <f t="shared" si="23"/>
        <v>4.0494204311691817E-4</v>
      </c>
      <c r="N93" s="4">
        <f t="shared" si="24"/>
        <v>4.2218126423799454E-3</v>
      </c>
      <c r="O93" s="4">
        <f t="shared" si="25"/>
        <v>99.995778187357615</v>
      </c>
      <c r="P93" s="7"/>
    </row>
    <row r="94" spans="1:16" x14ac:dyDescent="0.25">
      <c r="A94" s="2">
        <f t="shared" si="26"/>
        <v>93</v>
      </c>
      <c r="B94" s="2">
        <v>9</v>
      </c>
      <c r="C94" s="2">
        <v>81</v>
      </c>
      <c r="D94" s="2">
        <v>100</v>
      </c>
      <c r="E94" s="2">
        <f t="shared" si="15"/>
        <v>12</v>
      </c>
      <c r="F94" s="2">
        <f t="shared" si="16"/>
        <v>19</v>
      </c>
      <c r="G94" s="4">
        <f t="shared" si="17"/>
        <v>0.63157894736842102</v>
      </c>
      <c r="H94" s="4">
        <f t="shared" si="18"/>
        <v>18</v>
      </c>
      <c r="I94" s="4">
        <f t="shared" si="19"/>
        <v>18.631578947368421</v>
      </c>
      <c r="J94" s="4">
        <f t="shared" si="20"/>
        <v>0.64406779661016944</v>
      </c>
      <c r="K94" s="4">
        <f t="shared" si="21"/>
        <v>9.6440677966101696</v>
      </c>
      <c r="L94" s="4">
        <f t="shared" si="22"/>
        <v>9.6436507609929549</v>
      </c>
      <c r="M94" s="4">
        <f t="shared" si="23"/>
        <v>4.1703561721462279E-4</v>
      </c>
      <c r="N94" s="4">
        <f t="shared" si="24"/>
        <v>4.32445790033652E-3</v>
      </c>
      <c r="O94" s="4">
        <f t="shared" si="25"/>
        <v>99.995675542099661</v>
      </c>
      <c r="P94" s="7"/>
    </row>
    <row r="95" spans="1:16" x14ac:dyDescent="0.25">
      <c r="A95" s="2">
        <f t="shared" si="26"/>
        <v>94</v>
      </c>
      <c r="B95" s="2">
        <v>9</v>
      </c>
      <c r="C95" s="2">
        <v>81</v>
      </c>
      <c r="D95" s="2">
        <v>100</v>
      </c>
      <c r="E95" s="2">
        <f t="shared" si="15"/>
        <v>13</v>
      </c>
      <c r="F95" s="2">
        <f t="shared" si="16"/>
        <v>19</v>
      </c>
      <c r="G95" s="4">
        <f t="shared" si="17"/>
        <v>0.68421052631578949</v>
      </c>
      <c r="H95" s="4">
        <f t="shared" si="18"/>
        <v>18</v>
      </c>
      <c r="I95" s="4">
        <f t="shared" si="19"/>
        <v>18.684210526315791</v>
      </c>
      <c r="J95" s="4">
        <f t="shared" si="20"/>
        <v>0.6957746478873239</v>
      </c>
      <c r="K95" s="4">
        <f t="shared" si="21"/>
        <v>9.6957746478873243</v>
      </c>
      <c r="L95" s="4">
        <f t="shared" si="22"/>
        <v>9.6953597148326587</v>
      </c>
      <c r="M95" s="4">
        <f t="shared" si="23"/>
        <v>4.149330546656671E-4</v>
      </c>
      <c r="N95" s="4">
        <f t="shared" si="24"/>
        <v>4.2797076835723036E-3</v>
      </c>
      <c r="O95" s="4">
        <f t="shared" si="25"/>
        <v>99.995720292316435</v>
      </c>
      <c r="P95" s="7"/>
    </row>
    <row r="96" spans="1:16" x14ac:dyDescent="0.25">
      <c r="A96" s="2">
        <f t="shared" si="26"/>
        <v>95</v>
      </c>
      <c r="B96" s="2">
        <v>9</v>
      </c>
      <c r="C96" s="2">
        <v>81</v>
      </c>
      <c r="D96" s="2">
        <v>100</v>
      </c>
      <c r="E96" s="2">
        <f t="shared" si="15"/>
        <v>14</v>
      </c>
      <c r="F96" s="2">
        <f t="shared" si="16"/>
        <v>19</v>
      </c>
      <c r="G96" s="4">
        <f t="shared" si="17"/>
        <v>0.73684210526315785</v>
      </c>
      <c r="H96" s="4">
        <f t="shared" si="18"/>
        <v>18</v>
      </c>
      <c r="I96" s="4">
        <f t="shared" si="19"/>
        <v>18.736842105263158</v>
      </c>
      <c r="J96" s="4">
        <f t="shared" si="20"/>
        <v>0.7471910112359551</v>
      </c>
      <c r="K96" s="4">
        <f t="shared" si="21"/>
        <v>9.7471910112359552</v>
      </c>
      <c r="L96" s="4">
        <f t="shared" si="22"/>
        <v>9.7467943448089631</v>
      </c>
      <c r="M96" s="4">
        <f t="shared" si="23"/>
        <v>3.9666642699209831E-4</v>
      </c>
      <c r="N96" s="4">
        <f t="shared" si="24"/>
        <v>4.0697116709285915E-3</v>
      </c>
      <c r="O96" s="4">
        <f t="shared" si="25"/>
        <v>99.995930288329077</v>
      </c>
      <c r="P96" s="7"/>
    </row>
    <row r="97" spans="1:16" x14ac:dyDescent="0.25">
      <c r="A97" s="2">
        <f t="shared" si="26"/>
        <v>96</v>
      </c>
      <c r="B97" s="2">
        <v>9</v>
      </c>
      <c r="C97" s="2">
        <v>81</v>
      </c>
      <c r="D97" s="2">
        <v>100</v>
      </c>
      <c r="E97" s="2">
        <f t="shared" si="15"/>
        <v>15</v>
      </c>
      <c r="F97" s="2">
        <f t="shared" si="16"/>
        <v>19</v>
      </c>
      <c r="G97" s="4">
        <f t="shared" si="17"/>
        <v>0.78947368421052633</v>
      </c>
      <c r="H97" s="4">
        <f t="shared" si="18"/>
        <v>18</v>
      </c>
      <c r="I97" s="4">
        <f t="shared" si="19"/>
        <v>18.789473684210527</v>
      </c>
      <c r="J97" s="4">
        <f t="shared" si="20"/>
        <v>0.79831932773109238</v>
      </c>
      <c r="K97" s="4">
        <f t="shared" si="21"/>
        <v>9.7983193277310932</v>
      </c>
      <c r="L97" s="4">
        <f t="shared" si="22"/>
        <v>9.7979589711327115</v>
      </c>
      <c r="M97" s="4">
        <f t="shared" si="23"/>
        <v>3.6035659838162815E-4</v>
      </c>
      <c r="N97" s="4">
        <f t="shared" si="24"/>
        <v>3.6778741311668146E-3</v>
      </c>
      <c r="O97" s="4">
        <f t="shared" si="25"/>
        <v>99.996322125868829</v>
      </c>
      <c r="P97" s="7"/>
    </row>
    <row r="98" spans="1:16" x14ac:dyDescent="0.25">
      <c r="A98" s="2">
        <f t="shared" si="26"/>
        <v>97</v>
      </c>
      <c r="B98" s="2">
        <v>9</v>
      </c>
      <c r="C98" s="2">
        <v>81</v>
      </c>
      <c r="D98" s="2">
        <v>100</v>
      </c>
      <c r="E98" s="2">
        <f t="shared" si="15"/>
        <v>16</v>
      </c>
      <c r="F98" s="2">
        <f t="shared" si="16"/>
        <v>19</v>
      </c>
      <c r="G98" s="4">
        <f t="shared" si="17"/>
        <v>0.84210526315789469</v>
      </c>
      <c r="H98" s="4">
        <f t="shared" si="18"/>
        <v>18</v>
      </c>
      <c r="I98" s="4">
        <f t="shared" si="19"/>
        <v>18.842105263157894</v>
      </c>
      <c r="J98" s="4">
        <f t="shared" si="20"/>
        <v>0.84916201117318435</v>
      </c>
      <c r="K98" s="4">
        <f t="shared" si="21"/>
        <v>9.8491620111731848</v>
      </c>
      <c r="L98" s="4">
        <f t="shared" si="22"/>
        <v>9.8488578017961039</v>
      </c>
      <c r="M98" s="4">
        <f t="shared" si="23"/>
        <v>3.0420937708086626E-4</v>
      </c>
      <c r="N98" s="4">
        <f t="shared" si="24"/>
        <v>3.0887782441674466E-3</v>
      </c>
      <c r="O98" s="4">
        <f t="shared" si="25"/>
        <v>99.996911221755838</v>
      </c>
      <c r="P98" s="7"/>
    </row>
    <row r="99" spans="1:16" x14ac:dyDescent="0.25">
      <c r="A99" s="2">
        <f t="shared" si="26"/>
        <v>98</v>
      </c>
      <c r="B99" s="2">
        <v>9</v>
      </c>
      <c r="C99" s="2">
        <v>81</v>
      </c>
      <c r="D99" s="2">
        <v>100</v>
      </c>
      <c r="E99" s="2">
        <f t="shared" si="15"/>
        <v>17</v>
      </c>
      <c r="F99" s="2">
        <f t="shared" si="16"/>
        <v>19</v>
      </c>
      <c r="G99" s="4">
        <f t="shared" si="17"/>
        <v>0.89473684210526316</v>
      </c>
      <c r="H99" s="4">
        <f t="shared" si="18"/>
        <v>18</v>
      </c>
      <c r="I99" s="4">
        <f t="shared" si="19"/>
        <v>18.894736842105264</v>
      </c>
      <c r="J99" s="4">
        <f t="shared" si="20"/>
        <v>0.89972144846796653</v>
      </c>
      <c r="K99" s="4">
        <f t="shared" si="21"/>
        <v>9.8997214484679663</v>
      </c>
      <c r="L99" s="4">
        <f t="shared" si="22"/>
        <v>9.8994949366116654</v>
      </c>
      <c r="M99" s="4">
        <f t="shared" si="23"/>
        <v>2.2651185630095938E-4</v>
      </c>
      <c r="N99" s="4">
        <f t="shared" si="24"/>
        <v>2.2881152801365883E-3</v>
      </c>
      <c r="O99" s="4">
        <f t="shared" si="25"/>
        <v>99.997711884719862</v>
      </c>
      <c r="P99" s="7"/>
    </row>
    <row r="100" spans="1:16" x14ac:dyDescent="0.25">
      <c r="A100" s="2">
        <f t="shared" si="26"/>
        <v>99</v>
      </c>
      <c r="B100" s="2">
        <v>9</v>
      </c>
      <c r="C100" s="2">
        <v>81</v>
      </c>
      <c r="D100" s="2">
        <v>100</v>
      </c>
      <c r="E100" s="2">
        <f t="shared" si="15"/>
        <v>18</v>
      </c>
      <c r="F100" s="2">
        <f t="shared" si="16"/>
        <v>19</v>
      </c>
      <c r="G100" s="4">
        <f t="shared" si="17"/>
        <v>0.94736842105263153</v>
      </c>
      <c r="H100" s="4">
        <f t="shared" si="18"/>
        <v>18</v>
      </c>
      <c r="I100" s="4">
        <f t="shared" si="19"/>
        <v>18.94736842105263</v>
      </c>
      <c r="J100" s="4">
        <f t="shared" si="20"/>
        <v>0.95000000000000007</v>
      </c>
      <c r="K100" s="4">
        <f t="shared" si="21"/>
        <v>9.9499999999999993</v>
      </c>
      <c r="L100" s="4">
        <f t="shared" si="22"/>
        <v>9.9498743710661994</v>
      </c>
      <c r="M100" s="4">
        <f t="shared" si="23"/>
        <v>1.2562893379985951E-4</v>
      </c>
      <c r="N100" s="4">
        <f t="shared" si="24"/>
        <v>1.2626182915955499E-3</v>
      </c>
      <c r="O100" s="4">
        <f t="shared" si="25"/>
        <v>99.998737381708409</v>
      </c>
      <c r="P100" s="7"/>
    </row>
    <row r="101" spans="1:16" x14ac:dyDescent="0.25">
      <c r="A101" s="2">
        <f t="shared" si="26"/>
        <v>100</v>
      </c>
      <c r="B101" s="2">
        <v>9</v>
      </c>
      <c r="C101" s="2">
        <v>81</v>
      </c>
      <c r="D101" s="2">
        <v>100</v>
      </c>
      <c r="E101" s="2">
        <f t="shared" si="15"/>
        <v>19</v>
      </c>
      <c r="F101" s="2">
        <f t="shared" si="16"/>
        <v>19</v>
      </c>
      <c r="G101" s="4">
        <f t="shared" si="17"/>
        <v>1</v>
      </c>
      <c r="H101" s="4">
        <f t="shared" si="18"/>
        <v>18</v>
      </c>
      <c r="I101" s="4">
        <f t="shared" si="19"/>
        <v>19</v>
      </c>
      <c r="J101" s="4">
        <f t="shared" si="20"/>
        <v>1</v>
      </c>
      <c r="K101" s="4">
        <f t="shared" si="21"/>
        <v>10</v>
      </c>
      <c r="L101" s="4">
        <f t="shared" si="22"/>
        <v>10</v>
      </c>
      <c r="M101" s="4">
        <f t="shared" si="23"/>
        <v>0</v>
      </c>
      <c r="N101" s="4">
        <f t="shared" si="24"/>
        <v>0</v>
      </c>
      <c r="O101" s="4">
        <f t="shared" si="25"/>
        <v>100</v>
      </c>
      <c r="P101" s="7"/>
    </row>
    <row r="102" spans="1:16" x14ac:dyDescent="0.25">
      <c r="A102" s="2">
        <v>200</v>
      </c>
      <c r="B102" s="2">
        <v>14</v>
      </c>
      <c r="C102" s="2">
        <v>196</v>
      </c>
      <c r="D102" s="2">
        <v>225</v>
      </c>
      <c r="E102" s="2">
        <f t="shared" si="15"/>
        <v>4</v>
      </c>
      <c r="F102" s="2">
        <f t="shared" si="16"/>
        <v>29</v>
      </c>
      <c r="G102" s="4">
        <f t="shared" si="17"/>
        <v>0.13793103448275862</v>
      </c>
      <c r="H102" s="4">
        <f t="shared" si="18"/>
        <v>28</v>
      </c>
      <c r="I102" s="4">
        <f t="shared" si="19"/>
        <v>28.137931034482758</v>
      </c>
      <c r="J102" s="4">
        <f t="shared" si="20"/>
        <v>0.14215686274509803</v>
      </c>
      <c r="K102" s="4">
        <f t="shared" si="21"/>
        <v>14.142156862745098</v>
      </c>
      <c r="L102" s="4">
        <f t="shared" si="22"/>
        <v>14.142135623730951</v>
      </c>
      <c r="M102" s="4">
        <f t="shared" si="23"/>
        <v>2.1239014147411694E-5</v>
      </c>
      <c r="N102" s="4">
        <f t="shared" si="24"/>
        <v>1.5018250929351828E-4</v>
      </c>
      <c r="O102" s="4">
        <f t="shared" si="25"/>
        <v>99.999849817490713</v>
      </c>
      <c r="P102" s="7"/>
    </row>
    <row r="103" spans="1:16" x14ac:dyDescent="0.25">
      <c r="A103" s="2">
        <v>300</v>
      </c>
      <c r="B103" s="2">
        <v>17</v>
      </c>
      <c r="C103" s="2">
        <v>289</v>
      </c>
      <c r="D103" s="2">
        <v>324</v>
      </c>
      <c r="E103" s="2">
        <f t="shared" si="15"/>
        <v>11</v>
      </c>
      <c r="F103" s="2">
        <f t="shared" si="16"/>
        <v>35</v>
      </c>
      <c r="G103" s="4">
        <f t="shared" si="17"/>
        <v>0.31428571428571428</v>
      </c>
      <c r="H103" s="4">
        <f t="shared" si="18"/>
        <v>34</v>
      </c>
      <c r="I103" s="4">
        <f t="shared" si="19"/>
        <v>34.314285714285717</v>
      </c>
      <c r="J103" s="4">
        <f t="shared" si="20"/>
        <v>0.32056619483763527</v>
      </c>
      <c r="K103" s="4">
        <f t="shared" si="21"/>
        <v>17.320566194837635</v>
      </c>
      <c r="L103" s="4">
        <f t="shared" si="22"/>
        <v>17.320508075688775</v>
      </c>
      <c r="M103" s="4">
        <f t="shared" si="23"/>
        <v>5.8119148860669156E-5</v>
      </c>
      <c r="N103" s="4">
        <f t="shared" si="24"/>
        <v>3.3555106239779268E-4</v>
      </c>
      <c r="O103" s="4">
        <f t="shared" si="25"/>
        <v>99.999664448937608</v>
      </c>
      <c r="P103" s="7"/>
    </row>
    <row r="104" spans="1:16" x14ac:dyDescent="0.25">
      <c r="A104" s="2"/>
      <c r="B104" s="2"/>
      <c r="C104" s="2"/>
      <c r="D104" s="2"/>
      <c r="E104" s="2"/>
      <c r="F104" s="2"/>
      <c r="G104" s="4"/>
      <c r="H104" s="4"/>
      <c r="I104" s="4"/>
      <c r="J104" s="4"/>
      <c r="K104" s="4"/>
      <c r="L104" s="4"/>
      <c r="M104" s="4"/>
      <c r="N104" s="4"/>
      <c r="O104" s="4"/>
      <c r="P104" s="9"/>
    </row>
    <row r="105" spans="1:16" x14ac:dyDescent="0.25">
      <c r="A105" s="1"/>
      <c r="B105" s="1"/>
      <c r="C105" s="1"/>
      <c r="D105" s="1"/>
      <c r="E105" s="1"/>
      <c r="F105" s="1"/>
      <c r="G105" s="7"/>
      <c r="H105" s="7"/>
      <c r="I105" s="7"/>
      <c r="J105" s="7"/>
      <c r="K105" s="7"/>
      <c r="L105" s="7"/>
      <c r="M105" s="7"/>
      <c r="N105" s="7"/>
      <c r="O105" s="4"/>
    </row>
    <row r="106" spans="1:16" x14ac:dyDescent="0.25">
      <c r="O106" s="12"/>
    </row>
  </sheetData>
  <pageMargins left="0.17" right="0.17" top="0.73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Q1" sqref="Q1"/>
    </sheetView>
  </sheetViews>
  <sheetFormatPr defaultRowHeight="15" x14ac:dyDescent="0.25"/>
  <cols>
    <col min="1" max="1" width="7.28515625" style="11" customWidth="1"/>
    <col min="2" max="2" width="6.28515625" style="11" customWidth="1"/>
    <col min="3" max="3" width="6.7109375" style="11" customWidth="1"/>
    <col min="4" max="4" width="6.42578125" style="11" customWidth="1"/>
    <col min="5" max="5" width="7.28515625" style="11" customWidth="1"/>
    <col min="6" max="6" width="8.140625" style="11" customWidth="1"/>
    <col min="7" max="8" width="9.140625" style="17"/>
    <col min="9" max="9" width="7.85546875" style="17" customWidth="1"/>
    <col min="10" max="10" width="9.85546875" style="17" customWidth="1"/>
    <col min="11" max="11" width="9.140625" style="17" customWidth="1"/>
    <col min="12" max="12" width="8.140625" style="17" customWidth="1"/>
    <col min="13" max="14" width="9.140625" style="17"/>
    <col min="15" max="15" width="12" style="17" customWidth="1"/>
    <col min="16" max="17" width="9.140625" style="17"/>
    <col min="18" max="18" width="12.7109375" style="11" customWidth="1"/>
    <col min="19" max="16384" width="9.140625" style="11"/>
  </cols>
  <sheetData>
    <row r="1" spans="1:17" s="14" customFormat="1" ht="69.75" customHeight="1" x14ac:dyDescent="0.25">
      <c r="A1" s="3" t="s">
        <v>0</v>
      </c>
      <c r="B1" s="3" t="s">
        <v>12</v>
      </c>
      <c r="C1" s="3" t="s">
        <v>10</v>
      </c>
      <c r="D1" s="3" t="s">
        <v>11</v>
      </c>
      <c r="E1" s="3" t="s">
        <v>2</v>
      </c>
      <c r="F1" s="3" t="s">
        <v>13</v>
      </c>
      <c r="G1" s="5" t="s">
        <v>14</v>
      </c>
      <c r="H1" s="5" t="s">
        <v>3</v>
      </c>
      <c r="I1" s="5" t="s">
        <v>24</v>
      </c>
      <c r="J1" s="5" t="s">
        <v>25</v>
      </c>
      <c r="K1" s="5" t="s">
        <v>26</v>
      </c>
      <c r="L1" s="5" t="s">
        <v>15</v>
      </c>
      <c r="M1" s="5" t="s">
        <v>16</v>
      </c>
      <c r="N1" s="5" t="s">
        <v>27</v>
      </c>
      <c r="O1" s="5" t="s">
        <v>28</v>
      </c>
      <c r="P1" s="5" t="s">
        <v>17</v>
      </c>
      <c r="Q1" s="13"/>
    </row>
    <row r="2" spans="1:17" x14ac:dyDescent="0.25">
      <c r="A2" s="15">
        <v>2</v>
      </c>
      <c r="B2" s="15">
        <v>1</v>
      </c>
      <c r="C2" s="15">
        <v>4</v>
      </c>
      <c r="D2" s="15">
        <v>1</v>
      </c>
      <c r="E2" s="15">
        <f>A2-D2</f>
        <v>1</v>
      </c>
      <c r="F2" s="15">
        <v>7</v>
      </c>
      <c r="G2" s="10">
        <f>E2/F2</f>
        <v>0.14285714285714285</v>
      </c>
      <c r="H2" s="10">
        <f>F2-C2</f>
        <v>3</v>
      </c>
      <c r="I2" s="10">
        <f>G2*H2</f>
        <v>0.42857142857142855</v>
      </c>
      <c r="J2" s="10">
        <f>C2+I2</f>
        <v>4.4285714285714288</v>
      </c>
      <c r="K2" s="10">
        <f>E2/J2</f>
        <v>0.22580645161290322</v>
      </c>
      <c r="L2" s="10">
        <f>K2+B2</f>
        <v>1.2258064516129032</v>
      </c>
      <c r="M2" s="10">
        <f>A2^(1/3)</f>
        <v>1.2599210498948732</v>
      </c>
      <c r="N2" s="10">
        <f>ABS(L2-M2)</f>
        <v>3.4114598281969943E-2</v>
      </c>
      <c r="O2" s="10">
        <f>N2/M2*100</f>
        <v>2.7076774600135809</v>
      </c>
      <c r="P2" s="10">
        <f>100-O2</f>
        <v>97.292322539986415</v>
      </c>
      <c r="Q2" s="10"/>
    </row>
    <row r="3" spans="1:17" x14ac:dyDescent="0.25">
      <c r="A3" s="15">
        <v>5</v>
      </c>
      <c r="B3" s="15">
        <v>1</v>
      </c>
      <c r="C3" s="15">
        <v>4</v>
      </c>
      <c r="D3" s="15">
        <v>1</v>
      </c>
      <c r="E3" s="15">
        <f t="shared" ref="E3:E29" si="0">A3-D3</f>
        <v>4</v>
      </c>
      <c r="F3" s="15">
        <v>7</v>
      </c>
      <c r="G3" s="10">
        <f t="shared" ref="G3:G29" si="1">E3/F3</f>
        <v>0.5714285714285714</v>
      </c>
      <c r="H3" s="10">
        <f t="shared" ref="H3:H29" si="2">F3-C3</f>
        <v>3</v>
      </c>
      <c r="I3" s="10">
        <f t="shared" ref="I3:I29" si="3">G3*H3</f>
        <v>1.7142857142857142</v>
      </c>
      <c r="J3" s="10">
        <f t="shared" ref="J3:J29" si="4">C3+I3</f>
        <v>5.7142857142857144</v>
      </c>
      <c r="K3" s="10">
        <f t="shared" ref="K3:K29" si="5">E3/J3</f>
        <v>0.7</v>
      </c>
      <c r="L3" s="10">
        <f t="shared" ref="L3:L29" si="6">K3+B3</f>
        <v>1.7</v>
      </c>
      <c r="M3" s="10">
        <f t="shared" ref="M3:M29" si="7">A3^(1/3)</f>
        <v>1.7099759466766968</v>
      </c>
      <c r="N3" s="10">
        <f t="shared" ref="N3:N29" si="8">ABS(L3-M3)</f>
        <v>9.9759466766968785E-3</v>
      </c>
      <c r="O3" s="10">
        <f t="shared" ref="O3:O29" si="9">N3/M3*100</f>
        <v>0.58339690076254735</v>
      </c>
      <c r="P3" s="10">
        <f t="shared" ref="P3:P29" si="10">100-O3</f>
        <v>99.416603099237449</v>
      </c>
      <c r="Q3" s="10"/>
    </row>
    <row r="4" spans="1:17" x14ac:dyDescent="0.25">
      <c r="A4" s="15">
        <v>7</v>
      </c>
      <c r="B4" s="15">
        <v>1</v>
      </c>
      <c r="C4" s="15">
        <v>4</v>
      </c>
      <c r="D4" s="15">
        <v>1</v>
      </c>
      <c r="E4" s="15">
        <f t="shared" si="0"/>
        <v>6</v>
      </c>
      <c r="F4" s="15">
        <v>7</v>
      </c>
      <c r="G4" s="10">
        <f t="shared" si="1"/>
        <v>0.8571428571428571</v>
      </c>
      <c r="H4" s="10">
        <f t="shared" si="2"/>
        <v>3</v>
      </c>
      <c r="I4" s="10">
        <f t="shared" si="3"/>
        <v>2.5714285714285712</v>
      </c>
      <c r="J4" s="10">
        <f t="shared" si="4"/>
        <v>6.5714285714285712</v>
      </c>
      <c r="K4" s="10">
        <f t="shared" si="5"/>
        <v>0.91304347826086962</v>
      </c>
      <c r="L4" s="10">
        <f t="shared" si="6"/>
        <v>1.9130434782608696</v>
      </c>
      <c r="M4" s="10">
        <f t="shared" si="7"/>
        <v>1.9129311827723889</v>
      </c>
      <c r="N4" s="10">
        <f t="shared" si="8"/>
        <v>1.1229548848068482E-4</v>
      </c>
      <c r="O4" s="10">
        <f t="shared" si="9"/>
        <v>5.8703360315312692E-3</v>
      </c>
      <c r="P4" s="10">
        <f t="shared" si="10"/>
        <v>99.994129663968465</v>
      </c>
      <c r="Q4" s="10"/>
    </row>
    <row r="5" spans="1:17" x14ac:dyDescent="0.25">
      <c r="A5" s="15">
        <v>9</v>
      </c>
      <c r="B5" s="15">
        <v>2</v>
      </c>
      <c r="C5" s="15">
        <v>12</v>
      </c>
      <c r="D5" s="15">
        <v>8</v>
      </c>
      <c r="E5" s="15">
        <f t="shared" si="0"/>
        <v>1</v>
      </c>
      <c r="F5" s="15">
        <v>19</v>
      </c>
      <c r="G5" s="10">
        <f t="shared" si="1"/>
        <v>5.2631578947368418E-2</v>
      </c>
      <c r="H5" s="10">
        <f t="shared" si="2"/>
        <v>7</v>
      </c>
      <c r="I5" s="10">
        <f t="shared" si="3"/>
        <v>0.36842105263157893</v>
      </c>
      <c r="J5" s="10">
        <f t="shared" si="4"/>
        <v>12.368421052631579</v>
      </c>
      <c r="K5" s="10">
        <f t="shared" si="5"/>
        <v>8.085106382978724E-2</v>
      </c>
      <c r="L5" s="10">
        <f t="shared" si="6"/>
        <v>2.0808510638297872</v>
      </c>
      <c r="M5" s="10">
        <f t="shared" si="7"/>
        <v>2.0800838230519041</v>
      </c>
      <c r="N5" s="10">
        <f t="shared" si="8"/>
        <v>7.6724077788314915E-4</v>
      </c>
      <c r="O5" s="10">
        <f t="shared" si="9"/>
        <v>3.6885089407476451E-2</v>
      </c>
      <c r="P5" s="10">
        <f t="shared" si="10"/>
        <v>99.963114910592523</v>
      </c>
      <c r="Q5" s="10"/>
    </row>
    <row r="6" spans="1:17" x14ac:dyDescent="0.25">
      <c r="A6" s="15">
        <v>18</v>
      </c>
      <c r="B6" s="15">
        <v>2</v>
      </c>
      <c r="C6" s="15">
        <v>12</v>
      </c>
      <c r="D6" s="15">
        <v>8</v>
      </c>
      <c r="E6" s="15">
        <f t="shared" si="0"/>
        <v>10</v>
      </c>
      <c r="F6" s="15">
        <v>19</v>
      </c>
      <c r="G6" s="10">
        <f t="shared" si="1"/>
        <v>0.52631578947368418</v>
      </c>
      <c r="H6" s="10">
        <f t="shared" si="2"/>
        <v>7</v>
      </c>
      <c r="I6" s="10">
        <f t="shared" si="3"/>
        <v>3.6842105263157894</v>
      </c>
      <c r="J6" s="10">
        <f t="shared" si="4"/>
        <v>15.684210526315789</v>
      </c>
      <c r="K6" s="10">
        <f t="shared" si="5"/>
        <v>0.63758389261744963</v>
      </c>
      <c r="L6" s="10">
        <f t="shared" si="6"/>
        <v>2.6375838926174495</v>
      </c>
      <c r="M6" s="10">
        <f t="shared" si="7"/>
        <v>2.6207413942088964</v>
      </c>
      <c r="N6" s="10">
        <f t="shared" si="8"/>
        <v>1.6842498408553119E-2</v>
      </c>
      <c r="O6" s="10">
        <f t="shared" si="9"/>
        <v>0.64266159361508612</v>
      </c>
      <c r="P6" s="10">
        <f t="shared" si="10"/>
        <v>99.357338406384912</v>
      </c>
      <c r="Q6" s="10"/>
    </row>
    <row r="7" spans="1:17" x14ac:dyDescent="0.25">
      <c r="A7" s="15">
        <v>26</v>
      </c>
      <c r="B7" s="15">
        <v>2</v>
      </c>
      <c r="C7" s="15">
        <v>12</v>
      </c>
      <c r="D7" s="15">
        <v>8</v>
      </c>
      <c r="E7" s="15">
        <f t="shared" si="0"/>
        <v>18</v>
      </c>
      <c r="F7" s="15">
        <v>19</v>
      </c>
      <c r="G7" s="10">
        <f t="shared" si="1"/>
        <v>0.94736842105263153</v>
      </c>
      <c r="H7" s="10">
        <f t="shared" si="2"/>
        <v>7</v>
      </c>
      <c r="I7" s="10">
        <f t="shared" si="3"/>
        <v>6.6315789473684204</v>
      </c>
      <c r="J7" s="10">
        <f t="shared" si="4"/>
        <v>18.631578947368421</v>
      </c>
      <c r="K7" s="10">
        <f t="shared" si="5"/>
        <v>0.96610169491525422</v>
      </c>
      <c r="L7" s="10">
        <f t="shared" si="6"/>
        <v>2.9661016949152543</v>
      </c>
      <c r="M7" s="10">
        <f t="shared" si="7"/>
        <v>2.9624960684073702</v>
      </c>
      <c r="N7" s="10">
        <f t="shared" si="8"/>
        <v>3.6056265078840966E-3</v>
      </c>
      <c r="O7" s="10">
        <f t="shared" si="9"/>
        <v>0.12170907318106489</v>
      </c>
      <c r="P7" s="10">
        <f t="shared" si="10"/>
        <v>99.878290926818934</v>
      </c>
      <c r="Q7" s="10"/>
    </row>
    <row r="8" spans="1:17" x14ac:dyDescent="0.25">
      <c r="A8" s="15">
        <v>28</v>
      </c>
      <c r="B8" s="15">
        <v>3</v>
      </c>
      <c r="C8" s="15">
        <v>27</v>
      </c>
      <c r="D8" s="15">
        <v>27</v>
      </c>
      <c r="E8" s="15">
        <f t="shared" si="0"/>
        <v>1</v>
      </c>
      <c r="F8" s="15">
        <v>37</v>
      </c>
      <c r="G8" s="10">
        <f t="shared" si="1"/>
        <v>2.7027027027027029E-2</v>
      </c>
      <c r="H8" s="10">
        <f t="shared" si="2"/>
        <v>10</v>
      </c>
      <c r="I8" s="10">
        <f t="shared" si="3"/>
        <v>0.27027027027027029</v>
      </c>
      <c r="J8" s="10">
        <f t="shared" si="4"/>
        <v>27.27027027027027</v>
      </c>
      <c r="K8" s="10">
        <f t="shared" si="5"/>
        <v>3.6669970267591674E-2</v>
      </c>
      <c r="L8" s="10">
        <f t="shared" si="6"/>
        <v>3.0366699702675919</v>
      </c>
      <c r="M8" s="10">
        <f t="shared" si="7"/>
        <v>3.0365889718756618</v>
      </c>
      <c r="N8" s="10">
        <f t="shared" si="8"/>
        <v>8.0998391930098279E-5</v>
      </c>
      <c r="O8" s="10">
        <f t="shared" si="9"/>
        <v>2.6674137553778514E-3</v>
      </c>
      <c r="P8" s="10">
        <f t="shared" si="10"/>
        <v>99.997332586244625</v>
      </c>
      <c r="Q8" s="10"/>
    </row>
    <row r="9" spans="1:17" x14ac:dyDescent="0.25">
      <c r="A9" s="15">
        <v>46</v>
      </c>
      <c r="B9" s="15">
        <v>3</v>
      </c>
      <c r="C9" s="15">
        <v>27</v>
      </c>
      <c r="D9" s="15">
        <v>27</v>
      </c>
      <c r="E9" s="15">
        <f t="shared" si="0"/>
        <v>19</v>
      </c>
      <c r="F9" s="15">
        <v>37</v>
      </c>
      <c r="G9" s="10">
        <f t="shared" si="1"/>
        <v>0.51351351351351349</v>
      </c>
      <c r="H9" s="10">
        <f t="shared" si="2"/>
        <v>10</v>
      </c>
      <c r="I9" s="10">
        <f t="shared" si="3"/>
        <v>5.1351351351351351</v>
      </c>
      <c r="J9" s="10">
        <f t="shared" si="4"/>
        <v>32.135135135135137</v>
      </c>
      <c r="K9" s="10">
        <f t="shared" si="5"/>
        <v>0.59125315391084943</v>
      </c>
      <c r="L9" s="10">
        <f t="shared" si="6"/>
        <v>3.5912531539108494</v>
      </c>
      <c r="M9" s="10">
        <f t="shared" si="7"/>
        <v>3.5830478710159461</v>
      </c>
      <c r="N9" s="10">
        <f t="shared" si="8"/>
        <v>8.2052828949032985E-3</v>
      </c>
      <c r="O9" s="10">
        <f t="shared" si="9"/>
        <v>0.22900288219081907</v>
      </c>
      <c r="P9" s="10">
        <f t="shared" si="10"/>
        <v>99.770997117809188</v>
      </c>
      <c r="Q9" s="10"/>
    </row>
    <row r="10" spans="1:17" x14ac:dyDescent="0.25">
      <c r="A10" s="15">
        <v>63</v>
      </c>
      <c r="B10" s="15">
        <v>3</v>
      </c>
      <c r="C10" s="15">
        <v>27</v>
      </c>
      <c r="D10" s="15">
        <v>27</v>
      </c>
      <c r="E10" s="15">
        <f t="shared" si="0"/>
        <v>36</v>
      </c>
      <c r="F10" s="15">
        <v>37</v>
      </c>
      <c r="G10" s="10">
        <f t="shared" si="1"/>
        <v>0.97297297297297303</v>
      </c>
      <c r="H10" s="10">
        <f t="shared" si="2"/>
        <v>10</v>
      </c>
      <c r="I10" s="10">
        <f t="shared" si="3"/>
        <v>9.7297297297297298</v>
      </c>
      <c r="J10" s="10">
        <f t="shared" si="4"/>
        <v>36.729729729729726</v>
      </c>
      <c r="K10" s="10">
        <f t="shared" si="5"/>
        <v>0.98013245033112595</v>
      </c>
      <c r="L10" s="10">
        <f t="shared" si="6"/>
        <v>3.9801324503311259</v>
      </c>
      <c r="M10" s="10">
        <f t="shared" si="7"/>
        <v>3.9790572078963913</v>
      </c>
      <c r="N10" s="10">
        <f t="shared" si="8"/>
        <v>1.075242434734669E-3</v>
      </c>
      <c r="O10" s="10">
        <f t="shared" si="9"/>
        <v>2.7022542742056163E-2</v>
      </c>
      <c r="P10" s="10">
        <f t="shared" si="10"/>
        <v>99.97297745725794</v>
      </c>
      <c r="Q10" s="10"/>
    </row>
    <row r="11" spans="1:17" x14ac:dyDescent="0.25">
      <c r="A11" s="15">
        <v>65</v>
      </c>
      <c r="B11" s="15">
        <v>4</v>
      </c>
      <c r="C11" s="15">
        <v>48</v>
      </c>
      <c r="D11" s="15">
        <v>64</v>
      </c>
      <c r="E11" s="15">
        <f t="shared" si="0"/>
        <v>1</v>
      </c>
      <c r="F11" s="15">
        <v>61</v>
      </c>
      <c r="G11" s="10">
        <f t="shared" si="1"/>
        <v>1.6393442622950821E-2</v>
      </c>
      <c r="H11" s="10">
        <f t="shared" si="2"/>
        <v>13</v>
      </c>
      <c r="I11" s="10">
        <f t="shared" si="3"/>
        <v>0.21311475409836067</v>
      </c>
      <c r="J11" s="10">
        <f t="shared" si="4"/>
        <v>48.213114754098363</v>
      </c>
      <c r="K11" s="10">
        <f t="shared" si="5"/>
        <v>2.0741244474668481E-2</v>
      </c>
      <c r="L11" s="10">
        <f t="shared" si="6"/>
        <v>4.0207412444746682</v>
      </c>
      <c r="M11" s="10">
        <f t="shared" si="7"/>
        <v>4.020725758589057</v>
      </c>
      <c r="N11" s="10">
        <f t="shared" si="8"/>
        <v>1.5485885611177252E-5</v>
      </c>
      <c r="O11" s="10">
        <f t="shared" si="9"/>
        <v>3.8515150102183342E-4</v>
      </c>
      <c r="P11" s="10">
        <f t="shared" si="10"/>
        <v>99.999614848498979</v>
      </c>
      <c r="Q11" s="10"/>
    </row>
    <row r="12" spans="1:17" x14ac:dyDescent="0.25">
      <c r="A12" s="15">
        <v>87</v>
      </c>
      <c r="B12" s="15">
        <v>4</v>
      </c>
      <c r="C12" s="15">
        <v>48</v>
      </c>
      <c r="D12" s="15">
        <v>64</v>
      </c>
      <c r="E12" s="15">
        <f t="shared" si="0"/>
        <v>23</v>
      </c>
      <c r="F12" s="15">
        <v>61</v>
      </c>
      <c r="G12" s="10">
        <f t="shared" si="1"/>
        <v>0.37704918032786883</v>
      </c>
      <c r="H12" s="10">
        <f t="shared" si="2"/>
        <v>13</v>
      </c>
      <c r="I12" s="10">
        <f t="shared" si="3"/>
        <v>4.9016393442622945</v>
      </c>
      <c r="J12" s="10">
        <f t="shared" si="4"/>
        <v>52.901639344262293</v>
      </c>
      <c r="K12" s="10">
        <f t="shared" si="5"/>
        <v>0.43476913541989465</v>
      </c>
      <c r="L12" s="10">
        <f t="shared" si="6"/>
        <v>4.434769135419895</v>
      </c>
      <c r="M12" s="10">
        <f t="shared" si="7"/>
        <v>4.4310476216936339</v>
      </c>
      <c r="N12" s="10">
        <f t="shared" si="8"/>
        <v>3.7215137262611719E-3</v>
      </c>
      <c r="O12" s="10">
        <f t="shared" si="9"/>
        <v>8.3987220269114052E-2</v>
      </c>
      <c r="P12" s="10">
        <f t="shared" si="10"/>
        <v>99.916012779730892</v>
      </c>
      <c r="Q12" s="10"/>
    </row>
    <row r="13" spans="1:17" x14ac:dyDescent="0.25">
      <c r="A13" s="15">
        <v>124</v>
      </c>
      <c r="B13" s="15">
        <v>4</v>
      </c>
      <c r="C13" s="15">
        <v>48</v>
      </c>
      <c r="D13" s="15">
        <v>64</v>
      </c>
      <c r="E13" s="15">
        <f t="shared" si="0"/>
        <v>60</v>
      </c>
      <c r="F13" s="15">
        <v>61</v>
      </c>
      <c r="G13" s="10">
        <f t="shared" si="1"/>
        <v>0.98360655737704916</v>
      </c>
      <c r="H13" s="10">
        <f t="shared" si="2"/>
        <v>13</v>
      </c>
      <c r="I13" s="10">
        <f t="shared" si="3"/>
        <v>12.786885245901638</v>
      </c>
      <c r="J13" s="10">
        <f t="shared" si="4"/>
        <v>60.786885245901637</v>
      </c>
      <c r="K13" s="10">
        <f t="shared" si="5"/>
        <v>0.98705501618122982</v>
      </c>
      <c r="L13" s="10">
        <f t="shared" si="6"/>
        <v>4.9870550161812295</v>
      </c>
      <c r="M13" s="10">
        <f t="shared" si="7"/>
        <v>4.9866309522386461</v>
      </c>
      <c r="N13" s="10">
        <f t="shared" si="8"/>
        <v>4.2406394258343028E-4</v>
      </c>
      <c r="O13" s="10">
        <f t="shared" si="9"/>
        <v>8.5040169734849833E-3</v>
      </c>
      <c r="P13" s="10">
        <f t="shared" si="10"/>
        <v>99.99149598302651</v>
      </c>
      <c r="Q13" s="10"/>
    </row>
    <row r="14" spans="1:17" x14ac:dyDescent="0.25">
      <c r="A14" s="15">
        <v>130</v>
      </c>
      <c r="B14" s="15">
        <v>5</v>
      </c>
      <c r="C14" s="15">
        <v>75</v>
      </c>
      <c r="D14" s="15">
        <v>125</v>
      </c>
      <c r="E14" s="15">
        <f t="shared" si="0"/>
        <v>5</v>
      </c>
      <c r="F14" s="15">
        <v>91</v>
      </c>
      <c r="G14" s="10">
        <f t="shared" si="1"/>
        <v>5.4945054945054944E-2</v>
      </c>
      <c r="H14" s="10">
        <f t="shared" si="2"/>
        <v>16</v>
      </c>
      <c r="I14" s="10">
        <f t="shared" si="3"/>
        <v>0.87912087912087911</v>
      </c>
      <c r="J14" s="10">
        <f t="shared" si="4"/>
        <v>75.879120879120876</v>
      </c>
      <c r="K14" s="10">
        <f t="shared" si="5"/>
        <v>6.5894279507603196E-2</v>
      </c>
      <c r="L14" s="10">
        <f t="shared" si="6"/>
        <v>5.065894279507603</v>
      </c>
      <c r="M14" s="10">
        <f t="shared" si="7"/>
        <v>5.0657970191008852</v>
      </c>
      <c r="N14" s="10">
        <f t="shared" si="8"/>
        <v>9.7260406717758485E-5</v>
      </c>
      <c r="O14" s="10">
        <f t="shared" si="9"/>
        <v>1.9199428313260954E-3</v>
      </c>
      <c r="P14" s="10">
        <f t="shared" si="10"/>
        <v>99.998080057168679</v>
      </c>
      <c r="Q14" s="10"/>
    </row>
    <row r="15" spans="1:17" x14ac:dyDescent="0.25">
      <c r="A15" s="15">
        <v>180</v>
      </c>
      <c r="B15" s="15">
        <v>5</v>
      </c>
      <c r="C15" s="15">
        <v>75</v>
      </c>
      <c r="D15" s="15">
        <v>125</v>
      </c>
      <c r="E15" s="15">
        <f t="shared" si="0"/>
        <v>55</v>
      </c>
      <c r="F15" s="15">
        <v>91</v>
      </c>
      <c r="G15" s="10">
        <f t="shared" si="1"/>
        <v>0.60439560439560436</v>
      </c>
      <c r="H15" s="10">
        <f t="shared" si="2"/>
        <v>16</v>
      </c>
      <c r="I15" s="10">
        <f t="shared" si="3"/>
        <v>9.6703296703296697</v>
      </c>
      <c r="J15" s="10">
        <f t="shared" si="4"/>
        <v>84.670329670329664</v>
      </c>
      <c r="K15" s="10">
        <f t="shared" si="5"/>
        <v>0.64957819597663857</v>
      </c>
      <c r="L15" s="10">
        <f t="shared" si="6"/>
        <v>5.6495781959766385</v>
      </c>
      <c r="M15" s="10">
        <f t="shared" si="7"/>
        <v>5.6462161732861711</v>
      </c>
      <c r="N15" s="10">
        <f t="shared" si="8"/>
        <v>3.36202269046737E-3</v>
      </c>
      <c r="O15" s="10">
        <f t="shared" si="9"/>
        <v>5.9544703696858797E-2</v>
      </c>
      <c r="P15" s="10">
        <f t="shared" si="10"/>
        <v>99.940455296303142</v>
      </c>
      <c r="Q15" s="10"/>
    </row>
    <row r="16" spans="1:17" x14ac:dyDescent="0.25">
      <c r="A16" s="15">
        <v>210</v>
      </c>
      <c r="B16" s="15">
        <v>5</v>
      </c>
      <c r="C16" s="15">
        <v>75</v>
      </c>
      <c r="D16" s="15">
        <v>125</v>
      </c>
      <c r="E16" s="15">
        <f t="shared" si="0"/>
        <v>85</v>
      </c>
      <c r="F16" s="15">
        <v>91</v>
      </c>
      <c r="G16" s="10">
        <f t="shared" si="1"/>
        <v>0.93406593406593408</v>
      </c>
      <c r="H16" s="10">
        <f t="shared" si="2"/>
        <v>16</v>
      </c>
      <c r="I16" s="10">
        <f t="shared" si="3"/>
        <v>14.945054945054945</v>
      </c>
      <c r="J16" s="10">
        <f t="shared" si="4"/>
        <v>89.945054945054949</v>
      </c>
      <c r="K16" s="10">
        <f t="shared" si="5"/>
        <v>0.94502138057422114</v>
      </c>
      <c r="L16" s="10">
        <f t="shared" si="6"/>
        <v>5.9450213805742216</v>
      </c>
      <c r="M16" s="10">
        <f t="shared" si="7"/>
        <v>5.9439219527631293</v>
      </c>
      <c r="N16" s="10">
        <f t="shared" si="8"/>
        <v>1.0994278110922906E-3</v>
      </c>
      <c r="O16" s="10">
        <f t="shared" si="9"/>
        <v>1.8496673069221637E-2</v>
      </c>
      <c r="P16" s="10">
        <f t="shared" si="10"/>
        <v>99.981503326930778</v>
      </c>
      <c r="Q16" s="10"/>
    </row>
    <row r="17" spans="1:17" x14ac:dyDescent="0.25">
      <c r="A17" s="15">
        <v>217</v>
      </c>
      <c r="B17" s="15">
        <v>6</v>
      </c>
      <c r="C17" s="15">
        <v>108</v>
      </c>
      <c r="D17" s="15">
        <v>216</v>
      </c>
      <c r="E17" s="15">
        <f t="shared" si="0"/>
        <v>1</v>
      </c>
      <c r="F17" s="15">
        <v>127</v>
      </c>
      <c r="G17" s="10">
        <f t="shared" si="1"/>
        <v>7.874015748031496E-3</v>
      </c>
      <c r="H17" s="10">
        <f t="shared" si="2"/>
        <v>19</v>
      </c>
      <c r="I17" s="10">
        <f t="shared" si="3"/>
        <v>0.14960629921259844</v>
      </c>
      <c r="J17" s="10">
        <f t="shared" si="4"/>
        <v>108.14960629921259</v>
      </c>
      <c r="K17" s="10">
        <f t="shared" si="5"/>
        <v>9.2464506734619596E-3</v>
      </c>
      <c r="L17" s="10">
        <f t="shared" si="6"/>
        <v>6.0092464506734622</v>
      </c>
      <c r="M17" s="10">
        <f t="shared" si="7"/>
        <v>6.0092450069173671</v>
      </c>
      <c r="N17" s="10">
        <f t="shared" si="8"/>
        <v>1.4437560951208184E-6</v>
      </c>
      <c r="O17" s="10">
        <f t="shared" si="9"/>
        <v>2.4025582139834216E-5</v>
      </c>
      <c r="P17" s="10">
        <f t="shared" si="10"/>
        <v>99.999975974417865</v>
      </c>
      <c r="Q17" s="10"/>
    </row>
    <row r="18" spans="1:17" x14ac:dyDescent="0.25">
      <c r="A18" s="15">
        <v>280</v>
      </c>
      <c r="B18" s="15">
        <v>6</v>
      </c>
      <c r="C18" s="15">
        <v>108</v>
      </c>
      <c r="D18" s="15">
        <v>216</v>
      </c>
      <c r="E18" s="15">
        <f t="shared" si="0"/>
        <v>64</v>
      </c>
      <c r="F18" s="15">
        <v>127</v>
      </c>
      <c r="G18" s="10">
        <f t="shared" si="1"/>
        <v>0.50393700787401574</v>
      </c>
      <c r="H18" s="10">
        <f t="shared" si="2"/>
        <v>19</v>
      </c>
      <c r="I18" s="10">
        <f t="shared" si="3"/>
        <v>9.5748031496063</v>
      </c>
      <c r="J18" s="10">
        <f t="shared" si="4"/>
        <v>117.5748031496063</v>
      </c>
      <c r="K18" s="10">
        <f t="shared" si="5"/>
        <v>0.54433431556388967</v>
      </c>
      <c r="L18" s="10">
        <f t="shared" si="6"/>
        <v>6.5443343155638898</v>
      </c>
      <c r="M18" s="10">
        <f t="shared" si="7"/>
        <v>6.5421326203771786</v>
      </c>
      <c r="N18" s="10">
        <f t="shared" si="8"/>
        <v>2.2016951867112056E-3</v>
      </c>
      <c r="O18" s="10">
        <f t="shared" si="9"/>
        <v>3.3654089797162653E-2</v>
      </c>
      <c r="P18" s="10">
        <f t="shared" si="10"/>
        <v>99.966345910202833</v>
      </c>
      <c r="Q18" s="10"/>
    </row>
    <row r="19" spans="1:17" x14ac:dyDescent="0.25">
      <c r="A19" s="15">
        <v>340</v>
      </c>
      <c r="B19" s="15">
        <v>6</v>
      </c>
      <c r="C19" s="15">
        <v>108</v>
      </c>
      <c r="D19" s="15">
        <v>216</v>
      </c>
      <c r="E19" s="15">
        <f t="shared" si="0"/>
        <v>124</v>
      </c>
      <c r="F19" s="15">
        <v>127</v>
      </c>
      <c r="G19" s="10">
        <f t="shared" si="1"/>
        <v>0.97637795275590555</v>
      </c>
      <c r="H19" s="10">
        <f t="shared" si="2"/>
        <v>19</v>
      </c>
      <c r="I19" s="10">
        <f t="shared" si="3"/>
        <v>18.551181102362207</v>
      </c>
      <c r="J19" s="10">
        <f t="shared" si="4"/>
        <v>126.55118110236221</v>
      </c>
      <c r="K19" s="10">
        <f t="shared" si="5"/>
        <v>0.97984071677451468</v>
      </c>
      <c r="L19" s="10">
        <f t="shared" si="6"/>
        <v>6.9798407167745147</v>
      </c>
      <c r="M19" s="10">
        <f t="shared" si="7"/>
        <v>6.9795320469088882</v>
      </c>
      <c r="N19" s="10">
        <f t="shared" si="8"/>
        <v>3.0866986562649856E-4</v>
      </c>
      <c r="O19" s="10">
        <f t="shared" si="9"/>
        <v>4.4225008718629354E-3</v>
      </c>
      <c r="P19" s="10">
        <f t="shared" si="10"/>
        <v>99.995577499128132</v>
      </c>
      <c r="Q19" s="10"/>
    </row>
    <row r="20" spans="1:17" x14ac:dyDescent="0.25">
      <c r="A20" s="15">
        <v>345</v>
      </c>
      <c r="B20" s="15">
        <v>7</v>
      </c>
      <c r="C20" s="15">
        <v>147</v>
      </c>
      <c r="D20" s="15">
        <v>343</v>
      </c>
      <c r="E20" s="15">
        <f t="shared" si="0"/>
        <v>2</v>
      </c>
      <c r="F20" s="15">
        <v>169</v>
      </c>
      <c r="G20" s="10">
        <f t="shared" si="1"/>
        <v>1.1834319526627219E-2</v>
      </c>
      <c r="H20" s="10">
        <f t="shared" si="2"/>
        <v>22</v>
      </c>
      <c r="I20" s="10">
        <f t="shared" si="3"/>
        <v>0.26035502958579881</v>
      </c>
      <c r="J20" s="10">
        <f t="shared" si="4"/>
        <v>147.26035502958581</v>
      </c>
      <c r="K20" s="10">
        <f t="shared" si="5"/>
        <v>1.3581387873186803E-2</v>
      </c>
      <c r="L20" s="10">
        <f t="shared" si="6"/>
        <v>7.0135813878731872</v>
      </c>
      <c r="M20" s="10">
        <f t="shared" si="7"/>
        <v>7.0135790834996596</v>
      </c>
      <c r="N20" s="10">
        <f t="shared" si="8"/>
        <v>2.3043735275507515E-6</v>
      </c>
      <c r="O20" s="10">
        <f t="shared" si="9"/>
        <v>3.2855885705660388E-5</v>
      </c>
      <c r="P20" s="10">
        <f t="shared" si="10"/>
        <v>99.999967144114294</v>
      </c>
      <c r="Q20" s="10"/>
    </row>
    <row r="21" spans="1:17" x14ac:dyDescent="0.25">
      <c r="A21" s="15">
        <v>450</v>
      </c>
      <c r="B21" s="15">
        <v>7</v>
      </c>
      <c r="C21" s="15">
        <v>147</v>
      </c>
      <c r="D21" s="15">
        <v>343</v>
      </c>
      <c r="E21" s="15">
        <f t="shared" si="0"/>
        <v>107</v>
      </c>
      <c r="F21" s="15">
        <v>169</v>
      </c>
      <c r="G21" s="10">
        <f t="shared" si="1"/>
        <v>0.63313609467455623</v>
      </c>
      <c r="H21" s="10">
        <f t="shared" si="2"/>
        <v>22</v>
      </c>
      <c r="I21" s="10">
        <f t="shared" si="3"/>
        <v>13.928994082840237</v>
      </c>
      <c r="J21" s="10">
        <f t="shared" si="4"/>
        <v>160.92899408284023</v>
      </c>
      <c r="K21" s="10">
        <f t="shared" si="5"/>
        <v>0.66488950987241247</v>
      </c>
      <c r="L21" s="10">
        <f t="shared" si="6"/>
        <v>7.6648895098724124</v>
      </c>
      <c r="M21" s="10">
        <f t="shared" si="7"/>
        <v>7.6630943239355291</v>
      </c>
      <c r="N21" s="10">
        <f t="shared" si="8"/>
        <v>1.7951859368832146E-3</v>
      </c>
      <c r="O21" s="10">
        <f t="shared" si="9"/>
        <v>2.3426384447285026E-2</v>
      </c>
      <c r="P21" s="10">
        <f t="shared" si="10"/>
        <v>99.976573615552709</v>
      </c>
      <c r="Q21" s="10"/>
    </row>
    <row r="22" spans="1:17" x14ac:dyDescent="0.25">
      <c r="A22" s="15">
        <v>510</v>
      </c>
      <c r="B22" s="15">
        <v>7</v>
      </c>
      <c r="C22" s="15">
        <v>147</v>
      </c>
      <c r="D22" s="15">
        <v>343</v>
      </c>
      <c r="E22" s="15">
        <f t="shared" si="0"/>
        <v>167</v>
      </c>
      <c r="F22" s="15">
        <v>169</v>
      </c>
      <c r="G22" s="10">
        <f t="shared" si="1"/>
        <v>0.98816568047337283</v>
      </c>
      <c r="H22" s="10">
        <f t="shared" si="2"/>
        <v>22</v>
      </c>
      <c r="I22" s="10">
        <f t="shared" si="3"/>
        <v>21.739644970414201</v>
      </c>
      <c r="J22" s="10">
        <f t="shared" si="4"/>
        <v>168.73964497041419</v>
      </c>
      <c r="K22" s="10">
        <f t="shared" si="5"/>
        <v>0.98969036013605927</v>
      </c>
      <c r="L22" s="10">
        <f t="shared" si="6"/>
        <v>7.9896903601360592</v>
      </c>
      <c r="M22" s="10">
        <f t="shared" si="7"/>
        <v>7.9895697404540096</v>
      </c>
      <c r="N22" s="10">
        <f t="shared" si="8"/>
        <v>1.2061968204957196E-4</v>
      </c>
      <c r="O22" s="10">
        <f t="shared" si="9"/>
        <v>1.5097143647026694E-3</v>
      </c>
      <c r="P22" s="10">
        <f t="shared" si="10"/>
        <v>99.998490285635299</v>
      </c>
      <c r="Q22" s="10"/>
    </row>
    <row r="23" spans="1:17" x14ac:dyDescent="0.25">
      <c r="A23" s="15">
        <v>515</v>
      </c>
      <c r="B23" s="15">
        <v>8</v>
      </c>
      <c r="C23" s="15">
        <v>192</v>
      </c>
      <c r="D23" s="15">
        <v>512</v>
      </c>
      <c r="E23" s="15">
        <f t="shared" si="0"/>
        <v>3</v>
      </c>
      <c r="F23" s="15">
        <v>217</v>
      </c>
      <c r="G23" s="10">
        <f t="shared" si="1"/>
        <v>1.3824884792626729E-2</v>
      </c>
      <c r="H23" s="10">
        <f t="shared" si="2"/>
        <v>25</v>
      </c>
      <c r="I23" s="10">
        <f t="shared" si="3"/>
        <v>0.34562211981566821</v>
      </c>
      <c r="J23" s="10">
        <f t="shared" si="4"/>
        <v>192.34562211981566</v>
      </c>
      <c r="K23" s="10">
        <f t="shared" si="5"/>
        <v>1.559692374038669E-2</v>
      </c>
      <c r="L23" s="10">
        <f t="shared" si="6"/>
        <v>8.0155969237403859</v>
      </c>
      <c r="M23" s="10">
        <f t="shared" si="7"/>
        <v>8.0155945813765577</v>
      </c>
      <c r="N23" s="10">
        <f t="shared" si="8"/>
        <v>2.3423638282338288E-6</v>
      </c>
      <c r="O23" s="10">
        <f t="shared" si="9"/>
        <v>2.9222583608159025E-5</v>
      </c>
      <c r="P23" s="10">
        <f t="shared" si="10"/>
        <v>99.999970777416394</v>
      </c>
      <c r="Q23" s="10"/>
    </row>
    <row r="24" spans="1:17" x14ac:dyDescent="0.25">
      <c r="A24" s="15">
        <v>615</v>
      </c>
      <c r="B24" s="15">
        <v>8</v>
      </c>
      <c r="C24" s="15">
        <v>192</v>
      </c>
      <c r="D24" s="15">
        <v>512</v>
      </c>
      <c r="E24" s="15">
        <f t="shared" si="0"/>
        <v>103</v>
      </c>
      <c r="F24" s="15">
        <v>217</v>
      </c>
      <c r="G24" s="10">
        <f t="shared" si="1"/>
        <v>0.47465437788018433</v>
      </c>
      <c r="H24" s="10">
        <f t="shared" si="2"/>
        <v>25</v>
      </c>
      <c r="I24" s="10">
        <f t="shared" si="3"/>
        <v>11.866359447004609</v>
      </c>
      <c r="J24" s="10">
        <f t="shared" si="4"/>
        <v>203.86635944700461</v>
      </c>
      <c r="K24" s="10">
        <f t="shared" si="5"/>
        <v>0.5052329392617374</v>
      </c>
      <c r="L24" s="10">
        <f t="shared" si="6"/>
        <v>8.5052329392617381</v>
      </c>
      <c r="M24" s="10">
        <f t="shared" si="7"/>
        <v>8.5040349931463819</v>
      </c>
      <c r="N24" s="10">
        <f t="shared" si="8"/>
        <v>1.1979461153561743E-3</v>
      </c>
      <c r="O24" s="10">
        <f t="shared" si="9"/>
        <v>1.408679663620422E-2</v>
      </c>
      <c r="P24" s="10">
        <f t="shared" si="10"/>
        <v>99.985913203363793</v>
      </c>
      <c r="Q24" s="10"/>
    </row>
    <row r="25" spans="1:17" x14ac:dyDescent="0.25">
      <c r="A25" s="15">
        <v>720</v>
      </c>
      <c r="B25" s="15">
        <v>8</v>
      </c>
      <c r="C25" s="15">
        <v>192</v>
      </c>
      <c r="D25" s="15">
        <v>512</v>
      </c>
      <c r="E25" s="15">
        <f t="shared" si="0"/>
        <v>208</v>
      </c>
      <c r="F25" s="15">
        <v>217</v>
      </c>
      <c r="G25" s="10">
        <f t="shared" si="1"/>
        <v>0.95852534562211977</v>
      </c>
      <c r="H25" s="10">
        <f t="shared" si="2"/>
        <v>25</v>
      </c>
      <c r="I25" s="10">
        <f t="shared" si="3"/>
        <v>23.963133640552993</v>
      </c>
      <c r="J25" s="10">
        <f t="shared" si="4"/>
        <v>215.963133640553</v>
      </c>
      <c r="K25" s="10">
        <f t="shared" si="5"/>
        <v>0.96312734721748039</v>
      </c>
      <c r="L25" s="10">
        <f t="shared" si="6"/>
        <v>8.9631273472174797</v>
      </c>
      <c r="M25" s="10">
        <f t="shared" si="7"/>
        <v>8.9628094931143281</v>
      </c>
      <c r="N25" s="10">
        <f t="shared" si="8"/>
        <v>3.1785410315166018E-4</v>
      </c>
      <c r="O25" s="10">
        <f t="shared" si="9"/>
        <v>3.5463668328089689E-3</v>
      </c>
      <c r="P25" s="10">
        <f t="shared" si="10"/>
        <v>99.996453633167192</v>
      </c>
      <c r="Q25" s="10"/>
    </row>
    <row r="26" spans="1:17" x14ac:dyDescent="0.25">
      <c r="A26" s="15">
        <v>730</v>
      </c>
      <c r="B26" s="15">
        <v>9</v>
      </c>
      <c r="C26" s="15">
        <v>243</v>
      </c>
      <c r="D26" s="15">
        <v>729</v>
      </c>
      <c r="E26" s="15">
        <f t="shared" si="0"/>
        <v>1</v>
      </c>
      <c r="F26" s="15">
        <v>271</v>
      </c>
      <c r="G26" s="10">
        <f t="shared" si="1"/>
        <v>3.6900369003690036E-3</v>
      </c>
      <c r="H26" s="10">
        <f t="shared" si="2"/>
        <v>28</v>
      </c>
      <c r="I26" s="10">
        <f t="shared" si="3"/>
        <v>0.10332103321033211</v>
      </c>
      <c r="J26" s="10">
        <f t="shared" si="4"/>
        <v>243.10332103321034</v>
      </c>
      <c r="K26" s="10">
        <f t="shared" si="5"/>
        <v>4.1134773303380338E-3</v>
      </c>
      <c r="L26" s="10">
        <f t="shared" si="6"/>
        <v>9.0041134773303373</v>
      </c>
      <c r="M26" s="10">
        <f t="shared" si="7"/>
        <v>9.0041133460936997</v>
      </c>
      <c r="N26" s="10">
        <f t="shared" si="8"/>
        <v>1.3123663755720827E-7</v>
      </c>
      <c r="O26" s="10">
        <f t="shared" si="9"/>
        <v>1.4575187196432098E-6</v>
      </c>
      <c r="P26" s="10">
        <f t="shared" si="10"/>
        <v>99.999998542481279</v>
      </c>
      <c r="Q26" s="16"/>
    </row>
    <row r="27" spans="1:17" x14ac:dyDescent="0.25">
      <c r="A27" s="15">
        <v>865</v>
      </c>
      <c r="B27" s="15">
        <v>9</v>
      </c>
      <c r="C27" s="15">
        <v>243</v>
      </c>
      <c r="D27" s="15">
        <v>729</v>
      </c>
      <c r="E27" s="15">
        <f t="shared" si="0"/>
        <v>136</v>
      </c>
      <c r="F27" s="15">
        <v>271</v>
      </c>
      <c r="G27" s="10">
        <f t="shared" si="1"/>
        <v>0.50184501845018448</v>
      </c>
      <c r="H27" s="10">
        <f t="shared" si="2"/>
        <v>28</v>
      </c>
      <c r="I27" s="10">
        <f t="shared" si="3"/>
        <v>14.051660516605166</v>
      </c>
      <c r="J27" s="10">
        <f t="shared" si="4"/>
        <v>257.05166051660518</v>
      </c>
      <c r="K27" s="10">
        <f t="shared" si="5"/>
        <v>0.52907652775584613</v>
      </c>
      <c r="L27" s="10">
        <f t="shared" si="6"/>
        <v>9.529076527755846</v>
      </c>
      <c r="M27" s="10">
        <f t="shared" si="7"/>
        <v>9.5280794345457913</v>
      </c>
      <c r="N27" s="10">
        <f t="shared" si="8"/>
        <v>9.9709321005470031E-4</v>
      </c>
      <c r="O27" s="10">
        <f t="shared" si="9"/>
        <v>1.046478691644359E-2</v>
      </c>
      <c r="P27" s="10">
        <f t="shared" si="10"/>
        <v>99.989535213083556</v>
      </c>
      <c r="Q27" s="16"/>
    </row>
    <row r="28" spans="1:17" x14ac:dyDescent="0.25">
      <c r="A28" s="15">
        <v>990</v>
      </c>
      <c r="B28" s="15">
        <v>9</v>
      </c>
      <c r="C28" s="15">
        <v>243</v>
      </c>
      <c r="D28" s="15">
        <v>729</v>
      </c>
      <c r="E28" s="15">
        <f t="shared" si="0"/>
        <v>261</v>
      </c>
      <c r="F28" s="15">
        <v>271</v>
      </c>
      <c r="G28" s="10">
        <f t="shared" si="1"/>
        <v>0.96309963099630991</v>
      </c>
      <c r="H28" s="10">
        <f t="shared" si="2"/>
        <v>28</v>
      </c>
      <c r="I28" s="10">
        <f t="shared" si="3"/>
        <v>26.966789667896677</v>
      </c>
      <c r="J28" s="10">
        <f t="shared" si="4"/>
        <v>269.96678966789671</v>
      </c>
      <c r="K28" s="10">
        <f t="shared" si="5"/>
        <v>0.96678558248247004</v>
      </c>
      <c r="L28" s="10">
        <f t="shared" si="6"/>
        <v>9.9667855824824692</v>
      </c>
      <c r="M28" s="10">
        <f t="shared" si="7"/>
        <v>9.9665549341259609</v>
      </c>
      <c r="N28" s="10">
        <f t="shared" si="8"/>
        <v>2.306483565082118E-4</v>
      </c>
      <c r="O28" s="10">
        <f t="shared" si="9"/>
        <v>2.3142235008253532E-3</v>
      </c>
      <c r="P28" s="10">
        <f t="shared" si="10"/>
        <v>99.997685776499168</v>
      </c>
      <c r="Q28" s="16"/>
    </row>
    <row r="29" spans="1:17" x14ac:dyDescent="0.25">
      <c r="A29" s="15">
        <v>128</v>
      </c>
      <c r="B29" s="15">
        <v>5</v>
      </c>
      <c r="C29" s="15">
        <v>75</v>
      </c>
      <c r="D29" s="15">
        <v>125</v>
      </c>
      <c r="E29" s="15">
        <f t="shared" si="0"/>
        <v>3</v>
      </c>
      <c r="F29" s="15">
        <v>271</v>
      </c>
      <c r="G29" s="10">
        <f t="shared" si="1"/>
        <v>1.107011070110701E-2</v>
      </c>
      <c r="H29" s="10">
        <f t="shared" si="2"/>
        <v>196</v>
      </c>
      <c r="I29" s="10">
        <f t="shared" si="3"/>
        <v>2.1697416974169741</v>
      </c>
      <c r="J29" s="10">
        <f t="shared" si="4"/>
        <v>77.169741697416981</v>
      </c>
      <c r="K29" s="10">
        <f t="shared" si="5"/>
        <v>3.8875340697174E-2</v>
      </c>
      <c r="L29" s="10">
        <f t="shared" si="6"/>
        <v>5.0388753406971736</v>
      </c>
      <c r="M29" s="10">
        <f t="shared" si="7"/>
        <v>5.0396841995794919</v>
      </c>
      <c r="N29" s="10">
        <f t="shared" si="8"/>
        <v>8.0885888231829739E-4</v>
      </c>
      <c r="O29" s="10">
        <f t="shared" si="9"/>
        <v>1.6049793008573593E-2</v>
      </c>
      <c r="P29" s="10">
        <f t="shared" si="10"/>
        <v>99.983950206991423</v>
      </c>
      <c r="Q29" s="16"/>
    </row>
    <row r="30" spans="1:17" x14ac:dyDescent="0.25">
      <c r="A30" s="15"/>
      <c r="B30" s="15"/>
      <c r="C30" s="15"/>
      <c r="D30" s="15"/>
      <c r="E30" s="15"/>
      <c r="F30" s="15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6"/>
    </row>
    <row r="31" spans="1:17" x14ac:dyDescent="0.25">
      <c r="A31" s="15"/>
      <c r="B31" s="15"/>
      <c r="C31" s="15"/>
      <c r="D31" s="15"/>
      <c r="E31" s="15"/>
      <c r="F31" s="15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6"/>
    </row>
    <row r="32" spans="1:17" x14ac:dyDescent="0.25">
      <c r="A32" s="15"/>
      <c r="B32" s="15"/>
      <c r="C32" s="15"/>
      <c r="D32" s="15"/>
      <c r="E32" s="15"/>
      <c r="F32" s="15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25">
      <c r="A33" s="15"/>
      <c r="B33" s="15"/>
      <c r="C33" s="15"/>
      <c r="D33" s="15"/>
      <c r="E33" s="15"/>
      <c r="F33" s="15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25">
      <c r="A34" s="15"/>
      <c r="B34" s="15"/>
      <c r="C34" s="15"/>
      <c r="D34" s="15"/>
      <c r="E34" s="15"/>
      <c r="F34" s="15"/>
      <c r="G34" s="10"/>
      <c r="H34" s="10"/>
      <c r="I34" s="10"/>
      <c r="J34" s="10"/>
      <c r="K34" s="10"/>
      <c r="L34" s="10"/>
      <c r="M34" s="10"/>
      <c r="N34" s="10"/>
      <c r="O34" s="10"/>
      <c r="P34" s="18"/>
    </row>
  </sheetData>
  <pageMargins left="0.17" right="0.17" top="0.75" bottom="0.75" header="0.37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Sq. Root</vt:lpstr>
      <vt:lpstr>Cube Root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nishsnt.iyengar</dc:creator>
  <cp:lastModifiedBy>nishant</cp:lastModifiedBy>
  <cp:lastPrinted>2021-04-16T10:59:07Z</cp:lastPrinted>
  <dcterms:created xsi:type="dcterms:W3CDTF">2021-04-15T11:20:40Z</dcterms:created>
  <dcterms:modified xsi:type="dcterms:W3CDTF">2021-11-14T15:10:31Z</dcterms:modified>
</cp:coreProperties>
</file>