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uel/Documents/Thèse/publications/Maria, Dominique/figured/"/>
    </mc:Choice>
  </mc:AlternateContent>
  <xr:revisionPtr revIDLastSave="0" documentId="8_{18D80980-2E5C-6441-B7FA-A6AF5E997378}" xr6:coauthVersionLast="46" xr6:coauthVersionMax="46" xr10:uidLastSave="{00000000-0000-0000-0000-000000000000}"/>
  <bookViews>
    <workbookView xWindow="14880" yWindow="7600" windowWidth="38400" windowHeight="19860" xr2:uid="{08FFCFFD-A343-6E42-B88C-B8E1B0B08D92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I6" i="1"/>
  <c r="J6" i="1"/>
  <c r="G6" i="1"/>
  <c r="H6" i="1"/>
  <c r="E6" i="1"/>
  <c r="F6" i="1"/>
  <c r="D6" i="1"/>
  <c r="C6" i="1"/>
  <c r="B6" i="1"/>
  <c r="K2" i="1"/>
  <c r="J5" i="1"/>
  <c r="K5" i="1" s="1"/>
  <c r="I5" i="1"/>
  <c r="H5" i="1"/>
  <c r="F5" i="1"/>
  <c r="G5" i="1"/>
  <c r="E5" i="1"/>
  <c r="D5" i="1"/>
  <c r="B5" i="1"/>
  <c r="K3" i="1"/>
  <c r="K4" i="1"/>
  <c r="K6" i="1" l="1"/>
</calcChain>
</file>

<file path=xl/sharedStrings.xml><?xml version="1.0" encoding="utf-8"?>
<sst xmlns="http://schemas.openxmlformats.org/spreadsheetml/2006/main" count="15" uniqueCount="15">
  <si>
    <t>Colihaut</t>
  </si>
  <si>
    <t>Grand Bay</t>
  </si>
  <si>
    <t>Mahaut</t>
  </si>
  <si>
    <t>Petite Savanne</t>
  </si>
  <si>
    <t>Pointe Mulâtre</t>
  </si>
  <si>
    <t>Portsmouth</t>
  </si>
  <si>
    <t>Scotts Head</t>
  </si>
  <si>
    <t>Fond Saint Jean</t>
  </si>
  <si>
    <t>Number one beach</t>
  </si>
  <si>
    <t>Mean error (m)</t>
  </si>
  <si>
    <r>
      <t>E</t>
    </r>
    <r>
      <rPr>
        <vertAlign val="subscript"/>
        <sz val="12"/>
        <color theme="1"/>
        <rFont val="Times New Roman"/>
        <family val="1"/>
      </rPr>
      <t>p</t>
    </r>
  </si>
  <si>
    <r>
      <t>E</t>
    </r>
    <r>
      <rPr>
        <vertAlign val="subscript"/>
        <sz val="12"/>
        <color theme="1"/>
        <rFont val="Times New Roman"/>
        <family val="1"/>
      </rPr>
      <t>r</t>
    </r>
  </si>
  <si>
    <r>
      <t>E</t>
    </r>
    <r>
      <rPr>
        <vertAlign val="subscript"/>
        <sz val="12"/>
        <color theme="1"/>
        <rFont val="Times New Roman"/>
        <family val="1"/>
      </rPr>
      <t>d</t>
    </r>
    <r>
      <rPr>
        <sz val="12"/>
        <color theme="1"/>
        <rFont val="Times New Roman"/>
        <family val="1"/>
      </rPr>
      <t xml:space="preserve"> </t>
    </r>
  </si>
  <si>
    <r>
      <t>E</t>
    </r>
    <r>
      <rPr>
        <vertAlign val="subscript"/>
        <sz val="12"/>
        <color theme="1"/>
        <rFont val="Times New Roman"/>
        <family val="1"/>
      </rPr>
      <t>g1</t>
    </r>
  </si>
  <si>
    <r>
      <t>E</t>
    </r>
    <r>
      <rPr>
        <vertAlign val="subscript"/>
        <sz val="12"/>
        <color theme="1"/>
        <rFont val="Times New Roman"/>
        <family val="1"/>
      </rPr>
      <t>g2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</si>
</sst>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</font>
    <font>
      <vertAlign val="subscript"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Border="1"/>
    <xf numFmtId="2" fontId="1" fillId="0" borderId="0" xfId="0" applyNumberFormat="1" applyFont="1" applyBorder="1"/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A7A834-B479-7D4D-B674-BD0BFA96DFED}">
  <dimension ref="A1:K6"/>
  <sheetViews>
    <sheetView tabSelected="1" workbookViewId="0">
      <selection activeCell="H15" sqref="H15"/>
    </sheetView>
  </sheetViews>
  <sheetFormatPr baseColWidth="10" defaultRowHeight="16" x14ac:dyDescent="0.2"/>
  <cols>
    <col min="1" max="1" width="3.6640625" customWidth="1"/>
    <col min="2" max="2" width="7.83203125" bestFit="1" customWidth="1"/>
    <col min="3" max="3" width="13.83203125" bestFit="1" customWidth="1"/>
    <col min="4" max="4" width="9.83203125" bestFit="1" customWidth="1"/>
    <col min="5" max="5" width="7.1640625" bestFit="1" customWidth="1"/>
    <col min="6" max="6" width="16" bestFit="1" customWidth="1"/>
    <col min="7" max="7" width="12.6640625" bestFit="1" customWidth="1"/>
    <col min="8" max="8" width="13.1640625" bestFit="1" customWidth="1"/>
    <col min="9" max="9" width="10.33203125" bestFit="1" customWidth="1"/>
    <col min="10" max="10" width="10.6640625" bestFit="1" customWidth="1"/>
    <col min="11" max="11" width="13.33203125" bestFit="1" customWidth="1"/>
  </cols>
  <sheetData>
    <row r="1" spans="1:11" ht="17" thickBot="1" x14ac:dyDescent="0.25">
      <c r="A1" s="3"/>
      <c r="B1" s="3" t="s">
        <v>0</v>
      </c>
      <c r="C1" s="3" t="s">
        <v>7</v>
      </c>
      <c r="D1" s="3" t="s">
        <v>1</v>
      </c>
      <c r="E1" s="3" t="s">
        <v>2</v>
      </c>
      <c r="F1" s="3" t="s">
        <v>8</v>
      </c>
      <c r="G1" s="3" t="s">
        <v>3</v>
      </c>
      <c r="H1" s="3" t="s">
        <v>4</v>
      </c>
      <c r="I1" s="3" t="s">
        <v>5</v>
      </c>
      <c r="J1" s="3" t="s">
        <v>6</v>
      </c>
      <c r="K1" s="3" t="s">
        <v>9</v>
      </c>
    </row>
    <row r="2" spans="1:11" ht="18" x14ac:dyDescent="0.25">
      <c r="A2" s="1" t="s">
        <v>10</v>
      </c>
      <c r="B2" s="2">
        <v>0.34666666666666701</v>
      </c>
      <c r="C2" s="2">
        <v>0.5</v>
      </c>
      <c r="D2" s="2">
        <v>0.5</v>
      </c>
      <c r="E2" s="2">
        <v>0.5</v>
      </c>
      <c r="F2" s="2">
        <v>0.5</v>
      </c>
      <c r="G2" s="2">
        <v>0.5</v>
      </c>
      <c r="H2" s="2">
        <v>0.5</v>
      </c>
      <c r="I2" s="2">
        <v>0.39999999999999997</v>
      </c>
      <c r="J2" s="2">
        <v>0.4</v>
      </c>
      <c r="K2" s="2">
        <f>AVERAGE(B2:J2)</f>
        <v>0.46074074074074084</v>
      </c>
    </row>
    <row r="3" spans="1:11" ht="18" x14ac:dyDescent="0.25">
      <c r="A3" s="1" t="s">
        <v>11</v>
      </c>
      <c r="B3" s="2">
        <v>0.98780000000000001</v>
      </c>
      <c r="C3" s="2">
        <v>2.8081999999999998</v>
      </c>
      <c r="D3" s="2">
        <v>3.4596000000000005</v>
      </c>
      <c r="E3" s="2">
        <v>2.5839999999999996</v>
      </c>
      <c r="F3" s="2">
        <v>2.1914000000000002</v>
      </c>
      <c r="G3" s="2">
        <v>4.3519999999999994</v>
      </c>
      <c r="H3" s="2">
        <v>2.5611999999999999</v>
      </c>
      <c r="I3" s="2">
        <v>3.3978000000000002</v>
      </c>
      <c r="J3" s="2">
        <v>3.3403999999999998</v>
      </c>
      <c r="K3" s="2">
        <f t="shared" ref="K3:K4" si="0">AVERAGE(B3:J3)</f>
        <v>2.8535999999999997</v>
      </c>
    </row>
    <row r="4" spans="1:11" ht="18" x14ac:dyDescent="0.25">
      <c r="A4" s="1" t="s">
        <v>12</v>
      </c>
      <c r="B4" s="2">
        <v>2.204333333333333</v>
      </c>
      <c r="C4" s="2">
        <v>2.5823333333333331</v>
      </c>
      <c r="D4" s="2">
        <v>2.4713333333333334</v>
      </c>
      <c r="E4" s="2">
        <v>2.3283333333333336</v>
      </c>
      <c r="F4" s="2">
        <v>2.6926666666666663</v>
      </c>
      <c r="G4" s="2">
        <v>1.9449999999999996</v>
      </c>
      <c r="H4" s="2">
        <v>1.5190000000000001</v>
      </c>
      <c r="I4" s="2">
        <v>1.986666666666667</v>
      </c>
      <c r="J4" s="2">
        <v>2.7213333333333334</v>
      </c>
      <c r="K4" s="2">
        <f t="shared" si="0"/>
        <v>2.2723333333333335</v>
      </c>
    </row>
    <row r="5" spans="1:11" ht="18" x14ac:dyDescent="0.25">
      <c r="A5" s="1" t="s">
        <v>13</v>
      </c>
      <c r="B5" s="2">
        <f t="shared" ref="B5:J5" si="1">SQRT((B2^2)+(B3^2)+(B4^2))</f>
        <v>2.4402893398575141</v>
      </c>
      <c r="C5" s="2">
        <f t="shared" si="1"/>
        <v>3.847652879931406</v>
      </c>
      <c r="D5" s="2">
        <f t="shared" si="1"/>
        <v>4.2809252042571879</v>
      </c>
      <c r="E5" s="2">
        <f t="shared" si="1"/>
        <v>3.5139994466577695</v>
      </c>
      <c r="F5" s="2">
        <f t="shared" si="1"/>
        <v>3.5075187437528794</v>
      </c>
      <c r="G5" s="2">
        <f t="shared" si="1"/>
        <v>4.7930083454965935</v>
      </c>
      <c r="H5" s="2">
        <f t="shared" si="1"/>
        <v>3.0194546593714571</v>
      </c>
      <c r="I5" s="2">
        <f t="shared" si="1"/>
        <v>3.95624686849095</v>
      </c>
      <c r="J5" s="2">
        <f t="shared" si="1"/>
        <v>4.3271153521845376</v>
      </c>
      <c r="K5" s="2">
        <f>AVERAGE(B5:J5)</f>
        <v>3.7429123155555888</v>
      </c>
    </row>
    <row r="6" spans="1:11" ht="18" x14ac:dyDescent="0.25">
      <c r="A6" s="1" t="s">
        <v>14</v>
      </c>
      <c r="B6" s="2">
        <f t="shared" ref="B6:J6" si="2">SQRT((B2^2)+(B4^2))</f>
        <v>2.2314262753275584</v>
      </c>
      <c r="C6" s="2">
        <f t="shared" si="2"/>
        <v>2.6302937943211675</v>
      </c>
      <c r="D6" s="2">
        <f t="shared" si="2"/>
        <v>2.5214060451352229</v>
      </c>
      <c r="E6" s="2">
        <f t="shared" si="2"/>
        <v>2.3814147289187391</v>
      </c>
      <c r="F6" s="2">
        <f t="shared" si="2"/>
        <v>2.7386956343810418</v>
      </c>
      <c r="G6" s="2">
        <f t="shared" si="2"/>
        <v>2.0082392785721521</v>
      </c>
      <c r="H6" s="2">
        <f t="shared" si="2"/>
        <v>1.5991750998561729</v>
      </c>
      <c r="I6" s="2">
        <f t="shared" si="2"/>
        <v>2.0265350834477172</v>
      </c>
      <c r="J6" s="2">
        <f t="shared" si="2"/>
        <v>2.75057359674507</v>
      </c>
      <c r="K6" s="2">
        <f>AVERAGE(B6:J6)</f>
        <v>2.3208621707449826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2021-01-14T09:45:34Z</dcterms:created>
  <dcterms:modified xsi:type="dcterms:W3CDTF">2021-04-15T16:40:02Z</dcterms:modified>
</cp:coreProperties>
</file>