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prdh/Desktop/2019_09_Charyn Canyon paper/2020_10_ScienceAdvances/DATA REPOSITORY/"/>
    </mc:Choice>
  </mc:AlternateContent>
  <xr:revisionPtr revIDLastSave="0" documentId="13_ncr:1_{C8ED34F8-5E16-2F4F-9E64-D9007BE7C17F}" xr6:coauthVersionLast="36" xr6:coauthVersionMax="36" xr10:uidLastSave="{00000000-0000-0000-0000-000000000000}"/>
  <bookViews>
    <workbookView xWindow="0" yWindow="440" windowWidth="25600" windowHeight="15560" xr2:uid="{00000000-000D-0000-FFFF-FFFF00000000}"/>
  </bookViews>
  <sheets>
    <sheet name="Sheet1" sheetId="3" r:id="rId1"/>
  </sheets>
  <calcPr calcId="181029"/>
</workbook>
</file>

<file path=xl/calcChain.xml><?xml version="1.0" encoding="utf-8"?>
<calcChain xmlns="http://schemas.openxmlformats.org/spreadsheetml/2006/main">
  <c r="K9" i="3" l="1"/>
  <c r="K8" i="3"/>
</calcChain>
</file>

<file path=xl/sharedStrings.xml><?xml version="1.0" encoding="utf-8"?>
<sst xmlns="http://schemas.openxmlformats.org/spreadsheetml/2006/main" count="292" uniqueCount="195">
  <si>
    <t/>
  </si>
  <si>
    <t>ID</t>
  </si>
  <si>
    <t>Easotope Name</t>
  </si>
  <si>
    <t>Enabled Acquisitions</t>
  </si>
  <si>
    <t>R1</t>
  </si>
  <si>
    <t>2019-04-05 17:59 CEST</t>
  </si>
  <si>
    <t>HG</t>
  </si>
  <si>
    <t>R2</t>
  </si>
  <si>
    <t>2019-04-05 22:07 CEST</t>
  </si>
  <si>
    <t>25G</t>
  </si>
  <si>
    <t>R3</t>
  </si>
  <si>
    <t>2019-04-08 16:53 CEST</t>
  </si>
  <si>
    <t>R4</t>
  </si>
  <si>
    <t>2019-04-08 21:02 CEST</t>
  </si>
  <si>
    <t>R5</t>
  </si>
  <si>
    <t>2019-04-09 17:47 CEST</t>
  </si>
  <si>
    <t>R6</t>
  </si>
  <si>
    <t>2019-04-09 21:56 CEST</t>
  </si>
  <si>
    <t>R7</t>
  </si>
  <si>
    <t>2019-04-10 14:41 CEST</t>
  </si>
  <si>
    <t>R8</t>
  </si>
  <si>
    <t>2019-04-10 18:50 CEST</t>
  </si>
  <si>
    <t>R9</t>
  </si>
  <si>
    <t>2019-04-12 13:37 CEST</t>
  </si>
  <si>
    <t>R10</t>
  </si>
  <si>
    <t>2019-04-12 17:48 CEST</t>
  </si>
  <si>
    <t>R11</t>
  </si>
  <si>
    <t>2019-04-15 17:48 CEST</t>
  </si>
  <si>
    <t>R12</t>
  </si>
  <si>
    <t>2019-04-16 18:58 CEST</t>
  </si>
  <si>
    <t>R13</t>
  </si>
  <si>
    <t>2019-04-17 19:48 CEST</t>
  </si>
  <si>
    <t>R14</t>
  </si>
  <si>
    <t>2019-04-18 20:47 CEST</t>
  </si>
  <si>
    <t>R15</t>
  </si>
  <si>
    <t>2019-04-23 18:32 CEST</t>
  </si>
  <si>
    <t>R16</t>
  </si>
  <si>
    <t>2019-04-23 22:41 CEST</t>
  </si>
  <si>
    <t>R17</t>
  </si>
  <si>
    <t>2019-04-24 19:39 CEST</t>
  </si>
  <si>
    <t>R18</t>
  </si>
  <si>
    <t>2019-04-25 16:25 CEST</t>
  </si>
  <si>
    <t>R19</t>
  </si>
  <si>
    <t>2019-04-26 19:32 CEST</t>
  </si>
  <si>
    <t>R20</t>
  </si>
  <si>
    <t>2019-04-29 19:15 CEST</t>
  </si>
  <si>
    <t>R21</t>
  </si>
  <si>
    <t>2019-04-29 23:25 CEST</t>
  </si>
  <si>
    <t>R22</t>
  </si>
  <si>
    <t>2019-04-30 03:39 CEST</t>
  </si>
  <si>
    <t>R23</t>
  </si>
  <si>
    <t>2019-04-30 20:33 CEST</t>
  </si>
  <si>
    <t>R24</t>
  </si>
  <si>
    <t>2019-05-02 15:08 CEST</t>
  </si>
  <si>
    <t>R25</t>
  </si>
  <si>
    <t>2019-05-02 19:23 CEST</t>
  </si>
  <si>
    <t>R26</t>
  </si>
  <si>
    <t>2019-05-03 18:06 CEST</t>
  </si>
  <si>
    <t>R27</t>
  </si>
  <si>
    <t>2019-05-06 19:51 CEST</t>
  </si>
  <si>
    <t>R28</t>
  </si>
  <si>
    <t>2019-05-07 17:11 CEST</t>
  </si>
  <si>
    <t>R29</t>
  </si>
  <si>
    <t>2019-05-08 19:57 CEST</t>
  </si>
  <si>
    <t>R30</t>
  </si>
  <si>
    <t>2019-05-10 15:49 CEST</t>
  </si>
  <si>
    <t>R31</t>
  </si>
  <si>
    <t>2019-05-13 18:41 CEST</t>
  </si>
  <si>
    <t>R32</t>
  </si>
  <si>
    <t>2019-05-14 15:25 CEST</t>
  </si>
  <si>
    <t>R33</t>
  </si>
  <si>
    <t>2019-05-15 20:10 CEST</t>
  </si>
  <si>
    <t>R34</t>
  </si>
  <si>
    <t>2019-05-16 19:16 CEST</t>
  </si>
  <si>
    <t>R35</t>
  </si>
  <si>
    <t>2019-05-17 20:26 CEST</t>
  </si>
  <si>
    <t>R36</t>
  </si>
  <si>
    <t>2019-05-20 19:53 CEST</t>
  </si>
  <si>
    <t>R37</t>
  </si>
  <si>
    <t>2019-05-21 21:12 CEST</t>
  </si>
  <si>
    <t>R38</t>
  </si>
  <si>
    <t>2019-05-22 22:07 CEST</t>
  </si>
  <si>
    <t>R39</t>
  </si>
  <si>
    <t>2019-05-23 20:26 CEST</t>
  </si>
  <si>
    <t>R40</t>
  </si>
  <si>
    <t>2019-05-28 22:28 CEST</t>
  </si>
  <si>
    <t>R41</t>
  </si>
  <si>
    <t>2019-05-29 02:51 CEST</t>
  </si>
  <si>
    <t>R42</t>
  </si>
  <si>
    <t>2019-05-29 15:55 CEST</t>
  </si>
  <si>
    <t>R43</t>
  </si>
  <si>
    <t>2019-05-31 18:45 CEST</t>
  </si>
  <si>
    <t>R44</t>
  </si>
  <si>
    <t>2019-05-31 22:54 CEST</t>
  </si>
  <si>
    <t>R45</t>
  </si>
  <si>
    <t>2019-06-03 18:05 CEST</t>
  </si>
  <si>
    <t>R46</t>
  </si>
  <si>
    <t>2019-06-04 17:15 CEST</t>
  </si>
  <si>
    <t>R47</t>
  </si>
  <si>
    <t>2019-06-05 18:44 CEST</t>
  </si>
  <si>
    <t>R48</t>
  </si>
  <si>
    <t>2019-06-06 15:31 CEST</t>
  </si>
  <si>
    <t>R49</t>
  </si>
  <si>
    <t>2019-06-07 20:44 CEST</t>
  </si>
  <si>
    <t>R50</t>
  </si>
  <si>
    <t>2019-06-11 16:49 CEST</t>
  </si>
  <si>
    <t>R51</t>
  </si>
  <si>
    <t>2019-06-12 19:54 CEST</t>
  </si>
  <si>
    <t>R52</t>
  </si>
  <si>
    <t>2019-06-14 18:29 CEST</t>
  </si>
  <si>
    <t>R53</t>
  </si>
  <si>
    <t>2019-06-14 22:39 CEST</t>
  </si>
  <si>
    <t>R54</t>
  </si>
  <si>
    <t>2019-06-17 18:34 CEST</t>
  </si>
  <si>
    <t>R55</t>
  </si>
  <si>
    <t>2019-06-18 19:51 CEST</t>
  </si>
  <si>
    <t>R56</t>
  </si>
  <si>
    <t>2019-06-19 21:37 CEST</t>
  </si>
  <si>
    <t>R57</t>
  </si>
  <si>
    <t>2019-06-21 18:42 CEST</t>
  </si>
  <si>
    <t>R58</t>
  </si>
  <si>
    <t>2019-06-21 22:53 CEST</t>
  </si>
  <si>
    <t>R59</t>
  </si>
  <si>
    <t>2019-06-24 17:51 CEST</t>
  </si>
  <si>
    <t>R60</t>
  </si>
  <si>
    <t>2019-06-25 20:23 CEST</t>
  </si>
  <si>
    <t>R61</t>
  </si>
  <si>
    <t>2019-06-26 17:56 CEST</t>
  </si>
  <si>
    <t>R62</t>
  </si>
  <si>
    <t>2019-06-27 19:11 CEST</t>
  </si>
  <si>
    <t>R63</t>
  </si>
  <si>
    <t>2019-06-28 19:15 CEST</t>
  </si>
  <si>
    <t>R64</t>
  </si>
  <si>
    <t>2019-07-01 17:10 CEST</t>
  </si>
  <si>
    <t>R65</t>
  </si>
  <si>
    <t>2019-07-02 18:46 CEST</t>
  </si>
  <si>
    <t>R66</t>
  </si>
  <si>
    <t>2019-07-03 20:10 CEST</t>
  </si>
  <si>
    <t>R67</t>
  </si>
  <si>
    <t>2019-07-04 17:19 CEST</t>
  </si>
  <si>
    <t>R68</t>
  </si>
  <si>
    <t>2019-07-05 14:36 CEST</t>
  </si>
  <si>
    <t>R69</t>
  </si>
  <si>
    <t>2019-07-08 18:49 CEST</t>
  </si>
  <si>
    <t>R70</t>
  </si>
  <si>
    <t>2019-07-08 22:59 CEST</t>
  </si>
  <si>
    <t>R71</t>
  </si>
  <si>
    <t>2019-07-09 21:29 CEST</t>
  </si>
  <si>
    <t>R72</t>
  </si>
  <si>
    <t>2019-07-10 18:46 CEST</t>
  </si>
  <si>
    <t>R73</t>
  </si>
  <si>
    <t>2019-07-11 17:17 CEST</t>
  </si>
  <si>
    <t>R74</t>
  </si>
  <si>
    <t>2019-07-12 14:21 CEST</t>
  </si>
  <si>
    <t>R75</t>
  </si>
  <si>
    <t>2019-07-15 18:31 CEST</t>
  </si>
  <si>
    <t>R76</t>
  </si>
  <si>
    <t>2019-07-16 20:01 CEST</t>
  </si>
  <si>
    <t>R77</t>
  </si>
  <si>
    <t>2019-07-18 18:44 CEST</t>
  </si>
  <si>
    <t>R78</t>
  </si>
  <si>
    <t>2019-07-18 22:53 CEST</t>
  </si>
  <si>
    <t>R79</t>
  </si>
  <si>
    <t>2019-07-19 16:03 CEST</t>
  </si>
  <si>
    <t>R80</t>
  </si>
  <si>
    <t>2019-07-22 19:47 CEST</t>
  </si>
  <si>
    <t>R81</t>
  </si>
  <si>
    <t>2019-07-23 21:04 CEST</t>
  </si>
  <si>
    <t>R82</t>
  </si>
  <si>
    <t>2019-07-24 18:16 CEST</t>
  </si>
  <si>
    <t>R83</t>
  </si>
  <si>
    <t>2019-07-25 20:03 CEST</t>
  </si>
  <si>
    <t>R84</t>
  </si>
  <si>
    <t>2019-07-26 17:20 CEST</t>
  </si>
  <si>
    <t>R85</t>
  </si>
  <si>
    <t>2019-07-29 20:54 CEST</t>
  </si>
  <si>
    <t>R86</t>
  </si>
  <si>
    <t>2019-07-30 18:20 CEST</t>
  </si>
  <si>
    <t>R87</t>
  </si>
  <si>
    <t>2019-07-31 19:46 CEST</t>
  </si>
  <si>
    <t>R88</t>
  </si>
  <si>
    <t>2019-08-01 16:55 CEST</t>
  </si>
  <si>
    <t>R89</t>
  </si>
  <si>
    <t>2019-08-02 18:10 CEST</t>
  </si>
  <si>
    <t>2019-08-05 18:56 CEST</t>
  </si>
  <si>
    <t>Brand</t>
  </si>
  <si>
    <t>SLOPE</t>
  </si>
  <si>
    <t>INTERCEPT</t>
  </si>
  <si>
    <t>ETF</t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</si>
  <si>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Calibri (Body)"/>
      </rPr>
      <t>47</t>
    </r>
    <r>
      <rPr>
        <b/>
        <sz val="12"/>
        <color theme="1"/>
        <rFont val="Calibri"/>
        <family val="2"/>
        <scheme val="minor"/>
      </rPr>
      <t xml:space="preserve"> WG (PBL)</t>
    </r>
  </si>
  <si>
    <r>
      <t>∆</t>
    </r>
    <r>
      <rPr>
        <b/>
        <vertAlign val="subscript"/>
        <sz val="12"/>
        <color theme="1"/>
        <rFont val="Calibri (Body)"/>
      </rPr>
      <t>47</t>
    </r>
    <r>
      <rPr>
        <b/>
        <sz val="12"/>
        <color theme="1"/>
        <rFont val="Calibri"/>
        <family val="2"/>
        <scheme val="minor"/>
      </rPr>
      <t xml:space="preserve"> WG (PBL)</t>
    </r>
  </si>
  <si>
    <r>
      <t>∆</t>
    </r>
    <r>
      <rPr>
        <b/>
        <vertAlign val="subscript"/>
        <sz val="12"/>
        <color theme="1"/>
        <rFont val="Calibri (Body)"/>
      </rPr>
      <t>47</t>
    </r>
    <r>
      <rPr>
        <b/>
        <sz val="12"/>
        <color theme="1"/>
        <rFont val="Calibri"/>
        <family val="2"/>
        <scheme val="minor"/>
      </rPr>
      <t xml:space="preserve"> WG (PBL) SD</t>
    </r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</si>
  <si>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Calibri (Body)"/>
      </rPr>
      <t>47</t>
    </r>
    <r>
      <rPr>
        <b/>
        <sz val="12"/>
        <color theme="1"/>
        <rFont val="Calibri"/>
        <family val="2"/>
        <scheme val="minor"/>
      </rPr>
      <t xml:space="preserve"> WG (PBL)</t>
    </r>
    <r>
      <rPr>
        <b/>
        <sz val="12"/>
        <color theme="1"/>
        <rFont val="Calibri"/>
        <family val="2"/>
        <charset val="2"/>
        <scheme val="minor"/>
      </rPr>
      <t xml:space="preserve"> SD</t>
    </r>
  </si>
  <si>
    <t>Intercept</t>
  </si>
  <si>
    <t>Intended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</si>
</sst>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0.0"/>
  </numFmts>
  <fonts count="11">
    <font>
      <sz val="10"/>
      <name val="Arial"/>
    </font>
    <font>
      <sz val="10"/>
      <color indexed="54"/>
      <name val="Verdan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54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Symbol"/>
      <charset val="2"/>
    </font>
    <font>
      <b/>
      <vertAlign val="superscript"/>
      <sz val="12"/>
      <color theme="1"/>
      <name val="Calibri (Body)"/>
    </font>
    <font>
      <b/>
      <vertAlign val="subscript"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6" fontId="4" fillId="3" borderId="4" xfId="0" applyNumberFormat="1" applyFont="1" applyFill="1" applyBorder="1" applyAlignment="1"/>
    <xf numFmtId="166" fontId="4" fillId="4" borderId="5" xfId="0" applyNumberFormat="1" applyFont="1" applyFill="1" applyBorder="1" applyAlignment="1"/>
    <xf numFmtId="0" fontId="4" fillId="0" borderId="3" xfId="0" applyFont="1" applyFill="1" applyBorder="1"/>
    <xf numFmtId="165" fontId="3" fillId="5" borderId="3" xfId="0" applyNumberFormat="1" applyFont="1" applyFill="1" applyBorder="1"/>
    <xf numFmtId="165" fontId="3" fillId="5" borderId="6" xfId="0" applyNumberFormat="1" applyFont="1" applyFill="1" applyBorder="1"/>
    <xf numFmtId="166" fontId="0" fillId="0" borderId="0" xfId="0" applyNumberFormat="1"/>
    <xf numFmtId="166" fontId="3" fillId="3" borderId="7" xfId="0" applyNumberFormat="1" applyFont="1" applyFill="1" applyBorder="1" applyAlignment="1">
      <alignment horizontal="left"/>
    </xf>
    <xf numFmtId="166" fontId="3" fillId="4" borderId="8" xfId="0" applyNumberFormat="1" applyFont="1" applyFill="1" applyBorder="1" applyAlignment="1">
      <alignment horizontal="left"/>
    </xf>
    <xf numFmtId="166" fontId="4" fillId="0" borderId="9" xfId="0" applyNumberFormat="1" applyFont="1" applyFill="1" applyBorder="1"/>
    <xf numFmtId="166" fontId="4" fillId="0" borderId="10" xfId="0" applyNumberFormat="1" applyFont="1" applyFill="1" applyBorder="1"/>
    <xf numFmtId="166" fontId="4" fillId="5" borderId="9" xfId="0" applyNumberFormat="1" applyFont="1" applyFill="1" applyBorder="1"/>
    <xf numFmtId="166" fontId="4" fillId="6" borderId="10" xfId="0" applyNumberFormat="1" applyFont="1" applyFill="1" applyBorder="1"/>
    <xf numFmtId="166" fontId="4" fillId="5" borderId="11" xfId="0" applyNumberFormat="1" applyFont="1" applyFill="1" applyBorder="1"/>
    <xf numFmtId="166" fontId="4" fillId="6" borderId="12" xfId="0" applyNumberFormat="1" applyFont="1" applyFill="1" applyBorder="1"/>
    <xf numFmtId="0" fontId="2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0" fillId="0" borderId="0" xfId="0" applyFont="1" applyFill="1" applyBorder="1"/>
    <xf numFmtId="167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7" fontId="0" fillId="0" borderId="14" xfId="0" applyNumberFormat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Font="1" applyFill="1" applyBorder="1"/>
    <xf numFmtId="167" fontId="0" fillId="0" borderId="19" xfId="0" applyNumberFormat="1" applyBorder="1" applyAlignment="1">
      <alignment horizontal="right"/>
    </xf>
    <xf numFmtId="0" fontId="0" fillId="0" borderId="20" xfId="0" applyBorder="1"/>
    <xf numFmtId="0" fontId="0" fillId="0" borderId="13" xfId="0" applyBorder="1"/>
    <xf numFmtId="0" fontId="7" fillId="0" borderId="2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67" fontId="0" fillId="0" borderId="16" xfId="0" applyNumberFormat="1" applyBorder="1" applyAlignment="1">
      <alignment horizontal="right"/>
    </xf>
    <xf numFmtId="167" fontId="0" fillId="0" borderId="17" xfId="0" applyNumberFormat="1" applyBorder="1" applyAlignment="1">
      <alignment horizontal="right"/>
    </xf>
    <xf numFmtId="167" fontId="0" fillId="0" borderId="18" xfId="0" applyNumberFormat="1" applyBorder="1" applyAlignment="1">
      <alignment horizontal="right"/>
    </xf>
    <xf numFmtId="0" fontId="7" fillId="0" borderId="14" xfId="0" applyFont="1" applyFill="1" applyBorder="1" applyAlignment="1">
      <alignment horizontal="center" vertical="center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0" fontId="6" fillId="0" borderId="16" xfId="0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6" fillId="0" borderId="14" xfId="0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1" fillId="2" borderId="2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lightTrellis">
          <f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FFFF"/>
      <rgbColor rgb="00000000"/>
      <rgbColor rgb="00E8E8E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0C61-4464-6940-B851-49F0AFFFA810}">
  <sheetPr>
    <pageSetUpPr fitToPage="1"/>
  </sheetPr>
  <dimension ref="A1:L94"/>
  <sheetViews>
    <sheetView tabSelected="1" view="pageLayout" topLeftCell="G1" zoomScale="139" zoomScaleNormal="100" zoomScalePageLayoutView="139" workbookViewId="0">
      <selection activeCell="J13" sqref="J13"/>
    </sheetView>
  </sheetViews>
  <sheetFormatPr baseColWidth="10" defaultRowHeight="13"/>
  <cols>
    <col min="1" max="1" width="10.83203125" customWidth="1"/>
    <col min="2" max="2" width="28.6640625" customWidth="1"/>
    <col min="3" max="3" width="21.33203125" customWidth="1"/>
    <col min="4" max="4" width="16" customWidth="1"/>
    <col min="5" max="5" width="20.33203125" customWidth="1"/>
    <col min="6" max="6" width="18.33203125" customWidth="1"/>
    <col min="7" max="7" width="21.6640625" customWidth="1"/>
    <col min="8" max="8" width="19.6640625" customWidth="1"/>
  </cols>
  <sheetData>
    <row r="1" spans="1:12" ht="19">
      <c r="A1" s="52" t="s">
        <v>0</v>
      </c>
      <c r="B1" s="35" t="s">
        <v>1</v>
      </c>
      <c r="C1" s="36" t="s">
        <v>2</v>
      </c>
      <c r="D1" s="36" t="s">
        <v>189</v>
      </c>
      <c r="E1" s="40" t="s">
        <v>192</v>
      </c>
      <c r="F1" s="48" t="s">
        <v>190</v>
      </c>
      <c r="G1" s="48" t="s">
        <v>191</v>
      </c>
      <c r="H1" s="35" t="s">
        <v>3</v>
      </c>
    </row>
    <row r="2" spans="1:12">
      <c r="A2" s="28" t="s">
        <v>4</v>
      </c>
      <c r="B2" s="26" t="s">
        <v>5</v>
      </c>
      <c r="C2" s="37" t="s">
        <v>6</v>
      </c>
      <c r="D2" s="41">
        <v>-26.015999999999998</v>
      </c>
      <c r="E2" s="49">
        <v>2.1000000000000001E-2</v>
      </c>
      <c r="F2" s="49">
        <v>-0.85499999999999998</v>
      </c>
      <c r="G2" s="26">
        <v>0.02</v>
      </c>
      <c r="H2" s="24">
        <v>13</v>
      </c>
      <c r="J2" s="20" t="s">
        <v>188</v>
      </c>
    </row>
    <row r="3" spans="1:12" ht="14" thickBot="1">
      <c r="A3" s="29" t="s">
        <v>12</v>
      </c>
      <c r="B3" s="27" t="s">
        <v>13</v>
      </c>
      <c r="C3" s="38" t="s">
        <v>6</v>
      </c>
      <c r="D3" s="42">
        <v>-1.675</v>
      </c>
      <c r="E3" s="50">
        <v>2.5999999999999999E-2</v>
      </c>
      <c r="F3" s="50">
        <v>-0.86599999999999999</v>
      </c>
      <c r="G3" s="27">
        <v>2.5999999999999999E-2</v>
      </c>
      <c r="H3" s="25">
        <v>13</v>
      </c>
      <c r="K3" s="19">
        <v>47</v>
      </c>
      <c r="L3" s="19"/>
    </row>
    <row r="4" spans="1:12" ht="15">
      <c r="A4" s="29" t="s">
        <v>14</v>
      </c>
      <c r="B4" s="27" t="s">
        <v>15</v>
      </c>
      <c r="C4" s="38" t="s">
        <v>6</v>
      </c>
      <c r="D4" s="42">
        <v>17.024000000000001</v>
      </c>
      <c r="E4" s="50">
        <v>2.3E-2</v>
      </c>
      <c r="F4" s="50">
        <v>-0.84899999999999998</v>
      </c>
      <c r="G4" s="27">
        <v>2.1000000000000001E-2</v>
      </c>
      <c r="H4" s="25">
        <v>13</v>
      </c>
      <c r="J4" s="2" t="s">
        <v>185</v>
      </c>
      <c r="K4" s="11" t="s">
        <v>6</v>
      </c>
      <c r="L4" s="12" t="s">
        <v>9</v>
      </c>
    </row>
    <row r="5" spans="1:12" ht="15">
      <c r="A5" s="29" t="s">
        <v>20</v>
      </c>
      <c r="B5" s="27" t="s">
        <v>21</v>
      </c>
      <c r="C5" s="38" t="s">
        <v>6</v>
      </c>
      <c r="D5" s="42">
        <v>-25.064</v>
      </c>
      <c r="E5" s="50">
        <v>1.9E-2</v>
      </c>
      <c r="F5" s="50">
        <v>-0.87</v>
      </c>
      <c r="G5" s="27">
        <v>2.1999999999999999E-2</v>
      </c>
      <c r="H5" s="25">
        <v>13</v>
      </c>
      <c r="J5" s="3" t="s">
        <v>193</v>
      </c>
      <c r="K5" s="10">
        <v>-0.86666294186580495</v>
      </c>
      <c r="L5" s="10">
        <v>1.619205191312445E-2</v>
      </c>
    </row>
    <row r="6" spans="1:12" ht="15">
      <c r="A6" s="29" t="s">
        <v>22</v>
      </c>
      <c r="B6" s="27" t="s">
        <v>23</v>
      </c>
      <c r="C6" s="38" t="s">
        <v>6</v>
      </c>
      <c r="D6" s="42">
        <v>-2.4289999999999998</v>
      </c>
      <c r="E6" s="50">
        <v>2.1999999999999999E-2</v>
      </c>
      <c r="F6" s="50">
        <v>-0.85799999999999998</v>
      </c>
      <c r="G6" s="27">
        <v>2.4E-2</v>
      </c>
      <c r="H6" s="25">
        <v>13</v>
      </c>
      <c r="J6" s="4" t="s">
        <v>194</v>
      </c>
      <c r="K6" s="5">
        <v>2.6599999999999999E-2</v>
      </c>
      <c r="L6" s="6">
        <v>0.92520000000000002</v>
      </c>
    </row>
    <row r="7" spans="1:12" ht="15">
      <c r="A7" s="29" t="s">
        <v>26</v>
      </c>
      <c r="B7" s="27" t="s">
        <v>27</v>
      </c>
      <c r="C7" s="38" t="s">
        <v>6</v>
      </c>
      <c r="D7" s="42">
        <v>18.786000000000001</v>
      </c>
      <c r="E7" s="50">
        <v>1.7999999999999999E-2</v>
      </c>
      <c r="F7" s="50">
        <v>-0.84899999999999998</v>
      </c>
      <c r="G7" s="27">
        <v>1.6E-2</v>
      </c>
      <c r="H7" s="25">
        <v>13</v>
      </c>
      <c r="J7" s="7"/>
      <c r="K7" s="13"/>
      <c r="L7" s="14"/>
    </row>
    <row r="8" spans="1:12" ht="15">
      <c r="A8" s="29" t="s">
        <v>28</v>
      </c>
      <c r="B8" s="27" t="s">
        <v>29</v>
      </c>
      <c r="C8" s="38" t="s">
        <v>6</v>
      </c>
      <c r="D8" s="42">
        <v>-26.806000000000001</v>
      </c>
      <c r="E8" s="50">
        <v>2.7E-2</v>
      </c>
      <c r="F8" s="50">
        <v>-0.86099999999999999</v>
      </c>
      <c r="G8" s="27">
        <v>2.7E-2</v>
      </c>
      <c r="H8" s="25">
        <v>13</v>
      </c>
      <c r="J8" s="8" t="s">
        <v>186</v>
      </c>
      <c r="K8" s="15">
        <f>SLOPE(K6:L6,K5:L5)</f>
        <v>1.017834192853887</v>
      </c>
      <c r="L8" s="16"/>
    </row>
    <row r="9" spans="1:12" ht="16" thickBot="1">
      <c r="A9" s="29" t="s">
        <v>30</v>
      </c>
      <c r="B9" s="27" t="s">
        <v>31</v>
      </c>
      <c r="C9" s="38" t="s">
        <v>6</v>
      </c>
      <c r="D9" s="42">
        <v>-1.3680000000000001</v>
      </c>
      <c r="E9" s="50">
        <v>2.5999999999999999E-2</v>
      </c>
      <c r="F9" s="50">
        <v>-0.86599999999999999</v>
      </c>
      <c r="G9" s="27">
        <v>2.8000000000000001E-2</v>
      </c>
      <c r="H9" s="25">
        <v>13</v>
      </c>
      <c r="J9" s="9" t="s">
        <v>187</v>
      </c>
      <c r="K9" s="17">
        <f>INTERCEPT(K6:L6,K5:L5)</f>
        <v>0.90871917591035678</v>
      </c>
      <c r="L9" s="18"/>
    </row>
    <row r="10" spans="1:12">
      <c r="A10" s="29" t="s">
        <v>34</v>
      </c>
      <c r="B10" s="27" t="s">
        <v>35</v>
      </c>
      <c r="C10" s="38" t="s">
        <v>6</v>
      </c>
      <c r="D10" s="42">
        <v>18.481000000000002</v>
      </c>
      <c r="E10" s="50">
        <v>1.7000000000000001E-2</v>
      </c>
      <c r="F10" s="50">
        <v>-0.85599999999999998</v>
      </c>
      <c r="G10" s="27">
        <v>1.9E-2</v>
      </c>
      <c r="H10" s="25">
        <v>13</v>
      </c>
    </row>
    <row r="11" spans="1:12">
      <c r="A11" s="29" t="s">
        <v>38</v>
      </c>
      <c r="B11" s="27" t="s">
        <v>39</v>
      </c>
      <c r="C11" s="38" t="s">
        <v>6</v>
      </c>
      <c r="D11" s="42">
        <v>-25.76</v>
      </c>
      <c r="E11" s="50">
        <v>2.1999999999999999E-2</v>
      </c>
      <c r="F11" s="50">
        <v>-0.85</v>
      </c>
      <c r="G11" s="27">
        <v>2.4E-2</v>
      </c>
      <c r="H11" s="25">
        <v>13</v>
      </c>
    </row>
    <row r="12" spans="1:12">
      <c r="A12" s="29" t="s">
        <v>40</v>
      </c>
      <c r="B12" s="27" t="s">
        <v>41</v>
      </c>
      <c r="C12" s="38" t="s">
        <v>6</v>
      </c>
      <c r="D12" s="42">
        <v>-1.9730000000000001</v>
      </c>
      <c r="E12" s="50">
        <v>1.2999999999999999E-2</v>
      </c>
      <c r="F12" s="50">
        <v>-0.86299999999999999</v>
      </c>
      <c r="G12" s="27">
        <v>1.0999999999999999E-2</v>
      </c>
      <c r="H12" s="25">
        <v>13</v>
      </c>
    </row>
    <row r="13" spans="1:12">
      <c r="A13" s="29" t="s">
        <v>42</v>
      </c>
      <c r="B13" s="27" t="s">
        <v>43</v>
      </c>
      <c r="C13" s="38" t="s">
        <v>6</v>
      </c>
      <c r="D13" s="42">
        <v>17.053999999999998</v>
      </c>
      <c r="E13" s="50">
        <v>2.7E-2</v>
      </c>
      <c r="F13" s="50">
        <v>-0.86799999999999999</v>
      </c>
      <c r="G13" s="27">
        <v>2.9000000000000001E-2</v>
      </c>
      <c r="H13" s="25">
        <v>13</v>
      </c>
    </row>
    <row r="14" spans="1:12">
      <c r="A14" s="29" t="s">
        <v>44</v>
      </c>
      <c r="B14" s="27" t="s">
        <v>45</v>
      </c>
      <c r="C14" s="38" t="s">
        <v>6</v>
      </c>
      <c r="D14" s="42">
        <v>-21.661000000000001</v>
      </c>
      <c r="E14" s="50">
        <v>2.1000000000000001E-2</v>
      </c>
      <c r="F14" s="50">
        <v>-0.88100000000000001</v>
      </c>
      <c r="G14" s="27">
        <v>2.1999999999999999E-2</v>
      </c>
      <c r="H14" s="25">
        <v>13</v>
      </c>
    </row>
    <row r="15" spans="1:12">
      <c r="A15" s="29" t="s">
        <v>50</v>
      </c>
      <c r="B15" s="27" t="s">
        <v>51</v>
      </c>
      <c r="C15" s="38" t="s">
        <v>6</v>
      </c>
      <c r="D15" s="42">
        <v>-1.206</v>
      </c>
      <c r="E15" s="50">
        <v>2.9000000000000001E-2</v>
      </c>
      <c r="F15" s="50">
        <v>-0.86599999999999999</v>
      </c>
      <c r="G15" s="27">
        <v>2.9000000000000001E-2</v>
      </c>
      <c r="H15" s="25">
        <v>13</v>
      </c>
    </row>
    <row r="16" spans="1:12">
      <c r="A16" s="29" t="s">
        <v>54</v>
      </c>
      <c r="B16" s="27" t="s">
        <v>55</v>
      </c>
      <c r="C16" s="38" t="s">
        <v>6</v>
      </c>
      <c r="D16" s="42">
        <v>18.782</v>
      </c>
      <c r="E16" s="50">
        <v>2.5000000000000001E-2</v>
      </c>
      <c r="F16" s="50">
        <v>-0.85599999999999998</v>
      </c>
      <c r="G16" s="27">
        <v>2.5000000000000001E-2</v>
      </c>
      <c r="H16" s="25">
        <v>13</v>
      </c>
    </row>
    <row r="17" spans="1:8">
      <c r="A17" s="29" t="s">
        <v>56</v>
      </c>
      <c r="B17" s="27" t="s">
        <v>57</v>
      </c>
      <c r="C17" s="38" t="s">
        <v>6</v>
      </c>
      <c r="D17" s="42">
        <v>-21.599</v>
      </c>
      <c r="E17" s="50">
        <v>2.7E-2</v>
      </c>
      <c r="F17" s="50">
        <v>-0.84399999999999997</v>
      </c>
      <c r="G17" s="27">
        <v>2.7E-2</v>
      </c>
      <c r="H17" s="25">
        <v>13</v>
      </c>
    </row>
    <row r="18" spans="1:8">
      <c r="A18" s="29" t="s">
        <v>58</v>
      </c>
      <c r="B18" s="27" t="s">
        <v>59</v>
      </c>
      <c r="C18" s="38" t="s">
        <v>6</v>
      </c>
      <c r="D18" s="42">
        <v>-1.4119999999999999</v>
      </c>
      <c r="E18" s="50">
        <v>0.02</v>
      </c>
      <c r="F18" s="50">
        <v>-0.86099999999999999</v>
      </c>
      <c r="G18" s="27">
        <v>1.9E-2</v>
      </c>
      <c r="H18" s="25">
        <v>13</v>
      </c>
    </row>
    <row r="19" spans="1:8">
      <c r="A19" s="29" t="s">
        <v>62</v>
      </c>
      <c r="B19" s="27" t="s">
        <v>63</v>
      </c>
      <c r="C19" s="38" t="s">
        <v>6</v>
      </c>
      <c r="D19" s="42">
        <v>18.968</v>
      </c>
      <c r="E19" s="50">
        <v>1.7999999999999999E-2</v>
      </c>
      <c r="F19" s="50">
        <v>-0.85599999999999998</v>
      </c>
      <c r="G19" s="27">
        <v>1.9E-2</v>
      </c>
      <c r="H19" s="25">
        <v>13</v>
      </c>
    </row>
    <row r="20" spans="1:8">
      <c r="A20" s="29" t="s">
        <v>64</v>
      </c>
      <c r="B20" s="27" t="s">
        <v>65</v>
      </c>
      <c r="C20" s="38" t="s">
        <v>6</v>
      </c>
      <c r="D20" s="42">
        <v>-21.707000000000001</v>
      </c>
      <c r="E20" s="50">
        <v>2.3E-2</v>
      </c>
      <c r="F20" s="50">
        <v>-0.879</v>
      </c>
      <c r="G20" s="27">
        <v>2.1999999999999999E-2</v>
      </c>
      <c r="H20" s="25">
        <v>13</v>
      </c>
    </row>
    <row r="21" spans="1:8">
      <c r="A21" s="29" t="s">
        <v>68</v>
      </c>
      <c r="B21" s="27" t="s">
        <v>69</v>
      </c>
      <c r="C21" s="38" t="s">
        <v>6</v>
      </c>
      <c r="D21" s="42">
        <v>-2.02</v>
      </c>
      <c r="E21" s="50">
        <v>2.4E-2</v>
      </c>
      <c r="F21" s="50">
        <v>-0.874</v>
      </c>
      <c r="G21" s="27">
        <v>2.5000000000000001E-2</v>
      </c>
      <c r="H21" s="25">
        <v>13</v>
      </c>
    </row>
    <row r="22" spans="1:8">
      <c r="A22" s="29" t="s">
        <v>70</v>
      </c>
      <c r="B22" s="27" t="s">
        <v>71</v>
      </c>
      <c r="C22" s="38" t="s">
        <v>6</v>
      </c>
      <c r="D22" s="42">
        <v>17.257999999999999</v>
      </c>
      <c r="E22" s="50">
        <v>2.7E-2</v>
      </c>
      <c r="F22" s="50">
        <v>-0.88500000000000001</v>
      </c>
      <c r="G22" s="27">
        <v>2.8000000000000001E-2</v>
      </c>
      <c r="H22" s="25">
        <v>13</v>
      </c>
    </row>
    <row r="23" spans="1:8">
      <c r="A23" s="29" t="s">
        <v>72</v>
      </c>
      <c r="B23" s="27" t="s">
        <v>73</v>
      </c>
      <c r="C23" s="38" t="s">
        <v>6</v>
      </c>
      <c r="D23" s="42">
        <v>-25.434999999999999</v>
      </c>
      <c r="E23" s="50">
        <v>3.1E-2</v>
      </c>
      <c r="F23" s="50">
        <v>-0.876</v>
      </c>
      <c r="G23" s="27">
        <v>0.03</v>
      </c>
      <c r="H23" s="25">
        <v>13</v>
      </c>
    </row>
    <row r="24" spans="1:8">
      <c r="A24" s="29" t="s">
        <v>76</v>
      </c>
      <c r="B24" s="27" t="s">
        <v>77</v>
      </c>
      <c r="C24" s="38" t="s">
        <v>6</v>
      </c>
      <c r="D24" s="42">
        <v>-1.3740000000000001</v>
      </c>
      <c r="E24" s="50">
        <v>2.8000000000000001E-2</v>
      </c>
      <c r="F24" s="50">
        <v>-0.87</v>
      </c>
      <c r="G24" s="27">
        <v>2.5000000000000001E-2</v>
      </c>
      <c r="H24" s="25">
        <v>13</v>
      </c>
    </row>
    <row r="25" spans="1:8">
      <c r="A25" s="29" t="s">
        <v>80</v>
      </c>
      <c r="B25" s="27" t="s">
        <v>81</v>
      </c>
      <c r="C25" s="38" t="s">
        <v>6</v>
      </c>
      <c r="D25" s="42">
        <v>18.47</v>
      </c>
      <c r="E25" s="50">
        <v>2.8000000000000001E-2</v>
      </c>
      <c r="F25" s="50">
        <v>-0.88100000000000001</v>
      </c>
      <c r="G25" s="27">
        <v>2.8000000000000001E-2</v>
      </c>
      <c r="H25" s="25">
        <v>13</v>
      </c>
    </row>
    <row r="26" spans="1:8">
      <c r="A26" s="29" t="s">
        <v>84</v>
      </c>
      <c r="B26" s="27" t="s">
        <v>85</v>
      </c>
      <c r="C26" s="38" t="s">
        <v>6</v>
      </c>
      <c r="D26" s="42">
        <v>-16.053000000000001</v>
      </c>
      <c r="E26" s="50">
        <v>2.5999999999999999E-2</v>
      </c>
      <c r="F26" s="50">
        <v>-0.85499999999999998</v>
      </c>
      <c r="G26" s="27">
        <v>2.7E-2</v>
      </c>
      <c r="H26" s="25">
        <v>12</v>
      </c>
    </row>
    <row r="27" spans="1:8">
      <c r="A27" s="29" t="s">
        <v>88</v>
      </c>
      <c r="B27" s="27" t="s">
        <v>89</v>
      </c>
      <c r="C27" s="38" t="s">
        <v>6</v>
      </c>
      <c r="D27" s="42">
        <v>-2.15</v>
      </c>
      <c r="E27" s="50">
        <v>0.03</v>
      </c>
      <c r="F27" s="50">
        <v>-0.86399999999999999</v>
      </c>
      <c r="G27" s="27">
        <v>0.03</v>
      </c>
      <c r="H27" s="25">
        <v>13</v>
      </c>
    </row>
    <row r="28" spans="1:8">
      <c r="A28" s="29" t="s">
        <v>90</v>
      </c>
      <c r="B28" s="27" t="s">
        <v>91</v>
      </c>
      <c r="C28" s="38" t="s">
        <v>6</v>
      </c>
      <c r="D28" s="42">
        <v>18.733000000000001</v>
      </c>
      <c r="E28" s="50">
        <v>2.5000000000000001E-2</v>
      </c>
      <c r="F28" s="50">
        <v>-0.88200000000000001</v>
      </c>
      <c r="G28" s="27">
        <v>2.4E-2</v>
      </c>
      <c r="H28" s="25">
        <v>13</v>
      </c>
    </row>
    <row r="29" spans="1:8">
      <c r="A29" s="29" t="s">
        <v>94</v>
      </c>
      <c r="B29" s="27" t="s">
        <v>95</v>
      </c>
      <c r="C29" s="38" t="s">
        <v>6</v>
      </c>
      <c r="D29" s="42">
        <v>-15.912000000000001</v>
      </c>
      <c r="E29" s="50">
        <v>2.1999999999999999E-2</v>
      </c>
      <c r="F29" s="50">
        <v>-0.86899999999999999</v>
      </c>
      <c r="G29" s="27">
        <v>2.3E-2</v>
      </c>
      <c r="H29" s="25">
        <v>13</v>
      </c>
    </row>
    <row r="30" spans="1:8">
      <c r="A30" s="29" t="s">
        <v>98</v>
      </c>
      <c r="B30" s="27" t="s">
        <v>99</v>
      </c>
      <c r="C30" s="38" t="s">
        <v>6</v>
      </c>
      <c r="D30" s="42">
        <v>-2.2490000000000001</v>
      </c>
      <c r="E30" s="50">
        <v>2.4E-2</v>
      </c>
      <c r="F30" s="50">
        <v>-0.86399999999999999</v>
      </c>
      <c r="G30" s="27">
        <v>2.3E-2</v>
      </c>
      <c r="H30" s="25">
        <v>13</v>
      </c>
    </row>
    <row r="31" spans="1:8">
      <c r="A31" s="29" t="s">
        <v>102</v>
      </c>
      <c r="B31" s="27" t="s">
        <v>103</v>
      </c>
      <c r="C31" s="38" t="s">
        <v>6</v>
      </c>
      <c r="D31" s="42">
        <v>17.597000000000001</v>
      </c>
      <c r="E31" s="50">
        <v>2.5000000000000001E-2</v>
      </c>
      <c r="F31" s="50">
        <v>-0.875</v>
      </c>
      <c r="G31" s="27">
        <v>2.5000000000000001E-2</v>
      </c>
      <c r="H31" s="25">
        <v>13</v>
      </c>
    </row>
    <row r="32" spans="1:8">
      <c r="A32" s="29" t="s">
        <v>106</v>
      </c>
      <c r="B32" s="27" t="s">
        <v>107</v>
      </c>
      <c r="C32" s="38" t="s">
        <v>6</v>
      </c>
      <c r="D32" s="42">
        <v>-18.332000000000001</v>
      </c>
      <c r="E32" s="50">
        <v>3.2000000000000001E-2</v>
      </c>
      <c r="F32" s="50">
        <v>-0.85099999999999998</v>
      </c>
      <c r="G32" s="27">
        <v>3.3000000000000002E-2</v>
      </c>
      <c r="H32" s="25">
        <v>13</v>
      </c>
    </row>
    <row r="33" spans="1:8">
      <c r="A33" s="29" t="s">
        <v>108</v>
      </c>
      <c r="B33" s="27" t="s">
        <v>109</v>
      </c>
      <c r="C33" s="38" t="s">
        <v>6</v>
      </c>
      <c r="D33" s="42">
        <v>-1.431</v>
      </c>
      <c r="E33" s="50">
        <v>2.5000000000000001E-2</v>
      </c>
      <c r="F33" s="50">
        <v>-0.873</v>
      </c>
      <c r="G33" s="27">
        <v>2.5999999999999999E-2</v>
      </c>
      <c r="H33" s="25">
        <v>13</v>
      </c>
    </row>
    <row r="34" spans="1:8">
      <c r="A34" s="29" t="s">
        <v>112</v>
      </c>
      <c r="B34" s="27" t="s">
        <v>113</v>
      </c>
      <c r="C34" s="38" t="s">
        <v>6</v>
      </c>
      <c r="D34" s="42">
        <v>-25.132000000000001</v>
      </c>
      <c r="E34" s="50">
        <v>3.4000000000000002E-2</v>
      </c>
      <c r="F34" s="50">
        <v>-0.879</v>
      </c>
      <c r="G34" s="27">
        <v>3.3000000000000002E-2</v>
      </c>
      <c r="H34" s="25">
        <v>13</v>
      </c>
    </row>
    <row r="35" spans="1:8">
      <c r="A35" s="29" t="s">
        <v>116</v>
      </c>
      <c r="B35" s="27" t="s">
        <v>117</v>
      </c>
      <c r="C35" s="38" t="s">
        <v>6</v>
      </c>
      <c r="D35" s="42">
        <v>17.141999999999999</v>
      </c>
      <c r="E35" s="50">
        <v>2.5000000000000001E-2</v>
      </c>
      <c r="F35" s="50">
        <v>-0.879</v>
      </c>
      <c r="G35" s="27">
        <v>2.5999999999999999E-2</v>
      </c>
      <c r="H35" s="25">
        <v>13</v>
      </c>
    </row>
    <row r="36" spans="1:8">
      <c r="A36" s="29" t="s">
        <v>118</v>
      </c>
      <c r="B36" s="27" t="s">
        <v>119</v>
      </c>
      <c r="C36" s="38" t="s">
        <v>6</v>
      </c>
      <c r="D36" s="42">
        <v>-1.45</v>
      </c>
      <c r="E36" s="50">
        <v>2.1000000000000001E-2</v>
      </c>
      <c r="F36" s="50">
        <v>-0.874</v>
      </c>
      <c r="G36" s="27">
        <v>1.9E-2</v>
      </c>
      <c r="H36" s="25">
        <v>13</v>
      </c>
    </row>
    <row r="37" spans="1:8">
      <c r="A37" s="29" t="s">
        <v>122</v>
      </c>
      <c r="B37" s="27" t="s">
        <v>123</v>
      </c>
      <c r="C37" s="38" t="s">
        <v>6</v>
      </c>
      <c r="D37" s="42">
        <v>-18.004999999999999</v>
      </c>
      <c r="E37" s="50">
        <v>2.5999999999999999E-2</v>
      </c>
      <c r="F37" s="50">
        <v>-0.86499999999999999</v>
      </c>
      <c r="G37" s="27">
        <v>2.5000000000000001E-2</v>
      </c>
      <c r="H37" s="25">
        <v>13</v>
      </c>
    </row>
    <row r="38" spans="1:8">
      <c r="A38" s="29" t="s">
        <v>126</v>
      </c>
      <c r="B38" s="27" t="s">
        <v>127</v>
      </c>
      <c r="C38" s="38" t="s">
        <v>6</v>
      </c>
      <c r="D38" s="42">
        <v>16.481999999999999</v>
      </c>
      <c r="E38" s="50">
        <v>2.5999999999999999E-2</v>
      </c>
      <c r="F38" s="50">
        <v>-0.86599999999999999</v>
      </c>
      <c r="G38" s="27">
        <v>2.5000000000000001E-2</v>
      </c>
      <c r="H38" s="25">
        <v>13</v>
      </c>
    </row>
    <row r="39" spans="1:8">
      <c r="A39" s="29" t="s">
        <v>130</v>
      </c>
      <c r="B39" s="27" t="s">
        <v>131</v>
      </c>
      <c r="C39" s="38" t="s">
        <v>6</v>
      </c>
      <c r="D39" s="42">
        <v>-1.946</v>
      </c>
      <c r="E39" s="50">
        <v>2.5000000000000001E-2</v>
      </c>
      <c r="F39" s="50">
        <v>-0.84899999999999998</v>
      </c>
      <c r="G39" s="27">
        <v>2.5999999999999999E-2</v>
      </c>
      <c r="H39" s="25">
        <v>13</v>
      </c>
    </row>
    <row r="40" spans="1:8">
      <c r="A40" s="29" t="s">
        <v>134</v>
      </c>
      <c r="B40" s="27" t="s">
        <v>135</v>
      </c>
      <c r="C40" s="38" t="s">
        <v>6</v>
      </c>
      <c r="D40" s="42">
        <v>-21.981999999999999</v>
      </c>
      <c r="E40" s="50">
        <v>1.9E-2</v>
      </c>
      <c r="F40" s="50">
        <v>-0.872</v>
      </c>
      <c r="G40" s="27">
        <v>1.9E-2</v>
      </c>
      <c r="H40" s="25">
        <v>13</v>
      </c>
    </row>
    <row r="41" spans="1:8">
      <c r="A41" s="29" t="s">
        <v>136</v>
      </c>
      <c r="B41" s="27" t="s">
        <v>137</v>
      </c>
      <c r="C41" s="38" t="s">
        <v>6</v>
      </c>
      <c r="D41" s="42">
        <v>16.882999999999999</v>
      </c>
      <c r="E41" s="50">
        <v>1.6E-2</v>
      </c>
      <c r="F41" s="50">
        <v>-0.86499999999999999</v>
      </c>
      <c r="G41" s="27">
        <v>1.4E-2</v>
      </c>
      <c r="H41" s="25">
        <v>13</v>
      </c>
    </row>
    <row r="42" spans="1:8">
      <c r="A42" s="29" t="s">
        <v>140</v>
      </c>
      <c r="B42" s="27" t="s">
        <v>141</v>
      </c>
      <c r="C42" s="38" t="s">
        <v>6</v>
      </c>
      <c r="D42" s="42">
        <v>-2.1</v>
      </c>
      <c r="E42" s="50">
        <v>2.7E-2</v>
      </c>
      <c r="F42" s="50">
        <v>-0.877</v>
      </c>
      <c r="G42" s="27">
        <v>2.8000000000000001E-2</v>
      </c>
      <c r="H42" s="25">
        <v>13</v>
      </c>
    </row>
    <row r="43" spans="1:8">
      <c r="A43" s="29" t="s">
        <v>142</v>
      </c>
      <c r="B43" s="27" t="s">
        <v>143</v>
      </c>
      <c r="C43" s="38" t="s">
        <v>6</v>
      </c>
      <c r="D43" s="42">
        <v>-21.553999999999998</v>
      </c>
      <c r="E43" s="50">
        <v>2.5999999999999999E-2</v>
      </c>
      <c r="F43" s="50">
        <v>-0.874</v>
      </c>
      <c r="G43" s="27">
        <v>2.4E-2</v>
      </c>
      <c r="H43" s="25">
        <v>13</v>
      </c>
    </row>
    <row r="44" spans="1:8">
      <c r="A44" s="29" t="s">
        <v>144</v>
      </c>
      <c r="B44" s="27" t="s">
        <v>145</v>
      </c>
      <c r="C44" s="38" t="s">
        <v>6</v>
      </c>
      <c r="D44" s="42">
        <v>-21.762</v>
      </c>
      <c r="E44" s="50">
        <v>1.7000000000000001E-2</v>
      </c>
      <c r="F44" s="50">
        <v>-0.876</v>
      </c>
      <c r="G44" s="27">
        <v>1.7000000000000001E-2</v>
      </c>
      <c r="H44" s="25">
        <v>13</v>
      </c>
    </row>
    <row r="45" spans="1:8">
      <c r="A45" s="29" t="s">
        <v>148</v>
      </c>
      <c r="B45" s="27" t="s">
        <v>149</v>
      </c>
      <c r="C45" s="38" t="s">
        <v>6</v>
      </c>
      <c r="D45" s="42">
        <v>18.213000000000001</v>
      </c>
      <c r="E45" s="50">
        <v>2.8000000000000001E-2</v>
      </c>
      <c r="F45" s="50">
        <v>-0.86899999999999999</v>
      </c>
      <c r="G45" s="27">
        <v>0.03</v>
      </c>
      <c r="H45" s="25">
        <v>13</v>
      </c>
    </row>
    <row r="46" spans="1:8">
      <c r="A46" s="29" t="s">
        <v>152</v>
      </c>
      <c r="B46" s="27" t="s">
        <v>153</v>
      </c>
      <c r="C46" s="38" t="s">
        <v>6</v>
      </c>
      <c r="D46" s="42">
        <v>-1.9630000000000001</v>
      </c>
      <c r="E46" s="50">
        <v>2.5000000000000001E-2</v>
      </c>
      <c r="F46" s="50">
        <v>-0.87</v>
      </c>
      <c r="G46" s="27">
        <v>2.5999999999999999E-2</v>
      </c>
      <c r="H46" s="25">
        <v>13</v>
      </c>
    </row>
    <row r="47" spans="1:8">
      <c r="A47" s="29" t="s">
        <v>154</v>
      </c>
      <c r="B47" s="27" t="s">
        <v>155</v>
      </c>
      <c r="C47" s="38" t="s">
        <v>6</v>
      </c>
      <c r="D47" s="42">
        <v>-21.593</v>
      </c>
      <c r="E47" s="50">
        <v>2.1999999999999999E-2</v>
      </c>
      <c r="F47" s="50">
        <v>-0.88</v>
      </c>
      <c r="G47" s="27">
        <v>2.1999999999999999E-2</v>
      </c>
      <c r="H47" s="25">
        <v>13</v>
      </c>
    </row>
    <row r="48" spans="1:8">
      <c r="A48" s="29" t="s">
        <v>158</v>
      </c>
      <c r="B48" s="27" t="s">
        <v>159</v>
      </c>
      <c r="C48" s="38" t="s">
        <v>6</v>
      </c>
      <c r="D48" s="42">
        <v>18.547000000000001</v>
      </c>
      <c r="E48" s="50">
        <v>1.7000000000000001E-2</v>
      </c>
      <c r="F48" s="50">
        <v>-0.86199999999999999</v>
      </c>
      <c r="G48" s="27">
        <v>1.9E-2</v>
      </c>
      <c r="H48" s="25">
        <v>13</v>
      </c>
    </row>
    <row r="49" spans="1:8">
      <c r="A49" s="29" t="s">
        <v>162</v>
      </c>
      <c r="B49" s="27" t="s">
        <v>163</v>
      </c>
      <c r="C49" s="38" t="s">
        <v>6</v>
      </c>
      <c r="D49" s="42">
        <v>-2.1829999999999998</v>
      </c>
      <c r="E49" s="50">
        <v>2.1999999999999999E-2</v>
      </c>
      <c r="F49" s="50">
        <v>-0.874</v>
      </c>
      <c r="G49" s="27">
        <v>2.3E-2</v>
      </c>
      <c r="H49" s="25">
        <v>13</v>
      </c>
    </row>
    <row r="50" spans="1:8">
      <c r="A50" s="29" t="s">
        <v>164</v>
      </c>
      <c r="B50" s="27" t="s">
        <v>165</v>
      </c>
      <c r="C50" s="38" t="s">
        <v>6</v>
      </c>
      <c r="D50" s="42">
        <v>-21.574999999999999</v>
      </c>
      <c r="E50" s="50">
        <v>1.9E-2</v>
      </c>
      <c r="F50" s="50">
        <v>-0.872</v>
      </c>
      <c r="G50" s="27">
        <v>2.1000000000000001E-2</v>
      </c>
      <c r="H50" s="25">
        <v>13</v>
      </c>
    </row>
    <row r="51" spans="1:8">
      <c r="A51" s="29" t="s">
        <v>166</v>
      </c>
      <c r="B51" s="27" t="s">
        <v>167</v>
      </c>
      <c r="C51" s="38" t="s">
        <v>6</v>
      </c>
      <c r="D51" s="42">
        <v>18.239999999999998</v>
      </c>
      <c r="E51" s="50">
        <v>2.1000000000000001E-2</v>
      </c>
      <c r="F51" s="50">
        <v>-0.84799999999999998</v>
      </c>
      <c r="G51" s="27">
        <v>2.3E-2</v>
      </c>
      <c r="H51" s="25">
        <v>13</v>
      </c>
    </row>
    <row r="52" spans="1:8">
      <c r="A52" s="29" t="s">
        <v>170</v>
      </c>
      <c r="B52" s="27" t="s">
        <v>171</v>
      </c>
      <c r="C52" s="38" t="s">
        <v>6</v>
      </c>
      <c r="D52" s="42">
        <v>-1.1819999999999999</v>
      </c>
      <c r="E52" s="50">
        <v>2.1000000000000001E-2</v>
      </c>
      <c r="F52" s="50">
        <v>-0.86899999999999999</v>
      </c>
      <c r="G52" s="27">
        <v>2.1999999999999999E-2</v>
      </c>
      <c r="H52" s="25">
        <v>13</v>
      </c>
    </row>
    <row r="53" spans="1:8">
      <c r="A53" s="29" t="s">
        <v>174</v>
      </c>
      <c r="B53" s="27" t="s">
        <v>175</v>
      </c>
      <c r="C53" s="38" t="s">
        <v>6</v>
      </c>
      <c r="D53" s="42">
        <v>-21.783000000000001</v>
      </c>
      <c r="E53" s="50">
        <v>2.5000000000000001E-2</v>
      </c>
      <c r="F53" s="50">
        <v>-0.86699999999999999</v>
      </c>
      <c r="G53" s="27">
        <v>2.7E-2</v>
      </c>
      <c r="H53" s="25">
        <v>13</v>
      </c>
    </row>
    <row r="54" spans="1:8">
      <c r="A54" s="29" t="s">
        <v>178</v>
      </c>
      <c r="B54" s="27" t="s">
        <v>179</v>
      </c>
      <c r="C54" s="38" t="s">
        <v>6</v>
      </c>
      <c r="D54" s="42">
        <v>18.704999999999998</v>
      </c>
      <c r="E54" s="50">
        <v>3.2000000000000001E-2</v>
      </c>
      <c r="F54" s="50">
        <v>-0.874</v>
      </c>
      <c r="G54" s="27">
        <v>3.1E-2</v>
      </c>
      <c r="H54" s="25">
        <v>13</v>
      </c>
    </row>
    <row r="55" spans="1:8" ht="14" thickBot="1">
      <c r="A55" s="30" t="s">
        <v>180</v>
      </c>
      <c r="B55" s="31" t="s">
        <v>181</v>
      </c>
      <c r="C55" s="39" t="s">
        <v>6</v>
      </c>
      <c r="D55" s="43">
        <v>-2.19</v>
      </c>
      <c r="E55" s="51">
        <v>2.8000000000000001E-2</v>
      </c>
      <c r="F55" s="51">
        <v>-0.871</v>
      </c>
      <c r="G55" s="31">
        <v>2.7E-2</v>
      </c>
      <c r="H55" s="32">
        <v>13</v>
      </c>
    </row>
    <row r="56" spans="1:8" ht="14" thickTop="1">
      <c r="B56" s="21"/>
      <c r="C56" s="22"/>
      <c r="D56" s="23"/>
      <c r="E56" s="23"/>
      <c r="F56" s="23"/>
      <c r="G56" s="21"/>
      <c r="H56" s="22"/>
    </row>
    <row r="57" spans="1:8" ht="19">
      <c r="A57" s="34"/>
      <c r="B57" s="53" t="s">
        <v>1</v>
      </c>
      <c r="C57" s="40" t="s">
        <v>2</v>
      </c>
      <c r="D57" s="36" t="s">
        <v>189</v>
      </c>
      <c r="E57" s="36" t="s">
        <v>192</v>
      </c>
      <c r="F57" s="44" t="s">
        <v>190</v>
      </c>
      <c r="G57" s="44" t="s">
        <v>191</v>
      </c>
      <c r="H57" s="36" t="s">
        <v>3</v>
      </c>
    </row>
    <row r="58" spans="1:8">
      <c r="A58" s="1" t="s">
        <v>7</v>
      </c>
      <c r="B58" s="26" t="s">
        <v>8</v>
      </c>
      <c r="C58" s="24" t="s">
        <v>9</v>
      </c>
      <c r="D58" s="41">
        <v>-28.565000000000001</v>
      </c>
      <c r="E58" s="41">
        <v>0.03</v>
      </c>
      <c r="F58" s="41">
        <v>2.5000000000000001E-2</v>
      </c>
      <c r="G58" s="45">
        <v>0.03</v>
      </c>
      <c r="H58" s="37">
        <v>13</v>
      </c>
    </row>
    <row r="59" spans="1:8">
      <c r="A59" s="1" t="s">
        <v>10</v>
      </c>
      <c r="B59" s="27" t="s">
        <v>11</v>
      </c>
      <c r="C59" s="25" t="s">
        <v>9</v>
      </c>
      <c r="D59" s="42">
        <v>-27.239000000000001</v>
      </c>
      <c r="E59" s="42">
        <v>2.9000000000000001E-2</v>
      </c>
      <c r="F59" s="42">
        <v>2.7E-2</v>
      </c>
      <c r="G59" s="46">
        <v>0.03</v>
      </c>
      <c r="H59" s="38">
        <v>13</v>
      </c>
    </row>
    <row r="60" spans="1:8">
      <c r="A60" s="1" t="s">
        <v>16</v>
      </c>
      <c r="B60" s="27" t="s">
        <v>17</v>
      </c>
      <c r="C60" s="25" t="s">
        <v>9</v>
      </c>
      <c r="D60" s="42">
        <v>-27.588000000000001</v>
      </c>
      <c r="E60" s="42">
        <v>2.5000000000000001E-2</v>
      </c>
      <c r="F60" s="42">
        <v>1.6E-2</v>
      </c>
      <c r="G60" s="46">
        <v>2.5999999999999999E-2</v>
      </c>
      <c r="H60" s="38">
        <v>13</v>
      </c>
    </row>
    <row r="61" spans="1:8">
      <c r="A61" s="1" t="s">
        <v>18</v>
      </c>
      <c r="B61" s="27" t="s">
        <v>19</v>
      </c>
      <c r="C61" s="25" t="s">
        <v>9</v>
      </c>
      <c r="D61" s="42">
        <v>-2.976</v>
      </c>
      <c r="E61" s="42">
        <v>2.1000000000000001E-2</v>
      </c>
      <c r="F61" s="42">
        <v>1.7000000000000001E-2</v>
      </c>
      <c r="G61" s="46">
        <v>2.1999999999999999E-2</v>
      </c>
      <c r="H61" s="38">
        <v>13</v>
      </c>
    </row>
    <row r="62" spans="1:8">
      <c r="A62" s="1" t="s">
        <v>24</v>
      </c>
      <c r="B62" s="27" t="s">
        <v>25</v>
      </c>
      <c r="C62" s="25" t="s">
        <v>9</v>
      </c>
      <c r="D62" s="42">
        <v>33.518000000000001</v>
      </c>
      <c r="E62" s="42">
        <v>2.3E-2</v>
      </c>
      <c r="F62" s="42">
        <v>0.03</v>
      </c>
      <c r="G62" s="46">
        <v>2.1999999999999999E-2</v>
      </c>
      <c r="H62" s="38">
        <v>13</v>
      </c>
    </row>
    <row r="63" spans="1:8">
      <c r="A63" s="1" t="s">
        <v>32</v>
      </c>
      <c r="B63" s="27" t="s">
        <v>33</v>
      </c>
      <c r="C63" s="25" t="s">
        <v>9</v>
      </c>
      <c r="D63" s="42">
        <v>-27.11</v>
      </c>
      <c r="E63" s="42">
        <v>1.4999999999999999E-2</v>
      </c>
      <c r="F63" s="42">
        <v>5.0000000000000001E-3</v>
      </c>
      <c r="G63" s="46">
        <v>1.6E-2</v>
      </c>
      <c r="H63" s="38">
        <v>13</v>
      </c>
    </row>
    <row r="64" spans="1:8">
      <c r="A64" s="1" t="s">
        <v>36</v>
      </c>
      <c r="B64" s="27" t="s">
        <v>37</v>
      </c>
      <c r="C64" s="25" t="s">
        <v>9</v>
      </c>
      <c r="D64" s="42">
        <v>-3.5830000000000002</v>
      </c>
      <c r="E64" s="42">
        <v>3.3000000000000002E-2</v>
      </c>
      <c r="F64" s="42">
        <v>3.2000000000000001E-2</v>
      </c>
      <c r="G64" s="46">
        <v>3.2000000000000001E-2</v>
      </c>
      <c r="H64" s="38">
        <v>13</v>
      </c>
    </row>
    <row r="65" spans="1:8">
      <c r="A65" s="1" t="s">
        <v>46</v>
      </c>
      <c r="B65" s="27" t="s">
        <v>47</v>
      </c>
      <c r="C65" s="25" t="s">
        <v>9</v>
      </c>
      <c r="D65" s="42">
        <v>32.274999999999999</v>
      </c>
      <c r="E65" s="42">
        <v>2.5999999999999999E-2</v>
      </c>
      <c r="F65" s="42">
        <v>2.3E-2</v>
      </c>
      <c r="G65" s="46">
        <v>2.5000000000000001E-2</v>
      </c>
      <c r="H65" s="38">
        <v>13</v>
      </c>
    </row>
    <row r="66" spans="1:8">
      <c r="A66" s="1" t="s">
        <v>48</v>
      </c>
      <c r="B66" s="27" t="s">
        <v>49</v>
      </c>
      <c r="C66" s="25" t="s">
        <v>9</v>
      </c>
      <c r="D66" s="42">
        <v>32.668999999999997</v>
      </c>
      <c r="E66" s="42">
        <v>0.02</v>
      </c>
      <c r="F66" s="42">
        <v>1.9E-2</v>
      </c>
      <c r="G66" s="46">
        <v>0.02</v>
      </c>
      <c r="H66" s="38">
        <v>13</v>
      </c>
    </row>
    <row r="67" spans="1:8">
      <c r="A67" s="1" t="s">
        <v>52</v>
      </c>
      <c r="B67" s="27" t="s">
        <v>53</v>
      </c>
      <c r="C67" s="25" t="s">
        <v>9</v>
      </c>
      <c r="D67" s="42">
        <v>-28.076000000000001</v>
      </c>
      <c r="E67" s="42">
        <v>2.5999999999999999E-2</v>
      </c>
      <c r="F67" s="42">
        <v>2.1999999999999999E-2</v>
      </c>
      <c r="G67" s="46">
        <v>0.03</v>
      </c>
      <c r="H67" s="38">
        <v>13</v>
      </c>
    </row>
    <row r="68" spans="1:8">
      <c r="A68" s="1" t="s">
        <v>60</v>
      </c>
      <c r="B68" s="27" t="s">
        <v>61</v>
      </c>
      <c r="C68" s="25" t="s">
        <v>9</v>
      </c>
      <c r="D68" s="42">
        <v>-3.4369999999999998</v>
      </c>
      <c r="E68" s="42">
        <v>2.7E-2</v>
      </c>
      <c r="F68" s="42">
        <v>2.4E-2</v>
      </c>
      <c r="G68" s="46">
        <v>2.5000000000000001E-2</v>
      </c>
      <c r="H68" s="38">
        <v>13</v>
      </c>
    </row>
    <row r="69" spans="1:8">
      <c r="A69" s="1" t="s">
        <v>66</v>
      </c>
      <c r="B69" s="27" t="s">
        <v>67</v>
      </c>
      <c r="C69" s="25" t="s">
        <v>9</v>
      </c>
      <c r="D69" s="42">
        <v>-28.559000000000001</v>
      </c>
      <c r="E69" s="42">
        <v>1.9E-2</v>
      </c>
      <c r="F69" s="42">
        <v>6.0000000000000001E-3</v>
      </c>
      <c r="G69" s="46">
        <v>2.1000000000000001E-2</v>
      </c>
      <c r="H69" s="38">
        <v>13</v>
      </c>
    </row>
    <row r="70" spans="1:8">
      <c r="A70" s="1" t="s">
        <v>74</v>
      </c>
      <c r="B70" s="27" t="s">
        <v>75</v>
      </c>
      <c r="C70" s="25" t="s">
        <v>9</v>
      </c>
      <c r="D70" s="42">
        <v>-2.931</v>
      </c>
      <c r="E70" s="42">
        <v>0.02</v>
      </c>
      <c r="F70" s="42">
        <v>3.0000000000000001E-3</v>
      </c>
      <c r="G70" s="46">
        <v>0.02</v>
      </c>
      <c r="H70" s="38">
        <v>13</v>
      </c>
    </row>
    <row r="71" spans="1:8">
      <c r="A71" s="1" t="s">
        <v>78</v>
      </c>
      <c r="B71" s="27" t="s">
        <v>79</v>
      </c>
      <c r="C71" s="25" t="s">
        <v>9</v>
      </c>
      <c r="D71" s="42">
        <v>33.344000000000001</v>
      </c>
      <c r="E71" s="42">
        <v>1.7999999999999999E-2</v>
      </c>
      <c r="F71" s="42">
        <v>1.7999999999999999E-2</v>
      </c>
      <c r="G71" s="46">
        <v>1.9E-2</v>
      </c>
      <c r="H71" s="38">
        <v>13</v>
      </c>
    </row>
    <row r="72" spans="1:8">
      <c r="A72" s="1" t="s">
        <v>82</v>
      </c>
      <c r="B72" s="27" t="s">
        <v>83</v>
      </c>
      <c r="C72" s="25" t="s">
        <v>9</v>
      </c>
      <c r="D72" s="42">
        <v>-28.341999999999999</v>
      </c>
      <c r="E72" s="42">
        <v>1.7000000000000001E-2</v>
      </c>
      <c r="F72" s="42">
        <v>1E-3</v>
      </c>
      <c r="G72" s="46">
        <v>0.02</v>
      </c>
      <c r="H72" s="38">
        <v>13</v>
      </c>
    </row>
    <row r="73" spans="1:8">
      <c r="A73" s="1" t="s">
        <v>86</v>
      </c>
      <c r="B73" s="27" t="s">
        <v>87</v>
      </c>
      <c r="C73" s="25" t="s">
        <v>9</v>
      </c>
      <c r="D73" s="42">
        <v>-3.3039999999999998</v>
      </c>
      <c r="E73" s="42">
        <v>2.1999999999999999E-2</v>
      </c>
      <c r="F73" s="42">
        <v>2.1000000000000001E-2</v>
      </c>
      <c r="G73" s="46">
        <v>2.1000000000000001E-2</v>
      </c>
      <c r="H73" s="38">
        <v>12</v>
      </c>
    </row>
    <row r="74" spans="1:8">
      <c r="A74" s="1" t="s">
        <v>92</v>
      </c>
      <c r="B74" s="27" t="s">
        <v>93</v>
      </c>
      <c r="C74" s="25" t="s">
        <v>9</v>
      </c>
      <c r="D74" s="42">
        <v>32.686</v>
      </c>
      <c r="E74" s="42">
        <v>0.03</v>
      </c>
      <c r="F74" s="42">
        <v>1.2E-2</v>
      </c>
      <c r="G74" s="46">
        <v>2.9000000000000001E-2</v>
      </c>
      <c r="H74" s="38">
        <v>13</v>
      </c>
    </row>
    <row r="75" spans="1:8">
      <c r="A75" s="1" t="s">
        <v>96</v>
      </c>
      <c r="B75" s="27" t="s">
        <v>97</v>
      </c>
      <c r="C75" s="25" t="s">
        <v>9</v>
      </c>
      <c r="D75" s="42">
        <v>-28.195</v>
      </c>
      <c r="E75" s="42">
        <v>2.3E-2</v>
      </c>
      <c r="F75" s="42">
        <v>0.01</v>
      </c>
      <c r="G75" s="46">
        <v>2.3E-2</v>
      </c>
      <c r="H75" s="38">
        <v>13</v>
      </c>
    </row>
    <row r="76" spans="1:8">
      <c r="A76" s="1" t="s">
        <v>100</v>
      </c>
      <c r="B76" s="27" t="s">
        <v>101</v>
      </c>
      <c r="C76" s="25" t="s">
        <v>9</v>
      </c>
      <c r="D76" s="42">
        <v>33.241</v>
      </c>
      <c r="E76" s="42">
        <v>2.7E-2</v>
      </c>
      <c r="F76" s="42">
        <v>8.9999999999999993E-3</v>
      </c>
      <c r="G76" s="46">
        <v>2.5000000000000001E-2</v>
      </c>
      <c r="H76" s="38">
        <v>13</v>
      </c>
    </row>
    <row r="77" spans="1:8">
      <c r="A77" s="1" t="s">
        <v>104</v>
      </c>
      <c r="B77" s="27" t="s">
        <v>105</v>
      </c>
      <c r="C77" s="25" t="s">
        <v>9</v>
      </c>
      <c r="D77" s="42">
        <v>-3.4609999999999999</v>
      </c>
      <c r="E77" s="42">
        <v>2.4E-2</v>
      </c>
      <c r="F77" s="42">
        <v>1.2999999999999999E-2</v>
      </c>
      <c r="G77" s="46">
        <v>2.3E-2</v>
      </c>
      <c r="H77" s="38">
        <v>13</v>
      </c>
    </row>
    <row r="78" spans="1:8">
      <c r="A78" s="1" t="s">
        <v>110</v>
      </c>
      <c r="B78" s="27" t="s">
        <v>111</v>
      </c>
      <c r="C78" s="25" t="s">
        <v>9</v>
      </c>
      <c r="D78" s="42">
        <v>-27.498000000000001</v>
      </c>
      <c r="E78" s="42">
        <v>2.5999999999999999E-2</v>
      </c>
      <c r="F78" s="42">
        <v>-4.0000000000000001E-3</v>
      </c>
      <c r="G78" s="46">
        <v>2.7E-2</v>
      </c>
      <c r="H78" s="38">
        <v>13</v>
      </c>
    </row>
    <row r="79" spans="1:8">
      <c r="A79" s="1" t="s">
        <v>114</v>
      </c>
      <c r="B79" s="27" t="s">
        <v>115</v>
      </c>
      <c r="C79" s="25" t="s">
        <v>9</v>
      </c>
      <c r="D79" s="42">
        <v>33.451999999999998</v>
      </c>
      <c r="E79" s="42">
        <v>2.1000000000000001E-2</v>
      </c>
      <c r="F79" s="42">
        <v>1.2E-2</v>
      </c>
      <c r="G79" s="46">
        <v>2.1000000000000001E-2</v>
      </c>
      <c r="H79" s="38">
        <v>13</v>
      </c>
    </row>
    <row r="80" spans="1:8">
      <c r="A80" s="1" t="s">
        <v>120</v>
      </c>
      <c r="B80" s="27" t="s">
        <v>121</v>
      </c>
      <c r="C80" s="25" t="s">
        <v>9</v>
      </c>
      <c r="D80" s="42">
        <v>-3.3679999999999999</v>
      </c>
      <c r="E80" s="42">
        <v>2.9000000000000001E-2</v>
      </c>
      <c r="F80" s="42">
        <v>4.0000000000000001E-3</v>
      </c>
      <c r="G80" s="46">
        <v>2.7E-2</v>
      </c>
      <c r="H80" s="38">
        <v>13</v>
      </c>
    </row>
    <row r="81" spans="1:8">
      <c r="A81" s="1" t="s">
        <v>124</v>
      </c>
      <c r="B81" s="27" t="s">
        <v>125</v>
      </c>
      <c r="C81" s="25" t="s">
        <v>9</v>
      </c>
      <c r="D81" s="42">
        <v>-27.92</v>
      </c>
      <c r="E81" s="42">
        <v>2.7E-2</v>
      </c>
      <c r="F81" s="42">
        <v>2.1999999999999999E-2</v>
      </c>
      <c r="G81" s="46">
        <v>2.8000000000000001E-2</v>
      </c>
      <c r="H81" s="38">
        <v>13</v>
      </c>
    </row>
    <row r="82" spans="1:8">
      <c r="A82" s="1" t="s">
        <v>128</v>
      </c>
      <c r="B82" s="27" t="s">
        <v>129</v>
      </c>
      <c r="C82" s="25" t="s">
        <v>9</v>
      </c>
      <c r="D82" s="42">
        <v>34.22</v>
      </c>
      <c r="E82" s="42">
        <v>2.5999999999999999E-2</v>
      </c>
      <c r="F82" s="42">
        <v>1.0999999999999999E-2</v>
      </c>
      <c r="G82" s="46">
        <v>2.5999999999999999E-2</v>
      </c>
      <c r="H82" s="38">
        <v>13</v>
      </c>
    </row>
    <row r="83" spans="1:8">
      <c r="A83" s="1" t="s">
        <v>132</v>
      </c>
      <c r="B83" s="27" t="s">
        <v>133</v>
      </c>
      <c r="C83" s="25" t="s">
        <v>9</v>
      </c>
      <c r="D83" s="42">
        <v>-27.757999999999999</v>
      </c>
      <c r="E83" s="42">
        <v>0.02</v>
      </c>
      <c r="F83" s="42">
        <v>2.8000000000000001E-2</v>
      </c>
      <c r="G83" s="46">
        <v>2.3E-2</v>
      </c>
      <c r="H83" s="38">
        <v>13</v>
      </c>
    </row>
    <row r="84" spans="1:8">
      <c r="A84" s="1" t="s">
        <v>138</v>
      </c>
      <c r="B84" s="27" t="s">
        <v>139</v>
      </c>
      <c r="C84" s="25" t="s">
        <v>9</v>
      </c>
      <c r="D84" s="42">
        <v>-3.1480000000000001</v>
      </c>
      <c r="E84" s="42">
        <v>1.9E-2</v>
      </c>
      <c r="F84" s="42">
        <v>0.01</v>
      </c>
      <c r="G84" s="46">
        <v>0.02</v>
      </c>
      <c r="H84" s="38">
        <v>13</v>
      </c>
    </row>
    <row r="85" spans="1:8">
      <c r="A85" s="1" t="s">
        <v>146</v>
      </c>
      <c r="B85" s="27" t="s">
        <v>147</v>
      </c>
      <c r="C85" s="25" t="s">
        <v>9</v>
      </c>
      <c r="D85" s="42">
        <v>33.618000000000002</v>
      </c>
      <c r="E85" s="42">
        <v>2.7E-2</v>
      </c>
      <c r="F85" s="42">
        <v>0.03</v>
      </c>
      <c r="G85" s="46">
        <v>2.7E-2</v>
      </c>
      <c r="H85" s="38">
        <v>13</v>
      </c>
    </row>
    <row r="86" spans="1:8">
      <c r="A86" s="1" t="s">
        <v>150</v>
      </c>
      <c r="B86" s="27" t="s">
        <v>151</v>
      </c>
      <c r="C86" s="25" t="s">
        <v>9</v>
      </c>
      <c r="D86" s="42">
        <v>-27.686</v>
      </c>
      <c r="E86" s="42">
        <v>2.5000000000000001E-2</v>
      </c>
      <c r="F86" s="42">
        <v>-2E-3</v>
      </c>
      <c r="G86" s="46">
        <v>2.4E-2</v>
      </c>
      <c r="H86" s="38">
        <v>13</v>
      </c>
    </row>
    <row r="87" spans="1:8">
      <c r="A87" s="1" t="s">
        <v>156</v>
      </c>
      <c r="B87" s="27" t="s">
        <v>157</v>
      </c>
      <c r="C87" s="25" t="s">
        <v>9</v>
      </c>
      <c r="D87" s="42">
        <v>-3.3109999999999999</v>
      </c>
      <c r="E87" s="42">
        <v>3.3000000000000002E-2</v>
      </c>
      <c r="F87" s="42">
        <v>2.9000000000000001E-2</v>
      </c>
      <c r="G87" s="46">
        <v>3.3000000000000002E-2</v>
      </c>
      <c r="H87" s="38">
        <v>13</v>
      </c>
    </row>
    <row r="88" spans="1:8">
      <c r="A88" s="1" t="s">
        <v>160</v>
      </c>
      <c r="B88" s="27" t="s">
        <v>161</v>
      </c>
      <c r="C88" s="25" t="s">
        <v>9</v>
      </c>
      <c r="D88" s="42">
        <v>34.069000000000003</v>
      </c>
      <c r="E88" s="42">
        <v>2.5000000000000001E-2</v>
      </c>
      <c r="F88" s="42">
        <v>2.1999999999999999E-2</v>
      </c>
      <c r="G88" s="46">
        <v>2.1999999999999999E-2</v>
      </c>
      <c r="H88" s="38">
        <v>13</v>
      </c>
    </row>
    <row r="89" spans="1:8">
      <c r="A89" s="1" t="s">
        <v>168</v>
      </c>
      <c r="B89" s="27" t="s">
        <v>169</v>
      </c>
      <c r="C89" s="25" t="s">
        <v>9</v>
      </c>
      <c r="D89" s="42">
        <v>-27.74</v>
      </c>
      <c r="E89" s="42">
        <v>2.1999999999999999E-2</v>
      </c>
      <c r="F89" s="42">
        <v>0.02</v>
      </c>
      <c r="G89" s="46">
        <v>2.1999999999999999E-2</v>
      </c>
      <c r="H89" s="38">
        <v>13</v>
      </c>
    </row>
    <row r="90" spans="1:8">
      <c r="A90" s="1" t="s">
        <v>172</v>
      </c>
      <c r="B90" s="27" t="s">
        <v>173</v>
      </c>
      <c r="C90" s="25" t="s">
        <v>9</v>
      </c>
      <c r="D90" s="42">
        <v>-3.339</v>
      </c>
      <c r="E90" s="42">
        <v>3.3000000000000002E-2</v>
      </c>
      <c r="F90" s="42">
        <v>0.02</v>
      </c>
      <c r="G90" s="46">
        <v>3.3000000000000002E-2</v>
      </c>
      <c r="H90" s="38">
        <v>13</v>
      </c>
    </row>
    <row r="91" spans="1:8">
      <c r="A91" s="1" t="s">
        <v>176</v>
      </c>
      <c r="B91" s="27" t="s">
        <v>177</v>
      </c>
      <c r="C91" s="25" t="s">
        <v>9</v>
      </c>
      <c r="D91" s="42">
        <v>34.015999999999998</v>
      </c>
      <c r="E91" s="42">
        <v>3.5999999999999997E-2</v>
      </c>
      <c r="F91" s="42">
        <v>8.0000000000000002E-3</v>
      </c>
      <c r="G91" s="46">
        <v>3.2000000000000001E-2</v>
      </c>
      <c r="H91" s="38">
        <v>13</v>
      </c>
    </row>
    <row r="92" spans="1:8">
      <c r="A92" s="1" t="s">
        <v>182</v>
      </c>
      <c r="B92" s="27" t="s">
        <v>183</v>
      </c>
      <c r="C92" s="25" t="s">
        <v>9</v>
      </c>
      <c r="D92" s="42">
        <v>-27.952999999999999</v>
      </c>
      <c r="E92" s="42">
        <v>1.9E-2</v>
      </c>
      <c r="F92" s="42">
        <v>1.2E-2</v>
      </c>
      <c r="G92" s="46">
        <v>2.1999999999999999E-2</v>
      </c>
      <c r="H92" s="38">
        <v>13</v>
      </c>
    </row>
    <row r="93" spans="1:8" ht="14" thickBot="1">
      <c r="A93" s="33"/>
      <c r="B93" s="31" t="s">
        <v>184</v>
      </c>
      <c r="C93" s="32" t="s">
        <v>9</v>
      </c>
      <c r="D93" s="43">
        <v>-3.722</v>
      </c>
      <c r="E93" s="43">
        <v>0.01</v>
      </c>
      <c r="F93" s="43">
        <v>2.4E-2</v>
      </c>
      <c r="G93" s="47">
        <v>0.01</v>
      </c>
      <c r="H93" s="39">
        <v>13</v>
      </c>
    </row>
    <row r="94" spans="1:8" ht="14" thickTop="1"/>
  </sheetData>
  <conditionalFormatting sqref="C2:C56 H2:H56">
    <cfRule type="expression" dxfId="11" priority="12">
      <formula>#REF!="x"</formula>
    </cfRule>
  </conditionalFormatting>
  <conditionalFormatting sqref="C2:C56 H2:H56">
    <cfRule type="expression" dxfId="10" priority="11">
      <formula>#REF!="ACID CHANGE"</formula>
    </cfRule>
  </conditionalFormatting>
  <conditionalFormatting sqref="D2:F56">
    <cfRule type="expression" dxfId="9" priority="10">
      <formula>#REF!="x"</formula>
    </cfRule>
  </conditionalFormatting>
  <conditionalFormatting sqref="D2:F56">
    <cfRule type="expression" dxfId="8" priority="9">
      <formula>#REF!="ACID CHANGE"</formula>
    </cfRule>
  </conditionalFormatting>
  <conditionalFormatting sqref="C59:C93 H59:H93">
    <cfRule type="expression" dxfId="7" priority="8">
      <formula>#REF!="x"</formula>
    </cfRule>
  </conditionalFormatting>
  <conditionalFormatting sqref="C59:C93 H59:H93">
    <cfRule type="expression" dxfId="6" priority="7">
      <formula>#REF!="ACID CHANGE"</formula>
    </cfRule>
  </conditionalFormatting>
  <conditionalFormatting sqref="D59:F93">
    <cfRule type="expression" dxfId="5" priority="6">
      <formula>#REF!="x"</formula>
    </cfRule>
  </conditionalFormatting>
  <conditionalFormatting sqref="D59:F93">
    <cfRule type="expression" dxfId="4" priority="5">
      <formula>#REF!="ACID CHANGE"</formula>
    </cfRule>
  </conditionalFormatting>
  <conditionalFormatting sqref="C58 H58">
    <cfRule type="expression" dxfId="3" priority="4">
      <formula>#REF!="x"</formula>
    </cfRule>
  </conditionalFormatting>
  <conditionalFormatting sqref="C58 H58">
    <cfRule type="expression" dxfId="2" priority="3">
      <formula>#REF!="ACID CHANGE"</formula>
    </cfRule>
  </conditionalFormatting>
  <conditionalFormatting sqref="D58:F58">
    <cfRule type="expression" dxfId="1" priority="2">
      <formula>#REF!="x"</formula>
    </cfRule>
  </conditionalFormatting>
  <conditionalFormatting sqref="D58:F58">
    <cfRule type="expression" dxfId="0" priority="1">
      <formula>#REF!="ACID CHANGE"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 P</cp:lastModifiedBy>
  <dcterms:created xsi:type="dcterms:W3CDTF">2020-07-06T13:47:38Z</dcterms:created>
  <dcterms:modified xsi:type="dcterms:W3CDTF">2020-10-27T15:47:46Z</dcterms:modified>
</cp:coreProperties>
</file>