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856" yWindow="-48" windowWidth="11100" windowHeight="1012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8" i="1" l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F18" i="1"/>
  <c r="G25" i="1" l="1"/>
  <c r="G20" i="1"/>
  <c r="G24" i="1"/>
  <c r="G23" i="1"/>
  <c r="G22" i="1"/>
  <c r="G21" i="1"/>
</calcChain>
</file>

<file path=xl/sharedStrings.xml><?xml version="1.0" encoding="utf-8"?>
<sst xmlns="http://schemas.openxmlformats.org/spreadsheetml/2006/main" count="111" uniqueCount="101">
  <si>
    <t>M315T249</t>
  </si>
  <si>
    <t>[M-H]-</t>
  </si>
  <si>
    <t>3-O-methylquercetin</t>
  </si>
  <si>
    <t>M287T203</t>
  </si>
  <si>
    <t>(M+H)+</t>
  </si>
  <si>
    <t>Kaempferol</t>
  </si>
  <si>
    <t>M319T158</t>
  </si>
  <si>
    <t>Myricetin</t>
  </si>
  <si>
    <t>M611T119</t>
  </si>
  <si>
    <t>Rutin</t>
  </si>
  <si>
    <t>M449T149</t>
  </si>
  <si>
    <t>Quercitrin</t>
  </si>
  <si>
    <t>M301T238</t>
  </si>
  <si>
    <t>(M-H)-</t>
  </si>
  <si>
    <t>Quercetin</t>
  </si>
  <si>
    <t>M485T200</t>
  </si>
  <si>
    <t>(M+Na-2H)-</t>
  </si>
  <si>
    <t>Hyperoside</t>
  </si>
  <si>
    <t>M595T175</t>
  </si>
  <si>
    <t>[M+H]+</t>
  </si>
  <si>
    <t>Kaempferol-3-O-rutinoside</t>
  </si>
  <si>
    <t>M463T178_2</t>
  </si>
  <si>
    <t>Myricitrin</t>
  </si>
  <si>
    <t>M865T130</t>
  </si>
  <si>
    <t>Procyanidin C1</t>
  </si>
  <si>
    <t>M579T127</t>
  </si>
  <si>
    <t>Procyanidin B2</t>
  </si>
  <si>
    <t>M317T139</t>
  </si>
  <si>
    <t>Isorhamnetin</t>
  </si>
  <si>
    <t>M465T43</t>
  </si>
  <si>
    <t>Isoquercitin</t>
  </si>
  <si>
    <t>M273T117</t>
  </si>
  <si>
    <t>Naringenin</t>
  </si>
  <si>
    <t>M305T134</t>
  </si>
  <si>
    <t>Taxifolin</t>
  </si>
  <si>
    <t>name</t>
  </si>
  <si>
    <t>Adduct</t>
  </si>
  <si>
    <t>Metabolite</t>
  </si>
  <si>
    <t>m/z</t>
  </si>
  <si>
    <t>RT(s)</t>
  </si>
  <si>
    <t>pos_QC-02</t>
  </si>
  <si>
    <t>pos_QC-03</t>
  </si>
  <si>
    <t>pos_QC-04</t>
  </si>
  <si>
    <t>pos_QC-05</t>
  </si>
  <si>
    <t>pos_QC-06</t>
  </si>
  <si>
    <t>PS</t>
    <phoneticPr fontId="1" type="noConversion"/>
  </si>
  <si>
    <t>TS</t>
    <phoneticPr fontId="1" type="noConversion"/>
  </si>
  <si>
    <t>P×P</t>
    <phoneticPr fontId="1" type="noConversion"/>
  </si>
  <si>
    <t>P×T</t>
    <phoneticPr fontId="1" type="noConversion"/>
  </si>
  <si>
    <t>T×T</t>
    <phoneticPr fontId="1" type="noConversion"/>
  </si>
  <si>
    <t>T×P</t>
    <phoneticPr fontId="1" type="noConversion"/>
  </si>
  <si>
    <t>PS-01</t>
    <phoneticPr fontId="2" type="noConversion"/>
  </si>
  <si>
    <t>PS-02</t>
    <phoneticPr fontId="1" type="noConversion"/>
  </si>
  <si>
    <t>PS-03</t>
    <phoneticPr fontId="1" type="noConversion"/>
  </si>
  <si>
    <t>PS-04</t>
    <phoneticPr fontId="1" type="noConversion"/>
  </si>
  <si>
    <t>PS-05</t>
    <phoneticPr fontId="1" type="noConversion"/>
  </si>
  <si>
    <t>PS-06</t>
    <phoneticPr fontId="1" type="noConversion"/>
  </si>
  <si>
    <t>PS-07</t>
    <phoneticPr fontId="1" type="noConversion"/>
  </si>
  <si>
    <t>PS-08</t>
    <phoneticPr fontId="1" type="noConversion"/>
  </si>
  <si>
    <t>TS-01</t>
    <phoneticPr fontId="2" type="noConversion"/>
  </si>
  <si>
    <t>TS-02</t>
    <phoneticPr fontId="1" type="noConversion"/>
  </si>
  <si>
    <t>TS-03</t>
    <phoneticPr fontId="1" type="noConversion"/>
  </si>
  <si>
    <t>TS-04</t>
    <phoneticPr fontId="1" type="noConversion"/>
  </si>
  <si>
    <t>TS-05</t>
    <phoneticPr fontId="1" type="noConversion"/>
  </si>
  <si>
    <t>TS-06</t>
    <phoneticPr fontId="1" type="noConversion"/>
  </si>
  <si>
    <t>TS-07</t>
    <phoneticPr fontId="1" type="noConversion"/>
  </si>
  <si>
    <t>TS-08</t>
    <phoneticPr fontId="1" type="noConversion"/>
  </si>
  <si>
    <t>P×P-02</t>
    <phoneticPr fontId="1" type="noConversion"/>
  </si>
  <si>
    <t>P×P-03</t>
    <phoneticPr fontId="1" type="noConversion"/>
  </si>
  <si>
    <t>P×P-04</t>
    <phoneticPr fontId="1" type="noConversion"/>
  </si>
  <si>
    <t>P×P-05</t>
    <phoneticPr fontId="1" type="noConversion"/>
  </si>
  <si>
    <t>P×P-06</t>
    <phoneticPr fontId="1" type="noConversion"/>
  </si>
  <si>
    <t>P×P-07</t>
    <phoneticPr fontId="1" type="noConversion"/>
  </si>
  <si>
    <t>P×P-08</t>
    <phoneticPr fontId="1" type="noConversion"/>
  </si>
  <si>
    <t>P×T-01</t>
    <phoneticPr fontId="2" type="noConversion"/>
  </si>
  <si>
    <t>P×T-02</t>
    <phoneticPr fontId="1" type="noConversion"/>
  </si>
  <si>
    <t>P×T-03</t>
    <phoneticPr fontId="1" type="noConversion"/>
  </si>
  <si>
    <t>P×T-04</t>
    <phoneticPr fontId="1" type="noConversion"/>
  </si>
  <si>
    <t>P×T-05</t>
    <phoneticPr fontId="1" type="noConversion"/>
  </si>
  <si>
    <t>P×T-06</t>
    <phoneticPr fontId="1" type="noConversion"/>
  </si>
  <si>
    <t>P×T-07</t>
    <phoneticPr fontId="1" type="noConversion"/>
  </si>
  <si>
    <t>P×T-08</t>
    <phoneticPr fontId="1" type="noConversion"/>
  </si>
  <si>
    <t>T×P-01</t>
    <phoneticPr fontId="2" type="noConversion"/>
  </si>
  <si>
    <t>T×P-02</t>
    <phoneticPr fontId="1" type="noConversion"/>
  </si>
  <si>
    <t>T×P-03</t>
    <phoneticPr fontId="1" type="noConversion"/>
  </si>
  <si>
    <t>T×P-04</t>
    <phoneticPr fontId="1" type="noConversion"/>
  </si>
  <si>
    <t>T×P-05</t>
    <phoneticPr fontId="1" type="noConversion"/>
  </si>
  <si>
    <t>T×P-06</t>
    <phoneticPr fontId="1" type="noConversion"/>
  </si>
  <si>
    <t>T×P-07</t>
    <phoneticPr fontId="1" type="noConversion"/>
  </si>
  <si>
    <t>T×P-08</t>
    <phoneticPr fontId="1" type="noConversion"/>
  </si>
  <si>
    <t>T×T-01</t>
    <phoneticPr fontId="2" type="noConversion"/>
  </si>
  <si>
    <t>T×T-02</t>
    <phoneticPr fontId="1" type="noConversion"/>
  </si>
  <si>
    <t>T×T-03</t>
    <phoneticPr fontId="1" type="noConversion"/>
  </si>
  <si>
    <t>T×T-04</t>
    <phoneticPr fontId="1" type="noConversion"/>
  </si>
  <si>
    <t>T×T-05</t>
    <phoneticPr fontId="1" type="noConversion"/>
  </si>
  <si>
    <t>T×T-06</t>
    <phoneticPr fontId="1" type="noConversion"/>
  </si>
  <si>
    <t>T×T-07</t>
    <phoneticPr fontId="1" type="noConversion"/>
  </si>
  <si>
    <t>T×T-08</t>
    <phoneticPr fontId="1" type="noConversion"/>
  </si>
  <si>
    <t>pos_QC-01</t>
    <phoneticPr fontId="2" type="noConversion"/>
  </si>
  <si>
    <r>
      <t>P</t>
    </r>
    <r>
      <rPr>
        <b/>
        <sz val="11"/>
        <rFont val="宋体"/>
        <family val="3"/>
        <charset val="134"/>
      </rPr>
      <t>×</t>
    </r>
    <r>
      <rPr>
        <b/>
        <sz val="11"/>
        <rFont val="宋体"/>
        <family val="2"/>
      </rPr>
      <t>P</t>
    </r>
    <r>
      <rPr>
        <b/>
        <sz val="11"/>
        <rFont val="宋体"/>
        <family val="2"/>
        <scheme val="minor"/>
      </rPr>
      <t>-01</t>
    </r>
    <phoneticPr fontId="2" type="noConversion"/>
  </si>
  <si>
    <t>Flavonoids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</si>
</sst>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宋体"/>
      <family val="2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 applyAlignment="1"/>
    <xf numFmtId="0" fontId="3" fillId="0" borderId="0" xfId="0" applyFont="1" applyFill="1" applyAlignment="1">
      <alignment horizontal="center"/>
    </xf>
    <xf numFmtId="0" fontId="6" fillId="0" borderId="0" xfId="0" applyFont="1" applyFill="1" applyAlignment="1"/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/>
    </xf>
  </cellXfs>
  <cellStyles count="1">
    <cellStyle name="常规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 sz="1800" b="1" i="0" u="none" strike="noStrike" baseline="0">
                <a:effectLst/>
              </a:rPr>
              <a:t>Flavonoids</a:t>
            </a:r>
            <a:endParaRPr lang="zh-CN" altLang="en-US" b="1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stdErr"/>
            <c:noEndCap val="0"/>
          </c:errBars>
          <c:cat>
            <c:strRef>
              <c:f>Sheet1!$F$20:$F$25</c:f>
              <c:strCache>
                <c:ptCount val="6"/>
                <c:pt idx="0">
                  <c:v>PS</c:v>
                </c:pt>
                <c:pt idx="1">
                  <c:v>TS</c:v>
                </c:pt>
                <c:pt idx="2">
                  <c:v>P×P</c:v>
                </c:pt>
                <c:pt idx="3">
                  <c:v>P×T</c:v>
                </c:pt>
                <c:pt idx="4">
                  <c:v>T×T</c:v>
                </c:pt>
                <c:pt idx="5">
                  <c:v>T×P</c:v>
                </c:pt>
              </c:strCache>
            </c:strRef>
          </c:cat>
          <c:val>
            <c:numRef>
              <c:f>Sheet1!$G$20:$G$25</c:f>
              <c:numCache>
                <c:formatCode>General</c:formatCode>
                <c:ptCount val="6"/>
                <c:pt idx="0">
                  <c:v>9136515.5669708028</c:v>
                </c:pt>
                <c:pt idx="1">
                  <c:v>10054090.282981467</c:v>
                </c:pt>
                <c:pt idx="2">
                  <c:v>8883352.0289594606</c:v>
                </c:pt>
                <c:pt idx="3">
                  <c:v>9612798.7177634276</c:v>
                </c:pt>
                <c:pt idx="4">
                  <c:v>9996765.7571669091</c:v>
                </c:pt>
                <c:pt idx="5">
                  <c:v>9748325.8457475919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67200"/>
        <c:axId val="182068736"/>
      </c:barChart>
      <c:catAx>
        <c:axId val="182067200"/>
        <c:scaling>
          <c:orientation val="minMax"/>
        </c:scaling>
        <c:delete val="0"/>
        <c:axPos val="b"/>
        <c:majorTickMark val="none"/>
        <c:minorTickMark val="none"/>
        <c:tickLblPos val="nextTo"/>
        <c:crossAx val="182068736"/>
        <c:crosses val="autoZero"/>
        <c:auto val="1"/>
        <c:lblAlgn val="ctr"/>
        <c:lblOffset val="100"/>
        <c:noMultiLvlLbl val="0"/>
      </c:catAx>
      <c:valAx>
        <c:axId val="1820687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/>
                  <a:t>Abundance</a:t>
                </a:r>
                <a:endParaRPr lang="zh-CN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82067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278130</xdr:colOff>
      <xdr:row>20</xdr:row>
      <xdr:rowOff>7620</xdr:rowOff>
    </xdr:from>
    <xdr:to>
      <xdr:col>15</xdr:col>
      <xdr:colOff>369570</xdr:colOff>
      <xdr:row>34</xdr:row>
      <xdr:rowOff>171450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tabSelected="1" workbookViewId="0">
      <selection activeCell="C2" sqref="C2"/>
    </sheetView>
  </sheetViews>
  <sheetFormatPr defaultRowHeight="14.4"/>
  <cols>
    <col min="4" max="6" width="9" bestFit="1" customWidth="1"/>
    <col min="7" max="7" width="9.109375" bestFit="1" customWidth="1"/>
    <col min="8" max="17" width="9" bestFit="1" customWidth="1"/>
    <col min="18" max="21" width="9.5546875" bestFit="1" customWidth="1"/>
    <col min="22" max="28" width="9" bestFit="1" customWidth="1"/>
    <col min="29" max="29" width="9.5546875" bestFit="1" customWidth="1"/>
    <col min="30" max="35" width="9" bestFit="1" customWidth="1"/>
    <col min="36" max="37" width="9.5546875" bestFit="1" customWidth="1"/>
    <col min="38" max="39" width="9" bestFit="1" customWidth="1"/>
    <col min="40" max="40" width="9.5546875" bestFit="1" customWidth="1"/>
    <col min="41" max="42" width="9" bestFit="1" customWidth="1"/>
    <col min="43" max="43" width="9.5546875" bestFit="1" customWidth="1"/>
    <col min="44" max="50" width="9" bestFit="1" customWidth="1"/>
    <col min="51" max="59" width="9.5546875" bestFit="1" customWidth="1"/>
  </cols>
  <sheetData>
    <row r="1" spans="1:59" s="3" customFormat="1">
      <c r="A1" s="2" t="s">
        <v>35</v>
      </c>
      <c r="B1" s="2" t="s">
        <v>36</v>
      </c>
      <c r="C1" s="2" t="s">
        <v>37</v>
      </c>
      <c r="D1" s="2" t="s">
        <v>38</v>
      </c>
      <c r="E1" s="2" t="s">
        <v>39</v>
      </c>
      <c r="F1" s="2" t="s">
        <v>51</v>
      </c>
      <c r="G1" s="2" t="s">
        <v>52</v>
      </c>
      <c r="H1" s="2" t="s">
        <v>53</v>
      </c>
      <c r="I1" s="2" t="s">
        <v>54</v>
      </c>
      <c r="J1" s="2" t="s">
        <v>55</v>
      </c>
      <c r="K1" s="2" t="s">
        <v>56</v>
      </c>
      <c r="L1" s="2" t="s">
        <v>57</v>
      </c>
      <c r="M1" s="2" t="s">
        <v>58</v>
      </c>
      <c r="N1" s="2" t="s">
        <v>59</v>
      </c>
      <c r="O1" s="2" t="s">
        <v>60</v>
      </c>
      <c r="P1" s="2" t="s">
        <v>61</v>
      </c>
      <c r="Q1" s="2" t="s">
        <v>62</v>
      </c>
      <c r="R1" s="2" t="s">
        <v>63</v>
      </c>
      <c r="S1" s="2" t="s">
        <v>64</v>
      </c>
      <c r="T1" s="2" t="s">
        <v>65</v>
      </c>
      <c r="U1" s="2" t="s">
        <v>66</v>
      </c>
      <c r="V1" s="2" t="s">
        <v>99</v>
      </c>
      <c r="W1" s="2" t="s">
        <v>67</v>
      </c>
      <c r="X1" s="2" t="s">
        <v>68</v>
      </c>
      <c r="Y1" s="2" t="s">
        <v>69</v>
      </c>
      <c r="Z1" s="2" t="s">
        <v>70</v>
      </c>
      <c r="AA1" s="2" t="s">
        <v>71</v>
      </c>
      <c r="AB1" s="2" t="s">
        <v>72</v>
      </c>
      <c r="AC1" s="2" t="s">
        <v>73</v>
      </c>
      <c r="AD1" s="2" t="s">
        <v>74</v>
      </c>
      <c r="AE1" s="2" t="s">
        <v>75</v>
      </c>
      <c r="AF1" s="2" t="s">
        <v>76</v>
      </c>
      <c r="AG1" s="2" t="s">
        <v>77</v>
      </c>
      <c r="AH1" s="2" t="s">
        <v>78</v>
      </c>
      <c r="AI1" s="2" t="s">
        <v>79</v>
      </c>
      <c r="AJ1" s="2" t="s">
        <v>80</v>
      </c>
      <c r="AK1" s="2" t="s">
        <v>81</v>
      </c>
      <c r="AL1" s="2" t="s">
        <v>82</v>
      </c>
      <c r="AM1" s="2" t="s">
        <v>83</v>
      </c>
      <c r="AN1" s="2" t="s">
        <v>84</v>
      </c>
      <c r="AO1" s="2" t="s">
        <v>85</v>
      </c>
      <c r="AP1" s="2" t="s">
        <v>86</v>
      </c>
      <c r="AQ1" s="2" t="s">
        <v>87</v>
      </c>
      <c r="AR1" s="2" t="s">
        <v>88</v>
      </c>
      <c r="AS1" s="2" t="s">
        <v>89</v>
      </c>
      <c r="AT1" s="2" t="s">
        <v>90</v>
      </c>
      <c r="AU1" s="2" t="s">
        <v>91</v>
      </c>
      <c r="AV1" s="2" t="s">
        <v>92</v>
      </c>
      <c r="AW1" s="2" t="s">
        <v>93</v>
      </c>
      <c r="AX1" s="2" t="s">
        <v>94</v>
      </c>
      <c r="AY1" s="2" t="s">
        <v>95</v>
      </c>
      <c r="AZ1" s="2" t="s">
        <v>96</v>
      </c>
      <c r="BA1" s="2" t="s">
        <v>97</v>
      </c>
      <c r="BB1" s="2" t="s">
        <v>98</v>
      </c>
      <c r="BC1" s="2" t="s">
        <v>40</v>
      </c>
      <c r="BD1" s="2" t="s">
        <v>41</v>
      </c>
      <c r="BE1" s="2" t="s">
        <v>42</v>
      </c>
      <c r="BF1" s="2" t="s">
        <v>43</v>
      </c>
      <c r="BG1" s="2" t="s">
        <v>44</v>
      </c>
    </row>
    <row r="2" spans="1:59" s="4" customFormat="1">
      <c r="C2" s="2" t="s">
        <v>100</v>
      </c>
      <c r="D2" s="3"/>
    </row>
    <row r="3" spans="1:59" s="1" customFormat="1">
      <c r="A3" s="3" t="s">
        <v>0</v>
      </c>
      <c r="B3" s="3" t="s">
        <v>1</v>
      </c>
      <c r="C3" s="3" t="s">
        <v>2</v>
      </c>
      <c r="D3" s="5">
        <v>315.05044801658403</v>
      </c>
      <c r="E3" s="5">
        <v>248.8235</v>
      </c>
      <c r="F3" s="5">
        <v>5948.7735862871068</v>
      </c>
      <c r="G3" s="5">
        <v>9762.0567169750484</v>
      </c>
      <c r="H3" s="5">
        <v>7144.6010539327845</v>
      </c>
      <c r="I3" s="5">
        <v>8016.6671160216201</v>
      </c>
      <c r="J3" s="5">
        <v>10319.623805329502</v>
      </c>
      <c r="K3" s="5">
        <v>7284.523554105428</v>
      </c>
      <c r="L3" s="5">
        <v>12049.600537902301</v>
      </c>
      <c r="M3" s="5">
        <v>8420.5188314102306</v>
      </c>
      <c r="N3" s="5">
        <v>1383.5952496293062</v>
      </c>
      <c r="O3" s="5">
        <v>1746.0203187347345</v>
      </c>
      <c r="P3" s="5">
        <v>1562.9271414382506</v>
      </c>
      <c r="Q3" s="5">
        <v>1706.6254092577035</v>
      </c>
      <c r="R3" s="5">
        <v>1961.6003098041579</v>
      </c>
      <c r="S3" s="5">
        <v>1650.4393990384287</v>
      </c>
      <c r="T3" s="5">
        <v>1656.7249890904088</v>
      </c>
      <c r="U3" s="5">
        <v>1666.3927269849933</v>
      </c>
      <c r="V3" s="5">
        <v>16572.875253673137</v>
      </c>
      <c r="W3" s="5">
        <v>25216.553142652996</v>
      </c>
      <c r="X3" s="5">
        <v>19871.257077706759</v>
      </c>
      <c r="Y3" s="5">
        <v>21147.044831136409</v>
      </c>
      <c r="Z3" s="5">
        <v>21730.285756634505</v>
      </c>
      <c r="AA3" s="5">
        <v>21678.436183424357</v>
      </c>
      <c r="AB3" s="5">
        <v>20227.174786440846</v>
      </c>
      <c r="AC3" s="5">
        <v>10487.254451913643</v>
      </c>
      <c r="AD3" s="5">
        <v>9972.8587925442152</v>
      </c>
      <c r="AE3" s="5">
        <v>16494.877372413266</v>
      </c>
      <c r="AF3" s="5">
        <v>10126.83946588821</v>
      </c>
      <c r="AG3" s="5">
        <v>10627.984356437879</v>
      </c>
      <c r="AH3" s="5">
        <v>17728.556227190558</v>
      </c>
      <c r="AI3" s="5">
        <v>11378.438164847556</v>
      </c>
      <c r="AJ3" s="5">
        <v>19883.406461249982</v>
      </c>
      <c r="AK3" s="5">
        <v>16869.476615380172</v>
      </c>
      <c r="AL3" s="5">
        <v>7388.6038274846233</v>
      </c>
      <c r="AM3" s="5">
        <v>7721.8888047548671</v>
      </c>
      <c r="AN3" s="5">
        <v>8062.5826126852899</v>
      </c>
      <c r="AO3" s="5">
        <v>11750.530397562305</v>
      </c>
      <c r="AP3" s="5">
        <v>9465.9459748585905</v>
      </c>
      <c r="AQ3" s="5">
        <v>9672.9838698302665</v>
      </c>
      <c r="AR3" s="5">
        <v>6633.3932707912791</v>
      </c>
      <c r="AS3" s="5">
        <v>6030.8593115695667</v>
      </c>
      <c r="AT3" s="5">
        <v>6895.0005813105499</v>
      </c>
      <c r="AU3" s="5">
        <v>5561.2653290358012</v>
      </c>
      <c r="AV3" s="5">
        <v>6081.6025672696069</v>
      </c>
      <c r="AW3" s="5">
        <v>7134.7019987499143</v>
      </c>
      <c r="AX3" s="5">
        <v>7654.4283950715962</v>
      </c>
      <c r="AY3" s="5">
        <v>7849.6341708108002</v>
      </c>
      <c r="AZ3" s="5">
        <v>1884.1835126330593</v>
      </c>
      <c r="BA3" s="5">
        <v>2027.8771315346492</v>
      </c>
      <c r="BB3" s="5">
        <v>1673.4351501380049</v>
      </c>
      <c r="BC3" s="5">
        <v>2156.3185009980634</v>
      </c>
      <c r="BD3" s="5">
        <v>1660.1741027962389</v>
      </c>
      <c r="BE3" s="5">
        <v>1889.5220250182631</v>
      </c>
      <c r="BF3" s="5">
        <v>2128.7550231645996</v>
      </c>
      <c r="BG3" s="5">
        <v>2269.1510858258093</v>
      </c>
    </row>
    <row r="4" spans="1:59" s="1" customFormat="1">
      <c r="A4" s="3" t="s">
        <v>3</v>
      </c>
      <c r="B4" s="3" t="s">
        <v>4</v>
      </c>
      <c r="C4" s="3" t="s">
        <v>5</v>
      </c>
      <c r="D4" s="5">
        <v>287.05502106409301</v>
      </c>
      <c r="E4" s="5">
        <v>202.65199999999999</v>
      </c>
      <c r="F4" s="3">
        <v>1180827.865945688</v>
      </c>
      <c r="G4" s="3">
        <v>1248767.8025618435</v>
      </c>
      <c r="H4" s="3">
        <v>1326945.9098652417</v>
      </c>
      <c r="I4" s="3">
        <v>1281500.3377692436</v>
      </c>
      <c r="J4" s="3">
        <v>1379788.8457066019</v>
      </c>
      <c r="K4" s="3">
        <v>1343767.2683184997</v>
      </c>
      <c r="L4" s="3">
        <v>1426429.4310618939</v>
      </c>
      <c r="M4" s="3">
        <v>1430334.7714255196</v>
      </c>
      <c r="N4" s="3">
        <v>445349.37003210117</v>
      </c>
      <c r="O4" s="3">
        <v>455566.52312453423</v>
      </c>
      <c r="P4" s="3">
        <v>462614.7831415449</v>
      </c>
      <c r="Q4" s="3">
        <v>468252.4701141913</v>
      </c>
      <c r="R4" s="3">
        <v>497393.37787689187</v>
      </c>
      <c r="S4" s="3">
        <v>487246.73900783359</v>
      </c>
      <c r="T4" s="3">
        <v>483829.18161740637</v>
      </c>
      <c r="U4" s="3">
        <v>484106.59384740004</v>
      </c>
      <c r="V4" s="3">
        <v>1633355.0403449347</v>
      </c>
      <c r="W4" s="3">
        <v>1714741.1490372277</v>
      </c>
      <c r="X4" s="3">
        <v>1645130.4438264547</v>
      </c>
      <c r="Y4" s="3">
        <v>1693818.332750692</v>
      </c>
      <c r="Z4" s="3">
        <v>1702336.7040082121</v>
      </c>
      <c r="AA4" s="3">
        <v>1682320.5112170097</v>
      </c>
      <c r="AB4" s="3">
        <v>1772297.5870985468</v>
      </c>
      <c r="AC4" s="3">
        <v>1767975.3613457968</v>
      </c>
      <c r="AD4" s="3">
        <v>1841492.531888111</v>
      </c>
      <c r="AE4" s="3">
        <v>1890787.2093265154</v>
      </c>
      <c r="AF4" s="3">
        <v>1957384.6464434173</v>
      </c>
      <c r="AG4" s="3">
        <v>1914787.285480846</v>
      </c>
      <c r="AH4" s="3">
        <v>1998582.3869650939</v>
      </c>
      <c r="AI4" s="3">
        <v>1940404.5498592898</v>
      </c>
      <c r="AJ4" s="3">
        <v>2005584.8434933324</v>
      </c>
      <c r="AK4" s="3">
        <v>2111033.8280810472</v>
      </c>
      <c r="AL4" s="3">
        <v>917620.57709372987</v>
      </c>
      <c r="AM4" s="3">
        <v>1042064.6549521073</v>
      </c>
      <c r="AN4" s="3">
        <v>964804.38100304804</v>
      </c>
      <c r="AO4" s="3">
        <v>905244.37985525979</v>
      </c>
      <c r="AP4" s="3">
        <v>997763.9242659047</v>
      </c>
      <c r="AQ4" s="3">
        <v>958047.40976104198</v>
      </c>
      <c r="AR4" s="3">
        <v>996823.62747593864</v>
      </c>
      <c r="AS4" s="3">
        <v>1057924.3067365019</v>
      </c>
      <c r="AT4" s="3">
        <v>851132.89469547651</v>
      </c>
      <c r="AU4" s="3">
        <v>873839.29047526955</v>
      </c>
      <c r="AV4" s="3">
        <v>835723.09168509173</v>
      </c>
      <c r="AW4" s="3">
        <v>888406.67524661729</v>
      </c>
      <c r="AX4" s="3">
        <v>889328.84820397315</v>
      </c>
      <c r="AY4" s="3">
        <v>883069.83557000523</v>
      </c>
      <c r="AZ4" s="3">
        <v>920434.67679400346</v>
      </c>
      <c r="BA4" s="3">
        <v>930905.33290519286</v>
      </c>
      <c r="BB4" s="3">
        <v>1324221.626884168</v>
      </c>
      <c r="BC4" s="3">
        <v>1287741.9923999854</v>
      </c>
      <c r="BD4" s="3">
        <v>1350106.3875784914</v>
      </c>
      <c r="BE4" s="3">
        <v>1340306.9672251111</v>
      </c>
      <c r="BF4" s="3">
        <v>1443509.2642874138</v>
      </c>
      <c r="BG4" s="3">
        <v>1444033.6900694573</v>
      </c>
    </row>
    <row r="5" spans="1:59" s="1" customFormat="1">
      <c r="A5" s="3" t="s">
        <v>6</v>
      </c>
      <c r="B5" s="3" t="s">
        <v>4</v>
      </c>
      <c r="C5" s="3" t="s">
        <v>7</v>
      </c>
      <c r="D5" s="5">
        <v>319.045021313718</v>
      </c>
      <c r="E5" s="5">
        <v>157.51499999999999</v>
      </c>
      <c r="F5" s="3">
        <v>715796.99863397761</v>
      </c>
      <c r="G5" s="3">
        <v>729399.13463407976</v>
      </c>
      <c r="H5" s="3">
        <v>833770.33708447427</v>
      </c>
      <c r="I5" s="3">
        <v>1288598.7617456587</v>
      </c>
      <c r="J5" s="3">
        <v>738521.91893865995</v>
      </c>
      <c r="K5" s="3">
        <v>730177.96836184198</v>
      </c>
      <c r="L5" s="3">
        <v>753865.6470510927</v>
      </c>
      <c r="M5" s="3">
        <v>793777.5485637018</v>
      </c>
      <c r="N5" s="3">
        <v>1329817.5032091083</v>
      </c>
      <c r="O5" s="3">
        <v>1378078.129245522</v>
      </c>
      <c r="P5" s="3">
        <v>1362808.0649343485</v>
      </c>
      <c r="Q5" s="3">
        <v>1381710.3597181719</v>
      </c>
      <c r="R5" s="3">
        <v>1384541.6731132213</v>
      </c>
      <c r="S5" s="3">
        <v>1372265.6919974647</v>
      </c>
      <c r="T5" s="3">
        <v>1367252.640655458</v>
      </c>
      <c r="U5" s="3">
        <v>1353313.7904498947</v>
      </c>
      <c r="V5" s="3">
        <v>587586.95991508407</v>
      </c>
      <c r="W5" s="3">
        <v>599496.20825209725</v>
      </c>
      <c r="X5" s="3">
        <v>589786.01414921833</v>
      </c>
      <c r="Y5" s="3">
        <v>585251.46820450376</v>
      </c>
      <c r="Z5" s="3">
        <v>583773.13891641167</v>
      </c>
      <c r="AA5" s="3">
        <v>738009.68231506809</v>
      </c>
      <c r="AB5" s="3">
        <v>579266.00705129525</v>
      </c>
      <c r="AC5" s="3">
        <v>645790.64030422724</v>
      </c>
      <c r="AD5" s="3">
        <v>789734.61049649748</v>
      </c>
      <c r="AE5" s="3">
        <v>751340.05448470311</v>
      </c>
      <c r="AF5" s="3">
        <v>773789.99849849415</v>
      </c>
      <c r="AG5" s="3">
        <v>852980.01156500715</v>
      </c>
      <c r="AH5" s="3">
        <v>794570.03364263161</v>
      </c>
      <c r="AI5" s="3">
        <v>776169.63812401425</v>
      </c>
      <c r="AJ5" s="3">
        <v>1264817.1777179083</v>
      </c>
      <c r="AK5" s="3">
        <v>805480.5741880401</v>
      </c>
      <c r="AL5" s="3">
        <v>996637.3231927508</v>
      </c>
      <c r="AM5" s="3">
        <v>986853.06095322757</v>
      </c>
      <c r="AN5" s="3">
        <v>1159613.7694185572</v>
      </c>
      <c r="AO5" s="3">
        <v>1029666.7319610019</v>
      </c>
      <c r="AP5" s="3">
        <v>937287.98430578539</v>
      </c>
      <c r="AQ5" s="3">
        <v>967399.27581510507</v>
      </c>
      <c r="AR5" s="3">
        <v>974848.36697119579</v>
      </c>
      <c r="AS5" s="3">
        <v>1016082.6540849056</v>
      </c>
      <c r="AT5" s="3">
        <v>1135946.5409607838</v>
      </c>
      <c r="AU5" s="3">
        <v>1156259.825286136</v>
      </c>
      <c r="AV5" s="3">
        <v>1157842.2356618838</v>
      </c>
      <c r="AW5" s="3">
        <v>1234296.8753587983</v>
      </c>
      <c r="AX5" s="3">
        <v>1191430.9514131886</v>
      </c>
      <c r="AY5" s="3">
        <v>1181556.4294447799</v>
      </c>
      <c r="AZ5" s="3">
        <v>1132045.6469960706</v>
      </c>
      <c r="BA5" s="3">
        <v>1418750.0692382641</v>
      </c>
      <c r="BB5" s="3">
        <v>750902.8204090615</v>
      </c>
      <c r="BC5" s="3">
        <v>1355890.4281754629</v>
      </c>
      <c r="BD5" s="3">
        <v>814834.02795915317</v>
      </c>
      <c r="BE5" s="3">
        <v>769092.86281559116</v>
      </c>
      <c r="BF5" s="3">
        <v>821775.25583971769</v>
      </c>
      <c r="BG5" s="3">
        <v>795285.80258963502</v>
      </c>
    </row>
    <row r="6" spans="1:59" s="1" customFormat="1">
      <c r="A6" s="3" t="s">
        <v>8</v>
      </c>
      <c r="B6" s="3" t="s">
        <v>4</v>
      </c>
      <c r="C6" s="3" t="s">
        <v>9</v>
      </c>
      <c r="D6" s="5">
        <v>611.15947004701604</v>
      </c>
      <c r="E6" s="5">
        <v>119.316</v>
      </c>
      <c r="F6" s="3">
        <v>20865.615095668683</v>
      </c>
      <c r="G6" s="3">
        <v>22919.70555785445</v>
      </c>
      <c r="H6" s="3">
        <v>22368.493259474828</v>
      </c>
      <c r="I6" s="3">
        <v>20854.811506533704</v>
      </c>
      <c r="J6" s="3">
        <v>21574.172213767284</v>
      </c>
      <c r="K6" s="3">
        <v>25609.650652490229</v>
      </c>
      <c r="L6" s="3">
        <v>21283.602212054633</v>
      </c>
      <c r="M6" s="3">
        <v>22940.359290930308</v>
      </c>
      <c r="N6" s="3">
        <v>13259.505963883594</v>
      </c>
      <c r="O6" s="3">
        <v>14628.633132948291</v>
      </c>
      <c r="P6" s="3">
        <v>14420.045489599266</v>
      </c>
      <c r="Q6" s="3">
        <v>14409.9459769683</v>
      </c>
      <c r="R6" s="3">
        <v>18173.599280909137</v>
      </c>
      <c r="S6" s="3">
        <v>14757.20321001843</v>
      </c>
      <c r="T6" s="3">
        <v>13188.893123534705</v>
      </c>
      <c r="U6" s="3">
        <v>13101.040057912924</v>
      </c>
      <c r="V6" s="3">
        <v>36097.838703823953</v>
      </c>
      <c r="W6" s="3">
        <v>29983.337351111764</v>
      </c>
      <c r="X6" s="3">
        <v>29924.582985794779</v>
      </c>
      <c r="Y6" s="3">
        <v>31812.167550172784</v>
      </c>
      <c r="Z6" s="3">
        <v>30259.293303370294</v>
      </c>
      <c r="AA6" s="3">
        <v>31156.095931258791</v>
      </c>
      <c r="AB6" s="3">
        <v>31375.569487509973</v>
      </c>
      <c r="AC6" s="3">
        <v>30822.145402059665</v>
      </c>
      <c r="AD6" s="3">
        <v>38182.389964470211</v>
      </c>
      <c r="AE6" s="3">
        <v>39648.684513466585</v>
      </c>
      <c r="AF6" s="3">
        <v>41047.963618900096</v>
      </c>
      <c r="AG6" s="3">
        <v>42642.451945521345</v>
      </c>
      <c r="AH6" s="3">
        <v>40477.752537895321</v>
      </c>
      <c r="AI6" s="3">
        <v>36424.091956461532</v>
      </c>
      <c r="AJ6" s="3">
        <v>42755.544828933198</v>
      </c>
      <c r="AK6" s="3">
        <v>43185.257655217683</v>
      </c>
      <c r="AL6" s="3">
        <v>22528.459624299714</v>
      </c>
      <c r="AM6" s="3">
        <v>19655.452220437561</v>
      </c>
      <c r="AN6" s="3">
        <v>22337.123569337004</v>
      </c>
      <c r="AO6" s="3">
        <v>18410.279994621967</v>
      </c>
      <c r="AP6" s="3">
        <v>16949.178318752318</v>
      </c>
      <c r="AQ6" s="3">
        <v>16959.147837256838</v>
      </c>
      <c r="AR6" s="3">
        <v>18159.047671882705</v>
      </c>
      <c r="AS6" s="3">
        <v>18387.598139659029</v>
      </c>
      <c r="AT6" s="3">
        <v>14284.835061233081</v>
      </c>
      <c r="AU6" s="3">
        <v>13240.051532010828</v>
      </c>
      <c r="AV6" s="3">
        <v>12509.296652756904</v>
      </c>
      <c r="AW6" s="3">
        <v>14592.125863638488</v>
      </c>
      <c r="AX6" s="3">
        <v>13831.861133172952</v>
      </c>
      <c r="AY6" s="3">
        <v>13223.486036135975</v>
      </c>
      <c r="AZ6" s="3">
        <v>13240.814463612098</v>
      </c>
      <c r="BA6" s="3">
        <v>12026.614708788968</v>
      </c>
      <c r="BB6" s="3">
        <v>33448.834816672148</v>
      </c>
      <c r="BC6" s="3">
        <v>37427.645089305122</v>
      </c>
      <c r="BD6" s="3">
        <v>38432.325914407265</v>
      </c>
      <c r="BE6" s="3">
        <v>40323.90296380729</v>
      </c>
      <c r="BF6" s="3">
        <v>38656.188742559141</v>
      </c>
      <c r="BG6" s="3">
        <v>38879.299977415758</v>
      </c>
    </row>
    <row r="7" spans="1:59" s="1" customFormat="1">
      <c r="A7" s="3" t="s">
        <v>10</v>
      </c>
      <c r="B7" s="3" t="s">
        <v>4</v>
      </c>
      <c r="C7" s="3" t="s">
        <v>11</v>
      </c>
      <c r="D7" s="5">
        <v>449.107086039004</v>
      </c>
      <c r="E7" s="5">
        <v>149.20099999999999</v>
      </c>
      <c r="F7" s="3">
        <v>886484.93644845556</v>
      </c>
      <c r="G7" s="3">
        <v>674931.1587804273</v>
      </c>
      <c r="H7" s="3">
        <v>690997.43918282783</v>
      </c>
      <c r="I7" s="3">
        <v>516012.82807808486</v>
      </c>
      <c r="J7" s="3">
        <v>1224667.2550938607</v>
      </c>
      <c r="K7" s="3">
        <v>712229.14862905547</v>
      </c>
      <c r="L7" s="3">
        <v>656232.84114091215</v>
      </c>
      <c r="M7" s="3">
        <v>89023.525235332723</v>
      </c>
      <c r="N7" s="3">
        <v>72439.416731653255</v>
      </c>
      <c r="O7" s="3">
        <v>21869.288049664832</v>
      </c>
      <c r="P7" s="3">
        <v>62619.178093988747</v>
      </c>
      <c r="Q7" s="3">
        <v>105261.06608210654</v>
      </c>
      <c r="R7" s="3">
        <v>130782.92731125258</v>
      </c>
      <c r="S7" s="3">
        <v>104137.35742820161</v>
      </c>
      <c r="T7" s="3">
        <v>171813.94617660632</v>
      </c>
      <c r="U7" s="3">
        <v>25671.302416698963</v>
      </c>
      <c r="V7" s="3">
        <v>75401.103504263345</v>
      </c>
      <c r="W7" s="3">
        <v>62435.679286111015</v>
      </c>
      <c r="X7" s="3">
        <v>64651.820378302662</v>
      </c>
      <c r="Y7" s="3">
        <v>48160.080751846006</v>
      </c>
      <c r="Z7" s="3">
        <v>74794.043288672139</v>
      </c>
      <c r="AA7" s="3">
        <v>45682.1612614689</v>
      </c>
      <c r="AB7" s="3">
        <v>59241.581556819132</v>
      </c>
      <c r="AC7" s="3">
        <v>69456.273958783961</v>
      </c>
      <c r="AD7" s="3">
        <v>55131.884653638124</v>
      </c>
      <c r="AE7" s="3">
        <v>72052.026677472983</v>
      </c>
      <c r="AF7" s="3">
        <v>86042.092363316842</v>
      </c>
      <c r="AG7" s="3">
        <v>69429.712429070234</v>
      </c>
      <c r="AH7" s="3">
        <v>42616.945386051404</v>
      </c>
      <c r="AI7" s="3">
        <v>14948.176726810179</v>
      </c>
      <c r="AJ7" s="3">
        <v>75458.485895039048</v>
      </c>
      <c r="AK7" s="3">
        <v>52395.873662922793</v>
      </c>
      <c r="AL7" s="3">
        <v>34062.368616196603</v>
      </c>
      <c r="AM7" s="3">
        <v>57650.273054372461</v>
      </c>
      <c r="AN7" s="3">
        <v>49048.422030557304</v>
      </c>
      <c r="AO7" s="3">
        <v>43441.903481691952</v>
      </c>
      <c r="AP7" s="3">
        <v>55934.42713983763</v>
      </c>
      <c r="AQ7" s="3">
        <v>38574.788165980506</v>
      </c>
      <c r="AR7" s="3">
        <v>56489.841439219526</v>
      </c>
      <c r="AS7" s="3">
        <v>62579.49910698751</v>
      </c>
      <c r="AT7" s="3">
        <v>83078.871184506759</v>
      </c>
      <c r="AU7" s="3">
        <v>77833.659222645103</v>
      </c>
      <c r="AV7" s="3">
        <v>62649.473387653619</v>
      </c>
      <c r="AW7" s="3">
        <v>33618.58028104384</v>
      </c>
      <c r="AX7" s="3">
        <v>69281.152614977342</v>
      </c>
      <c r="AY7" s="3">
        <v>63415.309918942112</v>
      </c>
      <c r="AZ7" s="3">
        <v>44959.837932826704</v>
      </c>
      <c r="BA7" s="3">
        <v>105876.05307750998</v>
      </c>
      <c r="BB7" s="3">
        <v>128705.97301024779</v>
      </c>
      <c r="BC7" s="3">
        <v>109639.81767282631</v>
      </c>
      <c r="BD7" s="3">
        <v>322551.06320561422</v>
      </c>
      <c r="BE7" s="3">
        <v>44082.283222560698</v>
      </c>
      <c r="BF7" s="3">
        <v>247895.56510932164</v>
      </c>
      <c r="BG7" s="3">
        <v>285945.42037812428</v>
      </c>
    </row>
    <row r="8" spans="1:59" s="1" customFormat="1">
      <c r="A8" s="3" t="s">
        <v>12</v>
      </c>
      <c r="B8" s="3" t="s">
        <v>13</v>
      </c>
      <c r="C8" s="3" t="s">
        <v>14</v>
      </c>
      <c r="D8" s="5">
        <v>301.03492675745099</v>
      </c>
      <c r="E8" s="5">
        <v>238.1405</v>
      </c>
      <c r="F8" s="5">
        <v>101687.99756240282</v>
      </c>
      <c r="G8" s="5">
        <v>103885.66039912637</v>
      </c>
      <c r="H8" s="5">
        <v>98318.701564344374</v>
      </c>
      <c r="I8" s="5">
        <v>110190.46349270537</v>
      </c>
      <c r="J8" s="5">
        <v>116087.01104218859</v>
      </c>
      <c r="K8" s="5">
        <v>113196.07801499289</v>
      </c>
      <c r="L8" s="5">
        <v>131507.33509112475</v>
      </c>
      <c r="M8" s="5">
        <v>126254.77773197625</v>
      </c>
      <c r="N8" s="5">
        <v>67897.634862278952</v>
      </c>
      <c r="O8" s="5">
        <v>68478.931842300241</v>
      </c>
      <c r="P8" s="5">
        <v>67141.34895739927</v>
      </c>
      <c r="Q8" s="5">
        <v>70379.334024337571</v>
      </c>
      <c r="R8" s="5">
        <v>78296.654833870693</v>
      </c>
      <c r="S8" s="5">
        <v>74873.870131622898</v>
      </c>
      <c r="T8" s="5">
        <v>87754.066379229975</v>
      </c>
      <c r="U8" s="5">
        <v>83538.63313248381</v>
      </c>
      <c r="V8" s="5">
        <v>75786.284091119509</v>
      </c>
      <c r="W8" s="5">
        <v>81052.658887959726</v>
      </c>
      <c r="X8" s="5">
        <v>82991.760962909437</v>
      </c>
      <c r="Y8" s="5">
        <v>84351.741723972416</v>
      </c>
      <c r="Z8" s="5">
        <v>83827.441677589959</v>
      </c>
      <c r="AA8" s="5">
        <v>89573.406510778499</v>
      </c>
      <c r="AB8" s="5">
        <v>98396.527008896766</v>
      </c>
      <c r="AC8" s="5">
        <v>55265.459550989035</v>
      </c>
      <c r="AD8" s="5">
        <v>139701.8727061387</v>
      </c>
      <c r="AE8" s="5">
        <v>133244.78550102681</v>
      </c>
      <c r="AF8" s="5">
        <v>129426.83449178691</v>
      </c>
      <c r="AG8" s="5">
        <v>138354.07741985703</v>
      </c>
      <c r="AH8" s="5">
        <v>135954.53479383283</v>
      </c>
      <c r="AI8" s="5">
        <v>146797.9234672123</v>
      </c>
      <c r="AJ8" s="5">
        <v>153479.28359305649</v>
      </c>
      <c r="AK8" s="5">
        <v>140721.27429513211</v>
      </c>
      <c r="AL8" s="5">
        <v>115638.78606356186</v>
      </c>
      <c r="AM8" s="5">
        <v>112329.88483267033</v>
      </c>
      <c r="AN8" s="5">
        <v>112030.95510753748</v>
      </c>
      <c r="AO8" s="5">
        <v>127832.44500413044</v>
      </c>
      <c r="AP8" s="5">
        <v>114604.40833478465</v>
      </c>
      <c r="AQ8" s="5">
        <v>141987.15591546186</v>
      </c>
      <c r="AR8" s="5">
        <v>194268.76639660046</v>
      </c>
      <c r="AS8" s="5">
        <v>181339.54543451933</v>
      </c>
      <c r="AT8" s="5">
        <v>209766.28775463183</v>
      </c>
      <c r="AU8" s="5">
        <v>202554.24662494814</v>
      </c>
      <c r="AV8" s="5">
        <v>188345.98479497561</v>
      </c>
      <c r="AW8" s="5">
        <v>196888.94071066755</v>
      </c>
      <c r="AX8" s="5">
        <v>243850.70093037121</v>
      </c>
      <c r="AY8" s="5">
        <v>228373.1564248699</v>
      </c>
      <c r="AZ8" s="5">
        <v>100080.46087502629</v>
      </c>
      <c r="BA8" s="5">
        <v>90025.172910747686</v>
      </c>
      <c r="BB8" s="5">
        <v>95525.459910262478</v>
      </c>
      <c r="BC8" s="5">
        <v>98681.334652146499</v>
      </c>
      <c r="BD8" s="5">
        <v>91270.353761283171</v>
      </c>
      <c r="BE8" s="5">
        <v>102293.32031892294</v>
      </c>
      <c r="BF8" s="5">
        <v>97917.195985870407</v>
      </c>
      <c r="BG8" s="5">
        <v>117784.71616039435</v>
      </c>
    </row>
    <row r="9" spans="1:59" s="1" customFormat="1">
      <c r="A9" s="3" t="s">
        <v>15</v>
      </c>
      <c r="B9" s="3" t="s">
        <v>16</v>
      </c>
      <c r="C9" s="3" t="s">
        <v>17</v>
      </c>
      <c r="D9" s="5">
        <v>485.06548520472501</v>
      </c>
      <c r="E9" s="5">
        <v>200.452</v>
      </c>
      <c r="F9" s="5">
        <v>5688.650118816473</v>
      </c>
      <c r="G9" s="5">
        <v>5814.4297662187373</v>
      </c>
      <c r="H9" s="5">
        <v>6847.1901579636788</v>
      </c>
      <c r="I9" s="5">
        <v>7659.2094021950625</v>
      </c>
      <c r="J9" s="5">
        <v>7410.4822337861115</v>
      </c>
      <c r="K9" s="5">
        <v>12498.590867347777</v>
      </c>
      <c r="L9" s="5">
        <v>7775.5451884584163</v>
      </c>
      <c r="M9" s="5">
        <v>11095.624632408744</v>
      </c>
      <c r="N9" s="5">
        <v>15355.760501617962</v>
      </c>
      <c r="O9" s="5">
        <v>20987.592376084263</v>
      </c>
      <c r="P9" s="5">
        <v>7806.7842946892406</v>
      </c>
      <c r="Q9" s="5">
        <v>16728.719579363675</v>
      </c>
      <c r="R9" s="5">
        <v>11665.244142980846</v>
      </c>
      <c r="S9" s="5">
        <v>7650.0545042652739</v>
      </c>
      <c r="T9" s="5">
        <v>9941.9129688210051</v>
      </c>
      <c r="U9" s="5">
        <v>11251.874956581167</v>
      </c>
      <c r="V9" s="5">
        <v>9445.1117323716444</v>
      </c>
      <c r="W9" s="5">
        <v>9597.4048374568883</v>
      </c>
      <c r="X9" s="5">
        <v>8755.3161103512466</v>
      </c>
      <c r="Y9" s="5">
        <v>14074.086758937643</v>
      </c>
      <c r="Z9" s="5">
        <v>9676.7312846853056</v>
      </c>
      <c r="AA9" s="5">
        <v>9489.8867402343985</v>
      </c>
      <c r="AB9" s="5">
        <v>9690.8774927579998</v>
      </c>
      <c r="AC9" s="5">
        <v>25154.555451676377</v>
      </c>
      <c r="AD9" s="5">
        <v>13426.980120475097</v>
      </c>
      <c r="AE9" s="5">
        <v>10737.72448840471</v>
      </c>
      <c r="AF9" s="5">
        <v>11091.402014471432</v>
      </c>
      <c r="AG9" s="5">
        <v>14678.201166121442</v>
      </c>
      <c r="AH9" s="5">
        <v>10177.756657166547</v>
      </c>
      <c r="AI9" s="5">
        <v>13285.336326283183</v>
      </c>
      <c r="AJ9" s="5">
        <v>6395.522110108478</v>
      </c>
      <c r="AK9" s="5">
        <v>14280.036183744289</v>
      </c>
      <c r="AL9" s="5">
        <v>14638.385463710358</v>
      </c>
      <c r="AM9" s="5">
        <v>7888.973957074033</v>
      </c>
      <c r="AN9" s="5">
        <v>7967.8008791842058</v>
      </c>
      <c r="AO9" s="5">
        <v>8783.2364137682071</v>
      </c>
      <c r="AP9" s="5">
        <v>8646.1618765197582</v>
      </c>
      <c r="AQ9" s="5">
        <v>10023.634337347821</v>
      </c>
      <c r="AR9" s="5">
        <v>10130.224838440687</v>
      </c>
      <c r="AS9" s="5">
        <v>12426.922404017341</v>
      </c>
      <c r="AT9" s="5">
        <v>10232.919272452906</v>
      </c>
      <c r="AU9" s="5">
        <v>10206.399766380946</v>
      </c>
      <c r="AV9" s="5">
        <v>10162.6684327848</v>
      </c>
      <c r="AW9" s="5">
        <v>9899.3685163066129</v>
      </c>
      <c r="AX9" s="5">
        <v>12195.781368857954</v>
      </c>
      <c r="AY9" s="5">
        <v>14069.038833405923</v>
      </c>
      <c r="AZ9" s="5">
        <v>15154.933824596286</v>
      </c>
      <c r="BA9" s="5">
        <v>8517.3072786802113</v>
      </c>
      <c r="BB9" s="5">
        <v>12736.676557133651</v>
      </c>
      <c r="BC9" s="5">
        <v>15951.532544049567</v>
      </c>
      <c r="BD9" s="5">
        <v>13298.268120169148</v>
      </c>
      <c r="BE9" s="5">
        <v>8085.340098391629</v>
      </c>
      <c r="BF9" s="5">
        <v>9825.0150699329024</v>
      </c>
      <c r="BG9" s="5">
        <v>14088.632581920552</v>
      </c>
    </row>
    <row r="10" spans="1:59" s="1" customFormat="1">
      <c r="A10" s="3" t="s">
        <v>18</v>
      </c>
      <c r="B10" s="3" t="s">
        <v>19</v>
      </c>
      <c r="C10" s="3" t="s">
        <v>20</v>
      </c>
      <c r="D10" s="5">
        <v>595.164773145406</v>
      </c>
      <c r="E10" s="5">
        <v>175.03200000000001</v>
      </c>
      <c r="F10" s="3">
        <v>157481.55273794197</v>
      </c>
      <c r="G10" s="3">
        <v>114247.94656436452</v>
      </c>
      <c r="H10" s="3">
        <v>177380.77838812757</v>
      </c>
      <c r="I10" s="3">
        <v>176096.4320253465</v>
      </c>
      <c r="J10" s="3">
        <v>188083.33741557444</v>
      </c>
      <c r="K10" s="3">
        <v>190426.97936312345</v>
      </c>
      <c r="L10" s="3">
        <v>193404.69294162645</v>
      </c>
      <c r="M10" s="3">
        <v>186592.74562898491</v>
      </c>
      <c r="N10" s="3">
        <v>38194.121470263264</v>
      </c>
      <c r="O10" s="3">
        <v>54510.376009387604</v>
      </c>
      <c r="P10" s="3">
        <v>73402.55190743861</v>
      </c>
      <c r="Q10" s="3">
        <v>42573.117480616958</v>
      </c>
      <c r="R10" s="3">
        <v>36539.553798511661</v>
      </c>
      <c r="S10" s="3">
        <v>39891.999412924488</v>
      </c>
      <c r="T10" s="3">
        <v>34757.867577269652</v>
      </c>
      <c r="U10" s="3">
        <v>62192.200091812207</v>
      </c>
      <c r="V10" s="3">
        <v>161772.60144292703</v>
      </c>
      <c r="W10" s="3">
        <v>168274.78266869317</v>
      </c>
      <c r="X10" s="3">
        <v>157875.1526241455</v>
      </c>
      <c r="Y10" s="3">
        <v>167319.27746528015</v>
      </c>
      <c r="Z10" s="3">
        <v>165698.70128599662</v>
      </c>
      <c r="AA10" s="3">
        <v>51400.343609989963</v>
      </c>
      <c r="AB10" s="3">
        <v>179120.06160873402</v>
      </c>
      <c r="AC10" s="3">
        <v>66086.809050864904</v>
      </c>
      <c r="AD10" s="3">
        <v>183606.24288503343</v>
      </c>
      <c r="AE10" s="3">
        <v>190434.96778018275</v>
      </c>
      <c r="AF10" s="3">
        <v>197724.2200439077</v>
      </c>
      <c r="AG10" s="3">
        <v>209233.80383818751</v>
      </c>
      <c r="AH10" s="3">
        <v>200913.58076955585</v>
      </c>
      <c r="AI10" s="3">
        <v>205492.36777310984</v>
      </c>
      <c r="AJ10" s="3">
        <v>210237.66466805249</v>
      </c>
      <c r="AK10" s="3">
        <v>209601.89346319105</v>
      </c>
      <c r="AL10" s="3">
        <v>157859.46075459479</v>
      </c>
      <c r="AM10" s="3">
        <v>153421.80632898101</v>
      </c>
      <c r="AN10" s="3">
        <v>170801.89470471643</v>
      </c>
      <c r="AO10" s="3">
        <v>58579.593289207471</v>
      </c>
      <c r="AP10" s="3">
        <v>158916.02311999825</v>
      </c>
      <c r="AQ10" s="3">
        <v>172054.86241881171</v>
      </c>
      <c r="AR10" s="3">
        <v>63189.808092819381</v>
      </c>
      <c r="AS10" s="3">
        <v>167808.80239150557</v>
      </c>
      <c r="AT10" s="3">
        <v>44567.398082967484</v>
      </c>
      <c r="AU10" s="3">
        <v>69165.036156894101</v>
      </c>
      <c r="AV10" s="3">
        <v>43190.566166028773</v>
      </c>
      <c r="AW10" s="3">
        <v>65075.730922527109</v>
      </c>
      <c r="AX10" s="3">
        <v>45243.417172854919</v>
      </c>
      <c r="AY10" s="3">
        <v>38781.053683002916</v>
      </c>
      <c r="AZ10" s="3">
        <v>45396.46843268098</v>
      </c>
      <c r="BA10" s="3">
        <v>35805.547418909242</v>
      </c>
      <c r="BB10" s="3">
        <v>162970.17129719316</v>
      </c>
      <c r="BC10" s="3">
        <v>167483.78372816235</v>
      </c>
      <c r="BD10" s="3">
        <v>184902.51479962529</v>
      </c>
      <c r="BE10" s="3">
        <v>182769.79314210155</v>
      </c>
      <c r="BF10" s="3">
        <v>195962.83756366055</v>
      </c>
      <c r="BG10" s="3">
        <v>191753.58840691121</v>
      </c>
    </row>
    <row r="11" spans="1:59" s="1" customFormat="1">
      <c r="A11" s="3" t="s">
        <v>21</v>
      </c>
      <c r="B11" s="3" t="s">
        <v>1</v>
      </c>
      <c r="C11" s="3" t="s">
        <v>22</v>
      </c>
      <c r="D11" s="5">
        <v>463.08714267211298</v>
      </c>
      <c r="E11" s="5">
        <v>177.56700000000001</v>
      </c>
      <c r="F11" s="5">
        <v>2929648.0304841576</v>
      </c>
      <c r="G11" s="5">
        <v>3004736.0611022916</v>
      </c>
      <c r="H11" s="5">
        <v>3039001.5428753896</v>
      </c>
      <c r="I11" s="5">
        <v>2552121.923218851</v>
      </c>
      <c r="J11" s="5">
        <v>3232191.6441736836</v>
      </c>
      <c r="K11" s="5">
        <v>2994109.5374256</v>
      </c>
      <c r="L11" s="5">
        <v>3618880.0235443562</v>
      </c>
      <c r="M11" s="5">
        <v>3026806.1846630774</v>
      </c>
      <c r="N11" s="5">
        <v>5344724.322055418</v>
      </c>
      <c r="O11" s="5">
        <v>5675998.2397970334</v>
      </c>
      <c r="P11" s="5">
        <v>5575362.2094687158</v>
      </c>
      <c r="Q11" s="5">
        <v>5644338.7832211787</v>
      </c>
      <c r="R11" s="5">
        <v>6344492.905858079</v>
      </c>
      <c r="S11" s="5">
        <v>6068641.2045982312</v>
      </c>
      <c r="T11" s="5">
        <v>6147500.6852438208</v>
      </c>
      <c r="U11" s="5">
        <v>6296002.1045888783</v>
      </c>
      <c r="V11" s="5">
        <v>1839663.8024896467</v>
      </c>
      <c r="W11" s="5">
        <v>1901687.3554064101</v>
      </c>
      <c r="X11" s="5">
        <v>1913482.1041389576</v>
      </c>
      <c r="Y11" s="5">
        <v>1944207.5951098548</v>
      </c>
      <c r="Z11" s="5">
        <v>1817833.3850888563</v>
      </c>
      <c r="AA11" s="5">
        <v>1866607.0245866142</v>
      </c>
      <c r="AB11" s="5">
        <v>1909695.9202104125</v>
      </c>
      <c r="AC11" s="5">
        <v>3576404.1911536255</v>
      </c>
      <c r="AD11" s="5">
        <v>2746519.5525599276</v>
      </c>
      <c r="AE11" s="5">
        <v>2680571.6897393372</v>
      </c>
      <c r="AF11" s="5">
        <v>2709239.63633704</v>
      </c>
      <c r="AG11" s="5">
        <v>2755865.5069920276</v>
      </c>
      <c r="AH11" s="5">
        <v>2555566.5526343854</v>
      </c>
      <c r="AI11" s="5">
        <v>2752424.9384632953</v>
      </c>
      <c r="AJ11" s="5">
        <v>2759158.8548301952</v>
      </c>
      <c r="AK11" s="5">
        <v>2775857.5198923512</v>
      </c>
      <c r="AL11" s="5">
        <v>4494581.3578419527</v>
      </c>
      <c r="AM11" s="5">
        <v>4284724.4251515493</v>
      </c>
      <c r="AN11" s="5">
        <v>4420962.5313442368</v>
      </c>
      <c r="AO11" s="5">
        <v>4583214.9657488121</v>
      </c>
      <c r="AP11" s="5">
        <v>4456231.7763337707</v>
      </c>
      <c r="AQ11" s="5">
        <v>5066568.1434627185</v>
      </c>
      <c r="AR11" s="5">
        <v>3500129.4757883772</v>
      </c>
      <c r="AS11" s="5">
        <v>3457601.9348122342</v>
      </c>
      <c r="AT11" s="5">
        <v>3429106.0517980456</v>
      </c>
      <c r="AU11" s="5">
        <v>3403419.4045268195</v>
      </c>
      <c r="AV11" s="5">
        <v>3244213.653959156</v>
      </c>
      <c r="AW11" s="5">
        <v>3356602.2894010521</v>
      </c>
      <c r="AX11" s="5">
        <v>3598431.1767836548</v>
      </c>
      <c r="AY11" s="5">
        <v>4130739.0719699375</v>
      </c>
      <c r="AZ11" s="5">
        <v>5253314.0804935191</v>
      </c>
      <c r="BA11" s="5">
        <v>4944023.1740948055</v>
      </c>
      <c r="BB11" s="5">
        <v>4956646.7313906541</v>
      </c>
      <c r="BC11" s="5">
        <v>5467303.37801525</v>
      </c>
      <c r="BD11" s="5">
        <v>4799569.9852379514</v>
      </c>
      <c r="BE11" s="5">
        <v>5221048.1335043209</v>
      </c>
      <c r="BF11" s="5">
        <v>5374428.3268379699</v>
      </c>
      <c r="BG11" s="5">
        <v>5587720.7201845981</v>
      </c>
    </row>
    <row r="12" spans="1:59" s="1" customFormat="1">
      <c r="A12" s="3" t="s">
        <v>23</v>
      </c>
      <c r="B12" s="3" t="s">
        <v>1</v>
      </c>
      <c r="C12" s="3" t="s">
        <v>24</v>
      </c>
      <c r="D12" s="5">
        <v>865.19921675299702</v>
      </c>
      <c r="E12" s="5">
        <v>130.12799999999999</v>
      </c>
      <c r="F12" s="5">
        <v>10756.830308360939</v>
      </c>
      <c r="G12" s="5">
        <v>10956.750584623809</v>
      </c>
      <c r="H12" s="5">
        <v>17447.002262678358</v>
      </c>
      <c r="I12" s="5">
        <v>10166.832228794754</v>
      </c>
      <c r="J12" s="5">
        <v>12389.300004422012</v>
      </c>
      <c r="K12" s="5">
        <v>29947.151503092548</v>
      </c>
      <c r="L12" s="5">
        <v>37413.919546899859</v>
      </c>
      <c r="M12" s="5">
        <v>42796.423559964329</v>
      </c>
      <c r="N12" s="5">
        <v>21868.008904979462</v>
      </c>
      <c r="O12" s="5">
        <v>65068.026962425822</v>
      </c>
      <c r="P12" s="5">
        <v>18754.164302248631</v>
      </c>
      <c r="Q12" s="5">
        <v>59042.99331270947</v>
      </c>
      <c r="R12" s="5">
        <v>61586.385036861066</v>
      </c>
      <c r="S12" s="5">
        <v>20558.687917287007</v>
      </c>
      <c r="T12" s="5">
        <v>18258.404426656256</v>
      </c>
      <c r="U12" s="5">
        <v>62260.910554071321</v>
      </c>
      <c r="V12" s="5">
        <v>11904.029355056757</v>
      </c>
      <c r="W12" s="5">
        <v>44657.136327802509</v>
      </c>
      <c r="X12" s="5">
        <v>10945.720024904731</v>
      </c>
      <c r="Y12" s="5">
        <v>10207.603977543315</v>
      </c>
      <c r="Z12" s="5">
        <v>37407.3347007579</v>
      </c>
      <c r="AA12" s="5">
        <v>36870.282374652015</v>
      </c>
      <c r="AB12" s="5">
        <v>37651.896778618575</v>
      </c>
      <c r="AC12" s="5">
        <v>28667.047853935728</v>
      </c>
      <c r="AD12" s="5">
        <v>15210.805424732263</v>
      </c>
      <c r="AE12" s="5">
        <v>15144.793415933062</v>
      </c>
      <c r="AF12" s="5">
        <v>14996.131862885191</v>
      </c>
      <c r="AG12" s="5">
        <v>13497.995305550536</v>
      </c>
      <c r="AH12" s="5">
        <v>14566.767684522843</v>
      </c>
      <c r="AI12" s="5">
        <v>34037.912478860519</v>
      </c>
      <c r="AJ12" s="5">
        <v>51169.696997994557</v>
      </c>
      <c r="AK12" s="5">
        <v>20711.776056271625</v>
      </c>
      <c r="AL12" s="5">
        <v>17303.290956991576</v>
      </c>
      <c r="AM12" s="5">
        <v>20703.463773884949</v>
      </c>
      <c r="AN12" s="5">
        <v>22235.926383662401</v>
      </c>
      <c r="AO12" s="5">
        <v>8745.3901321030371</v>
      </c>
      <c r="AP12" s="5">
        <v>23439.684396209741</v>
      </c>
      <c r="AQ12" s="5">
        <v>19918.978118848536</v>
      </c>
      <c r="AR12" s="5">
        <v>55342.261786610958</v>
      </c>
      <c r="AS12" s="5">
        <v>16311.393042457894</v>
      </c>
      <c r="AT12" s="5">
        <v>34320.215218630176</v>
      </c>
      <c r="AU12" s="5">
        <v>15894.42941211644</v>
      </c>
      <c r="AV12" s="5">
        <v>45644.997986821909</v>
      </c>
      <c r="AW12" s="5">
        <v>16495.980979824919</v>
      </c>
      <c r="AX12" s="5">
        <v>17531.750698046264</v>
      </c>
      <c r="AY12" s="5">
        <v>55627.782544136215</v>
      </c>
      <c r="AZ12" s="5">
        <v>21141.393708039413</v>
      </c>
      <c r="BA12" s="5">
        <v>11769.264394739324</v>
      </c>
      <c r="BB12" s="5">
        <v>11464.704633496796</v>
      </c>
      <c r="BC12" s="5">
        <v>50383.417796633708</v>
      </c>
      <c r="BD12" s="5">
        <v>46603.245861209798</v>
      </c>
      <c r="BE12" s="5">
        <v>10263.04408935599</v>
      </c>
      <c r="BF12" s="5">
        <v>10981.107149590174</v>
      </c>
      <c r="BG12" s="5">
        <v>39179.661351310424</v>
      </c>
    </row>
    <row r="13" spans="1:59" s="1" customFormat="1">
      <c r="A13" s="3" t="s">
        <v>25</v>
      </c>
      <c r="B13" s="3" t="s">
        <v>4</v>
      </c>
      <c r="C13" s="3" t="s">
        <v>26</v>
      </c>
      <c r="D13" s="5">
        <v>579.14925655460797</v>
      </c>
      <c r="E13" s="5">
        <v>126.87</v>
      </c>
      <c r="F13" s="3">
        <v>23433.306271101086</v>
      </c>
      <c r="G13" s="3">
        <v>23638.633292690109</v>
      </c>
      <c r="H13" s="3">
        <v>23156.396164526377</v>
      </c>
      <c r="I13" s="3">
        <v>22011.993813678404</v>
      </c>
      <c r="J13" s="3">
        <v>26119.74764007729</v>
      </c>
      <c r="K13" s="3">
        <v>28277.199989277502</v>
      </c>
      <c r="L13" s="3">
        <v>25963.418006583095</v>
      </c>
      <c r="M13" s="3">
        <v>28659.007224854788</v>
      </c>
      <c r="N13" s="3">
        <v>49716.351604275485</v>
      </c>
      <c r="O13" s="3">
        <v>53978.742804569651</v>
      </c>
      <c r="P13" s="3">
        <v>57845.759062290235</v>
      </c>
      <c r="Q13" s="3">
        <v>60600.967694909566</v>
      </c>
      <c r="R13" s="3">
        <v>44430.156900589485</v>
      </c>
      <c r="S13" s="3">
        <v>57125.473683648648</v>
      </c>
      <c r="T13" s="3">
        <v>53823.510949519579</v>
      </c>
      <c r="U13" s="3">
        <v>58031.385399827886</v>
      </c>
      <c r="V13" s="3">
        <v>17686.080108016362</v>
      </c>
      <c r="W13" s="3">
        <v>19886.550581823478</v>
      </c>
      <c r="X13" s="3">
        <v>18879.461550622531</v>
      </c>
      <c r="Y13" s="3">
        <v>19783.354875923713</v>
      </c>
      <c r="Z13" s="3">
        <v>14516.129547093818</v>
      </c>
      <c r="AA13" s="3">
        <v>18968.31801830099</v>
      </c>
      <c r="AB13" s="3">
        <v>16733.695416090708</v>
      </c>
      <c r="AC13" s="3">
        <v>18455.171037185664</v>
      </c>
      <c r="AD13" s="3">
        <v>23089.245309534588</v>
      </c>
      <c r="AE13" s="3">
        <v>21663.063895006781</v>
      </c>
      <c r="AF13" s="3">
        <v>20464.018748466631</v>
      </c>
      <c r="AG13" s="3">
        <v>20382.151375586596</v>
      </c>
      <c r="AH13" s="3">
        <v>17054.956997718447</v>
      </c>
      <c r="AI13" s="3">
        <v>23278.224199454635</v>
      </c>
      <c r="AJ13" s="3">
        <v>20783.985785737281</v>
      </c>
      <c r="AK13" s="3">
        <v>20150.507171754161</v>
      </c>
      <c r="AL13" s="3">
        <v>23451.2918194056</v>
      </c>
      <c r="AM13" s="3">
        <v>25383.154517663726</v>
      </c>
      <c r="AN13" s="3">
        <v>31517.598731566464</v>
      </c>
      <c r="AO13" s="3">
        <v>27563.369885949003</v>
      </c>
      <c r="AP13" s="3">
        <v>31392.757673048727</v>
      </c>
      <c r="AQ13" s="3">
        <v>28892.844849448487</v>
      </c>
      <c r="AR13" s="3">
        <v>31455.692371871315</v>
      </c>
      <c r="AS13" s="3">
        <v>30373.558694750624</v>
      </c>
      <c r="AT13" s="3">
        <v>23935.755528790487</v>
      </c>
      <c r="AU13" s="3">
        <v>29118.530203029273</v>
      </c>
      <c r="AV13" s="3">
        <v>29393.213496495559</v>
      </c>
      <c r="AW13" s="3">
        <v>27349.975323276663</v>
      </c>
      <c r="AX13" s="3">
        <v>31885.888807793628</v>
      </c>
      <c r="AY13" s="3">
        <v>28389.773384628243</v>
      </c>
      <c r="AZ13" s="3">
        <v>29975.635722009054</v>
      </c>
      <c r="BA13" s="3">
        <v>30077.560670004248</v>
      </c>
      <c r="BB13" s="3">
        <v>14665.164718333643</v>
      </c>
      <c r="BC13" s="3">
        <v>42727.946014275032</v>
      </c>
      <c r="BD13" s="3">
        <v>17884.761169633828</v>
      </c>
      <c r="BE13" s="3">
        <v>16704.353952531259</v>
      </c>
      <c r="BF13" s="3">
        <v>17664.11999505783</v>
      </c>
      <c r="BG13" s="3">
        <v>16892.29124872405</v>
      </c>
    </row>
    <row r="14" spans="1:59" s="1" customFormat="1">
      <c r="A14" s="3" t="s">
        <v>27</v>
      </c>
      <c r="B14" s="3" t="s">
        <v>4</v>
      </c>
      <c r="C14" s="3" t="s">
        <v>28</v>
      </c>
      <c r="D14" s="5">
        <v>317.06571795073802</v>
      </c>
      <c r="E14" s="5">
        <v>138.834</v>
      </c>
      <c r="F14" s="3">
        <v>916922.9734175629</v>
      </c>
      <c r="G14" s="3">
        <v>1028560.2340989844</v>
      </c>
      <c r="H14" s="3">
        <v>1043947.8389677226</v>
      </c>
      <c r="I14" s="3">
        <v>1015290.447077043</v>
      </c>
      <c r="J14" s="3">
        <v>1130898.3514321318</v>
      </c>
      <c r="K14" s="3">
        <v>1096271.296743382</v>
      </c>
      <c r="L14" s="3">
        <v>1123979.5898368733</v>
      </c>
      <c r="M14" s="3">
        <v>1017601.7729143049</v>
      </c>
      <c r="N14" s="3">
        <v>269225.55706112087</v>
      </c>
      <c r="O14" s="3">
        <v>268745.14464665815</v>
      </c>
      <c r="P14" s="3">
        <v>279597.12643255462</v>
      </c>
      <c r="Q14" s="3">
        <v>293934.41369186051</v>
      </c>
      <c r="R14" s="3">
        <v>298076.99892779434</v>
      </c>
      <c r="S14" s="3">
        <v>277262.34609133669</v>
      </c>
      <c r="T14" s="3">
        <v>287150.34395284724</v>
      </c>
      <c r="U14" s="3">
        <v>286035.17306909146</v>
      </c>
      <c r="V14" s="3">
        <v>2225113.0891250852</v>
      </c>
      <c r="W14" s="3">
        <v>2085147.932558662</v>
      </c>
      <c r="X14" s="3">
        <v>2041697.4544299762</v>
      </c>
      <c r="Y14" s="3">
        <v>1901418.3297251037</v>
      </c>
      <c r="Z14" s="3">
        <v>2103275.5339370058</v>
      </c>
      <c r="AA14" s="3">
        <v>2021551.1293744575</v>
      </c>
      <c r="AB14" s="3">
        <v>2007644.6614435569</v>
      </c>
      <c r="AC14" s="3">
        <v>2108817.4132239264</v>
      </c>
      <c r="AD14" s="3">
        <v>1531054.7253583204</v>
      </c>
      <c r="AE14" s="3">
        <v>1659190.0628241785</v>
      </c>
      <c r="AF14" s="3">
        <v>1681177.7925083002</v>
      </c>
      <c r="AG14" s="3">
        <v>1669221.2931990223</v>
      </c>
      <c r="AH14" s="3">
        <v>1519340.1284164081</v>
      </c>
      <c r="AI14" s="3">
        <v>1543098.4909695475</v>
      </c>
      <c r="AJ14" s="3">
        <v>1711321.8122962199</v>
      </c>
      <c r="AK14" s="3">
        <v>1696878.8855108975</v>
      </c>
      <c r="AL14" s="3">
        <v>1301606.7061939198</v>
      </c>
      <c r="AM14" s="3">
        <v>1333347.6108660267</v>
      </c>
      <c r="AN14" s="3">
        <v>1339743.6813756663</v>
      </c>
      <c r="AO14" s="3">
        <v>1277057.2957099129</v>
      </c>
      <c r="AP14" s="3">
        <v>1313826.6266803823</v>
      </c>
      <c r="AQ14" s="3">
        <v>1346985.2468920744</v>
      </c>
      <c r="AR14" s="3">
        <v>1338860.3624675365</v>
      </c>
      <c r="AS14" s="3">
        <v>1354251.7387384847</v>
      </c>
      <c r="AT14" s="3">
        <v>1166720.6246101048</v>
      </c>
      <c r="AU14" s="3">
        <v>1188535.0824392678</v>
      </c>
      <c r="AV14" s="3">
        <v>1188114.9010866908</v>
      </c>
      <c r="AW14" s="3">
        <v>1199650.3083782732</v>
      </c>
      <c r="AX14" s="3">
        <v>1281653.3043808648</v>
      </c>
      <c r="AY14" s="3">
        <v>1175331.7490562361</v>
      </c>
      <c r="AZ14" s="3">
        <v>1236377.0726178763</v>
      </c>
      <c r="BA14" s="3">
        <v>1200983.7345533113</v>
      </c>
      <c r="BB14" s="3">
        <v>1163256.5846386927</v>
      </c>
      <c r="BC14" s="3">
        <v>1316510.0967760033</v>
      </c>
      <c r="BD14" s="3">
        <v>1405257.5056318117</v>
      </c>
      <c r="BE14" s="3">
        <v>1400307.7441121035</v>
      </c>
      <c r="BF14" s="3">
        <v>1459319.5198270364</v>
      </c>
      <c r="BG14" s="3">
        <v>1416865.2571746618</v>
      </c>
    </row>
    <row r="15" spans="1:59" s="1" customFormat="1">
      <c r="A15" s="3" t="s">
        <v>29</v>
      </c>
      <c r="B15" s="3" t="s">
        <v>4</v>
      </c>
      <c r="C15" s="3" t="s">
        <v>30</v>
      </c>
      <c r="D15" s="5">
        <v>465.10104290601902</v>
      </c>
      <c r="E15" s="5">
        <v>43.113</v>
      </c>
      <c r="F15" s="3">
        <v>6641.1086748639191</v>
      </c>
      <c r="G15" s="3">
        <v>5950.8133693652044</v>
      </c>
      <c r="H15" s="3">
        <v>6138.8205851320527</v>
      </c>
      <c r="I15" s="3">
        <v>7996.094157207177</v>
      </c>
      <c r="J15" s="3">
        <v>6089.9128316574224</v>
      </c>
      <c r="K15" s="3">
        <v>5725.2713956219141</v>
      </c>
      <c r="L15" s="3">
        <v>7415.912541310855</v>
      </c>
      <c r="M15" s="3">
        <v>7388.5120486399983</v>
      </c>
      <c r="N15" s="3">
        <v>2566.1313307609007</v>
      </c>
      <c r="O15" s="3">
        <v>4306.4017631064744</v>
      </c>
      <c r="P15" s="3">
        <v>4478.130420086125</v>
      </c>
      <c r="Q15" s="3">
        <v>3675.3239407232418</v>
      </c>
      <c r="R15" s="3">
        <v>4486.3069231057398</v>
      </c>
      <c r="S15" s="3">
        <v>4673.5348836948897</v>
      </c>
      <c r="T15" s="3">
        <v>6230.9065898351737</v>
      </c>
      <c r="U15" s="3">
        <v>5288.8873278230158</v>
      </c>
      <c r="V15" s="3">
        <v>6309.8338953318562</v>
      </c>
      <c r="W15" s="3">
        <v>7534.1155783026425</v>
      </c>
      <c r="X15" s="3">
        <v>6183.7336413790645</v>
      </c>
      <c r="Y15" s="3">
        <v>5787.9246597414249</v>
      </c>
      <c r="Z15" s="3">
        <v>6663.0562162099604</v>
      </c>
      <c r="AA15" s="3">
        <v>10180.555640451019</v>
      </c>
      <c r="AB15" s="3">
        <v>3294.0029703555988</v>
      </c>
      <c r="AC15" s="3">
        <v>9533.1355728295093</v>
      </c>
      <c r="AD15" s="3">
        <v>7348.8336570968959</v>
      </c>
      <c r="AE15" s="3">
        <v>3365.2134495603887</v>
      </c>
      <c r="AF15" s="3">
        <v>4397.7803049614267</v>
      </c>
      <c r="AG15" s="3">
        <v>8016.716568867766</v>
      </c>
      <c r="AH15" s="3">
        <v>6860.4279972562344</v>
      </c>
      <c r="AI15" s="3">
        <v>4236.0356115794048</v>
      </c>
      <c r="AJ15" s="3">
        <v>4821.1276636396351</v>
      </c>
      <c r="AK15" s="3">
        <v>2392.850410076845</v>
      </c>
      <c r="AL15" s="3">
        <v>3870.7587204080469</v>
      </c>
      <c r="AM15" s="3">
        <v>6221.4112272937773</v>
      </c>
      <c r="AN15" s="3">
        <v>3162.7718225683975</v>
      </c>
      <c r="AO15" s="3">
        <v>7072.4093210535257</v>
      </c>
      <c r="AP15" s="3">
        <v>5954.4158347195544</v>
      </c>
      <c r="AQ15" s="3">
        <v>5572.6393789765025</v>
      </c>
      <c r="AR15" s="3">
        <v>3351.6807552117066</v>
      </c>
      <c r="AS15" s="3">
        <v>6679.6225030652358</v>
      </c>
      <c r="AT15" s="3">
        <v>3121.6811126996158</v>
      </c>
      <c r="AU15" s="3">
        <v>5437.084899344899</v>
      </c>
      <c r="AV15" s="3">
        <v>5590.1895640285011</v>
      </c>
      <c r="AW15" s="3">
        <v>5041.9295934488318</v>
      </c>
      <c r="AX15" s="3">
        <v>5193.7560837636438</v>
      </c>
      <c r="AY15" s="3">
        <v>6109.2092756577085</v>
      </c>
      <c r="AZ15" s="3">
        <v>5160.7735702643558</v>
      </c>
      <c r="BA15" s="3">
        <v>5211.305340581368</v>
      </c>
      <c r="BB15" s="3">
        <v>5726.2248745186944</v>
      </c>
      <c r="BC15" s="3">
        <v>4992.8594396818908</v>
      </c>
      <c r="BD15" s="3">
        <v>6110.1195031010393</v>
      </c>
      <c r="BE15" s="3">
        <v>4612.5325508494543</v>
      </c>
      <c r="BF15" s="3">
        <v>6427.9630803256669</v>
      </c>
      <c r="BG15" s="3">
        <v>6211.9615012600025</v>
      </c>
    </row>
    <row r="16" spans="1:59" s="1" customFormat="1">
      <c r="A16" s="3" t="s">
        <v>31</v>
      </c>
      <c r="B16" s="3" t="s">
        <v>4</v>
      </c>
      <c r="C16" s="3" t="s">
        <v>32</v>
      </c>
      <c r="D16" s="5">
        <v>273.07590513936901</v>
      </c>
      <c r="E16" s="5">
        <v>117.07899999999999</v>
      </c>
      <c r="F16" s="3">
        <v>3444.7992780617169</v>
      </c>
      <c r="G16" s="3">
        <v>4667.1874547013722</v>
      </c>
      <c r="H16" s="3">
        <v>3165.0279439052561</v>
      </c>
      <c r="I16" s="3">
        <v>3369.6491459589333</v>
      </c>
      <c r="J16" s="3">
        <v>3184.7227842975935</v>
      </c>
      <c r="K16" s="3">
        <v>2707.988058474974</v>
      </c>
      <c r="L16" s="3">
        <v>4066.6115971765053</v>
      </c>
      <c r="M16" s="3">
        <v>2631.0124867453096</v>
      </c>
      <c r="N16" s="3">
        <v>6241.4132045804054</v>
      </c>
      <c r="O16" s="3">
        <v>5289.3267848966316</v>
      </c>
      <c r="P16" s="3">
        <v>4079.0171008629636</v>
      </c>
      <c r="Q16" s="3">
        <v>4234.0364054965412</v>
      </c>
      <c r="R16" s="3">
        <v>9455.9619864000979</v>
      </c>
      <c r="S16" s="3">
        <v>4206.69486244992</v>
      </c>
      <c r="T16" s="3">
        <v>4001.7942863650387</v>
      </c>
      <c r="U16" s="3">
        <v>4612.5487973277832</v>
      </c>
      <c r="V16" s="3">
        <v>1797.7743911321948</v>
      </c>
      <c r="W16" s="3">
        <v>2192.0877489576437</v>
      </c>
      <c r="X16" s="3">
        <v>2267.2718172841915</v>
      </c>
      <c r="Y16" s="3">
        <v>2157.0606577870417</v>
      </c>
      <c r="Z16" s="3">
        <v>3003.8701076082621</v>
      </c>
      <c r="AA16" s="3">
        <v>3500.2619941120834</v>
      </c>
      <c r="AB16" s="3">
        <v>2087.5233954540122</v>
      </c>
      <c r="AC16" s="3">
        <v>2882.0471728685006</v>
      </c>
      <c r="AD16" s="3">
        <v>1311.661250107541</v>
      </c>
      <c r="AE16" s="3">
        <v>2245.4852708730791</v>
      </c>
      <c r="AF16" s="3">
        <v>2364.2811439892771</v>
      </c>
      <c r="AG16" s="3">
        <v>14407.952238978427</v>
      </c>
      <c r="AH16" s="3">
        <v>16580.999245972627</v>
      </c>
      <c r="AI16" s="3">
        <v>2252.0568749500917</v>
      </c>
      <c r="AJ16" s="3">
        <v>15701.664426024541</v>
      </c>
      <c r="AK16" s="3">
        <v>15304.55274001514</v>
      </c>
      <c r="AL16" s="3">
        <v>4428.9883933226592</v>
      </c>
      <c r="AM16" s="3">
        <v>3996.8507387305749</v>
      </c>
      <c r="AN16" s="3">
        <v>6150.5405503418851</v>
      </c>
      <c r="AO16" s="3">
        <v>5078.0749981368626</v>
      </c>
      <c r="AP16" s="3">
        <v>3637.0125289257653</v>
      </c>
      <c r="AQ16" s="3">
        <v>5601.8041010062716</v>
      </c>
      <c r="AR16" s="3">
        <v>4935.5140272981289</v>
      </c>
      <c r="AS16" s="3">
        <v>2401.9703979675669</v>
      </c>
      <c r="AT16" s="3">
        <v>4401.7489381143341</v>
      </c>
      <c r="AU16" s="3">
        <v>4986.3047918742259</v>
      </c>
      <c r="AV16" s="3">
        <v>3896.0565917569311</v>
      </c>
      <c r="AW16" s="3">
        <v>7204.0977104195217</v>
      </c>
      <c r="AX16" s="3">
        <v>4230.6882027817273</v>
      </c>
      <c r="AY16" s="3">
        <v>7684.477054520954</v>
      </c>
      <c r="AZ16" s="3">
        <v>3753.5889199498133</v>
      </c>
      <c r="BA16" s="3">
        <v>3869.7244018006163</v>
      </c>
      <c r="BB16" s="3">
        <v>6566.7027573890809</v>
      </c>
      <c r="BC16" s="3">
        <v>6611.8526892436485</v>
      </c>
      <c r="BD16" s="3">
        <v>5258.7905048427992</v>
      </c>
      <c r="BE16" s="3">
        <v>6429.0796674595576</v>
      </c>
      <c r="BF16" s="3">
        <v>5450.0472066735165</v>
      </c>
      <c r="BG16" s="3">
        <v>10276.324948651083</v>
      </c>
    </row>
    <row r="17" spans="1:59" s="1" customFormat="1">
      <c r="A17" s="3" t="s">
        <v>33</v>
      </c>
      <c r="B17" s="3" t="s">
        <v>19</v>
      </c>
      <c r="C17" s="3" t="s">
        <v>34</v>
      </c>
      <c r="D17" s="5">
        <v>305.06574732692502</v>
      </c>
      <c r="E17" s="5">
        <v>134.43350000000001</v>
      </c>
      <c r="F17" s="3">
        <v>1523459.7344159614</v>
      </c>
      <c r="G17" s="3">
        <v>2676808.5411069756</v>
      </c>
      <c r="H17" s="3">
        <v>1842187.5383042742</v>
      </c>
      <c r="I17" s="3">
        <v>1781079.0092282635</v>
      </c>
      <c r="J17" s="3">
        <v>1826059.1836360754</v>
      </c>
      <c r="K17" s="3">
        <v>1809502.8881069515</v>
      </c>
      <c r="L17" s="3">
        <v>1650379.8922062237</v>
      </c>
      <c r="M17" s="3">
        <v>1508118.2724526704</v>
      </c>
      <c r="N17" s="3">
        <v>1624647.8166844347</v>
      </c>
      <c r="O17" s="3">
        <v>1618599.676332585</v>
      </c>
      <c r="P17" s="3">
        <v>1700905.4552586554</v>
      </c>
      <c r="Q17" s="3">
        <v>1750530.6216792315</v>
      </c>
      <c r="R17" s="3">
        <v>1809169.5481472523</v>
      </c>
      <c r="S17" s="3">
        <v>1641528.4335719652</v>
      </c>
      <c r="T17" s="3">
        <v>1750674.8224234811</v>
      </c>
      <c r="U17" s="3">
        <v>1718977.2135339524</v>
      </c>
      <c r="V17" s="3">
        <v>2156863.1902228324</v>
      </c>
      <c r="W17" s="3">
        <v>1963465.1577551337</v>
      </c>
      <c r="X17" s="3">
        <v>2004797.1223447707</v>
      </c>
      <c r="Y17" s="3">
        <v>1858175.7787153749</v>
      </c>
      <c r="Z17" s="3">
        <v>2087310.1974886199</v>
      </c>
      <c r="AA17" s="3">
        <v>1924513.505307558</v>
      </c>
      <c r="AB17" s="3">
        <v>1935550.2335047834</v>
      </c>
      <c r="AC17" s="3">
        <v>2139503.1708452771</v>
      </c>
      <c r="AD17" s="3">
        <v>1762066.3063133981</v>
      </c>
      <c r="AE17" s="3">
        <v>1898721.2815995899</v>
      </c>
      <c r="AF17" s="3">
        <v>2021079.526340313</v>
      </c>
      <c r="AG17" s="3">
        <v>1987251.5068646183</v>
      </c>
      <c r="AH17" s="3">
        <v>1808083.2861963951</v>
      </c>
      <c r="AI17" s="3">
        <v>1914946.3264297766</v>
      </c>
      <c r="AJ17" s="3">
        <v>2032107.502457334</v>
      </c>
      <c r="AK17" s="3">
        <v>2080377.4527284519</v>
      </c>
      <c r="AL17" s="3">
        <v>1680832.7121967149</v>
      </c>
      <c r="AM17" s="3">
        <v>1689688.0243325764</v>
      </c>
      <c r="AN17" s="3">
        <v>1728796.8213127567</v>
      </c>
      <c r="AO17" s="3">
        <v>1662042.1960661307</v>
      </c>
      <c r="AP17" s="3">
        <v>1676267.8842616659</v>
      </c>
      <c r="AQ17" s="3">
        <v>1828594.8963768345</v>
      </c>
      <c r="AR17" s="3">
        <v>1735650.4912635265</v>
      </c>
      <c r="AS17" s="3">
        <v>1813146.1736427075</v>
      </c>
      <c r="AT17" s="3">
        <v>2422616.4045262719</v>
      </c>
      <c r="AU17" s="3">
        <v>2263921.4242538703</v>
      </c>
      <c r="AV17" s="3">
        <v>2391066.8537943959</v>
      </c>
      <c r="AW17" s="3">
        <v>2375248.4419258339</v>
      </c>
      <c r="AX17" s="3">
        <v>2410979.7393056373</v>
      </c>
      <c r="AY17" s="3">
        <v>2318539.5559435915</v>
      </c>
      <c r="AZ17" s="3">
        <v>2477131.2874811753</v>
      </c>
      <c r="BA17" s="3">
        <v>2476693.3827765184</v>
      </c>
      <c r="BB17" s="3">
        <v>2053186.4003280678</v>
      </c>
      <c r="BC17" s="3">
        <v>2238993.8248680024</v>
      </c>
      <c r="BD17" s="3">
        <v>2365332.1468444145</v>
      </c>
      <c r="BE17" s="3">
        <v>2396566.4354990008</v>
      </c>
      <c r="BF17" s="3">
        <v>2654170.123790639</v>
      </c>
      <c r="BG17" s="3">
        <v>2491148.9409838472</v>
      </c>
    </row>
    <row r="18" spans="1:59">
      <c r="A18" s="4"/>
      <c r="B18" s="4"/>
      <c r="C18" s="4"/>
      <c r="D18" s="4"/>
      <c r="E18" s="4"/>
      <c r="F18" s="4">
        <f>SUM(F3:F17)</f>
        <v>8489089.1729793102</v>
      </c>
      <c r="G18" s="4">
        <f t="shared" ref="G18:BG18" si="0">SUM(G3:G17)</f>
        <v>9665046.1159905214</v>
      </c>
      <c r="H18" s="4">
        <f t="shared" si="0"/>
        <v>9138817.6176600158</v>
      </c>
      <c r="I18" s="4">
        <f t="shared" si="0"/>
        <v>8800965.460005587</v>
      </c>
      <c r="J18" s="4">
        <f t="shared" si="0"/>
        <v>9923385.5089521129</v>
      </c>
      <c r="K18" s="4">
        <f t="shared" si="0"/>
        <v>9101731.5409838576</v>
      </c>
      <c r="L18" s="4">
        <f t="shared" si="0"/>
        <v>9670648.062504489</v>
      </c>
      <c r="M18" s="4">
        <f t="shared" si="0"/>
        <v>8302441.0566905225</v>
      </c>
      <c r="N18" s="4">
        <f t="shared" si="0"/>
        <v>9302686.5088661052</v>
      </c>
      <c r="O18" s="4">
        <f t="shared" si="0"/>
        <v>9707851.0531904511</v>
      </c>
      <c r="P18" s="4">
        <f t="shared" si="0"/>
        <v>9693397.54600586</v>
      </c>
      <c r="Q18" s="4">
        <f t="shared" si="0"/>
        <v>9917378.7783311233</v>
      </c>
      <c r="R18" s="4">
        <f t="shared" si="0"/>
        <v>10731052.894447526</v>
      </c>
      <c r="S18" s="4">
        <f t="shared" si="0"/>
        <v>10176469.730699982</v>
      </c>
      <c r="T18" s="4">
        <f t="shared" si="0"/>
        <v>10437835.701359943</v>
      </c>
      <c r="U18" s="4">
        <f t="shared" si="0"/>
        <v>10466050.050950743</v>
      </c>
      <c r="V18" s="4">
        <f t="shared" si="0"/>
        <v>8855355.6145753004</v>
      </c>
      <c r="W18" s="4">
        <f t="shared" si="0"/>
        <v>8715368.109420402</v>
      </c>
      <c r="X18" s="4">
        <f t="shared" si="0"/>
        <v>8597239.2160627805</v>
      </c>
      <c r="Y18" s="4">
        <f t="shared" si="0"/>
        <v>8387671.8477578703</v>
      </c>
      <c r="Z18" s="4">
        <f t="shared" si="0"/>
        <v>8742105.8466077261</v>
      </c>
      <c r="AA18" s="4">
        <f t="shared" si="0"/>
        <v>8551501.6010653786</v>
      </c>
      <c r="AB18" s="4">
        <f t="shared" si="0"/>
        <v>8662273.3198102713</v>
      </c>
      <c r="AC18" s="4">
        <f t="shared" si="0"/>
        <v>10555300.676375961</v>
      </c>
      <c r="AD18" s="4">
        <f t="shared" si="0"/>
        <v>9157850.5013800263</v>
      </c>
      <c r="AE18" s="4">
        <f t="shared" si="0"/>
        <v>9385641.9203386642</v>
      </c>
      <c r="AF18" s="4">
        <f t="shared" si="0"/>
        <v>9660353.1641861405</v>
      </c>
      <c r="AG18" s="4">
        <f t="shared" si="0"/>
        <v>9721376.6507456992</v>
      </c>
      <c r="AH18" s="4">
        <f t="shared" si="0"/>
        <v>9179074.6661520768</v>
      </c>
      <c r="AI18" s="4">
        <f t="shared" si="0"/>
        <v>9419174.5074254926</v>
      </c>
      <c r="AJ18" s="4">
        <f t="shared" si="0"/>
        <v>10373676.573224826</v>
      </c>
      <c r="AK18" s="4">
        <f t="shared" si="0"/>
        <v>10005241.758654494</v>
      </c>
      <c r="AL18" s="4">
        <f t="shared" si="0"/>
        <v>9792449.070759045</v>
      </c>
      <c r="AM18" s="4">
        <f t="shared" si="0"/>
        <v>9751650.9357113503</v>
      </c>
      <c r="AN18" s="4">
        <f t="shared" si="0"/>
        <v>10047236.800846422</v>
      </c>
      <c r="AO18" s="4">
        <f t="shared" si="0"/>
        <v>9774482.8022593409</v>
      </c>
      <c r="AP18" s="4">
        <f t="shared" si="0"/>
        <v>9810318.2110451646</v>
      </c>
      <c r="AQ18" s="4">
        <f t="shared" si="0"/>
        <v>10616853.811300745</v>
      </c>
      <c r="AR18" s="4">
        <f t="shared" si="0"/>
        <v>8990268.5546173211</v>
      </c>
      <c r="AS18" s="4">
        <f t="shared" si="0"/>
        <v>9203346.5794413351</v>
      </c>
      <c r="AT18" s="4">
        <f t="shared" si="0"/>
        <v>9440127.2293260209</v>
      </c>
      <c r="AU18" s="4">
        <f t="shared" si="0"/>
        <v>9319972.0349196419</v>
      </c>
      <c r="AV18" s="4">
        <f t="shared" si="0"/>
        <v>9224424.7858277895</v>
      </c>
      <c r="AW18" s="4">
        <f t="shared" si="0"/>
        <v>9437506.0222104788</v>
      </c>
      <c r="AX18" s="4">
        <f t="shared" si="0"/>
        <v>9822723.4454950094</v>
      </c>
      <c r="AY18" s="4">
        <f t="shared" si="0"/>
        <v>10152759.56331066</v>
      </c>
      <c r="AZ18" s="4">
        <f t="shared" si="0"/>
        <v>11300050.855344282</v>
      </c>
      <c r="BA18" s="4">
        <f t="shared" si="0"/>
        <v>11276562.120901387</v>
      </c>
      <c r="BB18" s="4">
        <f t="shared" si="0"/>
        <v>10721697.511376029</v>
      </c>
      <c r="BC18" s="4">
        <f t="shared" si="0"/>
        <v>12202496.228362028</v>
      </c>
      <c r="BD18" s="4">
        <f t="shared" si="0"/>
        <v>11463071.670194505</v>
      </c>
      <c r="BE18" s="4">
        <f t="shared" si="0"/>
        <v>11544775.315187128</v>
      </c>
      <c r="BF18" s="4">
        <f t="shared" si="0"/>
        <v>12386111.285508933</v>
      </c>
      <c r="BG18" s="4">
        <f t="shared" si="0"/>
        <v>12458335.458642734</v>
      </c>
    </row>
    <row r="20" spans="1:59">
      <c r="F20" t="s">
        <v>45</v>
      </c>
      <c r="G20">
        <f>AVERAGE(F18:M18)</f>
        <v>9136515.5669708028</v>
      </c>
    </row>
    <row r="21" spans="1:59">
      <c r="F21" t="s">
        <v>46</v>
      </c>
      <c r="G21">
        <f>AVERAGE(N18:U18)</f>
        <v>10054090.282981467</v>
      </c>
    </row>
    <row r="22" spans="1:59">
      <c r="F22" t="s">
        <v>47</v>
      </c>
      <c r="G22">
        <f>AVERAGE(V18:AC18)</f>
        <v>8883352.0289594606</v>
      </c>
    </row>
    <row r="23" spans="1:59">
      <c r="F23" t="s">
        <v>48</v>
      </c>
      <c r="G23">
        <f>AVERAGE(AD18:AK18)</f>
        <v>9612798.7177634276</v>
      </c>
    </row>
    <row r="24" spans="1:59">
      <c r="F24" t="s">
        <v>49</v>
      </c>
      <c r="G24">
        <f>AVERAGE(AT18:BA18)</f>
        <v>9996765.7571669091</v>
      </c>
    </row>
    <row r="25" spans="1:59">
      <c r="F25" t="s">
        <v>50</v>
      </c>
      <c r="G25">
        <f>AVERAGE(AL18:AS18)</f>
        <v>9748325.8457475919</v>
      </c>
    </row>
  </sheetData>
  <phoneticPr fontId="1" type="noConversion"/>
  <conditionalFormatting sqref="C3">
    <cfRule type="duplicateValues" dxfId="6" priority="11"/>
  </conditionalFormatting>
  <conditionalFormatting sqref="C8">
    <cfRule type="duplicateValues" dxfId="5" priority="10"/>
  </conditionalFormatting>
  <conditionalFormatting sqref="C9">
    <cfRule type="duplicateValues" dxfId="4" priority="9"/>
  </conditionalFormatting>
  <conditionalFormatting sqref="C11">
    <cfRule type="duplicateValues" dxfId="3" priority="8"/>
  </conditionalFormatting>
  <conditionalFormatting sqref="C12">
    <cfRule type="duplicateValues" dxfId="2" priority="7"/>
  </conditionalFormatting>
  <conditionalFormatting sqref="C1">
    <cfRule type="duplicateValues" dxfId="1" priority="2"/>
  </conditionalFormatting>
  <conditionalFormatting sqref="C1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hp_x</dc:creator>
  <cp:lastModifiedBy>hxxy</cp:lastModifiedBy>
  <dcterms:created xsi:type="dcterms:W3CDTF">2019-04-08T11:22:20Z</dcterms:created>
  <dcterms:modified xsi:type="dcterms:W3CDTF">2019-05-19T12:59:54Z</dcterms:modified>
</cp:coreProperties>
</file>