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076" windowHeight="1012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F12" i="1"/>
</calcChain>
</file>

<file path=xl/sharedStrings.xml><?xml version="1.0" encoding="utf-8"?>
<sst xmlns="http://schemas.openxmlformats.org/spreadsheetml/2006/main" count="93" uniqueCount="88">
  <si>
    <t>Alcohols</t>
  </si>
  <si>
    <t>M318T439</t>
  </si>
  <si>
    <t>(M+H)+</t>
  </si>
  <si>
    <t>Phytosphingosine</t>
  </si>
  <si>
    <t>M177T45</t>
  </si>
  <si>
    <t>M+</t>
  </si>
  <si>
    <t>5-Hydroxytryptophol (5HTOL)</t>
  </si>
  <si>
    <t>M443T516</t>
  </si>
  <si>
    <t>Uvaol</t>
  </si>
  <si>
    <t>M606T46</t>
  </si>
  <si>
    <t>[M-H]-</t>
  </si>
  <si>
    <t>Uridine 5'-diphospho-N-acetylgalactosamine</t>
  </si>
  <si>
    <t>M454T526</t>
  </si>
  <si>
    <t>(M+NH4)+</t>
  </si>
  <si>
    <t>1-Oleoyl-sn-glycerol 3-phosphate</t>
  </si>
  <si>
    <t>M437T526</t>
  </si>
  <si>
    <t>M524T502</t>
  </si>
  <si>
    <t>1-Stearoyl-sn-glycerol 3-phosphocholine</t>
  </si>
  <si>
    <t>M175T40</t>
  </si>
  <si>
    <t>Ascorbic acid</t>
  </si>
  <si>
    <t>M383T529</t>
  </si>
  <si>
    <t>(M+H-H2O)+</t>
  </si>
  <si>
    <t>25-hydroxyvitamin D3</t>
  </si>
  <si>
    <t>name</t>
  </si>
  <si>
    <t>Adduct</t>
  </si>
  <si>
    <t>Metabolite</t>
  </si>
  <si>
    <t>m/z</t>
  </si>
  <si>
    <t>RT(s)</t>
  </si>
  <si>
    <t>pos_QC-02</t>
  </si>
  <si>
    <t>pos_QC-03</t>
  </si>
  <si>
    <t>pos_QC-04</t>
  </si>
  <si>
    <t>pos_QC-05</t>
  </si>
  <si>
    <t>pos_QC-06</t>
  </si>
  <si>
    <t>PS</t>
    <phoneticPr fontId="1" type="noConversion"/>
  </si>
  <si>
    <t>TS</t>
    <phoneticPr fontId="1" type="noConversion"/>
  </si>
  <si>
    <t>P×P</t>
    <phoneticPr fontId="1" type="noConversion"/>
  </si>
  <si>
    <t>P×T</t>
    <phoneticPr fontId="1" type="noConversion"/>
  </si>
  <si>
    <t>T×T</t>
    <phoneticPr fontId="1" type="noConversion"/>
  </si>
  <si>
    <t>T×P</t>
    <phoneticPr fontId="1" type="noConversion"/>
  </si>
  <si>
    <t>PS-01</t>
    <phoneticPr fontId="3" type="noConversion"/>
  </si>
  <si>
    <t>PS-02</t>
    <phoneticPr fontId="1" type="noConversion"/>
  </si>
  <si>
    <t>PS-03</t>
    <phoneticPr fontId="1" type="noConversion"/>
  </si>
  <si>
    <t>PS-04</t>
    <phoneticPr fontId="1" type="noConversion"/>
  </si>
  <si>
    <t>PS-05</t>
    <phoneticPr fontId="1" type="noConversion"/>
  </si>
  <si>
    <t>PS-06</t>
    <phoneticPr fontId="1" type="noConversion"/>
  </si>
  <si>
    <t>PS-07</t>
    <phoneticPr fontId="1" type="noConversion"/>
  </si>
  <si>
    <t>PS-08</t>
    <phoneticPr fontId="1" type="noConversion"/>
  </si>
  <si>
    <t>TS-01</t>
    <phoneticPr fontId="3" type="noConversion"/>
  </si>
  <si>
    <t>TS-02</t>
    <phoneticPr fontId="1" type="noConversion"/>
  </si>
  <si>
    <t>TS-03</t>
    <phoneticPr fontId="1" type="noConversion"/>
  </si>
  <si>
    <t>TS-04</t>
    <phoneticPr fontId="1" type="noConversion"/>
  </si>
  <si>
    <t>TS-05</t>
    <phoneticPr fontId="1" type="noConversion"/>
  </si>
  <si>
    <t>TS-06</t>
    <phoneticPr fontId="1" type="noConversion"/>
  </si>
  <si>
    <t>TS-07</t>
    <phoneticPr fontId="1" type="noConversion"/>
  </si>
  <si>
    <t>TS-08</t>
    <phoneticPr fontId="1" type="noConversion"/>
  </si>
  <si>
    <t>P×P-02</t>
    <phoneticPr fontId="1" type="noConversion"/>
  </si>
  <si>
    <t>P×P-03</t>
    <phoneticPr fontId="1" type="noConversion"/>
  </si>
  <si>
    <t>P×P-04</t>
    <phoneticPr fontId="1" type="noConversion"/>
  </si>
  <si>
    <t>P×P-05</t>
    <phoneticPr fontId="1" type="noConversion"/>
  </si>
  <si>
    <t>P×P-06</t>
    <phoneticPr fontId="1" type="noConversion"/>
  </si>
  <si>
    <t>P×P-07</t>
    <phoneticPr fontId="1" type="noConversion"/>
  </si>
  <si>
    <t>P×P-08</t>
    <phoneticPr fontId="1" type="noConversion"/>
  </si>
  <si>
    <t>P×T-01</t>
    <phoneticPr fontId="3" type="noConversion"/>
  </si>
  <si>
    <t>P×T-02</t>
    <phoneticPr fontId="1" type="noConversion"/>
  </si>
  <si>
    <t>P×T-03</t>
    <phoneticPr fontId="1" type="noConversion"/>
  </si>
  <si>
    <t>P×T-04</t>
    <phoneticPr fontId="1" type="noConversion"/>
  </si>
  <si>
    <t>P×T-05</t>
    <phoneticPr fontId="1" type="noConversion"/>
  </si>
  <si>
    <t>P×T-06</t>
    <phoneticPr fontId="1" type="noConversion"/>
  </si>
  <si>
    <t>P×T-07</t>
    <phoneticPr fontId="1" type="noConversion"/>
  </si>
  <si>
    <t>P×T-08</t>
    <phoneticPr fontId="1" type="noConversion"/>
  </si>
  <si>
    <t>T×P-01</t>
    <phoneticPr fontId="3" type="noConversion"/>
  </si>
  <si>
    <t>T×P-02</t>
    <phoneticPr fontId="1" type="noConversion"/>
  </si>
  <si>
    <t>T×P-03</t>
    <phoneticPr fontId="1" type="noConversion"/>
  </si>
  <si>
    <t>T×P-04</t>
    <phoneticPr fontId="1" type="noConversion"/>
  </si>
  <si>
    <t>T×P-05</t>
    <phoneticPr fontId="1" type="noConversion"/>
  </si>
  <si>
    <t>T×P-06</t>
    <phoneticPr fontId="1" type="noConversion"/>
  </si>
  <si>
    <t>T×P-07</t>
    <phoneticPr fontId="1" type="noConversion"/>
  </si>
  <si>
    <t>T×P-08</t>
    <phoneticPr fontId="1" type="noConversion"/>
  </si>
  <si>
    <t>T×T-01</t>
    <phoneticPr fontId="3" type="noConversion"/>
  </si>
  <si>
    <t>T×T-02</t>
    <phoneticPr fontId="1" type="noConversion"/>
  </si>
  <si>
    <t>T×T-03</t>
    <phoneticPr fontId="1" type="noConversion"/>
  </si>
  <si>
    <t>T×T-04</t>
    <phoneticPr fontId="1" type="noConversion"/>
  </si>
  <si>
    <t>T×T-05</t>
    <phoneticPr fontId="1" type="noConversion"/>
  </si>
  <si>
    <t>T×T-06</t>
    <phoneticPr fontId="1" type="noConversion"/>
  </si>
  <si>
    <t>T×T-07</t>
    <phoneticPr fontId="1" type="noConversion"/>
  </si>
  <si>
    <t>T×T-08</t>
    <phoneticPr fontId="1" type="noConversion"/>
  </si>
  <si>
    <t>pos_QC-01</t>
    <phoneticPr fontId="3" type="noConversion"/>
  </si>
  <si>
    <r>
      <t>P</t>
    </r>
    <r>
      <rPr>
        <b/>
        <sz val="11"/>
        <rFont val="宋体"/>
        <family val="3"/>
        <charset val="134"/>
      </rPr>
      <t>×</t>
    </r>
    <r>
      <rPr>
        <b/>
        <sz val="11"/>
        <rFont val="宋体"/>
        <family val="2"/>
      </rPr>
      <t>P</t>
    </r>
    <r>
      <rPr>
        <b/>
        <sz val="11"/>
        <rFont val="宋体"/>
        <family val="2"/>
        <scheme val="minor"/>
      </rPr>
      <t>-01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</si>
</sst>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7" fillId="0" borderId="0" xfId="0" applyFont="1" applyFill="1" applyAlignment="1"/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/>
    </xf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Alcohols</a:t>
            </a:r>
            <a:endParaRPr lang="zh-CN" alt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stdErr"/>
            <c:noEndCap val="0"/>
          </c:errBars>
          <c:cat>
            <c:strRef>
              <c:f>Sheet1!$F$14:$F$19</c:f>
              <c:strCache>
                <c:ptCount val="6"/>
                <c:pt idx="0">
                  <c:v>PS</c:v>
                </c:pt>
                <c:pt idx="1">
                  <c:v>TS</c:v>
                </c:pt>
                <c:pt idx="2">
                  <c:v>P×P</c:v>
                </c:pt>
                <c:pt idx="3">
                  <c:v>P×T</c:v>
                </c:pt>
                <c:pt idx="4">
                  <c:v>T×T</c:v>
                </c:pt>
                <c:pt idx="5">
                  <c:v>T×P</c:v>
                </c:pt>
              </c:strCache>
            </c:strRef>
          </c:cat>
          <c:val>
            <c:numRef>
              <c:f>Sheet1!$G$14:$G$19</c:f>
              <c:numCache>
                <c:formatCode>General</c:formatCode>
                <c:ptCount val="6"/>
                <c:pt idx="0">
                  <c:v>556986.33910295274</c:v>
                </c:pt>
                <c:pt idx="1">
                  <c:v>484860.02439996757</c:v>
                </c:pt>
                <c:pt idx="2">
                  <c:v>291034.72907823371</c:v>
                </c:pt>
                <c:pt idx="3">
                  <c:v>378597.1079836468</c:v>
                </c:pt>
                <c:pt idx="4">
                  <c:v>531954.45626177243</c:v>
                </c:pt>
                <c:pt idx="5">
                  <c:v>392147.27114589646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18336"/>
        <c:axId val="59676544"/>
      </c:barChart>
      <c:catAx>
        <c:axId val="59518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59676544"/>
        <c:crosses val="autoZero"/>
        <c:auto val="1"/>
        <c:lblAlgn val="ctr"/>
        <c:lblOffset val="100"/>
        <c:noMultiLvlLbl val="0"/>
      </c:catAx>
      <c:valAx>
        <c:axId val="596765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/>
                  <a:t>Abundance</a:t>
                </a:r>
                <a:endParaRPr lang="zh-CN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59518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281940</xdr:colOff>
      <xdr:row>12</xdr:row>
      <xdr:rowOff>121920</xdr:rowOff>
    </xdr:from>
    <xdr:to>
      <xdr:col>14</xdr:col>
      <xdr:colOff>586740</xdr:colOff>
      <xdr:row>27</xdr:row>
      <xdr:rowOff>121920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9"/>
  <sheetViews>
    <sheetView tabSelected="1" workbookViewId="0">
      <selection activeCell="I8" sqref="I8"/>
    </sheetView>
  </sheetViews>
  <sheetFormatPr defaultRowHeight="14.4"/>
  <sheetData>
    <row r="1" spans="1:59" s="3" customFormat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  <c r="M1" s="2" t="s">
        <v>46</v>
      </c>
      <c r="N1" s="2" t="s">
        <v>47</v>
      </c>
      <c r="O1" s="2" t="s">
        <v>48</v>
      </c>
      <c r="P1" s="2" t="s">
        <v>49</v>
      </c>
      <c r="Q1" s="2" t="s">
        <v>50</v>
      </c>
      <c r="R1" s="2" t="s">
        <v>51</v>
      </c>
      <c r="S1" s="2" t="s">
        <v>52</v>
      </c>
      <c r="T1" s="2" t="s">
        <v>53</v>
      </c>
      <c r="U1" s="2" t="s">
        <v>54</v>
      </c>
      <c r="V1" s="2" t="s">
        <v>87</v>
      </c>
      <c r="W1" s="2" t="s">
        <v>55</v>
      </c>
      <c r="X1" s="2" t="s">
        <v>56</v>
      </c>
      <c r="Y1" s="2" t="s">
        <v>57</v>
      </c>
      <c r="Z1" s="2" t="s">
        <v>58</v>
      </c>
      <c r="AA1" s="2" t="s">
        <v>59</v>
      </c>
      <c r="AB1" s="2" t="s">
        <v>60</v>
      </c>
      <c r="AC1" s="2" t="s">
        <v>61</v>
      </c>
      <c r="AD1" s="2" t="s">
        <v>62</v>
      </c>
      <c r="AE1" s="2" t="s">
        <v>63</v>
      </c>
      <c r="AF1" s="2" t="s">
        <v>64</v>
      </c>
      <c r="AG1" s="2" t="s">
        <v>65</v>
      </c>
      <c r="AH1" s="2" t="s">
        <v>66</v>
      </c>
      <c r="AI1" s="2" t="s">
        <v>67</v>
      </c>
      <c r="AJ1" s="2" t="s">
        <v>68</v>
      </c>
      <c r="AK1" s="2" t="s">
        <v>69</v>
      </c>
      <c r="AL1" s="2" t="s">
        <v>70</v>
      </c>
      <c r="AM1" s="2" t="s">
        <v>71</v>
      </c>
      <c r="AN1" s="2" t="s">
        <v>72</v>
      </c>
      <c r="AO1" s="2" t="s">
        <v>73</v>
      </c>
      <c r="AP1" s="2" t="s">
        <v>74</v>
      </c>
      <c r="AQ1" s="2" t="s">
        <v>75</v>
      </c>
      <c r="AR1" s="2" t="s">
        <v>76</v>
      </c>
      <c r="AS1" s="2" t="s">
        <v>77</v>
      </c>
      <c r="AT1" s="2" t="s">
        <v>78</v>
      </c>
      <c r="AU1" s="2" t="s">
        <v>79</v>
      </c>
      <c r="AV1" s="2" t="s">
        <v>80</v>
      </c>
      <c r="AW1" s="2" t="s">
        <v>81</v>
      </c>
      <c r="AX1" s="2" t="s">
        <v>82</v>
      </c>
      <c r="AY1" s="2" t="s">
        <v>83</v>
      </c>
      <c r="AZ1" s="2" t="s">
        <v>84</v>
      </c>
      <c r="BA1" s="2" t="s">
        <v>85</v>
      </c>
      <c r="BB1" s="2" t="s">
        <v>86</v>
      </c>
      <c r="BC1" s="2" t="s">
        <v>28</v>
      </c>
      <c r="BD1" s="2" t="s">
        <v>29</v>
      </c>
      <c r="BE1" s="2" t="s">
        <v>30</v>
      </c>
      <c r="BF1" s="2" t="s">
        <v>31</v>
      </c>
      <c r="BG1" s="2" t="s">
        <v>32</v>
      </c>
    </row>
    <row r="2" spans="1:59">
      <c r="A2" s="4"/>
      <c r="B2" s="4"/>
      <c r="C2" s="1" t="s">
        <v>0</v>
      </c>
      <c r="D2" s="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>
      <c r="A3" s="3" t="s">
        <v>1</v>
      </c>
      <c r="B3" s="3" t="s">
        <v>2</v>
      </c>
      <c r="C3" s="3" t="s">
        <v>3</v>
      </c>
      <c r="D3" s="5">
        <v>318.30040028449997</v>
      </c>
      <c r="E3" s="5">
        <v>438.726</v>
      </c>
      <c r="F3" s="3">
        <v>46116.038997497461</v>
      </c>
      <c r="G3" s="3">
        <v>52219.594890489701</v>
      </c>
      <c r="H3" s="3">
        <v>51980.979470798382</v>
      </c>
      <c r="I3" s="3">
        <v>51561.6816850291</v>
      </c>
      <c r="J3" s="3">
        <v>46676.127664654123</v>
      </c>
      <c r="K3" s="3">
        <v>52041.263053660325</v>
      </c>
      <c r="L3" s="3">
        <v>49442.595401862302</v>
      </c>
      <c r="M3" s="3">
        <v>44483.18791374984</v>
      </c>
      <c r="N3" s="3">
        <v>53345.538938804042</v>
      </c>
      <c r="O3" s="3">
        <v>57253.194874407585</v>
      </c>
      <c r="P3" s="3">
        <v>57564.625427677573</v>
      </c>
      <c r="Q3" s="3">
        <v>59035.691079108488</v>
      </c>
      <c r="R3" s="3">
        <v>57627.699386039087</v>
      </c>
      <c r="S3" s="3">
        <v>56449.832630985904</v>
      </c>
      <c r="T3" s="3">
        <v>59398.266218263983</v>
      </c>
      <c r="U3" s="3">
        <v>58195.187172453065</v>
      </c>
      <c r="V3" s="3">
        <v>32564.030283321397</v>
      </c>
      <c r="W3" s="3">
        <v>33779.039363396078</v>
      </c>
      <c r="X3" s="3">
        <v>32995.1551205254</v>
      </c>
      <c r="Y3" s="3">
        <v>30687.518447874852</v>
      </c>
      <c r="Z3" s="3">
        <v>33699.252985730171</v>
      </c>
      <c r="AA3" s="3">
        <v>27655.951882345686</v>
      </c>
      <c r="AB3" s="3">
        <v>33256.442024010466</v>
      </c>
      <c r="AC3" s="3">
        <v>32511.725222009802</v>
      </c>
      <c r="AD3" s="3">
        <v>45093.616338237014</v>
      </c>
      <c r="AE3" s="3">
        <v>49316.017717949449</v>
      </c>
      <c r="AF3" s="3">
        <v>47891.220998824901</v>
      </c>
      <c r="AG3" s="3">
        <v>44725.017688941771</v>
      </c>
      <c r="AH3" s="3">
        <v>48739.550678092652</v>
      </c>
      <c r="AI3" s="3">
        <v>46121.186693338888</v>
      </c>
      <c r="AJ3" s="3">
        <v>41555.345122359598</v>
      </c>
      <c r="AK3" s="3">
        <v>43518.860526201039</v>
      </c>
      <c r="AL3" s="3">
        <v>48555.710920948724</v>
      </c>
      <c r="AM3" s="3">
        <v>54015.464252916856</v>
      </c>
      <c r="AN3" s="3">
        <v>56509.854083281542</v>
      </c>
      <c r="AO3" s="3">
        <v>51309.509394501882</v>
      </c>
      <c r="AP3" s="3">
        <v>55439.213361010588</v>
      </c>
      <c r="AQ3" s="3">
        <v>55371.591385214779</v>
      </c>
      <c r="AR3" s="3">
        <v>52833.275512298671</v>
      </c>
      <c r="AS3" s="3">
        <v>53626.833929938388</v>
      </c>
      <c r="AT3" s="3">
        <v>62424.797498772627</v>
      </c>
      <c r="AU3" s="3">
        <v>61594.051819378663</v>
      </c>
      <c r="AV3" s="3">
        <v>63148.168218028994</v>
      </c>
      <c r="AW3" s="3">
        <v>68433.984616068163</v>
      </c>
      <c r="AX3" s="3">
        <v>68743.760713496245</v>
      </c>
      <c r="AY3" s="3">
        <v>67756.282864338718</v>
      </c>
      <c r="AZ3" s="3">
        <v>67518.55298905645</v>
      </c>
      <c r="BA3" s="3">
        <v>64040.321805559543</v>
      </c>
      <c r="BB3" s="3">
        <v>54957.896305450173</v>
      </c>
      <c r="BC3" s="3">
        <v>55516.579538226804</v>
      </c>
      <c r="BD3" s="3">
        <v>54638.45855574232</v>
      </c>
      <c r="BE3" s="3">
        <v>52729.375740991352</v>
      </c>
      <c r="BF3" s="3">
        <v>51982.96636786747</v>
      </c>
      <c r="BG3" s="3">
        <v>50169.525985550943</v>
      </c>
    </row>
    <row r="4" spans="1:59">
      <c r="A4" s="3" t="s">
        <v>4</v>
      </c>
      <c r="B4" s="3" t="s">
        <v>5</v>
      </c>
      <c r="C4" s="3" t="s">
        <v>6</v>
      </c>
      <c r="D4" s="5">
        <v>177.07533215916399</v>
      </c>
      <c r="E4" s="5">
        <v>44.75</v>
      </c>
      <c r="F4" s="3">
        <v>3319.5567433613965</v>
      </c>
      <c r="G4" s="3">
        <v>6369.4880550338639</v>
      </c>
      <c r="H4" s="3">
        <v>8878.4444433970475</v>
      </c>
      <c r="I4" s="3">
        <v>1675.9248599460966</v>
      </c>
      <c r="J4" s="3">
        <v>5260.301273932806</v>
      </c>
      <c r="K4" s="3">
        <v>1206.0552538253821</v>
      </c>
      <c r="L4" s="3">
        <v>569.71446253409431</v>
      </c>
      <c r="M4" s="3">
        <v>1141.4005862925173</v>
      </c>
      <c r="N4" s="3">
        <v>1739.5991542670422</v>
      </c>
      <c r="O4" s="3">
        <v>1848.4520250966621</v>
      </c>
      <c r="P4" s="3">
        <v>1749.0600616791435</v>
      </c>
      <c r="Q4" s="3">
        <v>1862.2348993521082</v>
      </c>
      <c r="R4" s="3">
        <v>7328.0456829822388</v>
      </c>
      <c r="S4" s="3">
        <v>9092.1230763594467</v>
      </c>
      <c r="T4" s="3">
        <v>1573.140756670274</v>
      </c>
      <c r="U4" s="3">
        <v>1306.2027589475083</v>
      </c>
      <c r="V4" s="3">
        <v>5583.7040256867986</v>
      </c>
      <c r="W4" s="3">
        <v>2188.5663304901809</v>
      </c>
      <c r="X4" s="3">
        <v>1636.2146182682657</v>
      </c>
      <c r="Y4" s="3">
        <v>1481.8883159549</v>
      </c>
      <c r="Z4" s="3">
        <v>3318.9136021742147</v>
      </c>
      <c r="AA4" s="3">
        <v>845.75777614016113</v>
      </c>
      <c r="AB4" s="3">
        <v>5437.871993889431</v>
      </c>
      <c r="AC4" s="3">
        <v>1038.7012691617535</v>
      </c>
      <c r="AD4" s="3">
        <v>3021.5076893273758</v>
      </c>
      <c r="AE4" s="3">
        <v>4147.9761444924516</v>
      </c>
      <c r="AF4" s="3">
        <v>1108.6626046807094</v>
      </c>
      <c r="AG4" s="3">
        <v>5362.5085236469122</v>
      </c>
      <c r="AH4" s="3">
        <v>693.69674633368186</v>
      </c>
      <c r="AI4" s="3">
        <v>1735.3080576220657</v>
      </c>
      <c r="AJ4" s="3">
        <v>1030.6004286196483</v>
      </c>
      <c r="AK4" s="3">
        <v>776.99044139177533</v>
      </c>
      <c r="AL4" s="3">
        <v>1635.8439978351139</v>
      </c>
      <c r="AM4" s="3">
        <v>1081.431058279747</v>
      </c>
      <c r="AN4" s="3">
        <v>1233.1401506122793</v>
      </c>
      <c r="AO4" s="3">
        <v>2560.6754571550337</v>
      </c>
      <c r="AP4" s="3">
        <v>6231.0642724896779</v>
      </c>
      <c r="AQ4" s="3">
        <v>1880.5847429190194</v>
      </c>
      <c r="AR4" s="3">
        <v>4027.8750224370374</v>
      </c>
      <c r="AS4" s="3">
        <v>6750.4739630474223</v>
      </c>
      <c r="AT4" s="3">
        <v>2632.9824326174662</v>
      </c>
      <c r="AU4" s="3">
        <v>2850.4420105198824</v>
      </c>
      <c r="AV4" s="3">
        <v>1858.6064100123413</v>
      </c>
      <c r="AW4" s="3">
        <v>2510.439863179497</v>
      </c>
      <c r="AX4" s="3">
        <v>3463.748261662096</v>
      </c>
      <c r="AY4" s="3">
        <v>2609.3305035825488</v>
      </c>
      <c r="AZ4" s="3">
        <v>2558.1940938845664</v>
      </c>
      <c r="BA4" s="3">
        <v>2115.2648798193986</v>
      </c>
      <c r="BB4" s="3">
        <v>980.36764108993566</v>
      </c>
      <c r="BC4" s="3">
        <v>5044.4798344739711</v>
      </c>
      <c r="BD4" s="3">
        <v>1076.3907609402593</v>
      </c>
      <c r="BE4" s="3">
        <v>5880.0516755714061</v>
      </c>
      <c r="BF4" s="3">
        <v>634.4957736199292</v>
      </c>
      <c r="BG4" s="3">
        <v>6221.0860520061378</v>
      </c>
    </row>
    <row r="5" spans="1:59">
      <c r="A5" s="3" t="s">
        <v>7</v>
      </c>
      <c r="B5" s="3" t="s">
        <v>2</v>
      </c>
      <c r="C5" s="3" t="s">
        <v>8</v>
      </c>
      <c r="D5" s="5">
        <v>443.38677930240402</v>
      </c>
      <c r="E5" s="5">
        <v>515.71699999999998</v>
      </c>
      <c r="F5" s="3">
        <v>3138.9438100790735</v>
      </c>
      <c r="G5" s="3">
        <v>2550.9605477285149</v>
      </c>
      <c r="H5" s="3">
        <v>3340.995259274931</v>
      </c>
      <c r="I5" s="3">
        <v>2375.0655216018968</v>
      </c>
      <c r="J5" s="3">
        <v>2654.2006080598089</v>
      </c>
      <c r="K5" s="3">
        <v>2618.2125026349017</v>
      </c>
      <c r="L5" s="3">
        <v>3183.3560996961401</v>
      </c>
      <c r="M5" s="3">
        <v>2505.4221563285464</v>
      </c>
      <c r="N5" s="3">
        <v>1496.352068759544</v>
      </c>
      <c r="O5" s="3">
        <v>1180.0714893477689</v>
      </c>
      <c r="P5" s="3">
        <v>2634.2436084249011</v>
      </c>
      <c r="Q5" s="3">
        <v>2501.4259296791738</v>
      </c>
      <c r="R5" s="3">
        <v>2127.3805888885968</v>
      </c>
      <c r="S5" s="3">
        <v>2088.5667156110176</v>
      </c>
      <c r="T5" s="3">
        <v>2242.5014743600145</v>
      </c>
      <c r="U5" s="3">
        <v>2552.176464562162</v>
      </c>
      <c r="V5" s="3">
        <v>38145.819552246467</v>
      </c>
      <c r="W5" s="3">
        <v>23163.946658303797</v>
      </c>
      <c r="X5" s="3">
        <v>21679.951969043752</v>
      </c>
      <c r="Y5" s="3">
        <v>23420.435994463856</v>
      </c>
      <c r="Z5" s="3">
        <v>22148.44722853136</v>
      </c>
      <c r="AA5" s="3">
        <v>23322.879146452146</v>
      </c>
      <c r="AB5" s="3">
        <v>23090.149706992193</v>
      </c>
      <c r="AC5" s="3">
        <v>21878.782935993204</v>
      </c>
      <c r="AD5" s="3">
        <v>5144.3422075832168</v>
      </c>
      <c r="AE5" s="3">
        <v>4831.5613467527655</v>
      </c>
      <c r="AF5" s="3">
        <v>5396.0843833275503</v>
      </c>
      <c r="AG5" s="3">
        <v>4750.855479961946</v>
      </c>
      <c r="AH5" s="3">
        <v>5709.5772802387446</v>
      </c>
      <c r="AI5" s="3">
        <v>5104.5335304249338</v>
      </c>
      <c r="AJ5" s="3">
        <v>3786.4295669680637</v>
      </c>
      <c r="AK5" s="3">
        <v>5732.7662895857084</v>
      </c>
      <c r="AL5" s="3">
        <v>13824.431043897892</v>
      </c>
      <c r="AM5" s="3">
        <v>21622.874093230486</v>
      </c>
      <c r="AN5" s="3">
        <v>19577.458359473145</v>
      </c>
      <c r="AO5" s="3">
        <v>14329.261044459789</v>
      </c>
      <c r="AP5" s="3">
        <v>14608.760278083051</v>
      </c>
      <c r="AQ5" s="3">
        <v>14031.75183614217</v>
      </c>
      <c r="AR5" s="3">
        <v>17413.835197656819</v>
      </c>
      <c r="AS5" s="3">
        <v>16208.363157238042</v>
      </c>
      <c r="AT5" s="3">
        <v>2153.1466172480996</v>
      </c>
      <c r="AU5" s="3">
        <v>3439.346583004784</v>
      </c>
      <c r="AV5" s="3">
        <v>4832.5727786861034</v>
      </c>
      <c r="AW5" s="3">
        <v>7729.863782657003</v>
      </c>
      <c r="AX5" s="3">
        <v>4526.7236462056462</v>
      </c>
      <c r="AY5" s="3">
        <v>3594.0553135799169</v>
      </c>
      <c r="AZ5" s="3">
        <v>8315.5702574271399</v>
      </c>
      <c r="BA5" s="3">
        <v>6890.9789035519434</v>
      </c>
      <c r="BB5" s="3">
        <v>16605.707164203908</v>
      </c>
      <c r="BC5" s="3">
        <v>10739.140223973596</v>
      </c>
      <c r="BD5" s="3">
        <v>13823.920914157701</v>
      </c>
      <c r="BE5" s="3">
        <v>11925.745743915732</v>
      </c>
      <c r="BF5" s="3">
        <v>11186.93295896887</v>
      </c>
      <c r="BG5" s="3">
        <v>9584.2428009883661</v>
      </c>
    </row>
    <row r="6" spans="1:59">
      <c r="A6" s="3" t="s">
        <v>9</v>
      </c>
      <c r="B6" s="3" t="s">
        <v>10</v>
      </c>
      <c r="C6" s="3" t="s">
        <v>11</v>
      </c>
      <c r="D6" s="5">
        <v>606.07328663169005</v>
      </c>
      <c r="E6" s="5">
        <v>45.552</v>
      </c>
      <c r="F6" s="5">
        <v>7079.1630024352617</v>
      </c>
      <c r="G6" s="5">
        <v>6992.7062426490438</v>
      </c>
      <c r="H6" s="5">
        <v>7733.4060182140292</v>
      </c>
      <c r="I6" s="5">
        <v>8057.8237181415816</v>
      </c>
      <c r="J6" s="5">
        <v>6264.3785109213904</v>
      </c>
      <c r="K6" s="5">
        <v>6270.0516639055177</v>
      </c>
      <c r="L6" s="5">
        <v>8239.1726464761414</v>
      </c>
      <c r="M6" s="5">
        <v>10315.072523944886</v>
      </c>
      <c r="N6" s="5">
        <v>6220.8462429687524</v>
      </c>
      <c r="O6" s="5">
        <v>7373.151667984539</v>
      </c>
      <c r="P6" s="5">
        <v>8197.908898125821</v>
      </c>
      <c r="Q6" s="5">
        <v>6186.6712211065433</v>
      </c>
      <c r="R6" s="5">
        <v>5837.0006323568714</v>
      </c>
      <c r="S6" s="5">
        <v>9234.4547763147402</v>
      </c>
      <c r="T6" s="5">
        <v>6177.7508257004938</v>
      </c>
      <c r="U6" s="5">
        <v>9238.1341364798518</v>
      </c>
      <c r="V6" s="5">
        <v>9684.4121917340926</v>
      </c>
      <c r="W6" s="5">
        <v>8642.8267881895117</v>
      </c>
      <c r="X6" s="5">
        <v>10024.227670479109</v>
      </c>
      <c r="Y6" s="5">
        <v>8686.1981579672065</v>
      </c>
      <c r="Z6" s="5">
        <v>7423.1294105851684</v>
      </c>
      <c r="AA6" s="5">
        <v>9328.588263886566</v>
      </c>
      <c r="AB6" s="5">
        <v>11064.389929255878</v>
      </c>
      <c r="AC6" s="5">
        <v>16499.885630490618</v>
      </c>
      <c r="AD6" s="5">
        <v>11125.771152016136</v>
      </c>
      <c r="AE6" s="5">
        <v>9277.7504109057954</v>
      </c>
      <c r="AF6" s="5">
        <v>11316.860506206989</v>
      </c>
      <c r="AG6" s="5">
        <v>10718.060464451806</v>
      </c>
      <c r="AH6" s="5">
        <v>8617.0533548622952</v>
      </c>
      <c r="AI6" s="5">
        <v>9086.3105057706725</v>
      </c>
      <c r="AJ6" s="5">
        <v>9614.0538967717057</v>
      </c>
      <c r="AK6" s="5">
        <v>9778.8017400573372</v>
      </c>
      <c r="AL6" s="5">
        <v>6734.3783255021563</v>
      </c>
      <c r="AM6" s="5">
        <v>6382.1177668519549</v>
      </c>
      <c r="AN6" s="5">
        <v>7402.7050397908242</v>
      </c>
      <c r="AO6" s="5">
        <v>7519.499374207965</v>
      </c>
      <c r="AP6" s="5">
        <v>11118.17915604183</v>
      </c>
      <c r="AQ6" s="5">
        <v>8474.0355941016314</v>
      </c>
      <c r="AR6" s="5">
        <v>10332.586436948648</v>
      </c>
      <c r="AS6" s="5">
        <v>9410.2473496225939</v>
      </c>
      <c r="AT6" s="5">
        <v>8568.6212112126432</v>
      </c>
      <c r="AU6" s="5">
        <v>8869.3437382374614</v>
      </c>
      <c r="AV6" s="5">
        <v>8253.0641964508814</v>
      </c>
      <c r="AW6" s="5">
        <v>8086.0826306313184</v>
      </c>
      <c r="AX6" s="5">
        <v>7658.9334104166246</v>
      </c>
      <c r="AY6" s="5">
        <v>13633.861784073788</v>
      </c>
      <c r="AZ6" s="5">
        <v>9461.3862963441261</v>
      </c>
      <c r="BA6" s="5">
        <v>8557.8439173107727</v>
      </c>
      <c r="BB6" s="5">
        <v>8497.8563996787689</v>
      </c>
      <c r="BC6" s="5">
        <v>8030.6036553538552</v>
      </c>
      <c r="BD6" s="5">
        <v>7332.0462611852818</v>
      </c>
      <c r="BE6" s="5">
        <v>6733.4819983837406</v>
      </c>
      <c r="BF6" s="5">
        <v>7046.2598566677743</v>
      </c>
      <c r="BG6" s="5">
        <v>7460.4381175257431</v>
      </c>
    </row>
    <row r="7" spans="1:59">
      <c r="A7" s="3" t="s">
        <v>12</v>
      </c>
      <c r="B7" s="3" t="s">
        <v>13</v>
      </c>
      <c r="C7" s="3" t="s">
        <v>14</v>
      </c>
      <c r="D7" s="5">
        <v>454.292405914955</v>
      </c>
      <c r="E7" s="5">
        <v>526.34900000000005</v>
      </c>
      <c r="F7" s="3">
        <v>118593.69787771619</v>
      </c>
      <c r="G7" s="3">
        <v>110205.14355081994</v>
      </c>
      <c r="H7" s="3">
        <v>115337.04396995019</v>
      </c>
      <c r="I7" s="3">
        <v>100955.59624509334</v>
      </c>
      <c r="J7" s="3">
        <v>78069.743240818687</v>
      </c>
      <c r="K7" s="3">
        <v>79506.195824531751</v>
      </c>
      <c r="L7" s="3">
        <v>97571.106172961707</v>
      </c>
      <c r="M7" s="3">
        <v>77611.262776828924</v>
      </c>
      <c r="N7" s="3">
        <v>81063.322182379328</v>
      </c>
      <c r="O7" s="3">
        <v>108362.99789534435</v>
      </c>
      <c r="P7" s="3">
        <v>90787.877505922937</v>
      </c>
      <c r="Q7" s="3">
        <v>96835.004821538314</v>
      </c>
      <c r="R7" s="3">
        <v>82459.205796469483</v>
      </c>
      <c r="S7" s="3">
        <v>78893.871191562837</v>
      </c>
      <c r="T7" s="3">
        <v>74903.191048957277</v>
      </c>
      <c r="U7" s="3">
        <v>71341.69237442466</v>
      </c>
      <c r="V7" s="3">
        <v>45903.845147033113</v>
      </c>
      <c r="W7" s="3">
        <v>41358.730609967286</v>
      </c>
      <c r="X7" s="3">
        <v>37005.103138537554</v>
      </c>
      <c r="Y7" s="3">
        <v>50283.74315356696</v>
      </c>
      <c r="Z7" s="3">
        <v>35268.980529616645</v>
      </c>
      <c r="AA7" s="3">
        <v>35592.445232723665</v>
      </c>
      <c r="AB7" s="3">
        <v>38602.775120049533</v>
      </c>
      <c r="AC7" s="3">
        <v>49622.44599248442</v>
      </c>
      <c r="AD7" s="3">
        <v>68929.086063436218</v>
      </c>
      <c r="AE7" s="3">
        <v>69140.603105665112</v>
      </c>
      <c r="AF7" s="3">
        <v>65968.127303424</v>
      </c>
      <c r="AG7" s="3">
        <v>60100.328580336063</v>
      </c>
      <c r="AH7" s="3">
        <v>46388.774533983582</v>
      </c>
      <c r="AI7" s="3">
        <v>60579.77486083343</v>
      </c>
      <c r="AJ7" s="3">
        <v>50682.035738135819</v>
      </c>
      <c r="AK7" s="3">
        <v>60631.328331940334</v>
      </c>
      <c r="AL7" s="3">
        <v>62631.885490270237</v>
      </c>
      <c r="AM7" s="3">
        <v>66377.83289707973</v>
      </c>
      <c r="AN7" s="3">
        <v>61133.647175134407</v>
      </c>
      <c r="AO7" s="3">
        <v>57549.636495576749</v>
      </c>
      <c r="AP7" s="3">
        <v>55835.778106570506</v>
      </c>
      <c r="AQ7" s="3">
        <v>41879.088595516725</v>
      </c>
      <c r="AR7" s="3">
        <v>49589.021054070028</v>
      </c>
      <c r="AS7" s="3">
        <v>51495.151825038643</v>
      </c>
      <c r="AT7" s="3">
        <v>97051.905193283717</v>
      </c>
      <c r="AU7" s="3">
        <v>103890.39778358738</v>
      </c>
      <c r="AV7" s="3">
        <v>105713.4495467223</v>
      </c>
      <c r="AW7" s="3">
        <v>86203.711903423609</v>
      </c>
      <c r="AX7" s="3">
        <v>84012.302389759119</v>
      </c>
      <c r="AY7" s="3">
        <v>83999.322919755214</v>
      </c>
      <c r="AZ7" s="3">
        <v>80933.319516326606</v>
      </c>
      <c r="BA7" s="3">
        <v>94199.082689633913</v>
      </c>
      <c r="BB7" s="3">
        <v>89627.544226716884</v>
      </c>
      <c r="BC7" s="3">
        <v>73461.974716849814</v>
      </c>
      <c r="BD7" s="3">
        <v>85285.887159331789</v>
      </c>
      <c r="BE7" s="3">
        <v>63431.621836029088</v>
      </c>
      <c r="BF7" s="3">
        <v>79586.391207803928</v>
      </c>
      <c r="BG7" s="3">
        <v>79503.45162964311</v>
      </c>
    </row>
    <row r="8" spans="1:59">
      <c r="A8" s="3" t="s">
        <v>15</v>
      </c>
      <c r="B8" s="3" t="s">
        <v>2</v>
      </c>
      <c r="C8" s="3" t="s">
        <v>14</v>
      </c>
      <c r="D8" s="5">
        <v>437.26604017128801</v>
      </c>
      <c r="E8" s="5">
        <v>526.43700000000001</v>
      </c>
      <c r="F8" s="3">
        <v>326518.19773185207</v>
      </c>
      <c r="G8" s="3">
        <v>389591.86513400805</v>
      </c>
      <c r="H8" s="3">
        <v>391440.60865933681</v>
      </c>
      <c r="I8" s="3">
        <v>290209.30765676865</v>
      </c>
      <c r="J8" s="3">
        <v>381288.91865589871</v>
      </c>
      <c r="K8" s="3">
        <v>294227.11966573127</v>
      </c>
      <c r="L8" s="3">
        <v>357666.10622183944</v>
      </c>
      <c r="M8" s="3">
        <v>300231.26808499347</v>
      </c>
      <c r="N8" s="3">
        <v>243852.42745128198</v>
      </c>
      <c r="O8" s="3">
        <v>312857.79157903261</v>
      </c>
      <c r="P8" s="3">
        <v>256576.0489506759</v>
      </c>
      <c r="Q8" s="3">
        <v>316995.76811561378</v>
      </c>
      <c r="R8" s="3">
        <v>253835.64560701887</v>
      </c>
      <c r="S8" s="3">
        <v>266638.18669630127</v>
      </c>
      <c r="T8" s="3">
        <v>292603.96324646467</v>
      </c>
      <c r="U8" s="3">
        <v>259631.48667143314</v>
      </c>
      <c r="V8" s="3">
        <v>133946.01765488074</v>
      </c>
      <c r="W8" s="3">
        <v>125269.21570131232</v>
      </c>
      <c r="X8" s="3">
        <v>111923.07389582923</v>
      </c>
      <c r="Y8" s="3">
        <v>113875.33684212103</v>
      </c>
      <c r="Z8" s="3">
        <v>120440.64820578066</v>
      </c>
      <c r="AA8" s="3">
        <v>119620.16670505813</v>
      </c>
      <c r="AB8" s="3">
        <v>128746.16129786312</v>
      </c>
      <c r="AC8" s="3">
        <v>133171.16101974802</v>
      </c>
      <c r="AD8" s="3">
        <v>207248.12283672628</v>
      </c>
      <c r="AE8" s="3">
        <v>221303.51519881145</v>
      </c>
      <c r="AF8" s="3">
        <v>216416.77543976632</v>
      </c>
      <c r="AG8" s="3">
        <v>203963.25146985185</v>
      </c>
      <c r="AH8" s="3">
        <v>204096.08702803997</v>
      </c>
      <c r="AI8" s="3">
        <v>202486.54403815937</v>
      </c>
      <c r="AJ8" s="3">
        <v>176299.73416007956</v>
      </c>
      <c r="AK8" s="3">
        <v>201132.64858672628</v>
      </c>
      <c r="AL8" s="3">
        <v>187477.9637999374</v>
      </c>
      <c r="AM8" s="3">
        <v>227054.57094178125</v>
      </c>
      <c r="AN8" s="3">
        <v>227452.2533736781</v>
      </c>
      <c r="AO8" s="3">
        <v>207382.43034327947</v>
      </c>
      <c r="AP8" s="3">
        <v>210647.13786814502</v>
      </c>
      <c r="AQ8" s="3">
        <v>162772.54415283116</v>
      </c>
      <c r="AR8" s="3">
        <v>199788.9343741645</v>
      </c>
      <c r="AS8" s="3">
        <v>193238.96122043635</v>
      </c>
      <c r="AT8" s="3">
        <v>278123.4702426744</v>
      </c>
      <c r="AU8" s="3">
        <v>302951.64309652377</v>
      </c>
      <c r="AV8" s="3">
        <v>321268.81840653135</v>
      </c>
      <c r="AW8" s="3">
        <v>291385.94457827014</v>
      </c>
      <c r="AX8" s="3">
        <v>320062.31081219885</v>
      </c>
      <c r="AY8" s="3">
        <v>285517.94796624279</v>
      </c>
      <c r="AZ8" s="3">
        <v>328214.88471880346</v>
      </c>
      <c r="BA8" s="3">
        <v>322814.22668210487</v>
      </c>
      <c r="BB8" s="3">
        <v>245454.34585026093</v>
      </c>
      <c r="BC8" s="3">
        <v>230055.05246715722</v>
      </c>
      <c r="BD8" s="3">
        <v>290291.51642476185</v>
      </c>
      <c r="BE8" s="3">
        <v>224307.89787706707</v>
      </c>
      <c r="BF8" s="3">
        <v>282525.62044569361</v>
      </c>
      <c r="BG8" s="3">
        <v>256642.51050622479</v>
      </c>
    </row>
    <row r="9" spans="1:59">
      <c r="A9" s="3" t="s">
        <v>16</v>
      </c>
      <c r="B9" s="3" t="s">
        <v>2</v>
      </c>
      <c r="C9" s="3" t="s">
        <v>17</v>
      </c>
      <c r="D9" s="5">
        <v>524.36080769944704</v>
      </c>
      <c r="E9" s="5">
        <v>501.72300000000001</v>
      </c>
      <c r="F9" s="3">
        <v>41110.422047199558</v>
      </c>
      <c r="G9" s="3">
        <v>41734.162737852617</v>
      </c>
      <c r="H9" s="3">
        <v>36058.041615938229</v>
      </c>
      <c r="I9" s="3">
        <v>39821.069885699486</v>
      </c>
      <c r="J9" s="3">
        <v>38903.071605793157</v>
      </c>
      <c r="K9" s="3">
        <v>40169.385691555319</v>
      </c>
      <c r="L9" s="3">
        <v>37387.547509351978</v>
      </c>
      <c r="M9" s="3">
        <v>36782.869479967703</v>
      </c>
      <c r="N9" s="3">
        <v>24055.025582819992</v>
      </c>
      <c r="O9" s="3">
        <v>21780.439579172627</v>
      </c>
      <c r="P9" s="3">
        <v>25938.647852545248</v>
      </c>
      <c r="Q9" s="3">
        <v>25907.057479798154</v>
      </c>
      <c r="R9" s="3">
        <v>25465.559890477045</v>
      </c>
      <c r="S9" s="3">
        <v>23170.498096415839</v>
      </c>
      <c r="T9" s="3">
        <v>22815.179083057908</v>
      </c>
      <c r="U9" s="3">
        <v>20256.623469664577</v>
      </c>
      <c r="V9" s="3">
        <v>20436.275429928162</v>
      </c>
      <c r="W9" s="3">
        <v>20250.080073981069</v>
      </c>
      <c r="X9" s="3">
        <v>16069.722888022417</v>
      </c>
      <c r="Y9" s="3">
        <v>18594.374418914191</v>
      </c>
      <c r="Z9" s="3">
        <v>17178.940826297243</v>
      </c>
      <c r="AA9" s="3">
        <v>17556.954429719852</v>
      </c>
      <c r="AB9" s="3">
        <v>16910.442882980133</v>
      </c>
      <c r="AC9" s="3">
        <v>19379.321282807279</v>
      </c>
      <c r="AD9" s="3">
        <v>22512.291580530156</v>
      </c>
      <c r="AE9" s="3">
        <v>26405.685513035729</v>
      </c>
      <c r="AF9" s="3">
        <v>14464.977800670227</v>
      </c>
      <c r="AG9" s="3">
        <v>13842.441363710375</v>
      </c>
      <c r="AH9" s="3">
        <v>15850.749996827763</v>
      </c>
      <c r="AI9" s="3">
        <v>12757.054007045266</v>
      </c>
      <c r="AJ9" s="3">
        <v>26750.032331827359</v>
      </c>
      <c r="AK9" s="3">
        <v>12629.845670398425</v>
      </c>
      <c r="AL9" s="3">
        <v>19734.490452733062</v>
      </c>
      <c r="AM9" s="3">
        <v>19179.50893936248</v>
      </c>
      <c r="AN9" s="3">
        <v>21750.750873487821</v>
      </c>
      <c r="AO9" s="3">
        <v>19637.942525115795</v>
      </c>
      <c r="AP9" s="3">
        <v>20049.390960545188</v>
      </c>
      <c r="AQ9" s="3">
        <v>20341.880756562747</v>
      </c>
      <c r="AR9" s="3">
        <v>36122.997170825074</v>
      </c>
      <c r="AS9" s="3">
        <v>36711.661824636365</v>
      </c>
      <c r="AT9" s="3">
        <v>32164.589988119686</v>
      </c>
      <c r="AU9" s="3">
        <v>28436.09496218702</v>
      </c>
      <c r="AV9" s="3">
        <v>33980.256165727893</v>
      </c>
      <c r="AW9" s="3">
        <v>33135.940596101813</v>
      </c>
      <c r="AX9" s="3">
        <v>32787.162167481481</v>
      </c>
      <c r="AY9" s="3">
        <v>30326.70030134403</v>
      </c>
      <c r="AZ9" s="3">
        <v>31775.461203716921</v>
      </c>
      <c r="BA9" s="3">
        <v>26475.713448317914</v>
      </c>
      <c r="BB9" s="3">
        <v>24468.465886513957</v>
      </c>
      <c r="BC9" s="3">
        <v>25458.991643062211</v>
      </c>
      <c r="BD9" s="3">
        <v>24900.856713931713</v>
      </c>
      <c r="BE9" s="3">
        <v>28257.932301155957</v>
      </c>
      <c r="BF9" s="3">
        <v>25252.729837972263</v>
      </c>
      <c r="BG9" s="3">
        <v>25879.520696358159</v>
      </c>
    </row>
    <row r="10" spans="1:59">
      <c r="A10" s="3" t="s">
        <v>18</v>
      </c>
      <c r="B10" s="3" t="s">
        <v>10</v>
      </c>
      <c r="C10" s="3" t="s">
        <v>19</v>
      </c>
      <c r="D10" s="5">
        <v>175.02442722289501</v>
      </c>
      <c r="E10" s="5">
        <v>39.853000000000002</v>
      </c>
      <c r="F10" s="5">
        <v>2686.1764611944604</v>
      </c>
      <c r="G10" s="5">
        <v>3119.4402381325376</v>
      </c>
      <c r="H10" s="5">
        <v>2996.9838256192652</v>
      </c>
      <c r="I10" s="5">
        <v>1975.3841393563616</v>
      </c>
      <c r="J10" s="5">
        <v>3071.3669563401372</v>
      </c>
      <c r="K10" s="5">
        <v>3002.3434650467061</v>
      </c>
      <c r="L10" s="5">
        <v>3718.9647140488883</v>
      </c>
      <c r="M10" s="5">
        <v>4125.4233987919342</v>
      </c>
      <c r="N10" s="5">
        <v>18079.102321597231</v>
      </c>
      <c r="O10" s="5">
        <v>17262.634279788239</v>
      </c>
      <c r="P10" s="5">
        <v>13762.120232697118</v>
      </c>
      <c r="Q10" s="5">
        <v>13821.520114631667</v>
      </c>
      <c r="R10" s="5">
        <v>20312.828597702439</v>
      </c>
      <c r="S10" s="5">
        <v>13804.879086096505</v>
      </c>
      <c r="T10" s="5">
        <v>15764.830561017301</v>
      </c>
      <c r="U10" s="5">
        <v>15518.690143153221</v>
      </c>
      <c r="V10" s="5">
        <v>25929.439320113375</v>
      </c>
      <c r="W10" s="5">
        <v>23417.385642688077</v>
      </c>
      <c r="X10" s="5">
        <v>26257.037692731807</v>
      </c>
      <c r="Y10" s="5">
        <v>21514.49922141575</v>
      </c>
      <c r="Z10" s="5">
        <v>18049.070921286166</v>
      </c>
      <c r="AA10" s="5">
        <v>19572.099544642886</v>
      </c>
      <c r="AB10" s="5">
        <v>21443.900486178994</v>
      </c>
      <c r="AC10" s="5">
        <v>27585.159182193005</v>
      </c>
      <c r="AD10" s="5">
        <v>22372.410887341866</v>
      </c>
      <c r="AE10" s="5">
        <v>16908.423703937289</v>
      </c>
      <c r="AF10" s="5">
        <v>25406.756931631404</v>
      </c>
      <c r="AG10" s="5">
        <v>18278.260033133825</v>
      </c>
      <c r="AH10" s="5">
        <v>19421.113229450257</v>
      </c>
      <c r="AI10" s="5">
        <v>21951.38269867354</v>
      </c>
      <c r="AJ10" s="5">
        <v>19318.901252652995</v>
      </c>
      <c r="AK10" s="5">
        <v>18230.205003120358</v>
      </c>
      <c r="AL10" s="5">
        <v>6681.7063057279884</v>
      </c>
      <c r="AM10" s="5">
        <v>6658.1394760873554</v>
      </c>
      <c r="AN10" s="5">
        <v>5484.328628527398</v>
      </c>
      <c r="AO10" s="5">
        <v>7004.0202398450519</v>
      </c>
      <c r="AP10" s="5">
        <v>6627.5553953376066</v>
      </c>
      <c r="AQ10" s="5">
        <v>5802.6590908565058</v>
      </c>
      <c r="AR10" s="5">
        <v>5981.6345230364395</v>
      </c>
      <c r="AS10" s="5">
        <v>6834.3104324517435</v>
      </c>
      <c r="AT10" s="5">
        <v>6921.4652498113301</v>
      </c>
      <c r="AU10" s="5">
        <v>4846.3220554014997</v>
      </c>
      <c r="AV10" s="5">
        <v>4127.5111286796509</v>
      </c>
      <c r="AW10" s="5">
        <v>4183.2025858726074</v>
      </c>
      <c r="AX10" s="5">
        <v>4157.1761336550144</v>
      </c>
      <c r="AY10" s="5">
        <v>6125.6561692227115</v>
      </c>
      <c r="AZ10" s="5">
        <v>9091.7118608287819</v>
      </c>
      <c r="BA10" s="5">
        <v>8603.6054301158165</v>
      </c>
      <c r="BB10" s="5">
        <v>9407.8433384469772</v>
      </c>
      <c r="BC10" s="5">
        <v>6001.7211389230788</v>
      </c>
      <c r="BD10" s="5">
        <v>8025.0567566688924</v>
      </c>
      <c r="BE10" s="5">
        <v>6578.2825363285192</v>
      </c>
      <c r="BF10" s="5">
        <v>8401.7038382601477</v>
      </c>
      <c r="BG10" s="5">
        <v>6206.3379099773974</v>
      </c>
    </row>
    <row r="11" spans="1:59">
      <c r="A11" s="3" t="s">
        <v>20</v>
      </c>
      <c r="B11" s="3" t="s">
        <v>21</v>
      </c>
      <c r="C11" s="3" t="s">
        <v>22</v>
      </c>
      <c r="D11" s="5">
        <v>383.330352902524</v>
      </c>
      <c r="E11" s="5">
        <v>528.78700000000003</v>
      </c>
      <c r="F11" s="3">
        <v>11377.074319487601</v>
      </c>
      <c r="G11" s="3">
        <v>13769.975360599625</v>
      </c>
      <c r="H11" s="3">
        <v>12651.006862991882</v>
      </c>
      <c r="I11" s="3">
        <v>13635.869342032651</v>
      </c>
      <c r="J11" s="3">
        <v>16592.981864691839</v>
      </c>
      <c r="K11" s="3">
        <v>11609.498371783362</v>
      </c>
      <c r="L11" s="3">
        <v>11759.400414557636</v>
      </c>
      <c r="M11" s="3">
        <v>12547.785458283781</v>
      </c>
      <c r="N11" s="3">
        <v>15636.743447573899</v>
      </c>
      <c r="O11" s="3">
        <v>14904.941860564099</v>
      </c>
      <c r="P11" s="3">
        <v>14421.825468248848</v>
      </c>
      <c r="Q11" s="3">
        <v>12533.096857075838</v>
      </c>
      <c r="R11" s="3">
        <v>14270.916540770011</v>
      </c>
      <c r="S11" s="3">
        <v>14485.245854248416</v>
      </c>
      <c r="T11" s="3">
        <v>13536.678567292145</v>
      </c>
      <c r="U11" s="3">
        <v>13079.098215146014</v>
      </c>
      <c r="V11" s="3">
        <v>17900.587334319636</v>
      </c>
      <c r="W11" s="3">
        <v>14062.974156879171</v>
      </c>
      <c r="X11" s="3">
        <v>13870.53062874892</v>
      </c>
      <c r="Y11" s="3">
        <v>14457.021946470521</v>
      </c>
      <c r="Z11" s="3">
        <v>14897.279788670619</v>
      </c>
      <c r="AA11" s="3">
        <v>14801.39041701619</v>
      </c>
      <c r="AB11" s="3">
        <v>13615.377919131188</v>
      </c>
      <c r="AC11" s="3">
        <v>17013.311448566008</v>
      </c>
      <c r="AD11" s="3">
        <v>12835.482251197891</v>
      </c>
      <c r="AE11" s="3">
        <v>12758.499423609343</v>
      </c>
      <c r="AF11" s="3">
        <v>10587.076417381206</v>
      </c>
      <c r="AG11" s="3">
        <v>10297.706523078117</v>
      </c>
      <c r="AH11" s="3">
        <v>11697.539433740447</v>
      </c>
      <c r="AI11" s="3">
        <v>12489.421074004546</v>
      </c>
      <c r="AJ11" s="3">
        <v>10349.515143875044</v>
      </c>
      <c r="AK11" s="3">
        <v>20465.475806439703</v>
      </c>
      <c r="AL11" s="3">
        <v>24432.970551052174</v>
      </c>
      <c r="AM11" s="3">
        <v>24599.20103683964</v>
      </c>
      <c r="AN11" s="3">
        <v>21538.315254069788</v>
      </c>
      <c r="AO11" s="3">
        <v>21300.095217201775</v>
      </c>
      <c r="AP11" s="3">
        <v>20975.348668455459</v>
      </c>
      <c r="AQ11" s="3">
        <v>23553.577422860439</v>
      </c>
      <c r="AR11" s="3">
        <v>22402.743026192111</v>
      </c>
      <c r="AS11" s="3">
        <v>19413.077123716066</v>
      </c>
      <c r="AT11" s="3">
        <v>11523.353720926085</v>
      </c>
      <c r="AU11" s="3">
        <v>11800.513813110958</v>
      </c>
      <c r="AV11" s="3">
        <v>14121.267161228303</v>
      </c>
      <c r="AW11" s="3">
        <v>14102.21680895116</v>
      </c>
      <c r="AX11" s="3">
        <v>15381.372456569607</v>
      </c>
      <c r="AY11" s="3">
        <v>12937.451406397009</v>
      </c>
      <c r="AZ11" s="3">
        <v>20070.659092965579</v>
      </c>
      <c r="BA11" s="3">
        <v>13387.183694589592</v>
      </c>
      <c r="BB11" s="3">
        <v>15623.377280190003</v>
      </c>
      <c r="BC11" s="3">
        <v>14163.722462422569</v>
      </c>
      <c r="BD11" s="3">
        <v>16671.339255216801</v>
      </c>
      <c r="BE11" s="3">
        <v>16929.87628782196</v>
      </c>
      <c r="BF11" s="3">
        <v>17258.136901719081</v>
      </c>
      <c r="BG11" s="3">
        <v>17406.893674516767</v>
      </c>
    </row>
    <row r="12" spans="1:59">
      <c r="A12" s="4"/>
      <c r="B12" s="4"/>
      <c r="C12" s="4"/>
      <c r="D12" s="4"/>
      <c r="E12" s="4"/>
      <c r="F12" s="4">
        <f>SUM(F3:F11)</f>
        <v>559939.27099082293</v>
      </c>
      <c r="G12" s="4">
        <f t="shared" ref="G12:BG12" si="0">SUM(G3:G11)</f>
        <v>626553.33675731381</v>
      </c>
      <c r="H12" s="4">
        <f t="shared" si="0"/>
        <v>630417.51012552064</v>
      </c>
      <c r="I12" s="4">
        <f t="shared" si="0"/>
        <v>510267.72305366915</v>
      </c>
      <c r="J12" s="4">
        <f t="shared" si="0"/>
        <v>578781.09038111067</v>
      </c>
      <c r="K12" s="4">
        <f t="shared" si="0"/>
        <v>490650.12549267459</v>
      </c>
      <c r="L12" s="4">
        <f t="shared" si="0"/>
        <v>569537.96364332829</v>
      </c>
      <c r="M12" s="4">
        <f t="shared" si="0"/>
        <v>489743.69237918162</v>
      </c>
      <c r="N12" s="4">
        <f t="shared" si="0"/>
        <v>445488.95739045186</v>
      </c>
      <c r="O12" s="4">
        <f t="shared" si="0"/>
        <v>542823.67525073839</v>
      </c>
      <c r="P12" s="4">
        <f t="shared" si="0"/>
        <v>471632.35800599755</v>
      </c>
      <c r="Q12" s="4">
        <f t="shared" si="0"/>
        <v>535678.47051790403</v>
      </c>
      <c r="R12" s="4">
        <f t="shared" si="0"/>
        <v>469264.28272270469</v>
      </c>
      <c r="S12" s="4">
        <f t="shared" si="0"/>
        <v>473857.65812389593</v>
      </c>
      <c r="T12" s="4">
        <f t="shared" si="0"/>
        <v>489015.50178178411</v>
      </c>
      <c r="U12" s="4">
        <f t="shared" si="0"/>
        <v>451119.29140626424</v>
      </c>
      <c r="V12" s="4">
        <f t="shared" si="0"/>
        <v>330094.13093926385</v>
      </c>
      <c r="W12" s="4">
        <f t="shared" si="0"/>
        <v>292132.7653252075</v>
      </c>
      <c r="X12" s="4">
        <f t="shared" si="0"/>
        <v>271461.01762218645</v>
      </c>
      <c r="Y12" s="4">
        <f t="shared" si="0"/>
        <v>283001.01649874932</v>
      </c>
      <c r="Z12" s="4">
        <f t="shared" si="0"/>
        <v>272424.66349867219</v>
      </c>
      <c r="AA12" s="4">
        <f t="shared" si="0"/>
        <v>268296.23339798528</v>
      </c>
      <c r="AB12" s="4">
        <f t="shared" si="0"/>
        <v>292167.51136035094</v>
      </c>
      <c r="AC12" s="4">
        <f t="shared" si="0"/>
        <v>318700.49398345413</v>
      </c>
      <c r="AD12" s="4">
        <f t="shared" si="0"/>
        <v>398282.63100639626</v>
      </c>
      <c r="AE12" s="4">
        <f t="shared" si="0"/>
        <v>414090.03256515943</v>
      </c>
      <c r="AF12" s="4">
        <f t="shared" si="0"/>
        <v>398556.54238591332</v>
      </c>
      <c r="AG12" s="4">
        <f t="shared" si="0"/>
        <v>372038.43012711272</v>
      </c>
      <c r="AH12" s="4">
        <f t="shared" si="0"/>
        <v>361214.14228156931</v>
      </c>
      <c r="AI12" s="4">
        <f t="shared" si="0"/>
        <v>372311.51546587271</v>
      </c>
      <c r="AJ12" s="4">
        <f t="shared" si="0"/>
        <v>339386.64764128975</v>
      </c>
      <c r="AK12" s="4">
        <f t="shared" si="0"/>
        <v>372896.92239586095</v>
      </c>
      <c r="AL12" s="4">
        <f t="shared" si="0"/>
        <v>371709.38088790479</v>
      </c>
      <c r="AM12" s="4">
        <f t="shared" si="0"/>
        <v>426971.14046242944</v>
      </c>
      <c r="AN12" s="4">
        <f t="shared" si="0"/>
        <v>422082.45293805527</v>
      </c>
      <c r="AO12" s="4">
        <f t="shared" si="0"/>
        <v>388593.07009134354</v>
      </c>
      <c r="AP12" s="4">
        <f t="shared" si="0"/>
        <v>401532.42806667887</v>
      </c>
      <c r="AQ12" s="4">
        <f t="shared" si="0"/>
        <v>334107.7135770052</v>
      </c>
      <c r="AR12" s="4">
        <f t="shared" si="0"/>
        <v>398492.90231762931</v>
      </c>
      <c r="AS12" s="4">
        <f t="shared" si="0"/>
        <v>393689.08082612557</v>
      </c>
      <c r="AT12" s="4">
        <f t="shared" si="0"/>
        <v>501564.33215466607</v>
      </c>
      <c r="AU12" s="4">
        <f t="shared" si="0"/>
        <v>528678.15586195141</v>
      </c>
      <c r="AV12" s="4">
        <f t="shared" si="0"/>
        <v>557303.71401206776</v>
      </c>
      <c r="AW12" s="4">
        <f t="shared" si="0"/>
        <v>515771.38736515533</v>
      </c>
      <c r="AX12" s="4">
        <f t="shared" si="0"/>
        <v>540793.48999144463</v>
      </c>
      <c r="AY12" s="4">
        <f t="shared" si="0"/>
        <v>506500.60922853672</v>
      </c>
      <c r="AZ12" s="4">
        <f t="shared" si="0"/>
        <v>557939.74002935353</v>
      </c>
      <c r="BA12" s="4">
        <f t="shared" si="0"/>
        <v>547084.2214510038</v>
      </c>
      <c r="BB12" s="4">
        <f t="shared" si="0"/>
        <v>465623.4040925515</v>
      </c>
      <c r="BC12" s="4">
        <f t="shared" si="0"/>
        <v>428472.26568044315</v>
      </c>
      <c r="BD12" s="4">
        <f t="shared" si="0"/>
        <v>502045.47280193662</v>
      </c>
      <c r="BE12" s="4">
        <f t="shared" si="0"/>
        <v>416774.26599726483</v>
      </c>
      <c r="BF12" s="4">
        <f t="shared" si="0"/>
        <v>483875.23718857311</v>
      </c>
      <c r="BG12" s="4">
        <f t="shared" si="0"/>
        <v>459074.00737279147</v>
      </c>
    </row>
    <row r="14" spans="1:59">
      <c r="F14" t="s">
        <v>33</v>
      </c>
      <c r="G14">
        <f>AVERAGE(F12:M12)</f>
        <v>556986.33910295274</v>
      </c>
    </row>
    <row r="15" spans="1:59">
      <c r="F15" t="s">
        <v>34</v>
      </c>
      <c r="G15">
        <f>AVERAGE(N12:U12)</f>
        <v>484860.02439996757</v>
      </c>
    </row>
    <row r="16" spans="1:59">
      <c r="F16" t="s">
        <v>35</v>
      </c>
      <c r="G16">
        <f>AVERAGE(V12:AC12)</f>
        <v>291034.72907823371</v>
      </c>
    </row>
    <row r="17" spans="6:7">
      <c r="F17" t="s">
        <v>36</v>
      </c>
      <c r="G17">
        <f>AVERAGE(AD12:AK12)</f>
        <v>378597.1079836468</v>
      </c>
    </row>
    <row r="18" spans="6:7">
      <c r="F18" t="s">
        <v>37</v>
      </c>
      <c r="G18">
        <f>AVERAGE(AT12:BA12)</f>
        <v>531954.45626177243</v>
      </c>
    </row>
    <row r="19" spans="6:7">
      <c r="F19" t="s">
        <v>38</v>
      </c>
      <c r="G19">
        <f>AVERAGE(AL12:AS12)</f>
        <v>392147.27114589646</v>
      </c>
    </row>
  </sheetData>
  <phoneticPr fontId="1" type="noConversion"/>
  <conditionalFormatting sqref="C6">
    <cfRule type="duplicateValues" dxfId="7" priority="6"/>
  </conditionalFormatting>
  <conditionalFormatting sqref="C10">
    <cfRule type="duplicateValues" dxfId="6" priority="5"/>
  </conditionalFormatting>
  <conditionalFormatting sqref="C1">
    <cfRule type="duplicateValues" dxfId="3" priority="2"/>
  </conditionalFormatting>
  <conditionalFormatting sqref="C1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hxxy</dc:creator>
  <cp:lastModifiedBy>hxxy</cp:lastModifiedBy>
  <dcterms:created xsi:type="dcterms:W3CDTF">2019-04-08T08:47:40Z</dcterms:created>
  <dcterms:modified xsi:type="dcterms:W3CDTF">2019-05-13T08:05:09Z</dcterms:modified>
</cp:coreProperties>
</file>