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chał - praca\do publikacji U87 migracja i inwazyjność\Life MDPI\Supplementary Materials\"/>
    </mc:Choice>
  </mc:AlternateContent>
  <bookViews>
    <workbookView xWindow="0" yWindow="0" windowWidth="20490" windowHeight="7155" activeTab="1"/>
  </bookViews>
  <sheets>
    <sheet name="U87-MG Fig.1 proteins" sheetId="3" r:id="rId1"/>
    <sheet name="U87-MG Fig.5 proteins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9" i="10" l="1"/>
  <c r="X30" i="10"/>
  <c r="X31" i="10"/>
  <c r="X32" i="10"/>
  <c r="X33" i="10"/>
  <c r="X34" i="10"/>
  <c r="X35" i="10"/>
  <c r="X36" i="10"/>
  <c r="X37" i="10"/>
  <c r="X17" i="10"/>
  <c r="X18" i="10"/>
  <c r="X19" i="10"/>
  <c r="X20" i="10"/>
  <c r="X21" i="10"/>
  <c r="X22" i="10"/>
  <c r="X23" i="10"/>
  <c r="X24" i="10"/>
  <c r="X25" i="10"/>
  <c r="X28" i="10"/>
  <c r="X16" i="10"/>
  <c r="T29" i="10"/>
  <c r="T30" i="10"/>
  <c r="T31" i="10"/>
  <c r="T32" i="10"/>
  <c r="T33" i="10"/>
  <c r="T34" i="10"/>
  <c r="T35" i="10"/>
  <c r="T36" i="10"/>
  <c r="T37" i="10"/>
  <c r="T17" i="10"/>
  <c r="T18" i="10"/>
  <c r="T19" i="10"/>
  <c r="T20" i="10"/>
  <c r="T21" i="10"/>
  <c r="T22" i="10"/>
  <c r="T23" i="10"/>
  <c r="T24" i="10"/>
  <c r="T25" i="10"/>
  <c r="T28" i="10"/>
  <c r="T16" i="10"/>
  <c r="P29" i="10"/>
  <c r="P30" i="10"/>
  <c r="P31" i="10"/>
  <c r="P32" i="10"/>
  <c r="P33" i="10"/>
  <c r="P34" i="10"/>
  <c r="P35" i="10"/>
  <c r="P36" i="10"/>
  <c r="P37" i="10"/>
  <c r="P17" i="10"/>
  <c r="P18" i="10"/>
  <c r="P19" i="10"/>
  <c r="P20" i="10"/>
  <c r="P21" i="10"/>
  <c r="P22" i="10"/>
  <c r="P23" i="10"/>
  <c r="P24" i="10"/>
  <c r="P25" i="10"/>
  <c r="P28" i="10"/>
  <c r="P16" i="10"/>
  <c r="L29" i="10"/>
  <c r="L30" i="10"/>
  <c r="L31" i="10"/>
  <c r="L32" i="10"/>
  <c r="L33" i="10"/>
  <c r="L34" i="10"/>
  <c r="L35" i="10"/>
  <c r="L36" i="10"/>
  <c r="L37" i="10"/>
  <c r="L17" i="10"/>
  <c r="L18" i="10"/>
  <c r="L19" i="10"/>
  <c r="L20" i="10"/>
  <c r="L21" i="10"/>
  <c r="L22" i="10"/>
  <c r="L23" i="10"/>
  <c r="L24" i="10"/>
  <c r="L25" i="10"/>
  <c r="L28" i="10"/>
  <c r="L16" i="10"/>
  <c r="H29" i="10"/>
  <c r="H30" i="10"/>
  <c r="H31" i="10"/>
  <c r="H32" i="10"/>
  <c r="H33" i="10"/>
  <c r="H34" i="10"/>
  <c r="H35" i="10"/>
  <c r="H36" i="10"/>
  <c r="H37" i="10"/>
  <c r="H17" i="10"/>
  <c r="H18" i="10"/>
  <c r="H19" i="10"/>
  <c r="H20" i="10"/>
  <c r="H21" i="10"/>
  <c r="H22" i="10"/>
  <c r="H23" i="10"/>
  <c r="H24" i="10"/>
  <c r="H25" i="10"/>
  <c r="H28" i="10"/>
  <c r="H16" i="10"/>
  <c r="D29" i="10"/>
  <c r="D30" i="10"/>
  <c r="D31" i="10"/>
  <c r="D32" i="10"/>
  <c r="D33" i="10"/>
  <c r="D34" i="10"/>
  <c r="D35" i="10"/>
  <c r="D36" i="10"/>
  <c r="D37" i="10"/>
  <c r="D17" i="10"/>
  <c r="D18" i="10"/>
  <c r="D19" i="10"/>
  <c r="D20" i="10"/>
  <c r="D21" i="10"/>
  <c r="D22" i="10"/>
  <c r="D23" i="10"/>
  <c r="D24" i="10"/>
  <c r="D25" i="10"/>
  <c r="D28" i="10"/>
  <c r="D16" i="10"/>
  <c r="X5" i="10"/>
  <c r="X6" i="10"/>
  <c r="X7" i="10"/>
  <c r="X8" i="10"/>
  <c r="X9" i="10"/>
  <c r="X10" i="10"/>
  <c r="X11" i="10"/>
  <c r="X12" i="10"/>
  <c r="X13" i="10"/>
  <c r="X4" i="10"/>
  <c r="T5" i="10"/>
  <c r="T6" i="10"/>
  <c r="T7" i="10"/>
  <c r="T8" i="10"/>
  <c r="T9" i="10"/>
  <c r="T10" i="10"/>
  <c r="T11" i="10"/>
  <c r="T12" i="10"/>
  <c r="T13" i="10"/>
  <c r="T4" i="10"/>
  <c r="P5" i="10"/>
  <c r="P6" i="10"/>
  <c r="P7" i="10"/>
  <c r="P8" i="10"/>
  <c r="P9" i="10"/>
  <c r="P10" i="10"/>
  <c r="P11" i="10"/>
  <c r="P12" i="10"/>
  <c r="P13" i="10"/>
  <c r="P4" i="10"/>
  <c r="L5" i="10"/>
  <c r="L6" i="10"/>
  <c r="L7" i="10"/>
  <c r="L8" i="10"/>
  <c r="L9" i="10"/>
  <c r="L10" i="10"/>
  <c r="L11" i="10"/>
  <c r="L12" i="10"/>
  <c r="L13" i="10"/>
  <c r="H5" i="10"/>
  <c r="H6" i="10"/>
  <c r="H7" i="10"/>
  <c r="H8" i="10"/>
  <c r="H9" i="10"/>
  <c r="H10" i="10"/>
  <c r="H11" i="10"/>
  <c r="H12" i="10"/>
  <c r="H13" i="10"/>
  <c r="D5" i="10"/>
  <c r="D6" i="10"/>
  <c r="D7" i="10"/>
  <c r="D8" i="10"/>
  <c r="D9" i="10"/>
  <c r="D10" i="10"/>
  <c r="D11" i="10"/>
  <c r="D12" i="10"/>
  <c r="D13" i="10"/>
  <c r="L4" i="10" l="1"/>
  <c r="H4" i="10"/>
  <c r="D4" i="10"/>
  <c r="D23" i="3"/>
  <c r="D24" i="3"/>
  <c r="D25" i="3"/>
  <c r="D26" i="3"/>
  <c r="D27" i="3"/>
  <c r="D28" i="3"/>
  <c r="D22" i="3"/>
  <c r="H23" i="3"/>
  <c r="H24" i="3"/>
  <c r="H25" i="3"/>
  <c r="H26" i="3"/>
  <c r="H27" i="3"/>
  <c r="H28" i="3"/>
  <c r="H22" i="3"/>
  <c r="L23" i="3"/>
  <c r="L24" i="3"/>
  <c r="L25" i="3"/>
  <c r="L26" i="3"/>
  <c r="L27" i="3"/>
  <c r="L28" i="3"/>
  <c r="L22" i="3"/>
  <c r="L14" i="3"/>
  <c r="L15" i="3"/>
  <c r="L16" i="3"/>
  <c r="L17" i="3"/>
  <c r="L18" i="3"/>
  <c r="L19" i="3"/>
  <c r="L13" i="3"/>
  <c r="H14" i="3"/>
  <c r="H15" i="3"/>
  <c r="H16" i="3"/>
  <c r="H17" i="3"/>
  <c r="H18" i="3"/>
  <c r="H19" i="3"/>
  <c r="H13" i="3"/>
  <c r="D14" i="3"/>
  <c r="D15" i="3"/>
  <c r="D16" i="3"/>
  <c r="D17" i="3"/>
  <c r="D18" i="3"/>
  <c r="D19" i="3"/>
  <c r="D13" i="3"/>
  <c r="D4" i="3"/>
  <c r="D5" i="3"/>
  <c r="D6" i="3"/>
  <c r="D7" i="3"/>
  <c r="D8" i="3"/>
  <c r="D9" i="3"/>
  <c r="D10" i="3"/>
  <c r="L10" i="3" l="1"/>
  <c r="L9" i="3"/>
  <c r="L5" i="3" l="1"/>
  <c r="L6" i="3"/>
  <c r="L7" i="3"/>
  <c r="L8" i="3"/>
  <c r="L4" i="3"/>
  <c r="H10" i="3"/>
  <c r="H9" i="3"/>
  <c r="H8" i="3"/>
  <c r="H7" i="3"/>
  <c r="H6" i="3"/>
  <c r="H5" i="3"/>
  <c r="H4" i="3"/>
</calcChain>
</file>

<file path=xl/sharedStrings.xml><?xml version="1.0" encoding="utf-8"?>
<sst xmlns="http://schemas.openxmlformats.org/spreadsheetml/2006/main" count="141" uniqueCount="25">
  <si>
    <t>Background level</t>
  </si>
  <si>
    <t>ABCB1</t>
  </si>
  <si>
    <t>ABCG2</t>
  </si>
  <si>
    <t>U87-MG control</t>
  </si>
  <si>
    <t>U87-MG control DMSO</t>
  </si>
  <si>
    <t>Elacridar DMSO</t>
  </si>
  <si>
    <t>perphenazine 0.1uM</t>
  </si>
  <si>
    <t>perphenazine 1uM</t>
  </si>
  <si>
    <t>prochlorperazine 0.1uM</t>
  </si>
  <si>
    <t>prochlorperazine 1uM</t>
  </si>
  <si>
    <t>Densitometry - Background level</t>
  </si>
  <si>
    <t>Densitometry/Intensity ratio</t>
  </si>
  <si>
    <t>b-actin</t>
  </si>
  <si>
    <t>perphenazine 0.25uM</t>
  </si>
  <si>
    <t>perphenazine 0.5uM</t>
  </si>
  <si>
    <t>prochlorperazine 0.5uM</t>
  </si>
  <si>
    <t>prochlorperazine 0.25uM</t>
  </si>
  <si>
    <t>bacitracin 1.25mM</t>
  </si>
  <si>
    <t>bacitracin 2.5 mM</t>
  </si>
  <si>
    <t>bacitracin 5mM</t>
  </si>
  <si>
    <t>a3-integrin</t>
  </si>
  <si>
    <t>a-tubulin</t>
  </si>
  <si>
    <t>b1-integrin</t>
  </si>
  <si>
    <t>a5-integrin</t>
  </si>
  <si>
    <t>E-cadherin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</si>
</sst>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3" borderId="0"/>
    <xf numFmtId="0" fontId="3" fillId="2" borderId="0"/>
    <xf numFmtId="0" fontId="3" fillId="4" borderId="0"/>
    <xf numFmtId="0" fontId="3" fillId="5" borderId="0"/>
    <xf numFmtId="0" fontId="3" fillId="6" borderId="0"/>
    <xf numFmtId="0" fontId="3" fillId="7" borderId="0"/>
    <xf numFmtId="0" fontId="3" fillId="8" borderId="0"/>
  </cellStyleXfs>
  <cellXfs count="9">
    <xf numFmtId="0" fontId="0" fillId="0" borderId="0" xfId="0"/>
    <xf numFmtId="0" fontId="1" fillId="0" borderId="0" xfId="0" applyFont="1"/>
    <xf numFmtId="0" fontId="0" fillId="0" borderId="0" xfId="0" applyFill="1"/>
    <xf numFmtId="11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8">
    <cellStyle name="Normalny" xfId="0" builtinId="0"/>
    <cellStyle name="Tecan.At.Excel.Attenuation" xfId="6"/>
    <cellStyle name="Tecan.At.Excel.AutoGain_0" xfId="7"/>
    <cellStyle name="Tecan.At.Excel.Error" xfId="1"/>
    <cellStyle name="Tecan.At.Excel.GFactorAndMeasurementBlank" xfId="5"/>
    <cellStyle name="Tecan.At.Excel.GFactorBlank" xfId="3"/>
    <cellStyle name="Tecan.At.Excel.GFactorReference" xfId="4"/>
    <cellStyle name="Tecan.At.Excel.MeasurementBlan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E10" workbookViewId="0">
      <selection activeCell="K23" sqref="K23:K28"/>
    </sheetView>
  </sheetViews>
  <sheetFormatPr defaultRowHeight="15" x14ac:dyDescent="0.25"/>
  <cols>
    <col min="1" max="1" width="22.42578125" bestFit="1" customWidth="1"/>
    <col min="2" max="2" width="27" bestFit="1" customWidth="1"/>
    <col min="3" max="3" width="16.28515625" bestFit="1" customWidth="1"/>
    <col min="4" max="4" width="30.5703125" bestFit="1" customWidth="1"/>
    <col min="6" max="6" width="27" bestFit="1" customWidth="1"/>
    <col min="7" max="7" width="16.28515625" bestFit="1" customWidth="1"/>
    <col min="8" max="8" width="30.5703125" bestFit="1" customWidth="1"/>
    <col min="10" max="10" width="27" bestFit="1" customWidth="1"/>
    <col min="11" max="11" width="16.28515625" bestFit="1" customWidth="1"/>
    <col min="12" max="12" width="30.5703125" bestFit="1" customWidth="1"/>
  </cols>
  <sheetData>
    <row r="1" spans="1:12" x14ac:dyDescent="0.25">
      <c r="C1" t="s">
        <v>1</v>
      </c>
      <c r="G1" t="s">
        <v>12</v>
      </c>
      <c r="K1" t="s">
        <v>2</v>
      </c>
    </row>
    <row r="3" spans="1:12" x14ac:dyDescent="0.25">
      <c r="A3" s="1"/>
      <c r="B3" s="1" t="s">
        <v>11</v>
      </c>
      <c r="C3" s="1" t="s">
        <v>0</v>
      </c>
      <c r="D3" s="1" t="s">
        <v>10</v>
      </c>
      <c r="E3" s="1"/>
      <c r="F3" s="1" t="s">
        <v>11</v>
      </c>
      <c r="G3" s="1" t="s">
        <v>0</v>
      </c>
      <c r="H3" s="1" t="s">
        <v>10</v>
      </c>
      <c r="J3" s="1" t="s">
        <v>11</v>
      </c>
      <c r="K3" s="1" t="s">
        <v>0</v>
      </c>
      <c r="L3" s="1" t="s">
        <v>10</v>
      </c>
    </row>
    <row r="4" spans="1:12" x14ac:dyDescent="0.25">
      <c r="A4" s="2" t="s">
        <v>3</v>
      </c>
      <c r="B4" s="4">
        <v>889.17594499999996</v>
      </c>
      <c r="C4" s="5">
        <v>751.81447000000003</v>
      </c>
      <c r="D4" s="2">
        <f>B4-$C$4</f>
        <v>137.36147499999993</v>
      </c>
      <c r="E4" s="2"/>
      <c r="F4" s="2">
        <v>358119</v>
      </c>
      <c r="G4" s="2">
        <v>95523</v>
      </c>
      <c r="H4" s="2">
        <f>F4-$G$4</f>
        <v>262596</v>
      </c>
      <c r="I4" s="2"/>
      <c r="J4" s="7">
        <v>643.31187399999999</v>
      </c>
      <c r="K4" s="6">
        <v>619.17823799999996</v>
      </c>
      <c r="L4" s="2">
        <f>J4-$K$4</f>
        <v>24.133636000000024</v>
      </c>
    </row>
    <row r="5" spans="1:12" x14ac:dyDescent="0.25">
      <c r="A5" s="2" t="s">
        <v>4</v>
      </c>
      <c r="B5" s="4">
        <v>861.02341000000001</v>
      </c>
      <c r="C5" s="5"/>
      <c r="D5" s="2">
        <f>B5-$C$4</f>
        <v>109.20893999999998</v>
      </c>
      <c r="E5" s="2"/>
      <c r="F5" s="2">
        <v>285890</v>
      </c>
      <c r="G5" s="2"/>
      <c r="H5" s="2">
        <f>F5-$G$4</f>
        <v>190367</v>
      </c>
      <c r="I5" s="2"/>
      <c r="J5" s="7">
        <v>635.85971600000005</v>
      </c>
      <c r="K5" s="6"/>
      <c r="L5" s="2">
        <f>J5-$K$4</f>
        <v>16.681478000000084</v>
      </c>
    </row>
    <row r="6" spans="1:12" x14ac:dyDescent="0.25">
      <c r="A6" s="3" t="s">
        <v>5</v>
      </c>
      <c r="B6" s="4">
        <v>812.17981599999996</v>
      </c>
      <c r="C6" s="5"/>
      <c r="D6" s="2">
        <f>B6-$C$4</f>
        <v>60.365345999999931</v>
      </c>
      <c r="E6" s="2"/>
      <c r="F6" s="2">
        <v>279937</v>
      </c>
      <c r="G6" s="2"/>
      <c r="H6" s="2">
        <f>F6-$G$4</f>
        <v>184414</v>
      </c>
      <c r="I6" s="2"/>
      <c r="J6" s="7">
        <v>640.11697400000003</v>
      </c>
      <c r="K6" s="6"/>
      <c r="L6" s="2">
        <f>J6-$K$4</f>
        <v>20.938736000000063</v>
      </c>
    </row>
    <row r="7" spans="1:12" x14ac:dyDescent="0.25">
      <c r="A7" s="3" t="s">
        <v>6</v>
      </c>
      <c r="B7" s="4">
        <v>830.83889399999998</v>
      </c>
      <c r="C7" s="5"/>
      <c r="D7" s="2">
        <f>B7-$C$4</f>
        <v>79.024423999999954</v>
      </c>
      <c r="E7" s="2"/>
      <c r="F7" s="2">
        <v>291600</v>
      </c>
      <c r="G7" s="2"/>
      <c r="H7" s="2">
        <f>F7-$G$4</f>
        <v>196077</v>
      </c>
      <c r="I7" s="2"/>
      <c r="J7" s="7">
        <v>641.45872299999996</v>
      </c>
      <c r="K7" s="6"/>
      <c r="L7" s="2">
        <f>J7-$K$4</f>
        <v>22.280484999999999</v>
      </c>
    </row>
    <row r="8" spans="1:12" x14ac:dyDescent="0.25">
      <c r="A8" s="3" t="s">
        <v>7</v>
      </c>
      <c r="B8" s="4">
        <v>833.09161300000005</v>
      </c>
      <c r="C8" s="5"/>
      <c r="D8" s="2">
        <f>B8-$C$4</f>
        <v>81.277143000000024</v>
      </c>
      <c r="E8" s="2"/>
      <c r="F8" s="2">
        <v>275350</v>
      </c>
      <c r="G8" s="2"/>
      <c r="H8" s="2">
        <f>F8-$G$4</f>
        <v>179827</v>
      </c>
      <c r="I8" s="2"/>
      <c r="J8" s="7">
        <v>645.36093600000004</v>
      </c>
      <c r="K8" s="6"/>
      <c r="L8" s="2">
        <f>J8-$K$4</f>
        <v>26.182698000000073</v>
      </c>
    </row>
    <row r="9" spans="1:12" x14ac:dyDescent="0.25">
      <c r="A9" s="3" t="s">
        <v>8</v>
      </c>
      <c r="B9" s="4">
        <v>801.19354799999996</v>
      </c>
      <c r="C9" s="5"/>
      <c r="D9" s="2">
        <f>B9-$C$9</f>
        <v>801.19354799999996</v>
      </c>
      <c r="E9" s="2"/>
      <c r="F9" s="2">
        <v>251127</v>
      </c>
      <c r="G9" s="2"/>
      <c r="H9" s="2">
        <f>F9-$G$9</f>
        <v>251127</v>
      </c>
      <c r="I9" s="2"/>
      <c r="J9" s="7">
        <v>639.17958399999998</v>
      </c>
      <c r="K9" s="6"/>
      <c r="L9" s="2">
        <f>J9-$K$9</f>
        <v>639.17958399999998</v>
      </c>
    </row>
    <row r="10" spans="1:12" x14ac:dyDescent="0.25">
      <c r="A10" s="3" t="s">
        <v>9</v>
      </c>
      <c r="B10" s="4">
        <v>808.47142899999994</v>
      </c>
      <c r="C10" s="5"/>
      <c r="D10" s="2">
        <f>B10-$C$9</f>
        <v>808.47142899999994</v>
      </c>
      <c r="E10" s="2"/>
      <c r="F10" s="2">
        <v>234410</v>
      </c>
      <c r="G10" s="2"/>
      <c r="H10" s="2">
        <f>F10-$G$9</f>
        <v>234410</v>
      </c>
      <c r="I10" s="2"/>
      <c r="J10" s="7">
        <v>652.17689099999996</v>
      </c>
      <c r="K10" s="6"/>
      <c r="L10" s="2">
        <f t="shared" ref="L10" si="0">J10-$K$9</f>
        <v>652.17689099999996</v>
      </c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8" customFormat="1" x14ac:dyDescent="0.25">
      <c r="A12" s="1"/>
      <c r="B12" s="1" t="s">
        <v>11</v>
      </c>
      <c r="C12" s="1" t="s">
        <v>0</v>
      </c>
      <c r="D12" s="1" t="s">
        <v>10</v>
      </c>
      <c r="E12" s="1"/>
      <c r="F12" s="1" t="s">
        <v>11</v>
      </c>
      <c r="G12" s="1" t="s">
        <v>0</v>
      </c>
      <c r="H12" s="1" t="s">
        <v>10</v>
      </c>
      <c r="J12" s="1" t="s">
        <v>11</v>
      </c>
      <c r="K12" s="1" t="s">
        <v>0</v>
      </c>
      <c r="L12" s="1" t="s">
        <v>10</v>
      </c>
    </row>
    <row r="13" spans="1:12" s="8" customFormat="1" x14ac:dyDescent="0.25">
      <c r="A13" s="2" t="s">
        <v>3</v>
      </c>
      <c r="B13" s="8">
        <v>3112.1416119999999</v>
      </c>
      <c r="C13" s="8">
        <v>1538.071895</v>
      </c>
      <c r="D13" s="2">
        <f>B13-$C$13</f>
        <v>1574.0697169999999</v>
      </c>
      <c r="E13" s="2"/>
      <c r="F13" s="2">
        <v>936896</v>
      </c>
      <c r="G13" s="2">
        <v>573117</v>
      </c>
      <c r="H13" s="2">
        <f>F13-$G$13</f>
        <v>363779</v>
      </c>
      <c r="I13" s="2"/>
      <c r="J13" s="8">
        <v>773.64218500000004</v>
      </c>
      <c r="K13" s="8">
        <v>732.67147199999999</v>
      </c>
      <c r="L13" s="2">
        <f>J13-$K$13</f>
        <v>40.970713000000046</v>
      </c>
    </row>
    <row r="14" spans="1:12" s="8" customFormat="1" x14ac:dyDescent="0.25">
      <c r="A14" s="2" t="s">
        <v>4</v>
      </c>
      <c r="B14" s="8">
        <v>2973.1917210000001</v>
      </c>
      <c r="D14" s="2">
        <f>B14-$C$13</f>
        <v>1435.1198260000001</v>
      </c>
      <c r="E14" s="2"/>
      <c r="F14" s="2">
        <v>884451</v>
      </c>
      <c r="G14" s="2"/>
      <c r="H14" s="2">
        <f>F14-$G$13</f>
        <v>311334</v>
      </c>
      <c r="I14" s="2"/>
      <c r="J14" s="8">
        <v>771.45444499999996</v>
      </c>
      <c r="L14" s="2">
        <f>J14-$K$13</f>
        <v>38.78297299999997</v>
      </c>
    </row>
    <row r="15" spans="1:12" s="8" customFormat="1" x14ac:dyDescent="0.25">
      <c r="A15" s="3" t="s">
        <v>5</v>
      </c>
      <c r="B15" s="8">
        <v>2167.4400869999999</v>
      </c>
      <c r="D15" s="2">
        <f>B15-$C$13</f>
        <v>629.36819199999991</v>
      </c>
      <c r="E15" s="2"/>
      <c r="F15" s="2">
        <v>844544</v>
      </c>
      <c r="G15" s="2"/>
      <c r="H15" s="2">
        <f>F15-$G$13</f>
        <v>271427</v>
      </c>
      <c r="I15" s="2"/>
      <c r="J15" s="8">
        <v>770.31761800000004</v>
      </c>
      <c r="L15" s="2">
        <f>J15-$K$13</f>
        <v>37.646146000000044</v>
      </c>
    </row>
    <row r="16" spans="1:12" s="8" customFormat="1" x14ac:dyDescent="0.25">
      <c r="A16" s="3" t="s">
        <v>6</v>
      </c>
      <c r="B16" s="8">
        <v>2498.7603490000001</v>
      </c>
      <c r="D16" s="2">
        <f>B16-$C$13</f>
        <v>960.68845400000009</v>
      </c>
      <c r="E16" s="2"/>
      <c r="F16" s="2">
        <v>900530</v>
      </c>
      <c r="G16" s="2"/>
      <c r="H16" s="2">
        <f>F16-$G$13</f>
        <v>327413</v>
      </c>
      <c r="I16" s="2"/>
      <c r="J16" s="8">
        <v>779.31066999999996</v>
      </c>
      <c r="L16" s="2">
        <f>J16-$K$13</f>
        <v>46.639197999999965</v>
      </c>
    </row>
    <row r="17" spans="1:12" s="8" customFormat="1" x14ac:dyDescent="0.25">
      <c r="A17" s="3" t="s">
        <v>7</v>
      </c>
      <c r="B17" s="8">
        <v>2766.4509800000001</v>
      </c>
      <c r="D17" s="2">
        <f>B17-$C$13</f>
        <v>1228.379085</v>
      </c>
      <c r="E17" s="2"/>
      <c r="F17" s="2">
        <v>939574</v>
      </c>
      <c r="G17" s="2"/>
      <c r="H17" s="2">
        <f>F17-$G$13</f>
        <v>366457</v>
      </c>
      <c r="I17" s="2"/>
      <c r="J17" s="8">
        <v>796.29839600000003</v>
      </c>
      <c r="L17" s="2">
        <f>J17-$K$13</f>
        <v>63.626924000000031</v>
      </c>
    </row>
    <row r="18" spans="1:12" s="8" customFormat="1" x14ac:dyDescent="0.25">
      <c r="A18" s="3" t="s">
        <v>8</v>
      </c>
      <c r="B18" s="8">
        <v>2724.9803919999999</v>
      </c>
      <c r="D18" s="2">
        <f>B18-$C$13</f>
        <v>1186.9084969999999</v>
      </c>
      <c r="E18" s="2"/>
      <c r="F18" s="2">
        <v>996893</v>
      </c>
      <c r="G18" s="2"/>
      <c r="H18" s="2">
        <f>F18-$G$13</f>
        <v>423776</v>
      </c>
      <c r="I18" s="2"/>
      <c r="J18" s="8">
        <v>795.16247799999996</v>
      </c>
      <c r="L18" s="2">
        <f>J18-$K$13</f>
        <v>62.49100599999997</v>
      </c>
    </row>
    <row r="19" spans="1:12" s="8" customFormat="1" x14ac:dyDescent="0.25">
      <c r="A19" s="3" t="s">
        <v>9</v>
      </c>
      <c r="B19" s="8">
        <v>2725.333333</v>
      </c>
      <c r="D19" s="2">
        <f>B19-$C$13</f>
        <v>1187.261438</v>
      </c>
      <c r="E19" s="2"/>
      <c r="F19" s="2">
        <v>903280</v>
      </c>
      <c r="G19" s="2"/>
      <c r="H19" s="2">
        <f>F19-$G$13</f>
        <v>330163</v>
      </c>
      <c r="I19" s="2"/>
      <c r="J19" s="8">
        <v>819.47749899999997</v>
      </c>
      <c r="L19" s="2">
        <f>J19-$K$13</f>
        <v>86.806026999999972</v>
      </c>
    </row>
    <row r="21" spans="1:12" s="8" customFormat="1" x14ac:dyDescent="0.25">
      <c r="A21" s="1"/>
      <c r="B21" s="1" t="s">
        <v>11</v>
      </c>
      <c r="C21" s="1" t="s">
        <v>0</v>
      </c>
      <c r="D21" s="1" t="s">
        <v>10</v>
      </c>
      <c r="E21" s="1"/>
      <c r="F21" s="1" t="s">
        <v>11</v>
      </c>
      <c r="G21" s="1" t="s">
        <v>0</v>
      </c>
      <c r="H21" s="1" t="s">
        <v>10</v>
      </c>
      <c r="J21" s="1" t="s">
        <v>11</v>
      </c>
      <c r="K21" s="1" t="s">
        <v>0</v>
      </c>
      <c r="L21" s="1" t="s">
        <v>10</v>
      </c>
    </row>
    <row r="22" spans="1:12" s="8" customFormat="1" x14ac:dyDescent="0.25">
      <c r="A22" s="2" t="s">
        <v>3</v>
      </c>
      <c r="B22" s="8">
        <v>15356.897222</v>
      </c>
      <c r="C22" s="8">
        <v>8997.5750000000007</v>
      </c>
      <c r="D22" s="2">
        <f>B22-$C$22</f>
        <v>6359.3222219999989</v>
      </c>
      <c r="E22" s="2"/>
      <c r="F22" s="2">
        <v>793906</v>
      </c>
      <c r="G22" s="2">
        <v>648803</v>
      </c>
      <c r="H22" s="2">
        <f>F22-$G$22</f>
        <v>145103</v>
      </c>
      <c r="I22" s="2"/>
      <c r="J22" s="8">
        <v>16857.985081999999</v>
      </c>
      <c r="K22" s="8">
        <v>15125.267599000001</v>
      </c>
      <c r="L22" s="2">
        <f>J22-$K$22</f>
        <v>1732.7174829999985</v>
      </c>
    </row>
    <row r="23" spans="1:12" s="8" customFormat="1" x14ac:dyDescent="0.25">
      <c r="A23" s="2" t="s">
        <v>4</v>
      </c>
      <c r="B23" s="8">
        <v>14985.361111</v>
      </c>
      <c r="D23" s="2">
        <f>B23-$C$22</f>
        <v>5987.7861109999994</v>
      </c>
      <c r="E23" s="2"/>
      <c r="F23" s="2">
        <v>787423</v>
      </c>
      <c r="G23" s="2"/>
      <c r="H23" s="2">
        <f>F23-$G$22</f>
        <v>138620</v>
      </c>
      <c r="I23" s="2"/>
      <c r="J23" s="8">
        <v>16654.101632000002</v>
      </c>
      <c r="L23" s="2">
        <f>J23-$K$22</f>
        <v>1528.834033000001</v>
      </c>
    </row>
    <row r="24" spans="1:12" s="8" customFormat="1" x14ac:dyDescent="0.25">
      <c r="A24" s="3" t="s">
        <v>5</v>
      </c>
      <c r="B24" s="8">
        <v>13752.691666999999</v>
      </c>
      <c r="D24" s="2">
        <f>B24-$C$22</f>
        <v>4755.1166669999984</v>
      </c>
      <c r="E24" s="2"/>
      <c r="F24" s="2">
        <v>846710</v>
      </c>
      <c r="G24" s="2"/>
      <c r="H24" s="2">
        <f>F24-$G$22</f>
        <v>197907</v>
      </c>
      <c r="I24" s="2"/>
      <c r="J24" s="8">
        <v>17514.290443000002</v>
      </c>
      <c r="L24" s="2">
        <f>J24-$K$22</f>
        <v>2389.022844000001</v>
      </c>
    </row>
    <row r="25" spans="1:12" s="8" customFormat="1" x14ac:dyDescent="0.25">
      <c r="A25" s="3" t="s">
        <v>6</v>
      </c>
      <c r="B25" s="8">
        <v>13171.672221999999</v>
      </c>
      <c r="D25" s="2">
        <f>B25-$C$22</f>
        <v>4174.0972219999985</v>
      </c>
      <c r="E25" s="2"/>
      <c r="F25" s="2">
        <v>801197</v>
      </c>
      <c r="G25" s="2"/>
      <c r="H25" s="2">
        <f>F25-$G$22</f>
        <v>152394</v>
      </c>
      <c r="I25" s="2"/>
      <c r="J25" s="8">
        <v>17638.034964999999</v>
      </c>
      <c r="L25" s="2">
        <f>J25-$K$22</f>
        <v>2512.7673659999982</v>
      </c>
    </row>
    <row r="26" spans="1:12" s="8" customFormat="1" x14ac:dyDescent="0.25">
      <c r="A26" s="3" t="s">
        <v>7</v>
      </c>
      <c r="B26" s="8">
        <v>14386.433333000001</v>
      </c>
      <c r="D26" s="2">
        <f>B26-$C$22</f>
        <v>5388.8583330000001</v>
      </c>
      <c r="E26" s="2"/>
      <c r="F26" s="2">
        <v>802784</v>
      </c>
      <c r="G26" s="2"/>
      <c r="H26" s="2">
        <f>F26-$G$22</f>
        <v>153981</v>
      </c>
      <c r="I26" s="2"/>
      <c r="J26" s="8">
        <v>17692.040559000001</v>
      </c>
      <c r="L26" s="2">
        <f>J26-$K$22</f>
        <v>2566.7729600000002</v>
      </c>
    </row>
    <row r="27" spans="1:12" s="8" customFormat="1" x14ac:dyDescent="0.25">
      <c r="A27" s="3" t="s">
        <v>8</v>
      </c>
      <c r="B27" s="8">
        <v>13527.725</v>
      </c>
      <c r="D27" s="2">
        <f>B27-$C$22</f>
        <v>4530.1499999999996</v>
      </c>
      <c r="E27" s="2"/>
      <c r="F27" s="2">
        <v>801682</v>
      </c>
      <c r="G27" s="2"/>
      <c r="H27" s="2">
        <f>F27-$G$22</f>
        <v>152879</v>
      </c>
      <c r="I27" s="2"/>
      <c r="J27" s="8">
        <v>17567.991141999999</v>
      </c>
      <c r="L27" s="2">
        <f>J27-$K$22</f>
        <v>2442.7235429999982</v>
      </c>
    </row>
    <row r="28" spans="1:12" s="8" customFormat="1" x14ac:dyDescent="0.25">
      <c r="A28" s="3" t="s">
        <v>9</v>
      </c>
      <c r="B28" s="8">
        <v>13984.497222</v>
      </c>
      <c r="D28" s="2">
        <f>B28-$C$22</f>
        <v>4986.9222219999992</v>
      </c>
      <c r="E28" s="2"/>
      <c r="F28" s="2">
        <v>800670</v>
      </c>
      <c r="G28" s="2"/>
      <c r="H28" s="2">
        <f>F28-$G$22</f>
        <v>151867</v>
      </c>
      <c r="I28" s="2"/>
      <c r="J28" s="8">
        <v>19272.641026000001</v>
      </c>
      <c r="L28" s="2">
        <f>J28-$K$22</f>
        <v>4147.3734270000004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topLeftCell="R1" workbookViewId="0">
      <selection activeCell="V39" sqref="V39"/>
    </sheetView>
  </sheetViews>
  <sheetFormatPr defaultRowHeight="15" x14ac:dyDescent="0.25"/>
  <cols>
    <col min="1" max="1" width="22.42578125" style="8" bestFit="1" customWidth="1"/>
    <col min="2" max="2" width="27" style="8" bestFit="1" customWidth="1"/>
    <col min="3" max="3" width="16.28515625" style="8" bestFit="1" customWidth="1"/>
    <col min="4" max="4" width="30.5703125" style="8" bestFit="1" customWidth="1"/>
    <col min="5" max="5" width="9.140625" style="8"/>
    <col min="6" max="6" width="27" style="8" bestFit="1" customWidth="1"/>
    <col min="7" max="7" width="16.28515625" style="8" bestFit="1" customWidth="1"/>
    <col min="8" max="8" width="30.5703125" style="8" bestFit="1" customWidth="1"/>
    <col min="9" max="9" width="9.140625" style="8"/>
    <col min="10" max="10" width="27" style="8" bestFit="1" customWidth="1"/>
    <col min="11" max="11" width="16.28515625" style="8" bestFit="1" customWidth="1"/>
    <col min="12" max="12" width="30.5703125" style="8" bestFit="1" customWidth="1"/>
    <col min="13" max="13" width="9.140625" style="8"/>
    <col min="14" max="14" width="27" style="8" bestFit="1" customWidth="1"/>
    <col min="15" max="15" width="16.28515625" style="8" bestFit="1" customWidth="1"/>
    <col min="16" max="16" width="30.5703125" style="8" bestFit="1" customWidth="1"/>
    <col min="17" max="17" width="9.140625" style="8"/>
    <col min="18" max="18" width="27" style="8" bestFit="1" customWidth="1"/>
    <col min="19" max="19" width="16.28515625" style="8" bestFit="1" customWidth="1"/>
    <col min="20" max="20" width="30.5703125" style="8" bestFit="1" customWidth="1"/>
    <col min="21" max="21" width="9.140625" style="8"/>
    <col min="22" max="22" width="27" style="8" bestFit="1" customWidth="1"/>
    <col min="23" max="23" width="16.28515625" style="8" bestFit="1" customWidth="1"/>
    <col min="24" max="24" width="30.5703125" style="8" bestFit="1" customWidth="1"/>
    <col min="25" max="16384" width="9.140625" style="8"/>
  </cols>
  <sheetData>
    <row r="1" spans="1:24" x14ac:dyDescent="0.25">
      <c r="C1" s="8" t="s">
        <v>20</v>
      </c>
      <c r="G1" s="8" t="s">
        <v>21</v>
      </c>
      <c r="K1" s="8" t="s">
        <v>22</v>
      </c>
      <c r="O1" s="8" t="s">
        <v>23</v>
      </c>
      <c r="S1" s="8" t="s">
        <v>24</v>
      </c>
      <c r="W1" s="8" t="s">
        <v>12</v>
      </c>
    </row>
    <row r="3" spans="1:24" x14ac:dyDescent="0.25">
      <c r="A3" s="1"/>
      <c r="B3" s="1" t="s">
        <v>11</v>
      </c>
      <c r="C3" s="1" t="s">
        <v>0</v>
      </c>
      <c r="D3" s="1" t="s">
        <v>10</v>
      </c>
      <c r="E3" s="1"/>
      <c r="F3" s="1" t="s">
        <v>11</v>
      </c>
      <c r="G3" s="1" t="s">
        <v>0</v>
      </c>
      <c r="H3" s="1" t="s">
        <v>10</v>
      </c>
      <c r="J3" s="1" t="s">
        <v>11</v>
      </c>
      <c r="K3" s="1" t="s">
        <v>0</v>
      </c>
      <c r="L3" s="1" t="s">
        <v>10</v>
      </c>
      <c r="N3" s="1" t="s">
        <v>11</v>
      </c>
      <c r="O3" s="1" t="s">
        <v>0</v>
      </c>
      <c r="P3" s="1" t="s">
        <v>10</v>
      </c>
      <c r="R3" s="1" t="s">
        <v>11</v>
      </c>
      <c r="S3" s="1" t="s">
        <v>0</v>
      </c>
      <c r="T3" s="1" t="s">
        <v>10</v>
      </c>
      <c r="V3" s="1" t="s">
        <v>11</v>
      </c>
      <c r="W3" s="1" t="s">
        <v>0</v>
      </c>
      <c r="X3" s="1" t="s">
        <v>10</v>
      </c>
    </row>
    <row r="4" spans="1:24" x14ac:dyDescent="0.25">
      <c r="A4" s="2" t="s">
        <v>3</v>
      </c>
      <c r="B4" s="8">
        <v>239255</v>
      </c>
      <c r="C4" s="8">
        <v>61494</v>
      </c>
      <c r="D4" s="2">
        <f>B4-$C$4</f>
        <v>177761</v>
      </c>
      <c r="E4" s="2"/>
      <c r="F4" s="8">
        <v>500705</v>
      </c>
      <c r="G4" s="8">
        <v>157391</v>
      </c>
      <c r="H4" s="2">
        <f>F4-$G$4</f>
        <v>343314</v>
      </c>
      <c r="I4" s="2"/>
      <c r="J4" s="8">
        <v>412849</v>
      </c>
      <c r="K4" s="8">
        <v>99829</v>
      </c>
      <c r="L4" s="2">
        <f>J4-$K$4</f>
        <v>313020</v>
      </c>
      <c r="N4" s="8">
        <v>737163</v>
      </c>
      <c r="O4" s="8">
        <v>425443</v>
      </c>
      <c r="P4" s="2">
        <f>N4-$O$4</f>
        <v>311720</v>
      </c>
      <c r="R4" s="8">
        <v>589196</v>
      </c>
      <c r="S4" s="8">
        <v>263982</v>
      </c>
      <c r="T4" s="2">
        <f>R4-$S$4</f>
        <v>325214</v>
      </c>
      <c r="V4" s="8">
        <v>402014</v>
      </c>
      <c r="W4" s="8">
        <v>58417</v>
      </c>
      <c r="X4" s="2">
        <f>V4-$W$4</f>
        <v>343597</v>
      </c>
    </row>
    <row r="5" spans="1:24" x14ac:dyDescent="0.25">
      <c r="A5" s="3" t="s">
        <v>13</v>
      </c>
      <c r="B5" s="8">
        <v>225056</v>
      </c>
      <c r="D5" s="2">
        <f t="shared" ref="D5:D13" si="0">B5-$C$4</f>
        <v>163562</v>
      </c>
      <c r="E5" s="2"/>
      <c r="F5" s="8">
        <v>915086</v>
      </c>
      <c r="H5" s="2">
        <f t="shared" ref="H5:H13" si="1">F5-$G$4</f>
        <v>757695</v>
      </c>
      <c r="I5" s="2"/>
      <c r="J5" s="8">
        <v>964771</v>
      </c>
      <c r="L5" s="2">
        <f t="shared" ref="L5:L13" si="2">J5-$K$4</f>
        <v>864942</v>
      </c>
      <c r="N5" s="8">
        <v>935851</v>
      </c>
      <c r="P5" s="2">
        <f t="shared" ref="P5:P13" si="3">N5-$O$4</f>
        <v>510408</v>
      </c>
      <c r="R5" s="8">
        <v>996472</v>
      </c>
      <c r="T5" s="2">
        <f t="shared" ref="T5:T13" si="4">R5-$S$4</f>
        <v>732490</v>
      </c>
      <c r="V5" s="8">
        <v>616659</v>
      </c>
      <c r="X5" s="2">
        <f t="shared" ref="X5:X13" si="5">V5-$W$4</f>
        <v>558242</v>
      </c>
    </row>
    <row r="6" spans="1:24" x14ac:dyDescent="0.25">
      <c r="A6" s="3" t="s">
        <v>14</v>
      </c>
      <c r="B6" s="8">
        <v>207519</v>
      </c>
      <c r="D6" s="2">
        <f t="shared" si="0"/>
        <v>146025</v>
      </c>
      <c r="E6" s="2"/>
      <c r="F6" s="8">
        <v>356122</v>
      </c>
      <c r="H6" s="2">
        <f t="shared" si="1"/>
        <v>198731</v>
      </c>
      <c r="I6" s="2"/>
      <c r="J6" s="8">
        <v>504288</v>
      </c>
      <c r="L6" s="2">
        <f t="shared" si="2"/>
        <v>404459</v>
      </c>
      <c r="N6" s="8">
        <v>752549</v>
      </c>
      <c r="P6" s="2">
        <f t="shared" si="3"/>
        <v>327106</v>
      </c>
      <c r="R6" s="8">
        <v>759874</v>
      </c>
      <c r="T6" s="2">
        <f t="shared" si="4"/>
        <v>495892</v>
      </c>
      <c r="V6" s="8">
        <v>443129</v>
      </c>
      <c r="X6" s="2">
        <f t="shared" si="5"/>
        <v>384712</v>
      </c>
    </row>
    <row r="7" spans="1:24" x14ac:dyDescent="0.25">
      <c r="A7" s="3" t="s">
        <v>7</v>
      </c>
      <c r="B7" s="8">
        <v>221907</v>
      </c>
      <c r="D7" s="2">
        <f t="shared" si="0"/>
        <v>160413</v>
      </c>
      <c r="E7" s="2"/>
      <c r="F7" s="8">
        <v>302679</v>
      </c>
      <c r="H7" s="2">
        <f t="shared" si="1"/>
        <v>145288</v>
      </c>
      <c r="I7" s="2"/>
      <c r="J7" s="8">
        <v>285505</v>
      </c>
      <c r="L7" s="2">
        <f t="shared" si="2"/>
        <v>185676</v>
      </c>
      <c r="N7" s="8">
        <v>734773</v>
      </c>
      <c r="P7" s="2">
        <f t="shared" si="3"/>
        <v>309330</v>
      </c>
      <c r="R7" s="8">
        <v>649070</v>
      </c>
      <c r="T7" s="2">
        <f t="shared" si="4"/>
        <v>385088</v>
      </c>
      <c r="V7" s="8">
        <v>458145</v>
      </c>
      <c r="X7" s="2">
        <f t="shared" si="5"/>
        <v>399728</v>
      </c>
    </row>
    <row r="8" spans="1:24" x14ac:dyDescent="0.25">
      <c r="A8" s="3" t="s">
        <v>16</v>
      </c>
      <c r="B8" s="8">
        <v>322650</v>
      </c>
      <c r="D8" s="2">
        <f t="shared" si="0"/>
        <v>261156</v>
      </c>
      <c r="E8" s="2"/>
      <c r="F8" s="8">
        <v>784090</v>
      </c>
      <c r="H8" s="2">
        <f t="shared" si="1"/>
        <v>626699</v>
      </c>
      <c r="I8" s="2"/>
      <c r="J8" s="8">
        <v>616183</v>
      </c>
      <c r="L8" s="2">
        <f t="shared" si="2"/>
        <v>516354</v>
      </c>
      <c r="N8" s="8">
        <v>777870</v>
      </c>
      <c r="P8" s="2">
        <f t="shared" si="3"/>
        <v>352427</v>
      </c>
      <c r="R8" s="8">
        <v>772393</v>
      </c>
      <c r="T8" s="2">
        <f t="shared" si="4"/>
        <v>508411</v>
      </c>
      <c r="V8" s="8">
        <v>473806</v>
      </c>
      <c r="X8" s="2">
        <f t="shared" si="5"/>
        <v>415389</v>
      </c>
    </row>
    <row r="9" spans="1:24" x14ac:dyDescent="0.25">
      <c r="A9" s="3" t="s">
        <v>15</v>
      </c>
      <c r="B9" s="8">
        <v>255236</v>
      </c>
      <c r="D9" s="2">
        <f t="shared" si="0"/>
        <v>193742</v>
      </c>
      <c r="E9" s="2"/>
      <c r="F9" s="8">
        <v>662027</v>
      </c>
      <c r="H9" s="2">
        <f t="shared" si="1"/>
        <v>504636</v>
      </c>
      <c r="I9" s="2"/>
      <c r="J9" s="8">
        <v>433319</v>
      </c>
      <c r="L9" s="2">
        <f t="shared" si="2"/>
        <v>333490</v>
      </c>
      <c r="N9" s="8">
        <v>744598</v>
      </c>
      <c r="P9" s="2">
        <f t="shared" si="3"/>
        <v>319155</v>
      </c>
      <c r="R9" s="8">
        <v>706151</v>
      </c>
      <c r="T9" s="2">
        <f t="shared" si="4"/>
        <v>442169</v>
      </c>
      <c r="V9" s="8">
        <v>451055</v>
      </c>
      <c r="X9" s="2">
        <f t="shared" si="5"/>
        <v>392638</v>
      </c>
    </row>
    <row r="10" spans="1:24" x14ac:dyDescent="0.25">
      <c r="A10" s="3" t="s">
        <v>9</v>
      </c>
      <c r="B10" s="8">
        <v>250712</v>
      </c>
      <c r="D10" s="2">
        <f t="shared" si="0"/>
        <v>189218</v>
      </c>
      <c r="E10" s="2"/>
      <c r="F10" s="8">
        <v>369683</v>
      </c>
      <c r="H10" s="2">
        <f t="shared" si="1"/>
        <v>212292</v>
      </c>
      <c r="I10" s="2"/>
      <c r="J10" s="8">
        <v>348582</v>
      </c>
      <c r="L10" s="2">
        <f t="shared" si="2"/>
        <v>248753</v>
      </c>
      <c r="N10" s="8">
        <v>879094</v>
      </c>
      <c r="P10" s="2">
        <f t="shared" si="3"/>
        <v>453651</v>
      </c>
      <c r="R10" s="8">
        <v>657071</v>
      </c>
      <c r="T10" s="2">
        <f t="shared" si="4"/>
        <v>393089</v>
      </c>
      <c r="V10" s="8">
        <v>678966</v>
      </c>
      <c r="X10" s="2">
        <f t="shared" si="5"/>
        <v>620549</v>
      </c>
    </row>
    <row r="11" spans="1:24" x14ac:dyDescent="0.25">
      <c r="A11" s="3" t="s">
        <v>17</v>
      </c>
      <c r="B11" s="8">
        <v>507627</v>
      </c>
      <c r="D11" s="2">
        <f t="shared" si="0"/>
        <v>446133</v>
      </c>
      <c r="E11" s="2"/>
      <c r="F11" s="8">
        <v>1493833</v>
      </c>
      <c r="H11" s="2">
        <f t="shared" si="1"/>
        <v>1336442</v>
      </c>
      <c r="I11" s="2"/>
      <c r="J11" s="8">
        <v>1022815</v>
      </c>
      <c r="L11" s="2">
        <f t="shared" si="2"/>
        <v>922986</v>
      </c>
      <c r="N11" s="8">
        <v>1117380</v>
      </c>
      <c r="P11" s="2">
        <f t="shared" si="3"/>
        <v>691937</v>
      </c>
      <c r="R11" s="8">
        <v>1151467</v>
      </c>
      <c r="T11" s="2">
        <f t="shared" si="4"/>
        <v>887485</v>
      </c>
      <c r="V11" s="8">
        <v>753535</v>
      </c>
      <c r="X11" s="2">
        <f t="shared" si="5"/>
        <v>695118</v>
      </c>
    </row>
    <row r="12" spans="1:24" x14ac:dyDescent="0.25">
      <c r="A12" s="3" t="s">
        <v>18</v>
      </c>
      <c r="B12" s="8">
        <v>458618</v>
      </c>
      <c r="D12" s="2">
        <f t="shared" si="0"/>
        <v>397124</v>
      </c>
      <c r="E12" s="2"/>
      <c r="F12" s="8">
        <v>1049202</v>
      </c>
      <c r="H12" s="2">
        <f t="shared" si="1"/>
        <v>891811</v>
      </c>
      <c r="I12" s="2"/>
      <c r="J12" s="8">
        <v>905751</v>
      </c>
      <c r="L12" s="2">
        <f t="shared" si="2"/>
        <v>805922</v>
      </c>
      <c r="N12" s="8">
        <v>1111791</v>
      </c>
      <c r="P12" s="2">
        <f t="shared" si="3"/>
        <v>686348</v>
      </c>
      <c r="R12" s="8">
        <v>1070076</v>
      </c>
      <c r="T12" s="2">
        <f t="shared" si="4"/>
        <v>806094</v>
      </c>
      <c r="V12" s="8">
        <v>777452</v>
      </c>
      <c r="X12" s="2">
        <f t="shared" si="5"/>
        <v>719035</v>
      </c>
    </row>
    <row r="13" spans="1:24" x14ac:dyDescent="0.25">
      <c r="A13" s="3" t="s">
        <v>19</v>
      </c>
      <c r="B13" s="8">
        <v>458010</v>
      </c>
      <c r="D13" s="2">
        <f t="shared" si="0"/>
        <v>396516</v>
      </c>
      <c r="E13" s="2"/>
      <c r="F13" s="8">
        <v>946758</v>
      </c>
      <c r="H13" s="2">
        <f t="shared" si="1"/>
        <v>789367</v>
      </c>
      <c r="I13" s="2"/>
      <c r="J13" s="8">
        <v>768870</v>
      </c>
      <c r="L13" s="2">
        <f t="shared" si="2"/>
        <v>669041</v>
      </c>
      <c r="N13" s="8">
        <v>1106531</v>
      </c>
      <c r="P13" s="2">
        <f t="shared" si="3"/>
        <v>681088</v>
      </c>
      <c r="R13" s="8">
        <v>1027992</v>
      </c>
      <c r="T13" s="2">
        <f t="shared" si="4"/>
        <v>764010</v>
      </c>
      <c r="V13" s="8">
        <v>867739</v>
      </c>
      <c r="X13" s="2">
        <f t="shared" si="5"/>
        <v>809322</v>
      </c>
    </row>
    <row r="14" spans="1:2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24" x14ac:dyDescent="0.25">
      <c r="A15" s="1"/>
      <c r="B15" s="1" t="s">
        <v>11</v>
      </c>
      <c r="C15" s="1" t="s">
        <v>0</v>
      </c>
      <c r="D15" s="1" t="s">
        <v>10</v>
      </c>
      <c r="E15" s="1"/>
      <c r="F15" s="1" t="s">
        <v>11</v>
      </c>
      <c r="G15" s="1" t="s">
        <v>0</v>
      </c>
      <c r="H15" s="1" t="s">
        <v>10</v>
      </c>
      <c r="J15" s="1" t="s">
        <v>11</v>
      </c>
      <c r="K15" s="1" t="s">
        <v>0</v>
      </c>
      <c r="L15" s="1" t="s">
        <v>10</v>
      </c>
      <c r="N15" s="1" t="s">
        <v>11</v>
      </c>
      <c r="O15" s="1" t="s">
        <v>0</v>
      </c>
      <c r="P15" s="1" t="s">
        <v>10</v>
      </c>
      <c r="R15" s="1" t="s">
        <v>11</v>
      </c>
      <c r="S15" s="1" t="s">
        <v>0</v>
      </c>
      <c r="T15" s="1" t="s">
        <v>10</v>
      </c>
      <c r="V15" s="1" t="s">
        <v>11</v>
      </c>
      <c r="W15" s="1" t="s">
        <v>0</v>
      </c>
      <c r="X15" s="1" t="s">
        <v>10</v>
      </c>
    </row>
    <row r="16" spans="1:24" x14ac:dyDescent="0.25">
      <c r="A16" s="2" t="s">
        <v>3</v>
      </c>
      <c r="B16" s="8">
        <v>269506</v>
      </c>
      <c r="C16" s="8">
        <v>74053</v>
      </c>
      <c r="D16" s="2">
        <f>B16-$C$16</f>
        <v>195453</v>
      </c>
      <c r="E16" s="2"/>
      <c r="F16" s="8">
        <v>724984</v>
      </c>
      <c r="G16" s="8">
        <v>528626</v>
      </c>
      <c r="H16" s="2">
        <f>F16-$G$16</f>
        <v>196358</v>
      </c>
      <c r="I16" s="2"/>
      <c r="J16" s="8">
        <v>536357</v>
      </c>
      <c r="K16" s="8">
        <v>119522</v>
      </c>
      <c r="L16" s="2">
        <f>J16-$K$16</f>
        <v>416835</v>
      </c>
      <c r="N16" s="8">
        <v>692666</v>
      </c>
      <c r="O16" s="8">
        <v>246047</v>
      </c>
      <c r="P16" s="2">
        <f>N16-$O$16</f>
        <v>446619</v>
      </c>
      <c r="R16" s="2">
        <v>801596</v>
      </c>
      <c r="S16" s="2">
        <v>354995</v>
      </c>
      <c r="T16" s="2">
        <f>R16-$S$16</f>
        <v>446601</v>
      </c>
      <c r="V16" s="2">
        <v>433025</v>
      </c>
      <c r="W16" s="2">
        <v>168058</v>
      </c>
      <c r="X16" s="2">
        <f>V16-$W$16</f>
        <v>264967</v>
      </c>
    </row>
    <row r="17" spans="1:24" x14ac:dyDescent="0.25">
      <c r="A17" s="3" t="s">
        <v>13</v>
      </c>
      <c r="B17" s="8">
        <v>266722</v>
      </c>
      <c r="D17" s="2">
        <f t="shared" ref="D17:D25" si="6">B17-$C$16</f>
        <v>192669</v>
      </c>
      <c r="E17" s="2"/>
      <c r="F17" s="8">
        <v>880259</v>
      </c>
      <c r="H17" s="2">
        <f t="shared" ref="H17:H25" si="7">F17-$G$16</f>
        <v>351633</v>
      </c>
      <c r="I17" s="2"/>
      <c r="J17" s="8">
        <v>1034572</v>
      </c>
      <c r="L17" s="2">
        <f t="shared" ref="L17:L25" si="8">J17-$K$16</f>
        <v>915050</v>
      </c>
      <c r="N17" s="8">
        <v>873265</v>
      </c>
      <c r="P17" s="2">
        <f t="shared" ref="P17:P25" si="9">N17-$O$16</f>
        <v>627218</v>
      </c>
      <c r="R17" s="2">
        <v>1179546</v>
      </c>
      <c r="S17" s="2"/>
      <c r="T17" s="2">
        <f t="shared" ref="T17:T25" si="10">R17-$S$16</f>
        <v>824551</v>
      </c>
      <c r="V17" s="2">
        <v>482507</v>
      </c>
      <c r="W17" s="2"/>
      <c r="X17" s="2">
        <f t="shared" ref="X17:X25" si="11">V17-$W$16</f>
        <v>314449</v>
      </c>
    </row>
    <row r="18" spans="1:24" x14ac:dyDescent="0.25">
      <c r="A18" s="3" t="s">
        <v>14</v>
      </c>
      <c r="B18" s="8">
        <v>297308</v>
      </c>
      <c r="D18" s="2">
        <f t="shared" si="6"/>
        <v>223255</v>
      </c>
      <c r="E18" s="2"/>
      <c r="F18" s="8">
        <v>673295</v>
      </c>
      <c r="H18" s="2">
        <f t="shared" si="7"/>
        <v>144669</v>
      </c>
      <c r="I18" s="2"/>
      <c r="J18" s="8">
        <v>871962</v>
      </c>
      <c r="L18" s="2">
        <f t="shared" si="8"/>
        <v>752440</v>
      </c>
      <c r="N18" s="8">
        <v>750018</v>
      </c>
      <c r="P18" s="2">
        <f t="shared" si="9"/>
        <v>503971</v>
      </c>
      <c r="R18" s="2">
        <v>1091326</v>
      </c>
      <c r="S18" s="2"/>
      <c r="T18" s="2">
        <f t="shared" si="10"/>
        <v>736331</v>
      </c>
      <c r="V18" s="2">
        <v>485537</v>
      </c>
      <c r="W18" s="2"/>
      <c r="X18" s="2">
        <f t="shared" si="11"/>
        <v>317479</v>
      </c>
    </row>
    <row r="19" spans="1:24" x14ac:dyDescent="0.25">
      <c r="A19" s="3" t="s">
        <v>7</v>
      </c>
      <c r="B19" s="8">
        <v>250664</v>
      </c>
      <c r="D19" s="2">
        <f t="shared" si="6"/>
        <v>176611</v>
      </c>
      <c r="E19" s="2"/>
      <c r="F19" s="8">
        <v>615620</v>
      </c>
      <c r="H19" s="2">
        <f t="shared" si="7"/>
        <v>86994</v>
      </c>
      <c r="I19" s="2"/>
      <c r="J19" s="8">
        <v>364408</v>
      </c>
      <c r="L19" s="2">
        <f t="shared" si="8"/>
        <v>244886</v>
      </c>
      <c r="N19" s="8">
        <v>713426</v>
      </c>
      <c r="P19" s="2">
        <f t="shared" si="9"/>
        <v>467379</v>
      </c>
      <c r="R19" s="2">
        <v>854889</v>
      </c>
      <c r="S19" s="2"/>
      <c r="T19" s="2">
        <f t="shared" si="10"/>
        <v>499894</v>
      </c>
      <c r="V19" s="2">
        <v>484494</v>
      </c>
      <c r="W19" s="2"/>
      <c r="X19" s="2">
        <f t="shared" si="11"/>
        <v>316436</v>
      </c>
    </row>
    <row r="20" spans="1:24" x14ac:dyDescent="0.25">
      <c r="A20" s="3" t="s">
        <v>16</v>
      </c>
      <c r="B20" s="8">
        <v>364646</v>
      </c>
      <c r="D20" s="2">
        <f t="shared" si="6"/>
        <v>290593</v>
      </c>
      <c r="E20" s="2"/>
      <c r="F20" s="8">
        <v>938454</v>
      </c>
      <c r="H20" s="2">
        <f t="shared" si="7"/>
        <v>409828</v>
      </c>
      <c r="I20" s="2"/>
      <c r="J20" s="8">
        <v>937118</v>
      </c>
      <c r="L20" s="2">
        <f t="shared" si="8"/>
        <v>817596</v>
      </c>
      <c r="N20" s="8">
        <v>781546</v>
      </c>
      <c r="P20" s="2">
        <f t="shared" si="9"/>
        <v>535499</v>
      </c>
      <c r="R20" s="2">
        <v>1092125</v>
      </c>
      <c r="S20" s="2"/>
      <c r="T20" s="2">
        <f t="shared" si="10"/>
        <v>737130</v>
      </c>
      <c r="V20" s="2">
        <v>487880</v>
      </c>
      <c r="W20" s="2"/>
      <c r="X20" s="2">
        <f t="shared" si="11"/>
        <v>319822</v>
      </c>
    </row>
    <row r="21" spans="1:24" x14ac:dyDescent="0.25">
      <c r="A21" s="3" t="s">
        <v>15</v>
      </c>
      <c r="B21" s="8">
        <v>252200</v>
      </c>
      <c r="D21" s="2">
        <f t="shared" si="6"/>
        <v>178147</v>
      </c>
      <c r="E21" s="2"/>
      <c r="F21" s="8">
        <v>834386</v>
      </c>
      <c r="H21" s="2">
        <f t="shared" si="7"/>
        <v>305760</v>
      </c>
      <c r="I21" s="2"/>
      <c r="J21" s="8">
        <v>560108</v>
      </c>
      <c r="L21" s="2">
        <f t="shared" si="8"/>
        <v>440586</v>
      </c>
      <c r="N21" s="8">
        <v>708621</v>
      </c>
      <c r="P21" s="2">
        <f t="shared" si="9"/>
        <v>462574</v>
      </c>
      <c r="R21" s="2">
        <v>947270</v>
      </c>
      <c r="S21" s="2"/>
      <c r="T21" s="2">
        <f t="shared" si="10"/>
        <v>592275</v>
      </c>
      <c r="V21" s="2">
        <v>450346</v>
      </c>
      <c r="W21" s="2"/>
      <c r="X21" s="2">
        <f t="shared" si="11"/>
        <v>282288</v>
      </c>
    </row>
    <row r="22" spans="1:24" x14ac:dyDescent="0.25">
      <c r="A22" s="3" t="s">
        <v>9</v>
      </c>
      <c r="B22" s="8">
        <v>167055</v>
      </c>
      <c r="D22" s="2">
        <f t="shared" si="6"/>
        <v>93002</v>
      </c>
      <c r="E22" s="2"/>
      <c r="F22" s="8">
        <v>594861</v>
      </c>
      <c r="H22" s="2">
        <f t="shared" si="7"/>
        <v>66235</v>
      </c>
      <c r="I22" s="2"/>
      <c r="J22" s="8">
        <v>339689</v>
      </c>
      <c r="L22" s="2">
        <f t="shared" si="8"/>
        <v>220167</v>
      </c>
      <c r="N22" s="8">
        <v>683524</v>
      </c>
      <c r="P22" s="2">
        <f t="shared" si="9"/>
        <v>437477</v>
      </c>
      <c r="R22" s="2">
        <v>758898</v>
      </c>
      <c r="S22" s="2"/>
      <c r="T22" s="2">
        <f t="shared" si="10"/>
        <v>403903</v>
      </c>
      <c r="V22" s="2">
        <v>473184</v>
      </c>
      <c r="W22" s="2"/>
      <c r="X22" s="2">
        <f t="shared" si="11"/>
        <v>305126</v>
      </c>
    </row>
    <row r="23" spans="1:24" x14ac:dyDescent="0.25">
      <c r="A23" s="3" t="s">
        <v>17</v>
      </c>
      <c r="B23" s="8">
        <v>391703</v>
      </c>
      <c r="D23" s="2">
        <f t="shared" si="6"/>
        <v>317650</v>
      </c>
      <c r="E23" s="2"/>
      <c r="F23" s="8">
        <v>1060299</v>
      </c>
      <c r="H23" s="2">
        <f t="shared" si="7"/>
        <v>531673</v>
      </c>
      <c r="I23" s="2"/>
      <c r="J23" s="8">
        <v>954525</v>
      </c>
      <c r="L23" s="2">
        <f t="shared" si="8"/>
        <v>835003</v>
      </c>
      <c r="N23" s="8">
        <v>924463</v>
      </c>
      <c r="P23" s="2">
        <f t="shared" si="9"/>
        <v>678416</v>
      </c>
      <c r="R23" s="2">
        <v>1236988</v>
      </c>
      <c r="S23" s="2"/>
      <c r="T23" s="2">
        <f t="shared" si="10"/>
        <v>881993</v>
      </c>
      <c r="V23" s="2">
        <v>583680</v>
      </c>
      <c r="W23" s="2"/>
      <c r="X23" s="2">
        <f t="shared" si="11"/>
        <v>415622</v>
      </c>
    </row>
    <row r="24" spans="1:24" x14ac:dyDescent="0.25">
      <c r="A24" s="3" t="s">
        <v>18</v>
      </c>
      <c r="B24" s="8">
        <v>463374</v>
      </c>
      <c r="D24" s="2">
        <f t="shared" si="6"/>
        <v>389321</v>
      </c>
      <c r="E24" s="2"/>
      <c r="F24" s="8">
        <v>1006855</v>
      </c>
      <c r="H24" s="2">
        <f t="shared" si="7"/>
        <v>478229</v>
      </c>
      <c r="I24" s="2"/>
      <c r="J24" s="8">
        <v>958870</v>
      </c>
      <c r="L24" s="2">
        <f t="shared" si="8"/>
        <v>839348</v>
      </c>
      <c r="N24" s="8">
        <v>1179505</v>
      </c>
      <c r="P24" s="2">
        <f t="shared" si="9"/>
        <v>933458</v>
      </c>
      <c r="R24" s="2">
        <v>1457312</v>
      </c>
      <c r="S24" s="2"/>
      <c r="T24" s="2">
        <f t="shared" si="10"/>
        <v>1102317</v>
      </c>
      <c r="V24" s="2">
        <v>774439</v>
      </c>
      <c r="W24" s="2"/>
      <c r="X24" s="2">
        <f t="shared" si="11"/>
        <v>606381</v>
      </c>
    </row>
    <row r="25" spans="1:24" x14ac:dyDescent="0.25">
      <c r="A25" s="3" t="s">
        <v>19</v>
      </c>
      <c r="B25" s="8">
        <v>366461</v>
      </c>
      <c r="D25" s="2">
        <f t="shared" si="6"/>
        <v>292408</v>
      </c>
      <c r="E25" s="2"/>
      <c r="F25" s="8">
        <v>856516</v>
      </c>
      <c r="H25" s="2">
        <f t="shared" si="7"/>
        <v>327890</v>
      </c>
      <c r="I25" s="2"/>
      <c r="J25" s="8">
        <v>573201</v>
      </c>
      <c r="L25" s="2">
        <f t="shared" si="8"/>
        <v>453679</v>
      </c>
      <c r="N25" s="8">
        <v>1011281</v>
      </c>
      <c r="P25" s="2">
        <f t="shared" si="9"/>
        <v>765234</v>
      </c>
      <c r="R25" s="2">
        <v>1102611</v>
      </c>
      <c r="S25" s="2"/>
      <c r="T25" s="2">
        <f t="shared" si="10"/>
        <v>747616</v>
      </c>
      <c r="V25" s="2">
        <v>704248</v>
      </c>
      <c r="W25" s="2"/>
      <c r="X25" s="2">
        <f t="shared" si="11"/>
        <v>536190</v>
      </c>
    </row>
    <row r="27" spans="1:24" x14ac:dyDescent="0.25">
      <c r="A27" s="1"/>
      <c r="B27" s="1" t="s">
        <v>11</v>
      </c>
      <c r="C27" s="1" t="s">
        <v>0</v>
      </c>
      <c r="D27" s="1" t="s">
        <v>10</v>
      </c>
      <c r="E27" s="1"/>
      <c r="F27" s="1" t="s">
        <v>11</v>
      </c>
      <c r="G27" s="1" t="s">
        <v>0</v>
      </c>
      <c r="H27" s="1" t="s">
        <v>10</v>
      </c>
      <c r="J27" s="1" t="s">
        <v>11</v>
      </c>
      <c r="K27" s="1" t="s">
        <v>0</v>
      </c>
      <c r="L27" s="1" t="s">
        <v>10</v>
      </c>
      <c r="N27" s="1" t="s">
        <v>11</v>
      </c>
      <c r="O27" s="1" t="s">
        <v>0</v>
      </c>
      <c r="P27" s="1" t="s">
        <v>10</v>
      </c>
      <c r="R27" s="1" t="s">
        <v>11</v>
      </c>
      <c r="S27" s="1" t="s">
        <v>0</v>
      </c>
      <c r="T27" s="1" t="s">
        <v>10</v>
      </c>
      <c r="V27" s="1" t="s">
        <v>11</v>
      </c>
      <c r="W27" s="1" t="s">
        <v>0</v>
      </c>
      <c r="X27" s="1" t="s">
        <v>10</v>
      </c>
    </row>
    <row r="28" spans="1:24" x14ac:dyDescent="0.25">
      <c r="A28" s="2" t="s">
        <v>3</v>
      </c>
      <c r="B28" s="8">
        <v>408439</v>
      </c>
      <c r="C28" s="8">
        <v>188556</v>
      </c>
      <c r="D28" s="2">
        <f>B28-$C$28</f>
        <v>219883</v>
      </c>
      <c r="E28" s="2"/>
      <c r="F28" s="8">
        <v>342418</v>
      </c>
      <c r="G28" s="8">
        <v>92073</v>
      </c>
      <c r="H28" s="2">
        <f>F28-$G$28</f>
        <v>250345</v>
      </c>
      <c r="I28" s="2"/>
      <c r="J28" s="8">
        <v>435864</v>
      </c>
      <c r="K28" s="8">
        <v>66767</v>
      </c>
      <c r="L28" s="2">
        <f>J28-$K$28</f>
        <v>369097</v>
      </c>
      <c r="N28" s="8">
        <v>862472</v>
      </c>
      <c r="O28" s="8">
        <v>195796</v>
      </c>
      <c r="P28" s="2">
        <f>N28-$O$28</f>
        <v>666676</v>
      </c>
      <c r="R28" s="8">
        <v>655162</v>
      </c>
      <c r="S28" s="8">
        <v>427250</v>
      </c>
      <c r="T28" s="2">
        <f>R28-$S$28</f>
        <v>227912</v>
      </c>
      <c r="V28" s="8">
        <v>564276</v>
      </c>
      <c r="W28" s="8">
        <v>98701</v>
      </c>
      <c r="X28" s="2">
        <f>V28-$W$28</f>
        <v>465575</v>
      </c>
    </row>
    <row r="29" spans="1:24" x14ac:dyDescent="0.25">
      <c r="A29" s="3" t="s">
        <v>13</v>
      </c>
      <c r="B29" s="8">
        <v>355341</v>
      </c>
      <c r="D29" s="2">
        <f t="shared" ref="D29:D37" si="12">B29-$C$28</f>
        <v>166785</v>
      </c>
      <c r="E29" s="2"/>
      <c r="F29" s="8">
        <v>558883</v>
      </c>
      <c r="H29" s="2">
        <f t="shared" ref="H29:H37" si="13">F29-$G$28</f>
        <v>466810</v>
      </c>
      <c r="I29" s="2"/>
      <c r="J29" s="8">
        <v>764943</v>
      </c>
      <c r="L29" s="2">
        <f t="shared" ref="L29:L37" si="14">J29-$K$28</f>
        <v>698176</v>
      </c>
      <c r="N29" s="8">
        <v>1157238</v>
      </c>
      <c r="P29" s="2">
        <f t="shared" ref="P29:P37" si="15">N29-$O$28</f>
        <v>961442</v>
      </c>
      <c r="R29" s="8">
        <v>851760</v>
      </c>
      <c r="T29" s="2">
        <f t="shared" ref="T29:T37" si="16">R29-$S$28</f>
        <v>424510</v>
      </c>
      <c r="V29" s="8">
        <v>710301</v>
      </c>
      <c r="X29" s="2">
        <f t="shared" ref="X29:X37" si="17">V29-$W$28</f>
        <v>611600</v>
      </c>
    </row>
    <row r="30" spans="1:24" x14ac:dyDescent="0.25">
      <c r="A30" s="3" t="s">
        <v>14</v>
      </c>
      <c r="B30" s="8">
        <v>396513</v>
      </c>
      <c r="D30" s="2">
        <f t="shared" si="12"/>
        <v>207957</v>
      </c>
      <c r="E30" s="2"/>
      <c r="F30" s="8">
        <v>300978</v>
      </c>
      <c r="H30" s="2">
        <f t="shared" si="13"/>
        <v>208905</v>
      </c>
      <c r="I30" s="2"/>
      <c r="J30" s="8">
        <v>554758</v>
      </c>
      <c r="L30" s="2">
        <f t="shared" si="14"/>
        <v>487991</v>
      </c>
      <c r="N30" s="8">
        <v>1023385</v>
      </c>
      <c r="P30" s="2">
        <f t="shared" si="15"/>
        <v>827589</v>
      </c>
      <c r="R30" s="8">
        <v>777182</v>
      </c>
      <c r="T30" s="2">
        <f t="shared" si="16"/>
        <v>349932</v>
      </c>
      <c r="V30" s="8">
        <v>672582</v>
      </c>
      <c r="X30" s="2">
        <f t="shared" si="17"/>
        <v>573881</v>
      </c>
    </row>
    <row r="31" spans="1:24" x14ac:dyDescent="0.25">
      <c r="A31" s="3" t="s">
        <v>7</v>
      </c>
      <c r="B31" s="8">
        <v>336401</v>
      </c>
      <c r="D31" s="2">
        <f t="shared" si="12"/>
        <v>147845</v>
      </c>
      <c r="E31" s="2"/>
      <c r="F31" s="8">
        <v>166184</v>
      </c>
      <c r="H31" s="2">
        <f t="shared" si="13"/>
        <v>74111</v>
      </c>
      <c r="I31" s="2"/>
      <c r="J31" s="8">
        <v>281879</v>
      </c>
      <c r="L31" s="2">
        <f t="shared" si="14"/>
        <v>215112</v>
      </c>
      <c r="N31" s="8">
        <v>784078</v>
      </c>
      <c r="P31" s="2">
        <f t="shared" si="15"/>
        <v>588282</v>
      </c>
      <c r="R31" s="8">
        <v>672860</v>
      </c>
      <c r="T31" s="2">
        <f t="shared" si="16"/>
        <v>245610</v>
      </c>
      <c r="V31" s="8">
        <v>575986</v>
      </c>
      <c r="X31" s="2">
        <f t="shared" si="17"/>
        <v>477285</v>
      </c>
    </row>
    <row r="32" spans="1:24" x14ac:dyDescent="0.25">
      <c r="A32" s="3" t="s">
        <v>16</v>
      </c>
      <c r="B32" s="8">
        <v>425018</v>
      </c>
      <c r="D32" s="2">
        <f t="shared" si="12"/>
        <v>236462</v>
      </c>
      <c r="E32" s="2"/>
      <c r="F32" s="8">
        <v>487234</v>
      </c>
      <c r="H32" s="2">
        <f t="shared" si="13"/>
        <v>395161</v>
      </c>
      <c r="I32" s="2"/>
      <c r="J32" s="8">
        <v>597293</v>
      </c>
      <c r="L32" s="2">
        <f t="shared" si="14"/>
        <v>530526</v>
      </c>
      <c r="N32" s="8">
        <v>755912</v>
      </c>
      <c r="P32" s="2">
        <f t="shared" si="15"/>
        <v>560116</v>
      </c>
      <c r="R32" s="8">
        <v>685561</v>
      </c>
      <c r="T32" s="2">
        <f t="shared" si="16"/>
        <v>258311</v>
      </c>
      <c r="V32" s="8">
        <v>506731</v>
      </c>
      <c r="X32" s="2">
        <f t="shared" si="17"/>
        <v>408030</v>
      </c>
    </row>
    <row r="33" spans="1:24" x14ac:dyDescent="0.25">
      <c r="A33" s="3" t="s">
        <v>15</v>
      </c>
      <c r="B33" s="8">
        <v>377448</v>
      </c>
      <c r="D33" s="2">
        <f t="shared" si="12"/>
        <v>188892</v>
      </c>
      <c r="E33" s="2"/>
      <c r="F33" s="8">
        <v>521564</v>
      </c>
      <c r="H33" s="2">
        <f t="shared" si="13"/>
        <v>429491</v>
      </c>
      <c r="I33" s="2"/>
      <c r="J33" s="8">
        <v>563380</v>
      </c>
      <c r="L33" s="2">
        <f t="shared" si="14"/>
        <v>496613</v>
      </c>
      <c r="N33" s="8">
        <v>915285</v>
      </c>
      <c r="P33" s="2">
        <f t="shared" si="15"/>
        <v>719489</v>
      </c>
      <c r="R33" s="8">
        <v>747770</v>
      </c>
      <c r="T33" s="2">
        <f t="shared" si="16"/>
        <v>320520</v>
      </c>
      <c r="V33" s="8">
        <v>640053</v>
      </c>
      <c r="X33" s="2">
        <f t="shared" si="17"/>
        <v>541352</v>
      </c>
    </row>
    <row r="34" spans="1:24" x14ac:dyDescent="0.25">
      <c r="A34" s="3" t="s">
        <v>9</v>
      </c>
      <c r="B34" s="8">
        <v>292105</v>
      </c>
      <c r="D34" s="2">
        <f t="shared" si="12"/>
        <v>103549</v>
      </c>
      <c r="E34" s="2"/>
      <c r="F34" s="8">
        <v>168846</v>
      </c>
      <c r="H34" s="2">
        <f t="shared" si="13"/>
        <v>76773</v>
      </c>
      <c r="I34" s="2"/>
      <c r="J34" s="8">
        <v>292726</v>
      </c>
      <c r="L34" s="2">
        <f t="shared" si="14"/>
        <v>225959</v>
      </c>
      <c r="N34" s="8">
        <v>837513</v>
      </c>
      <c r="P34" s="2">
        <f t="shared" si="15"/>
        <v>641717</v>
      </c>
      <c r="R34" s="8">
        <v>653565</v>
      </c>
      <c r="T34" s="2">
        <f t="shared" si="16"/>
        <v>226315</v>
      </c>
      <c r="V34" s="8">
        <v>640854</v>
      </c>
      <c r="X34" s="2">
        <f t="shared" si="17"/>
        <v>542153</v>
      </c>
    </row>
    <row r="35" spans="1:24" x14ac:dyDescent="0.25">
      <c r="A35" s="3" t="s">
        <v>17</v>
      </c>
      <c r="B35" s="8">
        <v>419481</v>
      </c>
      <c r="D35" s="2">
        <f t="shared" si="12"/>
        <v>230925</v>
      </c>
      <c r="E35" s="2"/>
      <c r="F35" s="8">
        <v>494949</v>
      </c>
      <c r="H35" s="2">
        <f t="shared" si="13"/>
        <v>402876</v>
      </c>
      <c r="I35" s="2"/>
      <c r="J35" s="8">
        <v>457501</v>
      </c>
      <c r="L35" s="2">
        <f t="shared" si="14"/>
        <v>390734</v>
      </c>
      <c r="N35" s="8">
        <v>793692</v>
      </c>
      <c r="P35" s="2">
        <f t="shared" si="15"/>
        <v>597896</v>
      </c>
      <c r="R35" s="8">
        <v>686543</v>
      </c>
      <c r="T35" s="2">
        <f t="shared" si="16"/>
        <v>259293</v>
      </c>
      <c r="V35" s="8">
        <v>493303</v>
      </c>
      <c r="X35" s="2">
        <f t="shared" si="17"/>
        <v>394602</v>
      </c>
    </row>
    <row r="36" spans="1:24" x14ac:dyDescent="0.25">
      <c r="A36" s="3" t="s">
        <v>18</v>
      </c>
      <c r="B36" s="8">
        <v>412001</v>
      </c>
      <c r="D36" s="2">
        <f t="shared" si="12"/>
        <v>223445</v>
      </c>
      <c r="E36" s="2"/>
      <c r="F36" s="8">
        <v>451037</v>
      </c>
      <c r="H36" s="2">
        <f t="shared" si="13"/>
        <v>358964</v>
      </c>
      <c r="I36" s="2"/>
      <c r="J36" s="8">
        <v>531442</v>
      </c>
      <c r="L36" s="2">
        <f t="shared" si="14"/>
        <v>464675</v>
      </c>
      <c r="N36" s="8">
        <v>917528</v>
      </c>
      <c r="P36" s="2">
        <f t="shared" si="15"/>
        <v>721732</v>
      </c>
      <c r="R36" s="8">
        <v>706736</v>
      </c>
      <c r="T36" s="2">
        <f t="shared" si="16"/>
        <v>279486</v>
      </c>
      <c r="V36" s="8">
        <v>642937</v>
      </c>
      <c r="X36" s="2">
        <f t="shared" si="17"/>
        <v>544236</v>
      </c>
    </row>
    <row r="37" spans="1:24" x14ac:dyDescent="0.25">
      <c r="A37" s="3" t="s">
        <v>19</v>
      </c>
      <c r="B37" s="8">
        <v>406974</v>
      </c>
      <c r="D37" s="2">
        <f t="shared" si="12"/>
        <v>218418</v>
      </c>
      <c r="E37" s="2"/>
      <c r="F37" s="8">
        <v>341561</v>
      </c>
      <c r="H37" s="2">
        <f t="shared" si="13"/>
        <v>249488</v>
      </c>
      <c r="I37" s="2"/>
      <c r="J37" s="8">
        <v>385786</v>
      </c>
      <c r="L37" s="2">
        <f t="shared" si="14"/>
        <v>319019</v>
      </c>
      <c r="N37" s="8">
        <v>857095</v>
      </c>
      <c r="P37" s="2">
        <f t="shared" si="15"/>
        <v>661299</v>
      </c>
      <c r="R37" s="8">
        <v>659253</v>
      </c>
      <c r="T37" s="2">
        <f t="shared" si="16"/>
        <v>232003</v>
      </c>
      <c r="V37" s="8">
        <v>652483</v>
      </c>
      <c r="X37" s="2">
        <f t="shared" si="17"/>
        <v>553782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U87-MG Fig.1 proteins</vt:lpstr>
      <vt:lpstr>U87-MG Fig.5 proteins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Michał Otręba</cp:lastModifiedBy>
  <dcterms:created xsi:type="dcterms:W3CDTF">2017-08-31T17:57:22Z</dcterms:created>
  <dcterms:modified xsi:type="dcterms:W3CDTF">2021-08-24T17:36:45Z</dcterms:modified>
</cp:coreProperties>
</file>