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Laburos en progreso\Maip macrothorax\Prara enviar\"/>
    </mc:Choice>
  </mc:AlternateContent>
  <xr:revisionPtr revIDLastSave="0" documentId="13_ncr:1_{A305D38E-DDF4-4E14-A876-19B227EA8E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9" i="1"/>
  <c r="H10" i="1"/>
  <c r="H11" i="1"/>
  <c r="H12" i="1"/>
  <c r="H13" i="1"/>
  <c r="H9" i="1"/>
  <c r="F10" i="1"/>
  <c r="F11" i="1"/>
  <c r="F12" i="1"/>
  <c r="F13" i="1"/>
  <c r="F9" i="1"/>
  <c r="E13" i="1"/>
  <c r="E12" i="1"/>
  <c r="D12" i="1"/>
  <c r="C10" i="1"/>
  <c r="C11" i="1"/>
  <c r="C12" i="1"/>
  <c r="C13" i="1"/>
  <c r="C9" i="1"/>
  <c r="B10" i="1"/>
  <c r="B11" i="1"/>
  <c r="B12" i="1"/>
  <c r="B13" i="1"/>
  <c r="B9" i="1"/>
  <c r="B23" i="1" l="1"/>
  <c r="B24" i="1"/>
  <c r="B25" i="1"/>
  <c r="B26" i="1"/>
</calcChain>
</file>

<file path=xl/sharedStrings.xml><?xml version="1.0" encoding="utf-8"?>
<sst xmlns="http://schemas.openxmlformats.org/spreadsheetml/2006/main" count="41" uniqueCount="30">
  <si>
    <t>Average (meters)</t>
  </si>
  <si>
    <t>Distance between postzigapophyses</t>
  </si>
  <si>
    <t>Width of neural canal</t>
  </si>
  <si>
    <t>Height between SPOL and neural canal</t>
  </si>
  <si>
    <t>Anteroposterior width of parapophyses</t>
  </si>
  <si>
    <t>Distance between sagital plane and the parapophyses</t>
  </si>
  <si>
    <t>Measure (cms)</t>
  </si>
  <si>
    <t xml:space="preserve">Maip </t>
  </si>
  <si>
    <t>Allosaurus</t>
  </si>
  <si>
    <t>Maximun length of coracoid foramen</t>
  </si>
  <si>
    <t>Length between glenoig and posteroventral foramen</t>
  </si>
  <si>
    <t>Maximun width of coracoid</t>
  </si>
  <si>
    <t>Anteroposterior length of coracoid</t>
  </si>
  <si>
    <t>Average  (meters)</t>
  </si>
  <si>
    <r>
      <rPr>
        <b/>
        <i/>
        <sz val="11"/>
        <color theme="1"/>
        <rFont val="Calibri"/>
        <family val="2"/>
        <scheme val="minor"/>
      </rPr>
      <t>Maip</t>
    </r>
    <r>
      <rPr>
        <b/>
        <sz val="11"/>
        <color theme="1"/>
        <rFont val="Calibri"/>
        <family val="2"/>
        <scheme val="minor"/>
      </rPr>
      <t xml:space="preserve"> (D6)</t>
    </r>
  </si>
  <si>
    <r>
      <rPr>
        <b/>
        <i/>
        <sz val="11"/>
        <color theme="1"/>
        <rFont val="Calibri"/>
        <family val="2"/>
        <scheme val="minor"/>
      </rPr>
      <t>Maip</t>
    </r>
    <r>
      <rPr>
        <b/>
        <sz val="11"/>
        <color theme="1"/>
        <rFont val="Calibri"/>
        <family val="2"/>
        <scheme val="minor"/>
      </rPr>
      <t xml:space="preserve"> (D9)</t>
    </r>
  </si>
  <si>
    <r>
      <rPr>
        <b/>
        <i/>
        <sz val="11"/>
        <color theme="1"/>
        <rFont val="Calibri"/>
        <family val="2"/>
        <scheme val="minor"/>
      </rPr>
      <t>Allosaurus</t>
    </r>
    <r>
      <rPr>
        <b/>
        <sz val="11"/>
        <color theme="1"/>
        <rFont val="Calibri"/>
        <family val="2"/>
        <scheme val="minor"/>
      </rPr>
      <t xml:space="preserve"> (D6)</t>
    </r>
  </si>
  <si>
    <r>
      <t xml:space="preserve">7,4 ms size of </t>
    </r>
    <r>
      <rPr>
        <i/>
        <sz val="11"/>
        <color theme="1"/>
        <rFont val="Calibri"/>
        <family val="2"/>
        <scheme val="minor"/>
      </rPr>
      <t>Allosaurus</t>
    </r>
  </si>
  <si>
    <r>
      <rPr>
        <b/>
        <i/>
        <sz val="11"/>
        <color theme="1"/>
        <rFont val="Calibri"/>
        <family val="2"/>
        <scheme val="minor"/>
      </rPr>
      <t>Maip</t>
    </r>
    <r>
      <rPr>
        <b/>
        <sz val="11"/>
        <color theme="1"/>
        <rFont val="Calibri"/>
        <family val="2"/>
        <scheme val="minor"/>
      </rPr>
      <t xml:space="preserve"> (D2)</t>
    </r>
  </si>
  <si>
    <r>
      <rPr>
        <b/>
        <i/>
        <sz val="11"/>
        <color theme="1"/>
        <rFont val="Calibri"/>
        <family val="2"/>
        <scheme val="minor"/>
      </rPr>
      <t>Maip</t>
    </r>
    <r>
      <rPr>
        <b/>
        <sz val="11"/>
        <color theme="1"/>
        <rFont val="Calibri"/>
        <family val="2"/>
        <scheme val="minor"/>
      </rPr>
      <t xml:space="preserve"> (Axis)</t>
    </r>
  </si>
  <si>
    <t>Maip (D4)</t>
  </si>
  <si>
    <t>Maip (D5)</t>
  </si>
  <si>
    <t>Maip (D7)</t>
  </si>
  <si>
    <r>
      <rPr>
        <b/>
        <i/>
        <sz val="11"/>
        <color theme="1"/>
        <rFont val="Calibri"/>
        <family val="2"/>
        <scheme val="minor"/>
      </rPr>
      <t>Allosaurus</t>
    </r>
    <r>
      <rPr>
        <b/>
        <sz val="11"/>
        <color theme="1"/>
        <rFont val="Calibri"/>
        <family val="2"/>
        <scheme val="minor"/>
      </rPr>
      <t xml:space="preserve"> (Axis)</t>
    </r>
  </si>
  <si>
    <r>
      <rPr>
        <b/>
        <i/>
        <sz val="11"/>
        <color theme="1"/>
        <rFont val="Calibri"/>
        <family val="2"/>
        <scheme val="minor"/>
      </rPr>
      <t>Allosaurus</t>
    </r>
    <r>
      <rPr>
        <b/>
        <sz val="11"/>
        <color theme="1"/>
        <rFont val="Calibri"/>
        <family val="2"/>
        <scheme val="minor"/>
      </rPr>
      <t xml:space="preserve"> (D2)</t>
    </r>
  </si>
  <si>
    <t>Allosaurus (D4)</t>
  </si>
  <si>
    <t>Allosaurus (D5)</t>
  </si>
  <si>
    <t>Allosaurus (D7)</t>
  </si>
  <si>
    <r>
      <rPr>
        <b/>
        <i/>
        <sz val="11"/>
        <color theme="1"/>
        <rFont val="Calibri"/>
        <family val="2"/>
        <scheme val="minor"/>
      </rPr>
      <t>Allosaurus</t>
    </r>
    <r>
      <rPr>
        <b/>
        <sz val="11"/>
        <color theme="1"/>
        <rFont val="Calibri"/>
        <family val="2"/>
        <scheme val="minor"/>
      </rPr>
      <t xml:space="preserve"> (D9)</t>
    </r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</si>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</sst>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 applyAlignment="1">
      <alignment wrapText="1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wrapText="1"/>
    </xf>
    <xf numFmtId="0" fontId="0" fillId="5" borderId="1" xfId="0" applyFill="1" applyBorder="1"/>
    <xf numFmtId="0" fontId="0" fillId="5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/>
    <xf numFmtId="0" fontId="2" fillId="4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314325</xdr:colOff>
      <xdr:row>12</xdr:row>
      <xdr:rowOff>238126</xdr:rowOff>
    </xdr:from>
    <xdr:to>
      <xdr:col>10</xdr:col>
      <xdr:colOff>952500</xdr:colOff>
      <xdr:row>15</xdr:row>
      <xdr:rowOff>28576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31CD1A24-47E4-4E50-950D-50BF14AFDCD7}"/>
            </a:ext>
          </a:extLst>
        </xdr:cNvPr>
        <xdr:cNvSpPr txBox="1"/>
      </xdr:nvSpPr>
      <xdr:spPr>
        <a:xfrm>
          <a:off x="12106275" y="4067176"/>
          <a:ext cx="1990725" cy="571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AR" sz="1100"/>
            <a:t>9,33 meters average size estimated for</a:t>
          </a:r>
          <a:r>
            <a:rPr lang="es-AR" sz="1100" baseline="0"/>
            <a:t> </a:t>
          </a:r>
          <a:r>
            <a:rPr lang="es-AR" sz="1100" i="1" baseline="0"/>
            <a:t>Maip</a:t>
          </a:r>
          <a:endParaRPr lang="es-AR" sz="1100" i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7"/>
  <sheetViews>
    <sheetView tabSelected="1" topLeftCell="A4" workbookViewId="0">
      <selection activeCell="K18" sqref="K18"/>
    </sheetView>
  </sheetViews>
  <sheetFormatPr baseColWidth="10" defaultColWidth="9.140625" defaultRowHeight="15" x14ac:dyDescent="0.25"/>
  <cols>
    <col min="1" max="1" width="27.28515625" customWidth="1"/>
    <col min="2" max="5" width="19.140625" customWidth="1"/>
    <col min="6" max="8" width="18.28515625" customWidth="1"/>
    <col min="9" max="9" width="18.140625" customWidth="1"/>
    <col min="10" max="10" width="20.28515625" customWidth="1"/>
    <col min="11" max="12" width="18.42578125" customWidth="1"/>
    <col min="13" max="15" width="18.28515625" customWidth="1"/>
  </cols>
  <sheetData>
    <row r="1" spans="1:21" ht="31.5" customHeight="1" x14ac:dyDescent="0.25">
      <c r="A1" s="15" t="s">
        <v>6</v>
      </c>
      <c r="B1" s="16" t="s">
        <v>19</v>
      </c>
      <c r="C1" s="16" t="s">
        <v>18</v>
      </c>
      <c r="D1" s="16" t="s">
        <v>20</v>
      </c>
      <c r="E1" s="16" t="s">
        <v>21</v>
      </c>
      <c r="F1" s="16" t="s">
        <v>14</v>
      </c>
      <c r="G1" s="16" t="s">
        <v>22</v>
      </c>
      <c r="H1" s="16" t="s">
        <v>15</v>
      </c>
      <c r="I1" s="18" t="s">
        <v>23</v>
      </c>
      <c r="J1" s="18" t="s">
        <v>24</v>
      </c>
      <c r="K1" s="18" t="s">
        <v>25</v>
      </c>
      <c r="L1" s="18" t="s">
        <v>26</v>
      </c>
      <c r="M1" s="19" t="s">
        <v>16</v>
      </c>
      <c r="N1" s="18" t="s">
        <v>27</v>
      </c>
      <c r="O1" s="18" t="s">
        <v>28</v>
      </c>
      <c r="P1" s="1" t="s">
        <v>29</v>
      </c>
      <c r="Q1" s="1"/>
      <c r="R1" s="1"/>
      <c r="S1" s="1"/>
      <c r="T1" s="1"/>
      <c r="U1" s="1"/>
    </row>
    <row r="2" spans="1:21" ht="30" x14ac:dyDescent="0.25">
      <c r="A2" s="4" t="s">
        <v>1</v>
      </c>
      <c r="B2" s="9">
        <v>11.6</v>
      </c>
      <c r="C2" s="9">
        <v>10.8</v>
      </c>
      <c r="D2" s="9"/>
      <c r="E2" s="9"/>
      <c r="F2" s="9">
        <v>9.6999999999999993</v>
      </c>
      <c r="G2" s="9">
        <v>10.6</v>
      </c>
      <c r="H2" s="9">
        <v>10.8</v>
      </c>
      <c r="I2" s="17">
        <v>13.3</v>
      </c>
      <c r="J2" s="17">
        <v>12.2</v>
      </c>
      <c r="K2" s="17"/>
      <c r="L2" s="17"/>
      <c r="M2" s="17">
        <v>7</v>
      </c>
      <c r="N2" s="17">
        <v>7.83</v>
      </c>
      <c r="O2" s="17">
        <v>7.2</v>
      </c>
      <c r="P2" t="s">
        <v>17</v>
      </c>
    </row>
    <row r="3" spans="1:21" x14ac:dyDescent="0.25">
      <c r="A3" s="4" t="s">
        <v>2</v>
      </c>
      <c r="B3" s="9">
        <v>2.1</v>
      </c>
      <c r="C3" s="9">
        <v>2.2000000000000002</v>
      </c>
      <c r="D3" s="9"/>
      <c r="E3" s="9"/>
      <c r="F3" s="9">
        <v>2.4700000000000002</v>
      </c>
      <c r="G3" s="9"/>
      <c r="H3" s="9">
        <v>2.2000000000000002</v>
      </c>
      <c r="I3" s="17">
        <v>2.3199999999999998</v>
      </c>
      <c r="J3" s="17">
        <v>2.83</v>
      </c>
      <c r="K3" s="17"/>
      <c r="L3" s="17"/>
      <c r="M3" s="17">
        <v>2.2999999999999998</v>
      </c>
      <c r="N3" s="17"/>
      <c r="O3" s="17">
        <v>2</v>
      </c>
    </row>
    <row r="4" spans="1:21" ht="30" x14ac:dyDescent="0.25">
      <c r="A4" s="4" t="s">
        <v>3</v>
      </c>
      <c r="B4" s="9">
        <v>1.6</v>
      </c>
      <c r="C4" s="9">
        <v>2.65</v>
      </c>
      <c r="D4" s="9"/>
      <c r="E4" s="9"/>
      <c r="F4" s="9">
        <v>3.9</v>
      </c>
      <c r="G4" s="9">
        <v>4.4000000000000004</v>
      </c>
      <c r="H4" s="9">
        <v>5</v>
      </c>
      <c r="I4" s="17">
        <v>1.17</v>
      </c>
      <c r="J4" s="17">
        <v>1.66</v>
      </c>
      <c r="K4" s="17"/>
      <c r="L4" s="17"/>
      <c r="M4" s="17">
        <v>5.86</v>
      </c>
      <c r="N4" s="17">
        <v>2.12</v>
      </c>
      <c r="O4" s="17">
        <v>2.48</v>
      </c>
    </row>
    <row r="5" spans="1:21" ht="30" x14ac:dyDescent="0.25">
      <c r="A5" s="4" t="s">
        <v>4</v>
      </c>
      <c r="B5" s="9">
        <v>1.1000000000000001</v>
      </c>
      <c r="C5" s="9">
        <v>3</v>
      </c>
      <c r="D5" s="9">
        <v>2.7</v>
      </c>
      <c r="E5" s="9">
        <v>5.0999999999999996</v>
      </c>
      <c r="F5" s="9">
        <v>4.9000000000000004</v>
      </c>
      <c r="G5" s="9"/>
      <c r="H5" s="9">
        <v>5.8</v>
      </c>
      <c r="I5" s="17">
        <v>1.07</v>
      </c>
      <c r="J5" s="17">
        <v>2.4</v>
      </c>
      <c r="K5" s="17">
        <v>2.5499999999999998</v>
      </c>
      <c r="L5" s="17">
        <v>3.62</v>
      </c>
      <c r="M5" s="17">
        <v>3.3</v>
      </c>
      <c r="N5" s="17"/>
      <c r="O5" s="17">
        <v>2.5499999999999998</v>
      </c>
    </row>
    <row r="6" spans="1:21" ht="30" x14ac:dyDescent="0.25">
      <c r="A6" s="4" t="s">
        <v>5</v>
      </c>
      <c r="B6" s="9">
        <v>3.6</v>
      </c>
      <c r="C6" s="9">
        <v>4.75</v>
      </c>
      <c r="D6" s="9"/>
      <c r="E6" s="9">
        <v>5.65</v>
      </c>
      <c r="F6" s="9">
        <v>3.9</v>
      </c>
      <c r="G6" s="9"/>
      <c r="H6" s="9">
        <v>5</v>
      </c>
      <c r="I6" s="17">
        <v>4.03</v>
      </c>
      <c r="J6" s="17">
        <v>4.83</v>
      </c>
      <c r="K6" s="17"/>
      <c r="L6" s="17">
        <v>4.6500000000000004</v>
      </c>
      <c r="M6" s="17">
        <v>4.8</v>
      </c>
      <c r="N6" s="17"/>
      <c r="O6" s="17">
        <v>5.58</v>
      </c>
    </row>
    <row r="7" spans="1:21" x14ac:dyDescent="0.25">
      <c r="A7" s="3"/>
      <c r="B7" s="3"/>
      <c r="C7" s="3"/>
      <c r="D7" s="3"/>
      <c r="E7" s="3"/>
      <c r="F7" s="2"/>
      <c r="G7" s="2"/>
      <c r="H7" s="2"/>
    </row>
    <row r="8" spans="1:21" x14ac:dyDescent="0.25">
      <c r="A8" s="3"/>
      <c r="B8" s="3"/>
      <c r="C8" s="3"/>
      <c r="D8" s="3"/>
      <c r="E8" s="3"/>
      <c r="F8" s="2"/>
      <c r="G8" s="2"/>
      <c r="H8" s="2"/>
    </row>
    <row r="9" spans="1:21" ht="30" x14ac:dyDescent="0.25">
      <c r="A9" s="4" t="s">
        <v>1</v>
      </c>
      <c r="B9" s="20">
        <f>(B2*7.4)/I2</f>
        <v>6.4541353383458642</v>
      </c>
      <c r="C9" s="20">
        <f>(C2*7.4)/J2</f>
        <v>6.5508196721311496</v>
      </c>
      <c r="D9" s="20"/>
      <c r="E9" s="20"/>
      <c r="F9" s="9">
        <f>(F2*7.4)/M2</f>
        <v>10.254285714285714</v>
      </c>
      <c r="G9" s="9">
        <f>(G2*7.4)/N2</f>
        <v>10.017879948914432</v>
      </c>
      <c r="H9" s="9">
        <f>(H2*7.4)/O2</f>
        <v>11.100000000000001</v>
      </c>
    </row>
    <row r="10" spans="1:21" x14ac:dyDescent="0.25">
      <c r="A10" s="4" t="s">
        <v>2</v>
      </c>
      <c r="B10" s="20">
        <f t="shared" ref="B10:B13" si="0">(B3*7.4)/I3</f>
        <v>6.6982758620689662</v>
      </c>
      <c r="C10" s="20">
        <f t="shared" ref="C10:C13" si="1">(C3*7.4)/J3</f>
        <v>5.7526501766784452</v>
      </c>
      <c r="D10" s="20"/>
      <c r="E10" s="20"/>
      <c r="F10" s="9">
        <f t="shared" ref="F10:F13" si="2">(F3*7.4)/M3</f>
        <v>7.946956521739132</v>
      </c>
      <c r="G10" s="9"/>
      <c r="H10" s="9">
        <f t="shared" ref="H10:H13" si="3">(H3*7.4)/O3</f>
        <v>8.14</v>
      </c>
    </row>
    <row r="11" spans="1:21" ht="30" x14ac:dyDescent="0.25">
      <c r="A11" s="4" t="s">
        <v>3</v>
      </c>
      <c r="B11" s="20">
        <f t="shared" si="0"/>
        <v>10.119658119658121</v>
      </c>
      <c r="C11" s="20">
        <f t="shared" si="1"/>
        <v>11.813253012048193</v>
      </c>
      <c r="D11" s="20"/>
      <c r="E11" s="20"/>
      <c r="F11" s="9">
        <f t="shared" si="2"/>
        <v>4.9249146757679174</v>
      </c>
      <c r="G11" s="9">
        <f>(G4*7.4)/N4</f>
        <v>15.358490566037736</v>
      </c>
      <c r="H11" s="9">
        <f t="shared" si="3"/>
        <v>14.919354838709678</v>
      </c>
      <c r="K11" t="s">
        <v>29</v>
      </c>
    </row>
    <row r="12" spans="1:21" ht="30" x14ac:dyDescent="0.25">
      <c r="A12" s="4" t="s">
        <v>4</v>
      </c>
      <c r="B12" s="20">
        <f t="shared" si="0"/>
        <v>7.6074766355140184</v>
      </c>
      <c r="C12" s="20">
        <f t="shared" si="1"/>
        <v>9.2500000000000018</v>
      </c>
      <c r="D12" s="20">
        <f>(D5*7.4)/K5</f>
        <v>7.8352941176470612</v>
      </c>
      <c r="E12" s="20">
        <f>(E5*7.4)/L5</f>
        <v>10.425414364640885</v>
      </c>
      <c r="F12" s="9">
        <f t="shared" si="2"/>
        <v>10.98787878787879</v>
      </c>
      <c r="G12" s="9"/>
      <c r="H12" s="9">
        <f t="shared" si="3"/>
        <v>16.831372549019608</v>
      </c>
    </row>
    <row r="13" spans="1:21" ht="30.75" thickBot="1" x14ac:dyDescent="0.3">
      <c r="A13" s="4" t="s">
        <v>5</v>
      </c>
      <c r="B13" s="20">
        <f t="shared" si="0"/>
        <v>6.6104218362282872</v>
      </c>
      <c r="C13" s="20">
        <f t="shared" si="1"/>
        <v>7.2774327122153206</v>
      </c>
      <c r="D13" s="20"/>
      <c r="E13" s="20">
        <f>(E6*7.4)/L6</f>
        <v>8.9913978494623645</v>
      </c>
      <c r="F13" s="9">
        <f t="shared" si="2"/>
        <v>6.0125000000000002</v>
      </c>
      <c r="G13" s="9"/>
      <c r="H13" s="9">
        <f t="shared" si="3"/>
        <v>6.6308243727598564</v>
      </c>
    </row>
    <row r="14" spans="1:21" ht="15.75" thickBot="1" x14ac:dyDescent="0.3">
      <c r="A14" s="12" t="s">
        <v>0</v>
      </c>
      <c r="B14" s="11">
        <v>7.49</v>
      </c>
      <c r="C14" s="11">
        <v>8.1199999999999992</v>
      </c>
      <c r="D14" s="11">
        <v>7.83</v>
      </c>
      <c r="E14" s="11">
        <v>9.6999999999999993</v>
      </c>
      <c r="F14" s="11">
        <v>8.02</v>
      </c>
      <c r="G14" s="11">
        <v>12.68</v>
      </c>
      <c r="H14" s="15">
        <v>11.5</v>
      </c>
      <c r="I14" s="21">
        <v>9.33</v>
      </c>
    </row>
    <row r="16" spans="1:21" x14ac:dyDescent="0.25">
      <c r="A16" s="10" t="s">
        <v>6</v>
      </c>
      <c r="B16" s="14" t="s">
        <v>7</v>
      </c>
      <c r="C16" s="14" t="s">
        <v>8</v>
      </c>
    </row>
    <row r="17" spans="1:3" ht="30" x14ac:dyDescent="0.25">
      <c r="A17" s="6" t="s">
        <v>9</v>
      </c>
      <c r="B17" s="8">
        <v>1.84</v>
      </c>
      <c r="C17" s="8">
        <v>2.74</v>
      </c>
    </row>
    <row r="18" spans="1:3" ht="30" x14ac:dyDescent="0.25">
      <c r="A18" s="6" t="s">
        <v>10</v>
      </c>
      <c r="B18" s="8">
        <v>10.26</v>
      </c>
      <c r="C18" s="8">
        <v>8.7899999999999991</v>
      </c>
    </row>
    <row r="19" spans="1:3" x14ac:dyDescent="0.25">
      <c r="A19" s="6" t="s">
        <v>11</v>
      </c>
      <c r="B19" s="8">
        <v>35.200000000000003</v>
      </c>
      <c r="C19" s="8">
        <v>23.81</v>
      </c>
    </row>
    <row r="20" spans="1:3" ht="30" x14ac:dyDescent="0.25">
      <c r="A20" s="6" t="s">
        <v>12</v>
      </c>
      <c r="B20" s="8">
        <v>19.52</v>
      </c>
      <c r="C20" s="8">
        <v>14.41</v>
      </c>
    </row>
    <row r="21" spans="1:3" x14ac:dyDescent="0.25">
      <c r="A21" s="7"/>
      <c r="B21" s="8"/>
      <c r="C21" s="8"/>
    </row>
    <row r="22" spans="1:3" x14ac:dyDescent="0.25">
      <c r="A22" s="7"/>
      <c r="B22" s="8"/>
      <c r="C22" s="8"/>
    </row>
    <row r="23" spans="1:3" ht="30" x14ac:dyDescent="0.25">
      <c r="A23" s="6" t="s">
        <v>9</v>
      </c>
      <c r="B23" s="8">
        <f>(B17*7.4)/C17</f>
        <v>4.9693430656934305</v>
      </c>
      <c r="C23" s="8"/>
    </row>
    <row r="24" spans="1:3" ht="30" x14ac:dyDescent="0.25">
      <c r="A24" s="6" t="s">
        <v>10</v>
      </c>
      <c r="B24" s="8">
        <f>(B18*7.4)/C18</f>
        <v>8.6375426621160418</v>
      </c>
      <c r="C24" s="8"/>
    </row>
    <row r="25" spans="1:3" x14ac:dyDescent="0.25">
      <c r="A25" s="6" t="s">
        <v>11</v>
      </c>
      <c r="B25" s="8">
        <f>(B19*7.4)/C19</f>
        <v>10.939941201175978</v>
      </c>
      <c r="C25" s="8"/>
    </row>
    <row r="26" spans="1:3" ht="30" x14ac:dyDescent="0.25">
      <c r="A26" s="6" t="s">
        <v>12</v>
      </c>
      <c r="B26" s="8">
        <f>(B20*7.4)/C20</f>
        <v>10.024149895905621</v>
      </c>
      <c r="C26" s="8"/>
    </row>
    <row r="27" spans="1:3" x14ac:dyDescent="0.25">
      <c r="A27" s="13" t="s">
        <v>13</v>
      </c>
      <c r="B27" s="10">
        <v>8.4</v>
      </c>
      <c r="C27" s="5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mauro aranciaga rolando</dc:creator>
  <cp:lastModifiedBy>mauro aranciaga rolando</cp:lastModifiedBy>
  <dcterms:created xsi:type="dcterms:W3CDTF">2015-06-05T18:19:34Z</dcterms:created>
  <dcterms:modified xsi:type="dcterms:W3CDTF">2021-09-09T19:07:21Z</dcterms:modified>
</cp:coreProperties>
</file>