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Public\Schwabl and Weyer et al\Schwabl et al\Supplementary tables\"/>
    </mc:Choice>
  </mc:AlternateContent>
  <xr:revisionPtr revIDLastSave="0" documentId="8_{EA413CC7-2276-45AE-B43C-E41FE9E4578D}" xr6:coauthVersionLast="47" xr6:coauthVersionMax="47" xr10:uidLastSave="{00000000-0000-0000-0000-000000000000}"/>
  <bookViews>
    <workbookView xWindow="7200" yWindow="3150" windowWidth="21600" windowHeight="11295" activeTab="3" xr2:uid="{C05ED11D-A1F0-40EA-883E-5F8A1F29A766}"/>
  </bookViews>
  <sheets>
    <sheet name="DAG derived PC_5a" sheetId="1" r:id="rId1"/>
    <sheet name="13C labelling_S5a" sheetId="4" r:id="rId2"/>
    <sheet name="-_+choline_5b" sheetId="2" r:id="rId3"/>
    <sheet name="growing_quiescent_S5e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12" i="2" l="1"/>
  <c r="P12" i="2"/>
  <c r="O12" i="2"/>
  <c r="N12" i="2"/>
  <c r="M12" i="2"/>
  <c r="L12" i="2"/>
  <c r="K12" i="2"/>
  <c r="J12" i="2"/>
  <c r="I12" i="2"/>
  <c r="H12" i="2"/>
  <c r="G12" i="2"/>
  <c r="F12" i="2"/>
  <c r="E12" i="2"/>
  <c r="D12" i="2"/>
  <c r="C12" i="2"/>
  <c r="B12" i="2"/>
</calcChain>
</file>

<file path=xl/sharedStrings.xml><?xml version="1.0" encoding="utf-8"?>
<sst xmlns="http://schemas.openxmlformats.org/spreadsheetml/2006/main" count="115" uniqueCount="101">
  <si>
    <t>WT</t>
    <phoneticPr fontId="0" type="noConversion"/>
  </si>
  <si>
    <t>WT plus 2mM choline</t>
  </si>
  <si>
    <t>Sample Name</t>
  </si>
  <si>
    <t>WT-2h-1</t>
  </si>
  <si>
    <t>WT-2h-2</t>
  </si>
  <si>
    <t>WT-2h-3</t>
  </si>
  <si>
    <t>WT-2h-4</t>
  </si>
  <si>
    <t>WT-2h-C-1</t>
  </si>
  <si>
    <t>WT-2h-C-2</t>
  </si>
  <si>
    <t>WT-2h-C-3</t>
  </si>
  <si>
    <t>WT-2h-C-4</t>
  </si>
  <si>
    <t>TR-2h-1</t>
  </si>
  <si>
    <t>TR-2h-2</t>
  </si>
  <si>
    <t>TR-2h-3</t>
  </si>
  <si>
    <t>TR-2h-4</t>
  </si>
  <si>
    <t>TR-2h-C-1</t>
  </si>
  <si>
    <t>TR-2h-C-2</t>
  </si>
  <si>
    <t>TR-2h-C-3</t>
  </si>
  <si>
    <t>TR-2h-C-4</t>
  </si>
  <si>
    <t xml:space="preserve">DAG derived PC </t>
    <phoneticPr fontId="0" type="noConversion"/>
  </si>
  <si>
    <t>WT-4h-1</t>
  </si>
  <si>
    <t>WT-4h-2</t>
  </si>
  <si>
    <t>WT-4h-3</t>
  </si>
  <si>
    <t>WT-4h-4</t>
  </si>
  <si>
    <t>WT-4h-C-1</t>
  </si>
  <si>
    <t>WT-4h-C-2</t>
  </si>
  <si>
    <t>WT-4h-C-3</t>
  </si>
  <si>
    <t>WT-4h-C-4</t>
  </si>
  <si>
    <t>TR-4h-1</t>
  </si>
  <si>
    <t>TR-4h-2</t>
  </si>
  <si>
    <t>TR-4h-3</t>
  </si>
  <si>
    <t>TR-4h-4</t>
  </si>
  <si>
    <t>TR-4h-C-1</t>
  </si>
  <si>
    <t>TR-4h-C-2</t>
  </si>
  <si>
    <t>TR-4h-C-3</t>
  </si>
  <si>
    <t>TR-4h-C-4</t>
  </si>
  <si>
    <t>WT-1</t>
  </si>
  <si>
    <t>WT-2</t>
  </si>
  <si>
    <t>WT-3</t>
  </si>
  <si>
    <t>WT-4</t>
  </si>
  <si>
    <t>WT-cho-1</t>
  </si>
  <si>
    <t>WT-cho-2</t>
  </si>
  <si>
    <t>WT-cho-3</t>
  </si>
  <si>
    <t>WT-cho-4</t>
  </si>
  <si>
    <t>TR-1</t>
  </si>
  <si>
    <t>TR-2</t>
  </si>
  <si>
    <t>TR-3</t>
  </si>
  <si>
    <t>TR-4</t>
  </si>
  <si>
    <t>TR-cho-1</t>
  </si>
  <si>
    <t>TR-cho-2</t>
  </si>
  <si>
    <t>TR-cho-3</t>
  </si>
  <si>
    <t>TR-cho-4</t>
  </si>
  <si>
    <t>TAG</t>
  </si>
  <si>
    <t>DAG</t>
  </si>
  <si>
    <t>PA</t>
  </si>
  <si>
    <t>PC</t>
  </si>
  <si>
    <t>PE</t>
  </si>
  <si>
    <t>PI</t>
  </si>
  <si>
    <t>PS</t>
  </si>
  <si>
    <t>PG</t>
  </si>
  <si>
    <t>LPC</t>
  </si>
  <si>
    <t>LPE</t>
  </si>
  <si>
    <t>total lipid</t>
    <phoneticPr fontId="1" type="noConversion"/>
  </si>
  <si>
    <t>WT-log-1</t>
  </si>
  <si>
    <t>WT-log-2</t>
  </si>
  <si>
    <t>WT-log-3</t>
  </si>
  <si>
    <t>WT-log-4</t>
  </si>
  <si>
    <t>WT-stat-1</t>
  </si>
  <si>
    <t>WT-stat-2</t>
  </si>
  <si>
    <t>WT-stat-3</t>
  </si>
  <si>
    <t>WT-stat-4</t>
  </si>
  <si>
    <t>TR-log-1</t>
  </si>
  <si>
    <t>TR-log-2</t>
  </si>
  <si>
    <t>TR-log-3</t>
  </si>
  <si>
    <t>TR-log-4</t>
  </si>
  <si>
    <t>TR-stat-1</t>
  </si>
  <si>
    <t>TR-stat-2</t>
  </si>
  <si>
    <t>TR-stat-3</t>
  </si>
  <si>
    <t>TR-stat-4</t>
  </si>
  <si>
    <t>total GPL</t>
  </si>
  <si>
    <t>Sample name</t>
  </si>
  <si>
    <r>
      <t>tul1</t>
    </r>
    <r>
      <rPr>
        <i/>
        <sz val="10"/>
        <color theme="1"/>
        <rFont val="Symbol"/>
        <family val="1"/>
        <charset val="2"/>
      </rPr>
      <t>D</t>
    </r>
    <r>
      <rPr>
        <i/>
        <sz val="10"/>
        <color theme="1"/>
        <rFont val="Calibri"/>
        <family val="2"/>
      </rPr>
      <t xml:space="preserve"> rer1</t>
    </r>
    <r>
      <rPr>
        <i/>
        <sz val="10"/>
        <color theme="1"/>
        <rFont val="Symbol"/>
        <family val="1"/>
        <charset val="2"/>
      </rPr>
      <t>D</t>
    </r>
  </si>
  <si>
    <r>
      <t>tul1</t>
    </r>
    <r>
      <rPr>
        <i/>
        <sz val="10"/>
        <color theme="1"/>
        <rFont val="Symbol"/>
        <family val="1"/>
        <charset val="2"/>
      </rPr>
      <t>D</t>
    </r>
    <r>
      <rPr>
        <i/>
        <sz val="10"/>
        <color theme="1"/>
        <rFont val="Calibri"/>
        <family val="2"/>
      </rPr>
      <t xml:space="preserve"> rer1</t>
    </r>
    <r>
      <rPr>
        <i/>
        <sz val="10"/>
        <color theme="1"/>
        <rFont val="Symbol"/>
        <family val="1"/>
        <charset val="2"/>
      </rPr>
      <t xml:space="preserve">D </t>
    </r>
    <r>
      <rPr>
        <sz val="10"/>
        <color theme="1"/>
        <rFont val="Calibri"/>
        <family val="2"/>
      </rPr>
      <t>plus 2mM choline</t>
    </r>
  </si>
  <si>
    <t>WT</t>
    <phoneticPr fontId="1" type="noConversion"/>
  </si>
  <si>
    <t>WT-0h-1</t>
  </si>
  <si>
    <t>WT-0h-2</t>
  </si>
  <si>
    <t>WT-0h-3</t>
  </si>
  <si>
    <t>WT-0h-4</t>
  </si>
  <si>
    <t>TR-0h-1</t>
  </si>
  <si>
    <t>TR-0h-2</t>
  </si>
  <si>
    <t>TR-0h-3</t>
  </si>
  <si>
    <t>TR-0h-4</t>
  </si>
  <si>
    <t>PC_All_13C</t>
  </si>
  <si>
    <t>PE_All_13C</t>
  </si>
  <si>
    <t>PI_(FA+G)_13C</t>
  </si>
  <si>
    <t>PS_All_13C</t>
  </si>
  <si>
    <t>PA_All_13C</t>
  </si>
  <si>
    <t>DAG_all_13C</t>
  </si>
  <si>
    <t>TAG_all_13C</t>
  </si>
  <si>
    <t>TAG_all_12C</t>
  </si>
  <si>
    <r>
      <t>tul1</t>
    </r>
    <r>
      <rPr>
        <b/>
        <sz val="10"/>
        <color theme="1"/>
        <rFont val="Symbol"/>
        <family val="1"/>
        <charset val="2"/>
      </rPr>
      <t>D</t>
    </r>
    <r>
      <rPr>
        <b/>
        <i/>
        <sz val="10"/>
        <color theme="1"/>
        <rFont val="Calibri"/>
        <family val="2"/>
      </rPr>
      <t xml:space="preserve"> rer1</t>
    </r>
    <r>
      <rPr>
        <b/>
        <sz val="10"/>
        <color theme="1"/>
        <rFont val="Symbol"/>
        <family val="1"/>
        <charset val="2"/>
      </rPr>
      <t>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</si>
</sst>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i/>
      <sz val="10"/>
      <color theme="1"/>
      <name val="Calibri"/>
      <family val="2"/>
    </font>
    <font>
      <i/>
      <sz val="10"/>
      <color theme="1"/>
      <name val="Symbol"/>
      <family val="1"/>
      <charset val="2"/>
    </font>
    <font>
      <b/>
      <sz val="10"/>
      <color theme="1"/>
      <name val="Calibri"/>
      <family val="2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Calibri"/>
      <family val="2"/>
    </font>
    <font>
      <b/>
      <i/>
      <sz val="10"/>
      <color theme="1"/>
      <name val="Calibri"/>
      <family val="2"/>
    </font>
    <font>
      <b/>
      <sz val="10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0" xfId="0" applyFont="1"/>
    <xf numFmtId="11" fontId="2" fillId="0" borderId="1" xfId="0" applyNumberFormat="1" applyFont="1" applyBorder="1" applyAlignment="1">
      <alignment vertical="center"/>
    </xf>
    <xf numFmtId="11" fontId="2" fillId="0" borderId="0" xfId="0" applyNumberFormat="1" applyFont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0" xfId="0" applyFont="1"/>
    <xf numFmtId="0" fontId="6" fillId="0" borderId="2" xfId="0" applyFont="1" applyBorder="1"/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/>
    <xf numFmtId="0" fontId="8" fillId="0" borderId="3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7" fillId="0" borderId="2" xfId="0" applyFont="1" applyBorder="1"/>
    <xf numFmtId="0" fontId="7" fillId="0" borderId="3" xfId="0" applyFont="1" applyBorder="1"/>
    <xf numFmtId="0" fontId="5" fillId="0" borderId="0" xfId="0" applyFont="1" applyAlignment="1">
      <alignment vertical="center"/>
    </xf>
    <xf numFmtId="0" fontId="2" fillId="0" borderId="5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2" xfId="0" applyFont="1" applyBorder="1"/>
    <xf numFmtId="0" fontId="5" fillId="0" borderId="1" xfId="0" applyFont="1" applyBorder="1" applyAlignment="1">
      <alignment vertical="center"/>
    </xf>
    <xf numFmtId="0" fontId="5" fillId="0" borderId="0" xfId="0" applyFont="1"/>
    <xf numFmtId="11" fontId="5" fillId="0" borderId="1" xfId="0" applyNumberFormat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1" fontId="2" fillId="0" borderId="6" xfId="0" applyNumberFormat="1" applyFont="1" applyBorder="1" applyAlignment="1">
      <alignment vertical="center"/>
    </xf>
    <xf numFmtId="11" fontId="2" fillId="0" borderId="4" xfId="0" applyNumberFormat="1" applyFont="1" applyBorder="1" applyAlignment="1">
      <alignment vertical="center"/>
    </xf>
    <xf numFmtId="11" fontId="2" fillId="0" borderId="7" xfId="0" applyNumberFormat="1" applyFont="1" applyBorder="1" applyAlignment="1">
      <alignment vertical="center"/>
    </xf>
    <xf numFmtId="11" fontId="2" fillId="0" borderId="3" xfId="0" applyNumberFormat="1" applyFont="1" applyBorder="1" applyAlignment="1">
      <alignment vertical="center"/>
    </xf>
    <xf numFmtId="11" fontId="5" fillId="0" borderId="8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1A2FF-1E47-48E0-A246-B069BD9F581F}">
  <dimension ref="A1:Q6"/>
  <sheetViews>
    <sheetView zoomScale="145" zoomScaleNormal="145" workbookViewId="0">
      <selection activeCell="C16" sqref="C16"/>
    </sheetView>
  </sheetViews>
  <sheetFormatPr defaultRowHeight="12.75" customHeight="1" x14ac:dyDescent="0.2"/>
  <cols>
    <col min="1" max="1" width="15.42578125" style="2" bestFit="1" customWidth="1"/>
    <col min="2" max="16384" width="9.140625" style="2"/>
  </cols>
  <sheetData>
    <row r="1" spans="1:17" ht="12.75" customHeight="1" x14ac:dyDescent="0.2">
      <c r="A1" s="1"/>
      <c r="B1" s="32" t="s">
        <v>0</v>
      </c>
      <c r="C1" s="32"/>
      <c r="D1" s="32"/>
      <c r="E1" s="32"/>
      <c r="F1" s="32" t="s">
        <v>1</v>
      </c>
      <c r="G1" s="32"/>
      <c r="H1" s="32"/>
      <c r="I1" s="32"/>
      <c r="J1" s="33" t="s">
        <v>81</v>
      </c>
      <c r="K1" s="33"/>
      <c r="L1" s="33"/>
      <c r="M1" s="33"/>
      <c r="N1" s="33" t="s">
        <v>82</v>
      </c>
      <c r="O1" s="33"/>
      <c r="P1" s="33"/>
      <c r="Q1" s="33"/>
    </row>
    <row r="2" spans="1:17" ht="12.75" customHeight="1" x14ac:dyDescent="0.2">
      <c r="A2" s="1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  <c r="P2" s="3" t="s">
        <v>17</v>
      </c>
      <c r="Q2" s="3" t="s">
        <v>18</v>
      </c>
    </row>
    <row r="3" spans="1:17" ht="12.75" customHeight="1" x14ac:dyDescent="0.2">
      <c r="A3" s="3" t="s">
        <v>19</v>
      </c>
      <c r="B3" s="3">
        <v>8083020.7302324548</v>
      </c>
      <c r="C3" s="3">
        <v>7558510.0554184029</v>
      </c>
      <c r="D3" s="3">
        <v>7008444.0668109832</v>
      </c>
      <c r="E3" s="3">
        <v>8383356.4468966546</v>
      </c>
      <c r="F3" s="3">
        <v>34987265.597302057</v>
      </c>
      <c r="G3" s="3">
        <v>31258816.04957087</v>
      </c>
      <c r="H3" s="3">
        <v>32481413.107200019</v>
      </c>
      <c r="I3" s="3">
        <v>22025920.794127915</v>
      </c>
      <c r="J3" s="3">
        <v>6433862.0314659541</v>
      </c>
      <c r="K3" s="3">
        <v>4075667.5570946019</v>
      </c>
      <c r="L3" s="3">
        <v>4992248.3051603939</v>
      </c>
      <c r="M3" s="3">
        <v>5348317.2967472905</v>
      </c>
      <c r="N3" s="3">
        <v>34378227.703374915</v>
      </c>
      <c r="O3" s="3">
        <v>34895163.400963776</v>
      </c>
      <c r="P3" s="3">
        <v>32685200.494808663</v>
      </c>
      <c r="Q3" s="3">
        <v>44588949.957319885</v>
      </c>
    </row>
    <row r="4" spans="1:17" ht="12.7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ht="12.75" customHeight="1" x14ac:dyDescent="0.2">
      <c r="A5" s="3" t="s">
        <v>2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  <c r="H5" s="3" t="s">
        <v>26</v>
      </c>
      <c r="I5" s="3" t="s">
        <v>27</v>
      </c>
      <c r="J5" s="3" t="s">
        <v>28</v>
      </c>
      <c r="K5" s="3" t="s">
        <v>29</v>
      </c>
      <c r="L5" s="3" t="s">
        <v>30</v>
      </c>
      <c r="M5" s="3" t="s">
        <v>31</v>
      </c>
      <c r="N5" s="3" t="s">
        <v>32</v>
      </c>
      <c r="O5" s="3" t="s">
        <v>33</v>
      </c>
      <c r="P5" s="3" t="s">
        <v>34</v>
      </c>
      <c r="Q5" s="3" t="s">
        <v>35</v>
      </c>
    </row>
    <row r="6" spans="1:17" ht="12.75" customHeight="1" x14ac:dyDescent="0.2">
      <c r="A6" s="3" t="s">
        <v>19</v>
      </c>
      <c r="B6" s="3">
        <v>3766078.9898911351</v>
      </c>
      <c r="C6" s="3">
        <v>3094851.1175060873</v>
      </c>
      <c r="D6" s="3">
        <v>2640587.2780145807</v>
      </c>
      <c r="E6" s="3">
        <v>2983408.0169919548</v>
      </c>
      <c r="F6" s="3">
        <v>8223599.6960620908</v>
      </c>
      <c r="G6" s="3">
        <v>7750607.1188231446</v>
      </c>
      <c r="H6" s="3">
        <v>8914866.4535087962</v>
      </c>
      <c r="I6" s="3">
        <v>7357613.7670483291</v>
      </c>
      <c r="J6" s="3">
        <v>4262546.5370615013</v>
      </c>
      <c r="K6" s="3">
        <v>4809415.9077150989</v>
      </c>
      <c r="L6" s="3">
        <v>3574552.763237258</v>
      </c>
      <c r="M6" s="3">
        <v>4304477.3217116082</v>
      </c>
      <c r="N6" s="3">
        <v>21901011.250130575</v>
      </c>
      <c r="O6" s="3">
        <v>17842819.35289672</v>
      </c>
      <c r="P6" s="3">
        <v>22081224.321814451</v>
      </c>
      <c r="Q6" s="3">
        <v>18467175.740094304</v>
      </c>
    </row>
  </sheetData>
  <mergeCells count="4">
    <mergeCell ref="B1:E1"/>
    <mergeCell ref="F1:I1"/>
    <mergeCell ref="J1:M1"/>
    <mergeCell ref="N1:Q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61E98-9D9F-4895-B079-F15C49E04102}">
  <dimension ref="A1:I10"/>
  <sheetViews>
    <sheetView zoomScale="160" zoomScaleNormal="160" workbookViewId="0">
      <selection activeCell="D13" sqref="D13"/>
    </sheetView>
  </sheetViews>
  <sheetFormatPr defaultRowHeight="12.75" x14ac:dyDescent="0.2"/>
  <cols>
    <col min="1" max="1" width="12.28515625" style="2" bestFit="1" customWidth="1"/>
    <col min="2" max="16384" width="9.140625" style="2"/>
  </cols>
  <sheetData>
    <row r="1" spans="1:9" s="24" customFormat="1" x14ac:dyDescent="0.2">
      <c r="A1" s="23"/>
      <c r="B1" s="34" t="s">
        <v>83</v>
      </c>
      <c r="C1" s="34"/>
      <c r="D1" s="34"/>
      <c r="E1" s="34"/>
      <c r="F1" s="35" t="s">
        <v>100</v>
      </c>
      <c r="G1" s="35"/>
      <c r="H1" s="35"/>
      <c r="I1" s="35"/>
    </row>
    <row r="2" spans="1:9" s="24" customFormat="1" x14ac:dyDescent="0.2">
      <c r="A2" s="23" t="s">
        <v>2</v>
      </c>
      <c r="B2" s="25" t="s">
        <v>84</v>
      </c>
      <c r="C2" s="25" t="s">
        <v>85</v>
      </c>
      <c r="D2" s="25" t="s">
        <v>86</v>
      </c>
      <c r="E2" s="25" t="s">
        <v>87</v>
      </c>
      <c r="F2" s="25" t="s">
        <v>88</v>
      </c>
      <c r="G2" s="25" t="s">
        <v>89</v>
      </c>
      <c r="H2" s="31" t="s">
        <v>90</v>
      </c>
      <c r="I2" s="31" t="s">
        <v>91</v>
      </c>
    </row>
    <row r="3" spans="1:9" x14ac:dyDescent="0.2">
      <c r="A3" s="9" t="s">
        <v>92</v>
      </c>
      <c r="B3" s="29">
        <v>192697932.33596957</v>
      </c>
      <c r="C3" s="29">
        <v>200860586.83806595</v>
      </c>
      <c r="D3" s="29">
        <v>215742113.70885375</v>
      </c>
      <c r="E3" s="29">
        <v>203107622.90015373</v>
      </c>
      <c r="F3" s="29">
        <v>245051625.90776283</v>
      </c>
      <c r="G3" s="29">
        <v>236284556.46416172</v>
      </c>
      <c r="H3" s="30">
        <v>240491707.04189467</v>
      </c>
      <c r="I3" s="30">
        <v>258296619.3994489</v>
      </c>
    </row>
    <row r="4" spans="1:9" x14ac:dyDescent="0.2">
      <c r="A4" s="9" t="s">
        <v>93</v>
      </c>
      <c r="B4" s="29">
        <v>537087848.8690151</v>
      </c>
      <c r="C4" s="29">
        <v>567821533.96158898</v>
      </c>
      <c r="D4" s="29">
        <v>562173843.11017013</v>
      </c>
      <c r="E4" s="29">
        <v>546910209.97437024</v>
      </c>
      <c r="F4" s="29">
        <v>848377724.89744258</v>
      </c>
      <c r="G4" s="29">
        <v>835168047.74557424</v>
      </c>
      <c r="H4" s="30">
        <v>844637828.72468591</v>
      </c>
      <c r="I4" s="30">
        <v>807806731.72143054</v>
      </c>
    </row>
    <row r="5" spans="1:9" x14ac:dyDescent="0.2">
      <c r="A5" s="9" t="s">
        <v>94</v>
      </c>
      <c r="B5" s="29">
        <v>157232348.15696236</v>
      </c>
      <c r="C5" s="29">
        <v>171576750.29652631</v>
      </c>
      <c r="D5" s="29">
        <v>176107280.49915943</v>
      </c>
      <c r="E5" s="29">
        <v>171722300.04739794</v>
      </c>
      <c r="F5" s="29">
        <v>310854486.0208146</v>
      </c>
      <c r="G5" s="29">
        <v>322888688.33357036</v>
      </c>
      <c r="H5" s="30">
        <v>313899933.07490909</v>
      </c>
      <c r="I5" s="30">
        <v>323036571.11155748</v>
      </c>
    </row>
    <row r="6" spans="1:9" x14ac:dyDescent="0.2">
      <c r="A6" s="9" t="s">
        <v>95</v>
      </c>
      <c r="B6" s="29">
        <v>62493459.756658964</v>
      </c>
      <c r="C6" s="29">
        <v>66016547.609498486</v>
      </c>
      <c r="D6" s="29">
        <v>68561985.105950564</v>
      </c>
      <c r="E6" s="29">
        <v>67115231.606089905</v>
      </c>
      <c r="F6" s="29">
        <v>103348555.33450013</v>
      </c>
      <c r="G6" s="29">
        <v>106624615.41615634</v>
      </c>
      <c r="H6" s="30">
        <v>104647508.5752884</v>
      </c>
      <c r="I6" s="30">
        <v>99056752.74740614</v>
      </c>
    </row>
    <row r="7" spans="1:9" x14ac:dyDescent="0.2">
      <c r="A7" s="9" t="s">
        <v>96</v>
      </c>
      <c r="B7" s="29">
        <v>2973847.6511736987</v>
      </c>
      <c r="C7" s="29">
        <v>3802658.8271896979</v>
      </c>
      <c r="D7" s="29">
        <v>3493850.4842716232</v>
      </c>
      <c r="E7" s="29">
        <v>3331090.0431492431</v>
      </c>
      <c r="F7" s="29">
        <v>10236852.65503408</v>
      </c>
      <c r="G7" s="29">
        <v>10184568.911390251</v>
      </c>
      <c r="H7" s="30">
        <v>10155532.6632897</v>
      </c>
      <c r="I7" s="30">
        <v>8900097.8836478703</v>
      </c>
    </row>
    <row r="8" spans="1:9" x14ac:dyDescent="0.2">
      <c r="A8" s="9" t="s">
        <v>97</v>
      </c>
      <c r="B8" s="29">
        <v>9800948.8086186759</v>
      </c>
      <c r="C8" s="29">
        <v>13830631.220039893</v>
      </c>
      <c r="D8" s="29">
        <v>10289341.411271848</v>
      </c>
      <c r="E8" s="29">
        <v>11688129.537689803</v>
      </c>
      <c r="F8" s="29">
        <v>24430495.736683175</v>
      </c>
      <c r="G8" s="29">
        <v>24284988.839837078</v>
      </c>
      <c r="H8" s="30">
        <v>29569541.722782176</v>
      </c>
      <c r="I8" s="30">
        <v>28116172.298750345</v>
      </c>
    </row>
    <row r="9" spans="1:9" x14ac:dyDescent="0.2">
      <c r="A9" s="9" t="s">
        <v>98</v>
      </c>
      <c r="B9" s="29">
        <v>326326485.59409094</v>
      </c>
      <c r="C9" s="29">
        <v>446797413.8331663</v>
      </c>
      <c r="D9" s="29">
        <v>478119235.16886616</v>
      </c>
      <c r="E9" s="29">
        <v>433116750.3550334</v>
      </c>
      <c r="F9" s="29">
        <v>384586012.9457705</v>
      </c>
      <c r="G9" s="29">
        <v>503818177.52711761</v>
      </c>
      <c r="H9" s="30">
        <v>396830899.36602581</v>
      </c>
      <c r="I9" s="30">
        <v>455952878.89088255</v>
      </c>
    </row>
    <row r="10" spans="1:9" x14ac:dyDescent="0.2">
      <c r="A10" s="26" t="s">
        <v>99</v>
      </c>
      <c r="B10" s="27">
        <v>11966911.903371572</v>
      </c>
      <c r="C10" s="27">
        <v>12184576.081342876</v>
      </c>
      <c r="D10" s="27">
        <v>9586943.3127978854</v>
      </c>
      <c r="E10" s="27">
        <v>22326145.049354751</v>
      </c>
      <c r="F10" s="27">
        <v>103805298.42452982</v>
      </c>
      <c r="G10" s="27">
        <v>130156377.21602406</v>
      </c>
      <c r="H10" s="28">
        <v>108245207.21857639</v>
      </c>
      <c r="I10" s="28">
        <v>106324959.95948355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9899D-3B10-42BD-BAF6-F3449D105E39}">
  <dimension ref="A1:AH122"/>
  <sheetViews>
    <sheetView zoomScale="130" zoomScaleNormal="130" workbookViewId="0">
      <selection activeCell="D16" sqref="D16"/>
    </sheetView>
  </sheetViews>
  <sheetFormatPr defaultRowHeight="12.75" customHeight="1" x14ac:dyDescent="0.25"/>
  <cols>
    <col min="1" max="1" width="13.42578125" style="17" bestFit="1" customWidth="1"/>
    <col min="2" max="4" width="9.140625" style="11"/>
    <col min="5" max="5" width="9.140625" style="17"/>
    <col min="6" max="8" width="9.140625" style="11"/>
    <col min="9" max="9" width="9.140625" style="17"/>
    <col min="10" max="12" width="9.140625" style="11"/>
    <col min="13" max="13" width="9.140625" style="17"/>
    <col min="14" max="16384" width="9.140625" style="11"/>
  </cols>
  <sheetData>
    <row r="1" spans="1:34" s="8" customFormat="1" ht="12.75" customHeight="1" x14ac:dyDescent="0.25">
      <c r="A1" s="5" t="s">
        <v>2</v>
      </c>
      <c r="B1" s="6" t="s">
        <v>36</v>
      </c>
      <c r="C1" s="6" t="s">
        <v>37</v>
      </c>
      <c r="D1" s="6" t="s">
        <v>38</v>
      </c>
      <c r="E1" s="5" t="s">
        <v>39</v>
      </c>
      <c r="F1" s="6" t="s">
        <v>40</v>
      </c>
      <c r="G1" s="6" t="s">
        <v>41</v>
      </c>
      <c r="H1" s="6" t="s">
        <v>42</v>
      </c>
      <c r="I1" s="5" t="s">
        <v>43</v>
      </c>
      <c r="J1" s="6" t="s">
        <v>44</v>
      </c>
      <c r="K1" s="6" t="s">
        <v>45</v>
      </c>
      <c r="L1" s="6" t="s">
        <v>46</v>
      </c>
      <c r="M1" s="5" t="s">
        <v>47</v>
      </c>
      <c r="N1" s="6" t="s">
        <v>48</v>
      </c>
      <c r="O1" s="6" t="s">
        <v>49</v>
      </c>
      <c r="P1" s="6" t="s">
        <v>50</v>
      </c>
      <c r="Q1" s="5" t="s">
        <v>51</v>
      </c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12.75" customHeight="1" x14ac:dyDescent="0.25">
      <c r="A2" s="9" t="s">
        <v>52</v>
      </c>
      <c r="B2" s="10">
        <v>11.434916249147717</v>
      </c>
      <c r="C2" s="10">
        <v>9.6515543914275632</v>
      </c>
      <c r="D2" s="10">
        <v>10.109228831493693</v>
      </c>
      <c r="E2" s="9">
        <v>10.524541656828738</v>
      </c>
      <c r="F2" s="10">
        <v>10.009133926473229</v>
      </c>
      <c r="G2" s="10">
        <v>11.378446100518234</v>
      </c>
      <c r="H2" s="10">
        <v>11.418184874760529</v>
      </c>
      <c r="I2" s="9">
        <v>9.5581618194919553</v>
      </c>
      <c r="J2" s="10">
        <v>11.058713111883721</v>
      </c>
      <c r="K2" s="10">
        <v>9.2666859747538233</v>
      </c>
      <c r="L2" s="10">
        <v>8.7607162236883607</v>
      </c>
      <c r="M2" s="9">
        <v>11.69590006033879</v>
      </c>
      <c r="N2" s="10">
        <v>7.1958967499079325</v>
      </c>
      <c r="O2" s="10">
        <v>9.3053204151368369</v>
      </c>
      <c r="P2" s="10">
        <v>9.6679762226703723</v>
      </c>
      <c r="Q2" s="9">
        <v>8.2935146550819976</v>
      </c>
    </row>
    <row r="3" spans="1:34" ht="12.75" customHeight="1" x14ac:dyDescent="0.25">
      <c r="A3" s="9" t="s">
        <v>53</v>
      </c>
      <c r="B3" s="10">
        <v>4.2497540356135746</v>
      </c>
      <c r="C3" s="10">
        <v>3.8947653467955021</v>
      </c>
      <c r="D3" s="10">
        <v>4.6074285480573911</v>
      </c>
      <c r="E3" s="9">
        <v>4.1034305458974867</v>
      </c>
      <c r="F3" s="10">
        <v>4.5080916803790139</v>
      </c>
      <c r="G3" s="10">
        <v>6.3967068890424672</v>
      </c>
      <c r="H3" s="10">
        <v>4.7577596670772353</v>
      </c>
      <c r="I3" s="9">
        <v>4.6314538637948344</v>
      </c>
      <c r="J3" s="10">
        <v>10.908748012335856</v>
      </c>
      <c r="K3" s="10">
        <v>9.5470581749393766</v>
      </c>
      <c r="L3" s="10">
        <v>10.987431203398335</v>
      </c>
      <c r="M3" s="9">
        <v>10.333657825282902</v>
      </c>
      <c r="N3" s="10">
        <v>3.8434630646212642</v>
      </c>
      <c r="O3" s="10">
        <v>5.028078608438034</v>
      </c>
      <c r="P3" s="10">
        <v>5.1889969096140032</v>
      </c>
      <c r="Q3" s="9">
        <v>4.8590559025461753</v>
      </c>
    </row>
    <row r="4" spans="1:34" ht="12.75" customHeight="1" x14ac:dyDescent="0.25">
      <c r="A4" s="9" t="s">
        <v>54</v>
      </c>
      <c r="B4" s="10">
        <v>0.5399719967064589</v>
      </c>
      <c r="C4" s="10">
        <v>0.47593790304487066</v>
      </c>
      <c r="D4" s="10">
        <v>0.44838671882071346</v>
      </c>
      <c r="E4" s="9">
        <v>0.42093152245054233</v>
      </c>
      <c r="F4" s="10">
        <v>0.70691775068425799</v>
      </c>
      <c r="G4" s="10">
        <v>0.52685479500680032</v>
      </c>
      <c r="H4" s="10">
        <v>0.49654793949610765</v>
      </c>
      <c r="I4" s="9">
        <v>0.5033230347030393</v>
      </c>
      <c r="J4" s="10">
        <v>1.2377105123654861</v>
      </c>
      <c r="K4" s="10">
        <v>1.0114157447187877</v>
      </c>
      <c r="L4" s="10">
        <v>1.0761863016886606</v>
      </c>
      <c r="M4" s="9">
        <v>1.26417681134203</v>
      </c>
      <c r="N4" s="10">
        <v>1.0456536028189478</v>
      </c>
      <c r="O4" s="10">
        <v>0.80330494152777565</v>
      </c>
      <c r="P4" s="10">
        <v>0.82552299779608351</v>
      </c>
      <c r="Q4" s="9">
        <v>1.1970827225357654</v>
      </c>
    </row>
    <row r="5" spans="1:34" ht="12.75" customHeight="1" x14ac:dyDescent="0.25">
      <c r="A5" s="9" t="s">
        <v>55</v>
      </c>
      <c r="B5" s="10">
        <v>22.400578022254027</v>
      </c>
      <c r="C5" s="10">
        <v>19.964374221683983</v>
      </c>
      <c r="D5" s="10">
        <v>21.249646350599956</v>
      </c>
      <c r="E5" s="9">
        <v>21.95383470061649</v>
      </c>
      <c r="F5" s="10">
        <v>31.414361732958998</v>
      </c>
      <c r="G5" s="10">
        <v>30.83329791248801</v>
      </c>
      <c r="H5" s="10">
        <v>29.334380753176905</v>
      </c>
      <c r="I5" s="9">
        <v>29.366804690841676</v>
      </c>
      <c r="J5" s="10">
        <v>43.238069271380695</v>
      </c>
      <c r="K5" s="10">
        <v>42.836278534185574</v>
      </c>
      <c r="L5" s="10">
        <v>44.705791920211119</v>
      </c>
      <c r="M5" s="9">
        <v>46.141573425915396</v>
      </c>
      <c r="N5" s="10">
        <v>31.745050275183406</v>
      </c>
      <c r="O5" s="10">
        <v>31.282922097353129</v>
      </c>
      <c r="P5" s="10">
        <v>30.033238236828328</v>
      </c>
      <c r="Q5" s="9">
        <v>31.921999640096665</v>
      </c>
    </row>
    <row r="6" spans="1:34" ht="12.75" customHeight="1" x14ac:dyDescent="0.25">
      <c r="A6" s="12" t="s">
        <v>56</v>
      </c>
      <c r="B6" s="13">
        <v>10.701226448904189</v>
      </c>
      <c r="C6" s="13">
        <v>10.327921572474317</v>
      </c>
      <c r="D6" s="13">
        <v>10.464681026214093</v>
      </c>
      <c r="E6" s="12">
        <v>9.9041452660896834</v>
      </c>
      <c r="F6" s="13">
        <v>8.5978594535779145</v>
      </c>
      <c r="G6" s="13">
        <v>10.373666290806131</v>
      </c>
      <c r="H6" s="13">
        <v>9.6622127375709326</v>
      </c>
      <c r="I6" s="12">
        <v>10.965279695629645</v>
      </c>
      <c r="J6" s="13">
        <v>23.286967686234295</v>
      </c>
      <c r="K6" s="13">
        <v>18.521655933668459</v>
      </c>
      <c r="L6" s="13">
        <v>21.584453488799294</v>
      </c>
      <c r="M6" s="12">
        <v>19.499616122055762</v>
      </c>
      <c r="N6" s="13">
        <v>10.732592740124471</v>
      </c>
      <c r="O6" s="13">
        <v>12.334268492187963</v>
      </c>
      <c r="P6" s="13">
        <v>11.251671798617521</v>
      </c>
      <c r="Q6" s="12">
        <v>11.006529278234677</v>
      </c>
    </row>
    <row r="7" spans="1:34" ht="12.75" customHeight="1" x14ac:dyDescent="0.25">
      <c r="A7" s="9" t="s">
        <v>57</v>
      </c>
      <c r="B7" s="10">
        <v>3.8833791009376948</v>
      </c>
      <c r="C7" s="10">
        <v>3.4652933998366473</v>
      </c>
      <c r="D7" s="10">
        <v>3.7110158013616394</v>
      </c>
      <c r="E7" s="9">
        <v>3.7168719827469578</v>
      </c>
      <c r="F7" s="10">
        <v>3.4893062949488689</v>
      </c>
      <c r="G7" s="10">
        <v>3.7123882093002489</v>
      </c>
      <c r="H7" s="10">
        <v>3.1839000324579856</v>
      </c>
      <c r="I7" s="9">
        <v>3.9574426970868615</v>
      </c>
      <c r="J7" s="10">
        <v>6.5915648830195011</v>
      </c>
      <c r="K7" s="10">
        <v>5.989117847504601</v>
      </c>
      <c r="L7" s="10">
        <v>6.5703513160921183</v>
      </c>
      <c r="M7" s="9">
        <v>6.6096499294228428</v>
      </c>
      <c r="N7" s="10">
        <v>2.7594470188838014</v>
      </c>
      <c r="O7" s="10">
        <v>2.3814845265479865</v>
      </c>
      <c r="P7" s="10">
        <v>2.5920147141865373</v>
      </c>
      <c r="Q7" s="9">
        <v>2.5819240960010061</v>
      </c>
    </row>
    <row r="8" spans="1:34" ht="12.75" customHeight="1" x14ac:dyDescent="0.25">
      <c r="A8" s="9" t="s">
        <v>58</v>
      </c>
      <c r="B8" s="10">
        <v>7.9731165861219768</v>
      </c>
      <c r="C8" s="10">
        <v>6.5841880655604239</v>
      </c>
      <c r="D8" s="10">
        <v>8.6711316650102788</v>
      </c>
      <c r="E8" s="9">
        <v>8.3804900279955703</v>
      </c>
      <c r="F8" s="10">
        <v>13.067098807266024</v>
      </c>
      <c r="G8" s="10">
        <v>11.752442962903192</v>
      </c>
      <c r="H8" s="10">
        <v>11.396800202555838</v>
      </c>
      <c r="I8" s="9">
        <v>12.806641602128259</v>
      </c>
      <c r="J8" s="10">
        <v>12.090814473664304</v>
      </c>
      <c r="K8" s="10">
        <v>9.4859946945280047</v>
      </c>
      <c r="L8" s="10">
        <v>14.304264267820976</v>
      </c>
      <c r="M8" s="9">
        <v>12.116807214502137</v>
      </c>
      <c r="N8" s="10">
        <v>14.460483372584498</v>
      </c>
      <c r="O8" s="10">
        <v>11.581380251158159</v>
      </c>
      <c r="P8" s="10">
        <v>12.164638383194557</v>
      </c>
      <c r="Q8" s="9">
        <v>11.359153598305378</v>
      </c>
    </row>
    <row r="9" spans="1:34" ht="12.75" customHeight="1" x14ac:dyDescent="0.25">
      <c r="A9" s="9" t="s">
        <v>59</v>
      </c>
      <c r="B9" s="10">
        <v>3.9443605258122572E-2</v>
      </c>
      <c r="C9" s="10">
        <v>3.4793559977077351E-2</v>
      </c>
      <c r="D9" s="10">
        <v>4.4448870889536266E-2</v>
      </c>
      <c r="E9" s="9">
        <v>4.2780725351186134E-2</v>
      </c>
      <c r="F9" s="10">
        <v>7.8267523862637967E-2</v>
      </c>
      <c r="G9" s="10">
        <v>7.6849567724434992E-2</v>
      </c>
      <c r="H9" s="10">
        <v>6.9343856990328037E-2</v>
      </c>
      <c r="I9" s="9">
        <v>7.9336961898045955E-2</v>
      </c>
      <c r="J9" s="10">
        <v>3.5235239198666071E-2</v>
      </c>
      <c r="K9" s="10">
        <v>3.181692459130811E-2</v>
      </c>
      <c r="L9" s="10">
        <v>3.4328623568938232E-2</v>
      </c>
      <c r="M9" s="9">
        <v>3.4866264996058868E-2</v>
      </c>
      <c r="N9" s="10">
        <v>5.7212005940882445E-2</v>
      </c>
      <c r="O9" s="10">
        <v>5.855681461106739E-2</v>
      </c>
      <c r="P9" s="10">
        <v>5.9184805285376257E-2</v>
      </c>
      <c r="Q9" s="9">
        <v>7.7625905680180768E-2</v>
      </c>
    </row>
    <row r="10" spans="1:34" ht="12.75" customHeight="1" x14ac:dyDescent="0.25">
      <c r="A10" s="9" t="s">
        <v>60</v>
      </c>
      <c r="B10" s="10">
        <v>0.15992137692521272</v>
      </c>
      <c r="C10" s="10">
        <v>0.1418696641303886</v>
      </c>
      <c r="D10" s="10">
        <v>4.4031700115425551E-2</v>
      </c>
      <c r="E10" s="9">
        <v>0.16725770374742294</v>
      </c>
      <c r="F10" s="10">
        <v>0.35055913155411861</v>
      </c>
      <c r="G10" s="10">
        <v>0.30409995558355352</v>
      </c>
      <c r="H10" s="10">
        <v>0.30189216025625049</v>
      </c>
      <c r="I10" s="9">
        <v>0.33271971786186061</v>
      </c>
      <c r="J10" s="10">
        <v>0.38865504168116916</v>
      </c>
      <c r="K10" s="10">
        <v>0.37976394220802645</v>
      </c>
      <c r="L10" s="10">
        <v>0.42552335080181247</v>
      </c>
      <c r="M10" s="9">
        <v>0.40075525943466406</v>
      </c>
      <c r="N10" s="10">
        <v>0.22693164549793621</v>
      </c>
      <c r="O10" s="10">
        <v>0.21541064256246539</v>
      </c>
      <c r="P10" s="10">
        <v>0.20711461066735354</v>
      </c>
      <c r="Q10" s="9">
        <v>0.21494717827777857</v>
      </c>
    </row>
    <row r="11" spans="1:34" ht="12.75" customHeight="1" x14ac:dyDescent="0.25">
      <c r="A11" s="9" t="s">
        <v>61</v>
      </c>
      <c r="B11" s="10">
        <v>0.10267602560204324</v>
      </c>
      <c r="C11" s="10">
        <v>9.2087886074215072E-2</v>
      </c>
      <c r="D11" s="10">
        <v>5.6764656718052177E-3</v>
      </c>
      <c r="E11" s="9">
        <v>0.10920707425149712</v>
      </c>
      <c r="F11" s="10">
        <v>0.1284306738938695</v>
      </c>
      <c r="G11" s="10">
        <v>0.11917804594664999</v>
      </c>
      <c r="H11" s="10">
        <v>0.11859074737963912</v>
      </c>
      <c r="I11" s="9">
        <v>0.14408887882412158</v>
      </c>
      <c r="J11" s="10">
        <v>0.20667137595557944</v>
      </c>
      <c r="K11" s="10">
        <v>0.21980942541528981</v>
      </c>
      <c r="L11" s="10">
        <v>0.20984839279743694</v>
      </c>
      <c r="M11" s="9">
        <v>0.21762476540181783</v>
      </c>
      <c r="N11" s="10">
        <v>0.11451017003013446</v>
      </c>
      <c r="O11" s="10">
        <v>0.10912140567279194</v>
      </c>
      <c r="P11" s="10">
        <v>0.10186955613202707</v>
      </c>
      <c r="Q11" s="9">
        <v>0.11539738420329923</v>
      </c>
    </row>
    <row r="12" spans="1:34" s="16" customFormat="1" ht="12.75" customHeight="1" x14ac:dyDescent="0.25">
      <c r="A12" s="14" t="s">
        <v>62</v>
      </c>
      <c r="B12" s="15">
        <f>SUM(B2:B11)</f>
        <v>61.484983447471009</v>
      </c>
      <c r="C12" s="15">
        <f t="shared" ref="C12:Q12" si="0">SUM(C2:C11)</f>
        <v>54.632786011004988</v>
      </c>
      <c r="D12" s="15">
        <f t="shared" si="0"/>
        <v>59.355675978234537</v>
      </c>
      <c r="E12" s="14">
        <f t="shared" si="0"/>
        <v>59.323491205975579</v>
      </c>
      <c r="F12" s="15">
        <f t="shared" si="0"/>
        <v>72.350026975598936</v>
      </c>
      <c r="G12" s="15">
        <f t="shared" si="0"/>
        <v>75.473930729319733</v>
      </c>
      <c r="H12" s="15">
        <f t="shared" si="0"/>
        <v>70.739612971721741</v>
      </c>
      <c r="I12" s="14">
        <f t="shared" si="0"/>
        <v>72.345252962260304</v>
      </c>
      <c r="J12" s="15">
        <f t="shared" si="0"/>
        <v>109.04314960771929</v>
      </c>
      <c r="K12" s="15">
        <f t="shared" si="0"/>
        <v>97.289597196513256</v>
      </c>
      <c r="L12" s="15">
        <f t="shared" si="0"/>
        <v>108.65889508886707</v>
      </c>
      <c r="M12" s="14">
        <f t="shared" si="0"/>
        <v>108.31462767869239</v>
      </c>
      <c r="N12" s="15">
        <f t="shared" si="0"/>
        <v>72.181240645593292</v>
      </c>
      <c r="O12" s="15">
        <f t="shared" si="0"/>
        <v>73.099848195196202</v>
      </c>
      <c r="P12" s="15">
        <f t="shared" si="0"/>
        <v>72.092228234992163</v>
      </c>
      <c r="Q12" s="14">
        <f t="shared" si="0"/>
        <v>71.62723036096294</v>
      </c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</row>
    <row r="13" spans="1:34" ht="12.75" customHeight="1" x14ac:dyDescent="0.25">
      <c r="A13" s="11"/>
      <c r="E13" s="11"/>
      <c r="I13" s="11"/>
      <c r="M13" s="11"/>
    </row>
    <row r="14" spans="1:34" ht="12.75" customHeight="1" x14ac:dyDescent="0.25">
      <c r="A14" s="11"/>
      <c r="E14" s="11"/>
      <c r="I14" s="11"/>
      <c r="M14" s="11"/>
    </row>
    <row r="15" spans="1:34" ht="12.75" customHeight="1" x14ac:dyDescent="0.25">
      <c r="A15" s="11"/>
      <c r="E15" s="11"/>
      <c r="I15" s="11"/>
      <c r="M15" s="11"/>
    </row>
    <row r="16" spans="1:34" ht="12.75" customHeight="1" x14ac:dyDescent="0.25">
      <c r="A16" s="11"/>
      <c r="E16" s="11"/>
      <c r="I16" s="11"/>
      <c r="M16" s="11"/>
    </row>
    <row r="17" s="11" customFormat="1" ht="12.75" customHeight="1" x14ac:dyDescent="0.25"/>
    <row r="18" s="11" customFormat="1" ht="12.75" customHeight="1" x14ac:dyDescent="0.25"/>
    <row r="19" s="11" customFormat="1" ht="12.75" customHeight="1" x14ac:dyDescent="0.25"/>
    <row r="20" s="11" customFormat="1" ht="12.75" customHeight="1" x14ac:dyDescent="0.25"/>
    <row r="21" s="11" customFormat="1" ht="12.75" customHeight="1" x14ac:dyDescent="0.25"/>
    <row r="22" s="11" customFormat="1" ht="12.75" customHeight="1" x14ac:dyDescent="0.25"/>
    <row r="23" s="11" customFormat="1" ht="12.75" customHeight="1" x14ac:dyDescent="0.25"/>
    <row r="24" s="11" customFormat="1" ht="12.75" customHeight="1" x14ac:dyDescent="0.25"/>
    <row r="25" s="11" customFormat="1" ht="12.75" customHeight="1" x14ac:dyDescent="0.25"/>
    <row r="26" s="11" customFormat="1" ht="12.75" customHeight="1" x14ac:dyDescent="0.25"/>
    <row r="27" s="11" customFormat="1" ht="12.75" customHeight="1" x14ac:dyDescent="0.25"/>
    <row r="28" s="11" customFormat="1" ht="12.75" customHeight="1" x14ac:dyDescent="0.25"/>
    <row r="29" s="11" customFormat="1" ht="12.75" customHeight="1" x14ac:dyDescent="0.25"/>
    <row r="30" s="11" customFormat="1" ht="12.75" customHeight="1" x14ac:dyDescent="0.25"/>
    <row r="31" s="11" customFormat="1" ht="12.75" customHeight="1" x14ac:dyDescent="0.25"/>
    <row r="32" s="11" customFormat="1" ht="12.75" customHeight="1" x14ac:dyDescent="0.25"/>
    <row r="33" s="11" customFormat="1" ht="12.75" customHeight="1" x14ac:dyDescent="0.25"/>
    <row r="34" s="11" customFormat="1" ht="12.75" customHeight="1" x14ac:dyDescent="0.25"/>
    <row r="35" s="11" customFormat="1" ht="12.75" customHeight="1" x14ac:dyDescent="0.25"/>
    <row r="36" s="11" customFormat="1" ht="12.75" customHeight="1" x14ac:dyDescent="0.25"/>
    <row r="37" s="11" customFormat="1" ht="12.75" customHeight="1" x14ac:dyDescent="0.25"/>
    <row r="38" s="11" customFormat="1" ht="12.75" customHeight="1" x14ac:dyDescent="0.25"/>
    <row r="39" s="11" customFormat="1" ht="12.75" customHeight="1" x14ac:dyDescent="0.25"/>
    <row r="40" s="11" customFormat="1" ht="12.75" customHeight="1" x14ac:dyDescent="0.25"/>
    <row r="41" s="11" customFormat="1" ht="12.75" customHeight="1" x14ac:dyDescent="0.25"/>
    <row r="42" s="11" customFormat="1" ht="12.75" customHeight="1" x14ac:dyDescent="0.25"/>
    <row r="43" s="11" customFormat="1" ht="12.75" customHeight="1" x14ac:dyDescent="0.25"/>
    <row r="44" s="11" customFormat="1" ht="12.75" customHeight="1" x14ac:dyDescent="0.25"/>
    <row r="45" s="11" customFormat="1" ht="12.75" customHeight="1" x14ac:dyDescent="0.25"/>
    <row r="46" s="11" customFormat="1" ht="12.75" customHeight="1" x14ac:dyDescent="0.25"/>
    <row r="47" s="11" customFormat="1" ht="12.75" customHeight="1" x14ac:dyDescent="0.25"/>
    <row r="48" s="11" customFormat="1" ht="12.75" customHeight="1" x14ac:dyDescent="0.25"/>
    <row r="49" s="11" customFormat="1" ht="12.75" customHeight="1" x14ac:dyDescent="0.25"/>
    <row r="50" s="11" customFormat="1" ht="12.75" customHeight="1" x14ac:dyDescent="0.25"/>
    <row r="51" s="11" customFormat="1" ht="12.75" customHeight="1" x14ac:dyDescent="0.25"/>
    <row r="52" s="11" customFormat="1" ht="12.75" customHeight="1" x14ac:dyDescent="0.25"/>
    <row r="53" s="11" customFormat="1" ht="12.75" customHeight="1" x14ac:dyDescent="0.25"/>
    <row r="54" s="11" customFormat="1" ht="12.75" customHeight="1" x14ac:dyDescent="0.25"/>
    <row r="55" s="11" customFormat="1" ht="12.75" customHeight="1" x14ac:dyDescent="0.25"/>
    <row r="56" s="11" customFormat="1" ht="12.75" customHeight="1" x14ac:dyDescent="0.25"/>
    <row r="57" s="11" customFormat="1" ht="12.75" customHeight="1" x14ac:dyDescent="0.25"/>
    <row r="58" s="11" customFormat="1" ht="12.75" customHeight="1" x14ac:dyDescent="0.25"/>
    <row r="59" s="11" customFormat="1" ht="12.75" customHeight="1" x14ac:dyDescent="0.25"/>
    <row r="60" s="11" customFormat="1" ht="12.75" customHeight="1" x14ac:dyDescent="0.25"/>
    <row r="61" s="11" customFormat="1" ht="12.75" customHeight="1" x14ac:dyDescent="0.25"/>
    <row r="62" s="11" customFormat="1" ht="12.75" customHeight="1" x14ac:dyDescent="0.25"/>
    <row r="63" s="11" customFormat="1" ht="12.75" customHeight="1" x14ac:dyDescent="0.25"/>
    <row r="64" s="11" customFormat="1" ht="12.75" customHeight="1" x14ac:dyDescent="0.25"/>
    <row r="65" s="11" customFormat="1" ht="12.75" customHeight="1" x14ac:dyDescent="0.25"/>
    <row r="66" s="11" customFormat="1" ht="12.75" customHeight="1" x14ac:dyDescent="0.25"/>
    <row r="67" s="11" customFormat="1" ht="12.75" customHeight="1" x14ac:dyDescent="0.25"/>
    <row r="68" s="11" customFormat="1" ht="12.75" customHeight="1" x14ac:dyDescent="0.25"/>
    <row r="69" s="11" customFormat="1" ht="12.75" customHeight="1" x14ac:dyDescent="0.25"/>
    <row r="70" s="11" customFormat="1" ht="12.75" customHeight="1" x14ac:dyDescent="0.25"/>
    <row r="71" s="11" customFormat="1" ht="12.75" customHeight="1" x14ac:dyDescent="0.25"/>
    <row r="72" s="11" customFormat="1" ht="12.75" customHeight="1" x14ac:dyDescent="0.25"/>
    <row r="73" s="11" customFormat="1" ht="12.75" customHeight="1" x14ac:dyDescent="0.25"/>
    <row r="74" s="11" customFormat="1" ht="12.75" customHeight="1" x14ac:dyDescent="0.25"/>
    <row r="75" s="11" customFormat="1" ht="12.75" customHeight="1" x14ac:dyDescent="0.25"/>
    <row r="76" s="11" customFormat="1" ht="12.75" customHeight="1" x14ac:dyDescent="0.25"/>
    <row r="77" s="11" customFormat="1" ht="12.75" customHeight="1" x14ac:dyDescent="0.25"/>
    <row r="78" s="11" customFormat="1" ht="12.75" customHeight="1" x14ac:dyDescent="0.25"/>
    <row r="79" s="11" customFormat="1" ht="12.75" customHeight="1" x14ac:dyDescent="0.25"/>
    <row r="80" s="11" customFormat="1" ht="12.75" customHeight="1" x14ac:dyDescent="0.25"/>
    <row r="81" s="11" customFormat="1" ht="12.75" customHeight="1" x14ac:dyDescent="0.25"/>
    <row r="82" s="11" customFormat="1" ht="12.75" customHeight="1" x14ac:dyDescent="0.25"/>
    <row r="83" s="11" customFormat="1" ht="12.75" customHeight="1" x14ac:dyDescent="0.25"/>
    <row r="84" s="11" customFormat="1" ht="12.75" customHeight="1" x14ac:dyDescent="0.25"/>
    <row r="85" s="11" customFormat="1" ht="12.75" customHeight="1" x14ac:dyDescent="0.25"/>
    <row r="86" s="11" customFormat="1" ht="12.75" customHeight="1" x14ac:dyDescent="0.25"/>
    <row r="87" s="11" customFormat="1" ht="12.75" customHeight="1" x14ac:dyDescent="0.25"/>
    <row r="88" s="11" customFormat="1" ht="12.75" customHeight="1" x14ac:dyDescent="0.25"/>
    <row r="89" s="11" customFormat="1" ht="12.75" customHeight="1" x14ac:dyDescent="0.25"/>
    <row r="90" s="11" customFormat="1" ht="12.75" customHeight="1" x14ac:dyDescent="0.25"/>
    <row r="91" s="11" customFormat="1" ht="12.75" customHeight="1" x14ac:dyDescent="0.25"/>
    <row r="92" s="11" customFormat="1" ht="12.75" customHeight="1" x14ac:dyDescent="0.25"/>
    <row r="93" s="11" customFormat="1" ht="12.75" customHeight="1" x14ac:dyDescent="0.25"/>
    <row r="94" s="11" customFormat="1" ht="12.75" customHeight="1" x14ac:dyDescent="0.25"/>
    <row r="95" s="11" customFormat="1" ht="12.75" customHeight="1" x14ac:dyDescent="0.25"/>
    <row r="96" s="11" customFormat="1" ht="12.75" customHeight="1" x14ac:dyDescent="0.25"/>
    <row r="97" s="11" customFormat="1" ht="12.75" customHeight="1" x14ac:dyDescent="0.25"/>
    <row r="98" s="11" customFormat="1" ht="12.75" customHeight="1" x14ac:dyDescent="0.25"/>
    <row r="99" s="11" customFormat="1" ht="12.75" customHeight="1" x14ac:dyDescent="0.25"/>
    <row r="100" s="11" customFormat="1" ht="12.75" customHeight="1" x14ac:dyDescent="0.25"/>
    <row r="101" s="11" customFormat="1" ht="12.75" customHeight="1" x14ac:dyDescent="0.25"/>
    <row r="102" s="11" customFormat="1" ht="12.75" customHeight="1" x14ac:dyDescent="0.25"/>
    <row r="103" s="11" customFormat="1" ht="12.75" customHeight="1" x14ac:dyDescent="0.25"/>
    <row r="104" s="11" customFormat="1" ht="12.75" customHeight="1" x14ac:dyDescent="0.25"/>
    <row r="105" s="11" customFormat="1" ht="12.75" customHeight="1" x14ac:dyDescent="0.25"/>
    <row r="106" s="11" customFormat="1" ht="12.75" customHeight="1" x14ac:dyDescent="0.25"/>
    <row r="107" s="11" customFormat="1" ht="12.75" customHeight="1" x14ac:dyDescent="0.25"/>
    <row r="108" s="11" customFormat="1" ht="12.75" customHeight="1" x14ac:dyDescent="0.25"/>
    <row r="109" s="11" customFormat="1" ht="12.75" customHeight="1" x14ac:dyDescent="0.25"/>
    <row r="110" s="11" customFormat="1" ht="12.75" customHeight="1" x14ac:dyDescent="0.25"/>
    <row r="111" s="11" customFormat="1" ht="12.75" customHeight="1" x14ac:dyDescent="0.25"/>
    <row r="112" s="11" customFormat="1" ht="12.75" customHeight="1" x14ac:dyDescent="0.25"/>
    <row r="113" s="11" customFormat="1" ht="12.75" customHeight="1" x14ac:dyDescent="0.25"/>
    <row r="114" s="11" customFormat="1" ht="12.75" customHeight="1" x14ac:dyDescent="0.25"/>
    <row r="115" s="11" customFormat="1" ht="12.75" customHeight="1" x14ac:dyDescent="0.25"/>
    <row r="116" s="11" customFormat="1" ht="12.75" customHeight="1" x14ac:dyDescent="0.25"/>
    <row r="117" s="11" customFormat="1" ht="12.75" customHeight="1" x14ac:dyDescent="0.25"/>
    <row r="118" s="11" customFormat="1" ht="12.75" customHeight="1" x14ac:dyDescent="0.25"/>
    <row r="119" s="11" customFormat="1" ht="12.75" customHeight="1" x14ac:dyDescent="0.25"/>
    <row r="120" s="11" customFormat="1" ht="12.75" customHeight="1" x14ac:dyDescent="0.25"/>
    <row r="121" s="11" customFormat="1" ht="12.75" customHeight="1" x14ac:dyDescent="0.25"/>
    <row r="122" s="11" customFormat="1" ht="12.75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BA665-6E5D-4A24-81BA-BB860D64C47A}">
  <dimension ref="A1:Q181"/>
  <sheetViews>
    <sheetView tabSelected="1" workbookViewId="0">
      <selection activeCell="L19" sqref="L19"/>
    </sheetView>
  </sheetViews>
  <sheetFormatPr defaultRowHeight="12.75" customHeight="1" x14ac:dyDescent="0.2"/>
  <cols>
    <col min="1" max="1" width="14.85546875" style="20" bestFit="1" customWidth="1"/>
    <col min="2" max="4" width="9.140625" style="2"/>
    <col min="5" max="5" width="9.140625" style="20"/>
    <col min="6" max="8" width="9.140625" style="2"/>
    <col min="9" max="9" width="9.140625" style="20"/>
    <col min="10" max="12" width="9.140625" style="2"/>
    <col min="13" max="13" width="9.140625" style="20"/>
    <col min="14" max="16" width="9.140625" style="2"/>
    <col min="17" max="17" width="9.140625" style="20"/>
    <col min="18" max="16384" width="9.140625" style="2"/>
  </cols>
  <sheetData>
    <row r="1" spans="1:17" s="18" customFormat="1" ht="12.75" customHeight="1" x14ac:dyDescent="0.25">
      <c r="A1" s="5" t="s">
        <v>80</v>
      </c>
      <c r="B1" s="6" t="s">
        <v>63</v>
      </c>
      <c r="C1" s="6" t="s">
        <v>64</v>
      </c>
      <c r="D1" s="6" t="s">
        <v>65</v>
      </c>
      <c r="E1" s="5" t="s">
        <v>66</v>
      </c>
      <c r="F1" s="6" t="s">
        <v>67</v>
      </c>
      <c r="G1" s="6" t="s">
        <v>68</v>
      </c>
      <c r="H1" s="6" t="s">
        <v>69</v>
      </c>
      <c r="I1" s="5" t="s">
        <v>70</v>
      </c>
      <c r="J1" s="6" t="s">
        <v>71</v>
      </c>
      <c r="K1" s="6" t="s">
        <v>72</v>
      </c>
      <c r="L1" s="6" t="s">
        <v>73</v>
      </c>
      <c r="M1" s="5" t="s">
        <v>74</v>
      </c>
      <c r="N1" s="6" t="s">
        <v>75</v>
      </c>
      <c r="O1" s="6" t="s">
        <v>76</v>
      </c>
      <c r="P1" s="6" t="s">
        <v>77</v>
      </c>
      <c r="Q1" s="5" t="s">
        <v>78</v>
      </c>
    </row>
    <row r="2" spans="1:17" ht="12.75" customHeight="1" x14ac:dyDescent="0.2">
      <c r="A2" s="19" t="s">
        <v>79</v>
      </c>
      <c r="B2" s="2">
        <v>37.218986738633618</v>
      </c>
      <c r="C2" s="2">
        <v>33.132543337448602</v>
      </c>
      <c r="D2" s="2">
        <v>35.262739573998822</v>
      </c>
      <c r="E2" s="20">
        <v>36.127175644018415</v>
      </c>
      <c r="F2" s="2">
        <v>35.069018328541446</v>
      </c>
      <c r="G2" s="2">
        <v>30.514084091646343</v>
      </c>
      <c r="H2" s="2">
        <v>34.286645794042897</v>
      </c>
      <c r="I2" s="20">
        <v>28.842987033460453</v>
      </c>
      <c r="J2" s="2">
        <v>84.456276407489725</v>
      </c>
      <c r="K2" s="2">
        <v>83.953948414239278</v>
      </c>
      <c r="L2" s="2">
        <v>78.416098004542377</v>
      </c>
      <c r="M2" s="20">
        <v>85.623084380081693</v>
      </c>
      <c r="N2" s="2">
        <v>33.964285635177653</v>
      </c>
      <c r="O2" s="2">
        <v>30.356201587885195</v>
      </c>
      <c r="P2" s="2">
        <v>33.610567016072494</v>
      </c>
      <c r="Q2" s="20">
        <v>32.01248694097788</v>
      </c>
    </row>
    <row r="3" spans="1:17" ht="12.75" customHeight="1" x14ac:dyDescent="0.2">
      <c r="A3" s="20" t="s">
        <v>60</v>
      </c>
      <c r="B3" s="2">
        <v>0.42448737794644609</v>
      </c>
      <c r="C3" s="2">
        <v>0.37422843183343352</v>
      </c>
      <c r="D3" s="2">
        <v>0.39287997081143133</v>
      </c>
      <c r="E3" s="20">
        <v>0.41620587505477991</v>
      </c>
      <c r="F3" s="2">
        <v>0.55468674895138559</v>
      </c>
      <c r="G3" s="2">
        <v>0.46311935157442885</v>
      </c>
      <c r="H3" s="2">
        <v>0.49353837267562028</v>
      </c>
      <c r="I3" s="20">
        <v>0.41322288757725578</v>
      </c>
      <c r="J3" s="2">
        <v>1.0635325649500424</v>
      </c>
      <c r="K3" s="2">
        <v>1.1035441998898265</v>
      </c>
      <c r="L3" s="2">
        <v>1.1092300564239772</v>
      </c>
      <c r="M3" s="20">
        <v>1.0899227771307245</v>
      </c>
      <c r="N3" s="2">
        <v>0.5792514397279559</v>
      </c>
      <c r="O3" s="2">
        <v>0.51483417792115294</v>
      </c>
      <c r="P3" s="2">
        <v>0.52690977970792863</v>
      </c>
      <c r="Q3" s="20">
        <v>0.57836283454279835</v>
      </c>
    </row>
    <row r="4" spans="1:17" ht="12.75" customHeight="1" x14ac:dyDescent="0.2">
      <c r="A4" s="20" t="s">
        <v>61</v>
      </c>
      <c r="B4" s="2">
        <v>0.34526018304658468</v>
      </c>
      <c r="C4" s="2">
        <v>0.3141677512172486</v>
      </c>
      <c r="D4" s="2">
        <v>0.34049359393866818</v>
      </c>
      <c r="E4" s="20">
        <v>0.36406759114242387</v>
      </c>
      <c r="F4" s="2">
        <v>0.21989919091609247</v>
      </c>
      <c r="G4" s="2">
        <v>0.1921740946677066</v>
      </c>
      <c r="H4" s="2">
        <v>0.21999421096341754</v>
      </c>
      <c r="I4" s="20">
        <v>0.16955123107802228</v>
      </c>
      <c r="J4" s="2">
        <v>0.98102162435824725</v>
      </c>
      <c r="K4" s="2">
        <v>0.95818494408471477</v>
      </c>
      <c r="L4" s="2">
        <v>0.94771799846119675</v>
      </c>
      <c r="M4" s="20">
        <v>0.9739982292866064</v>
      </c>
      <c r="N4" s="2">
        <v>0.16218234376106622</v>
      </c>
      <c r="O4" s="2">
        <v>0.13854194539286696</v>
      </c>
      <c r="P4" s="2">
        <v>0.156893088701408</v>
      </c>
      <c r="Q4" s="20">
        <v>0.15049793981361972</v>
      </c>
    </row>
    <row r="5" spans="1:17" ht="12.75" customHeight="1" x14ac:dyDescent="0.2">
      <c r="A5" s="20" t="s">
        <v>55</v>
      </c>
      <c r="B5" s="2">
        <v>19.33713537057271</v>
      </c>
      <c r="C5" s="2">
        <v>17.169486064942923</v>
      </c>
      <c r="D5" s="2">
        <v>18.12308480231297</v>
      </c>
      <c r="E5" s="20">
        <v>18.834934204600902</v>
      </c>
      <c r="F5" s="2">
        <v>18.111432839618679</v>
      </c>
      <c r="G5" s="2">
        <v>15.722660344270533</v>
      </c>
      <c r="H5" s="2">
        <v>18.262751555099083</v>
      </c>
      <c r="I5" s="20">
        <v>14.90746597839083</v>
      </c>
      <c r="J5" s="2">
        <v>46.81507034593691</v>
      </c>
      <c r="K5" s="2">
        <v>47.057232798619388</v>
      </c>
      <c r="L5" s="2">
        <v>43.634602128663673</v>
      </c>
      <c r="M5" s="20">
        <v>49.175401884243328</v>
      </c>
      <c r="N5" s="2">
        <v>17.749219563982049</v>
      </c>
      <c r="O5" s="2">
        <v>15.775001738589955</v>
      </c>
      <c r="P5" s="2">
        <v>17.773672893376236</v>
      </c>
      <c r="Q5" s="20">
        <v>16.91514849073921</v>
      </c>
    </row>
    <row r="6" spans="1:17" ht="12.75" customHeight="1" x14ac:dyDescent="0.2">
      <c r="A6" s="20" t="s">
        <v>56</v>
      </c>
      <c r="B6" s="2">
        <v>8.4074094471991199</v>
      </c>
      <c r="C6" s="2">
        <v>7.504649490085594</v>
      </c>
      <c r="D6" s="2">
        <v>8.1833356477068886</v>
      </c>
      <c r="E6" s="20">
        <v>8.1646139385523426</v>
      </c>
      <c r="F6" s="2">
        <v>7.3813476027324212</v>
      </c>
      <c r="G6" s="2">
        <v>6.6153081378586069</v>
      </c>
      <c r="H6" s="2">
        <v>6.8202779072469992</v>
      </c>
      <c r="I6" s="20">
        <v>6.3031283713858244</v>
      </c>
      <c r="J6" s="2">
        <v>18.974069626586168</v>
      </c>
      <c r="K6" s="2">
        <v>18.643143705218016</v>
      </c>
      <c r="L6" s="2">
        <v>17.499572917381769</v>
      </c>
      <c r="M6" s="20">
        <v>18.119904112192931</v>
      </c>
      <c r="N6" s="2">
        <v>6.542587950468608</v>
      </c>
      <c r="O6" s="2">
        <v>5.7105304693056702</v>
      </c>
      <c r="P6" s="2">
        <v>6.3387803108475751</v>
      </c>
      <c r="Q6" s="20">
        <v>6.017034834035953</v>
      </c>
    </row>
    <row r="7" spans="1:17" ht="12.75" customHeight="1" x14ac:dyDescent="0.2">
      <c r="A7" s="20" t="s">
        <v>57</v>
      </c>
      <c r="B7" s="2">
        <v>2.9237761963015538</v>
      </c>
      <c r="C7" s="2">
        <v>2.5949700681687577</v>
      </c>
      <c r="D7" s="2">
        <v>2.7623745468264724</v>
      </c>
      <c r="E7" s="20">
        <v>2.8524911472998142</v>
      </c>
      <c r="F7" s="2">
        <v>1.5530319106844301</v>
      </c>
      <c r="G7" s="2">
        <v>1.3026070604100333</v>
      </c>
      <c r="H7" s="2">
        <v>1.5560648165178794</v>
      </c>
      <c r="I7" s="20">
        <v>1.2708585443366103</v>
      </c>
      <c r="J7" s="2">
        <v>7.2282004034970875</v>
      </c>
      <c r="K7" s="2">
        <v>7.0723244009454325</v>
      </c>
      <c r="L7" s="2">
        <v>6.6770106174346546</v>
      </c>
      <c r="M7" s="20">
        <v>7.1109249263209193</v>
      </c>
      <c r="N7" s="2">
        <v>1.4285047401108526</v>
      </c>
      <c r="O7" s="2">
        <v>1.4378126110346925</v>
      </c>
      <c r="P7" s="2">
        <v>1.5293766495826904</v>
      </c>
      <c r="Q7" s="20">
        <v>1.4934248043023548</v>
      </c>
    </row>
    <row r="8" spans="1:17" ht="12.75" customHeight="1" x14ac:dyDescent="0.2">
      <c r="A8" s="20" t="s">
        <v>58</v>
      </c>
      <c r="B8" s="2">
        <v>4.6889476013340063</v>
      </c>
      <c r="C8" s="2">
        <v>4.0121438203854076</v>
      </c>
      <c r="D8" s="2">
        <v>4.3651433134288027</v>
      </c>
      <c r="E8" s="20">
        <v>4.0393909212291721</v>
      </c>
      <c r="F8" s="2">
        <v>3.3386297794001907</v>
      </c>
      <c r="G8" s="2">
        <v>2.9634599063491773</v>
      </c>
      <c r="H8" s="2">
        <v>2.9893541393803695</v>
      </c>
      <c r="I8" s="20">
        <v>2.5829110556775539</v>
      </c>
      <c r="J8" s="2">
        <v>6.6069886231336694</v>
      </c>
      <c r="K8" s="2">
        <v>6.5797958156827479</v>
      </c>
      <c r="L8" s="2">
        <v>6.261507228265347</v>
      </c>
      <c r="M8" s="20">
        <v>6.2549011091522297</v>
      </c>
      <c r="N8" s="2">
        <v>4.167372573733628</v>
      </c>
      <c r="O8" s="2">
        <v>3.6410531870507503</v>
      </c>
      <c r="P8" s="2">
        <v>4.0275188943544729</v>
      </c>
      <c r="Q8" s="20">
        <v>3.6913156306506263</v>
      </c>
    </row>
    <row r="9" spans="1:17" ht="12.75" customHeight="1" x14ac:dyDescent="0.2">
      <c r="A9" s="20" t="s">
        <v>59</v>
      </c>
      <c r="B9" s="2">
        <v>8.0960653989035208E-2</v>
      </c>
      <c r="C9" s="2">
        <v>7.1491178799552135E-2</v>
      </c>
      <c r="D9" s="2">
        <v>6.9574584248909679E-2</v>
      </c>
      <c r="E9" s="20">
        <v>7.1674392270043463E-2</v>
      </c>
      <c r="F9" s="2">
        <v>0.10455959055090772</v>
      </c>
      <c r="G9" s="2">
        <v>0.10018051457671538</v>
      </c>
      <c r="H9" s="2">
        <v>9.8654456679229063E-2</v>
      </c>
      <c r="I9" s="20">
        <v>9.9661520437162782E-2</v>
      </c>
      <c r="J9" s="2">
        <v>0.11392190173938115</v>
      </c>
      <c r="K9" s="2">
        <v>0.11529166958442166</v>
      </c>
      <c r="L9" s="2">
        <v>0.10619100255288053</v>
      </c>
      <c r="M9" s="20">
        <v>0.1049969982983148</v>
      </c>
      <c r="N9" s="2">
        <v>9.3764449784461787E-2</v>
      </c>
      <c r="O9" s="2">
        <v>9.2937024164624779E-2</v>
      </c>
      <c r="P9" s="2">
        <v>0.10705023317508594</v>
      </c>
      <c r="Q9" s="20">
        <v>0.10492682131327895</v>
      </c>
    </row>
    <row r="10" spans="1:17" ht="12.75" customHeight="1" x14ac:dyDescent="0.2">
      <c r="A10" s="20" t="s">
        <v>54</v>
      </c>
      <c r="B10" s="2">
        <v>1.0110099082441704</v>
      </c>
      <c r="C10" s="2">
        <v>1.0914065320156774</v>
      </c>
      <c r="D10" s="2">
        <v>1.0258531147246839</v>
      </c>
      <c r="E10" s="20">
        <v>1.3837975738689479</v>
      </c>
      <c r="F10" s="2">
        <v>3.8054306656873491</v>
      </c>
      <c r="G10" s="2">
        <v>3.1545746819391498</v>
      </c>
      <c r="H10" s="2">
        <v>3.8460103354803148</v>
      </c>
      <c r="I10" s="20">
        <v>3.0961874445771902</v>
      </c>
      <c r="J10" s="2">
        <v>2.6734713172882034</v>
      </c>
      <c r="K10" s="2">
        <v>2.4244308802147292</v>
      </c>
      <c r="L10" s="2">
        <v>2.180266055358854</v>
      </c>
      <c r="M10" s="20">
        <v>2.7930343434566502</v>
      </c>
      <c r="N10" s="2">
        <v>3.2414025736090344</v>
      </c>
      <c r="O10" s="2">
        <v>3.0454904344254721</v>
      </c>
      <c r="P10" s="2">
        <v>3.1503651663270902</v>
      </c>
      <c r="Q10" s="20">
        <v>3.0617755855800501</v>
      </c>
    </row>
    <row r="11" spans="1:17" ht="12.75" customHeight="1" x14ac:dyDescent="0.2">
      <c r="A11" s="20" t="s">
        <v>53</v>
      </c>
      <c r="B11" s="2">
        <v>2.4641569270848405</v>
      </c>
      <c r="C11" s="2">
        <v>2.4996522343519838</v>
      </c>
      <c r="D11" s="2">
        <v>2.4694058362062319</v>
      </c>
      <c r="E11" s="20">
        <v>2.6378410560083259</v>
      </c>
      <c r="F11" s="2">
        <v>4.5232772503226366</v>
      </c>
      <c r="G11" s="2">
        <v>3.9722620209387491</v>
      </c>
      <c r="H11" s="2">
        <v>3.657974707604982</v>
      </c>
      <c r="I11" s="20">
        <v>4.3923722500112143</v>
      </c>
      <c r="J11" s="2">
        <v>8.1895189482333546</v>
      </c>
      <c r="K11" s="2">
        <v>8.4233128426236075</v>
      </c>
      <c r="L11" s="2">
        <v>8.1135012727468716</v>
      </c>
      <c r="M11" s="20">
        <v>9.0125954849900616</v>
      </c>
      <c r="N11" s="2">
        <v>5.0796450077899884</v>
      </c>
      <c r="O11" s="2">
        <v>5.4149041159501472</v>
      </c>
      <c r="P11" s="2">
        <v>5.361644557857554</v>
      </c>
      <c r="Q11" s="20">
        <v>5.007376677085162</v>
      </c>
    </row>
    <row r="12" spans="1:17" ht="12.75" customHeight="1" x14ac:dyDescent="0.2">
      <c r="A12" s="21" t="s">
        <v>52</v>
      </c>
      <c r="B12" s="22">
        <v>15.564528010462638</v>
      </c>
      <c r="C12" s="22">
        <v>11.356067691701492</v>
      </c>
      <c r="D12" s="22">
        <v>15.56981225615719</v>
      </c>
      <c r="E12" s="21">
        <v>10.67430364301469</v>
      </c>
      <c r="F12" s="22">
        <v>38.057802887826909</v>
      </c>
      <c r="G12" s="22">
        <v>28.744638683850742</v>
      </c>
      <c r="H12" s="22">
        <v>29.496128036874378</v>
      </c>
      <c r="I12" s="21">
        <v>36.044412763562008</v>
      </c>
      <c r="J12" s="22">
        <v>18.268491032564196</v>
      </c>
      <c r="K12" s="22">
        <v>27.514829215275665</v>
      </c>
      <c r="L12" s="22">
        <v>29.100291064712085</v>
      </c>
      <c r="M12" s="21">
        <v>17.920502241484488</v>
      </c>
      <c r="N12" s="22">
        <v>55.284340527225716</v>
      </c>
      <c r="O12" s="22">
        <v>58.791385605880187</v>
      </c>
      <c r="P12" s="22">
        <v>55.451678873580256</v>
      </c>
      <c r="Q12" s="21">
        <v>47.998027637926391</v>
      </c>
    </row>
    <row r="13" spans="1:17" ht="12.75" customHeight="1" x14ac:dyDescent="0.2">
      <c r="A13" s="2"/>
      <c r="E13" s="2"/>
      <c r="I13" s="2"/>
      <c r="M13" s="2"/>
      <c r="Q13" s="2"/>
    </row>
    <row r="14" spans="1:17" ht="12.75" customHeight="1" x14ac:dyDescent="0.2">
      <c r="A14" s="2"/>
      <c r="E14" s="2"/>
      <c r="I14" s="2"/>
      <c r="M14" s="2"/>
      <c r="Q14" s="2"/>
    </row>
    <row r="15" spans="1:17" ht="12.75" customHeight="1" x14ac:dyDescent="0.2">
      <c r="A15" s="2"/>
      <c r="E15" s="2"/>
      <c r="I15" s="2"/>
      <c r="M15" s="2"/>
      <c r="Q15" s="2"/>
    </row>
    <row r="16" spans="1:17" ht="12.75" customHeight="1" x14ac:dyDescent="0.2">
      <c r="A16" s="2"/>
      <c r="E16" s="2"/>
      <c r="I16" s="2"/>
      <c r="M16" s="2"/>
      <c r="Q16" s="2"/>
    </row>
    <row r="17" s="2" customFormat="1" ht="12.75" customHeight="1" x14ac:dyDescent="0.2"/>
    <row r="18" s="2" customFormat="1" ht="12.75" customHeight="1" x14ac:dyDescent="0.2"/>
    <row r="19" s="2" customFormat="1" ht="12.75" customHeight="1" x14ac:dyDescent="0.2"/>
    <row r="20" s="2" customFormat="1" ht="12.75" customHeight="1" x14ac:dyDescent="0.2"/>
    <row r="21" s="2" customFormat="1" ht="12.75" customHeight="1" x14ac:dyDescent="0.2"/>
    <row r="22" s="2" customFormat="1" ht="12.75" customHeight="1" x14ac:dyDescent="0.2"/>
    <row r="23" s="2" customFormat="1" ht="12.75" customHeight="1" x14ac:dyDescent="0.2"/>
    <row r="24" s="2" customFormat="1" ht="12.75" customHeight="1" x14ac:dyDescent="0.2"/>
    <row r="25" s="2" customFormat="1" ht="12.75" customHeight="1" x14ac:dyDescent="0.2"/>
    <row r="26" s="2" customFormat="1" ht="12.75" customHeight="1" x14ac:dyDescent="0.2"/>
    <row r="27" s="2" customFormat="1" ht="12.75" customHeight="1" x14ac:dyDescent="0.2"/>
    <row r="28" s="2" customFormat="1" ht="12.75" customHeight="1" x14ac:dyDescent="0.2"/>
    <row r="29" s="2" customFormat="1" ht="12.75" customHeight="1" x14ac:dyDescent="0.2"/>
    <row r="30" s="2" customFormat="1" ht="12.75" customHeight="1" x14ac:dyDescent="0.2"/>
    <row r="31" s="2" customFormat="1" ht="12.75" customHeight="1" x14ac:dyDescent="0.2"/>
    <row r="32" s="2" customFormat="1" ht="12.75" customHeight="1" x14ac:dyDescent="0.2"/>
    <row r="33" s="2" customFormat="1" ht="12.75" customHeight="1" x14ac:dyDescent="0.2"/>
    <row r="34" s="2" customFormat="1" ht="12.75" customHeight="1" x14ac:dyDescent="0.2"/>
    <row r="35" s="2" customFormat="1" ht="12.75" customHeight="1" x14ac:dyDescent="0.2"/>
    <row r="36" s="2" customFormat="1" ht="12.75" customHeight="1" x14ac:dyDescent="0.2"/>
    <row r="37" s="2" customFormat="1" ht="12.75" customHeight="1" x14ac:dyDescent="0.2"/>
    <row r="38" s="2" customFormat="1" ht="12.75" customHeight="1" x14ac:dyDescent="0.2"/>
    <row r="39" s="2" customFormat="1" ht="12.75" customHeight="1" x14ac:dyDescent="0.2"/>
    <row r="40" s="2" customFormat="1" ht="12.75" customHeight="1" x14ac:dyDescent="0.2"/>
    <row r="41" s="2" customFormat="1" ht="12.75" customHeight="1" x14ac:dyDescent="0.2"/>
    <row r="42" s="2" customFormat="1" ht="12.75" customHeight="1" x14ac:dyDescent="0.2"/>
    <row r="43" s="2" customFormat="1" ht="12.75" customHeight="1" x14ac:dyDescent="0.2"/>
    <row r="44" s="2" customFormat="1" ht="12.75" customHeight="1" x14ac:dyDescent="0.2"/>
    <row r="45" s="2" customFormat="1" ht="12.75" customHeight="1" x14ac:dyDescent="0.2"/>
    <row r="46" s="2" customFormat="1" ht="12.75" customHeight="1" x14ac:dyDescent="0.2"/>
    <row r="47" s="2" customFormat="1" ht="12.75" customHeight="1" x14ac:dyDescent="0.2"/>
    <row r="48" s="2" customFormat="1" ht="12.75" customHeight="1" x14ac:dyDescent="0.2"/>
    <row r="49" s="2" customFormat="1" ht="12.75" customHeight="1" x14ac:dyDescent="0.2"/>
    <row r="50" s="2" customFormat="1" ht="12.75" customHeight="1" x14ac:dyDescent="0.2"/>
    <row r="51" s="2" customFormat="1" ht="12.75" customHeight="1" x14ac:dyDescent="0.2"/>
    <row r="52" s="2" customFormat="1" ht="12.75" customHeight="1" x14ac:dyDescent="0.2"/>
    <row r="53" s="2" customFormat="1" ht="12.75" customHeight="1" x14ac:dyDescent="0.2"/>
    <row r="54" s="2" customFormat="1" ht="12.75" customHeight="1" x14ac:dyDescent="0.2"/>
    <row r="55" s="2" customFormat="1" ht="12.75" customHeight="1" x14ac:dyDescent="0.2"/>
    <row r="56" s="2" customFormat="1" ht="12.75" customHeight="1" x14ac:dyDescent="0.2"/>
    <row r="57" s="2" customFormat="1" ht="12.75" customHeight="1" x14ac:dyDescent="0.2"/>
    <row r="58" s="2" customFormat="1" ht="12.75" customHeight="1" x14ac:dyDescent="0.2"/>
    <row r="59" s="2" customFormat="1" ht="12.75" customHeight="1" x14ac:dyDescent="0.2"/>
    <row r="60" s="2" customFormat="1" ht="12.75" customHeight="1" x14ac:dyDescent="0.2"/>
    <row r="61" s="2" customFormat="1" ht="12.75" customHeight="1" x14ac:dyDescent="0.2"/>
    <row r="62" s="2" customFormat="1" ht="12.75" customHeight="1" x14ac:dyDescent="0.2"/>
    <row r="63" s="2" customFormat="1" ht="12.75" customHeight="1" x14ac:dyDescent="0.2"/>
    <row r="64" s="2" customFormat="1" ht="12.75" customHeight="1" x14ac:dyDescent="0.2"/>
    <row r="65" s="2" customFormat="1" ht="12.75" customHeight="1" x14ac:dyDescent="0.2"/>
    <row r="66" s="2" customFormat="1" ht="12.75" customHeight="1" x14ac:dyDescent="0.2"/>
    <row r="67" s="2" customFormat="1" ht="12.75" customHeight="1" x14ac:dyDescent="0.2"/>
    <row r="68" s="2" customFormat="1" ht="12.75" customHeight="1" x14ac:dyDescent="0.2"/>
    <row r="69" s="2" customFormat="1" ht="12.75" customHeight="1" x14ac:dyDescent="0.2"/>
    <row r="70" s="2" customFormat="1" ht="12.75" customHeight="1" x14ac:dyDescent="0.2"/>
    <row r="71" s="2" customFormat="1" ht="12.75" customHeight="1" x14ac:dyDescent="0.2"/>
    <row r="72" s="2" customFormat="1" ht="12.75" customHeight="1" x14ac:dyDescent="0.2"/>
    <row r="73" s="2" customFormat="1" ht="12.75" customHeight="1" x14ac:dyDescent="0.2"/>
    <row r="74" s="2" customFormat="1" ht="12.75" customHeight="1" x14ac:dyDescent="0.2"/>
    <row r="75" s="2" customFormat="1" ht="12.75" customHeight="1" x14ac:dyDescent="0.2"/>
    <row r="76" s="2" customFormat="1" ht="12.75" customHeight="1" x14ac:dyDescent="0.2"/>
    <row r="77" s="2" customFormat="1" ht="12.75" customHeight="1" x14ac:dyDescent="0.2"/>
    <row r="78" s="2" customFormat="1" ht="12.75" customHeight="1" x14ac:dyDescent="0.2"/>
    <row r="79" s="2" customFormat="1" ht="12.75" customHeight="1" x14ac:dyDescent="0.2"/>
    <row r="80" s="2" customFormat="1" ht="12.75" customHeight="1" x14ac:dyDescent="0.2"/>
    <row r="81" spans="1:17" ht="12.75" customHeight="1" x14ac:dyDescent="0.2">
      <c r="A81" s="2"/>
      <c r="E81" s="2"/>
      <c r="I81" s="2"/>
      <c r="M81" s="2"/>
      <c r="Q81" s="2"/>
    </row>
    <row r="82" spans="1:17" ht="12.75" customHeight="1" x14ac:dyDescent="0.2">
      <c r="A82" s="2"/>
      <c r="E82" s="2"/>
      <c r="I82" s="2"/>
      <c r="M82" s="2"/>
      <c r="Q82" s="2"/>
    </row>
    <row r="83" spans="1:17" ht="12.75" customHeight="1" x14ac:dyDescent="0.2">
      <c r="A83" s="2"/>
      <c r="E83" s="2"/>
      <c r="I83" s="2"/>
      <c r="M83" s="2"/>
      <c r="Q83" s="2"/>
    </row>
    <row r="84" spans="1:17" ht="12.75" customHeight="1" x14ac:dyDescent="0.2">
      <c r="A84" s="2"/>
      <c r="E84" s="2"/>
      <c r="I84" s="2"/>
      <c r="M84" s="2"/>
      <c r="Q84" s="2"/>
    </row>
    <row r="85" spans="1:17" ht="12.75" customHeight="1" x14ac:dyDescent="0.2">
      <c r="A85" s="2"/>
      <c r="E85" s="2"/>
      <c r="I85" s="2"/>
      <c r="M85" s="2"/>
      <c r="Q85" s="2"/>
    </row>
    <row r="86" spans="1:17" ht="12.75" customHeight="1" x14ac:dyDescent="0.2">
      <c r="A86" s="2"/>
      <c r="E86" s="2"/>
      <c r="I86" s="2"/>
      <c r="M86" s="2"/>
      <c r="Q86" s="2"/>
    </row>
    <row r="87" spans="1:17" ht="12.75" customHeight="1" x14ac:dyDescent="0.2">
      <c r="A87" s="2"/>
      <c r="E87" s="2"/>
      <c r="I87" s="2"/>
      <c r="M87" s="2"/>
      <c r="Q87" s="2"/>
    </row>
    <row r="88" spans="1:17" ht="12.75" customHeight="1" x14ac:dyDescent="0.2">
      <c r="A88" s="2"/>
      <c r="E88" s="2"/>
      <c r="I88" s="2"/>
      <c r="M88" s="2"/>
      <c r="Q88" s="2"/>
    </row>
    <row r="89" spans="1:17" ht="12.75" customHeight="1" x14ac:dyDescent="0.2">
      <c r="A89" s="2"/>
    </row>
    <row r="90" spans="1:17" ht="12.75" customHeight="1" x14ac:dyDescent="0.2">
      <c r="A90" s="2"/>
    </row>
    <row r="91" spans="1:17" ht="12.75" customHeight="1" x14ac:dyDescent="0.2">
      <c r="A91" s="2"/>
    </row>
    <row r="92" spans="1:17" ht="12.75" customHeight="1" x14ac:dyDescent="0.2">
      <c r="A92" s="2"/>
    </row>
    <row r="93" spans="1:17" ht="12.75" customHeight="1" x14ac:dyDescent="0.2">
      <c r="A93" s="2"/>
    </row>
    <row r="94" spans="1:17" ht="12.75" customHeight="1" x14ac:dyDescent="0.2">
      <c r="A94" s="2"/>
    </row>
    <row r="95" spans="1:17" ht="12.75" customHeight="1" x14ac:dyDescent="0.2">
      <c r="A95" s="2"/>
    </row>
    <row r="96" spans="1:17" ht="12.75" customHeight="1" x14ac:dyDescent="0.2">
      <c r="A96" s="2"/>
    </row>
    <row r="97" spans="1:17" ht="12.75" customHeight="1" x14ac:dyDescent="0.2">
      <c r="A97" s="2"/>
    </row>
    <row r="98" spans="1:17" ht="12.75" customHeight="1" x14ac:dyDescent="0.2">
      <c r="A98" s="2"/>
    </row>
    <row r="99" spans="1:17" ht="12.75" customHeight="1" x14ac:dyDescent="0.2">
      <c r="A99" s="2"/>
    </row>
    <row r="100" spans="1:17" ht="12.75" customHeight="1" x14ac:dyDescent="0.2">
      <c r="A100" s="2"/>
      <c r="E100" s="2"/>
      <c r="I100" s="2"/>
      <c r="M100" s="2"/>
      <c r="Q100" s="2"/>
    </row>
    <row r="101" spans="1:17" ht="12.75" customHeight="1" x14ac:dyDescent="0.2">
      <c r="A101" s="2"/>
      <c r="E101" s="2"/>
      <c r="I101" s="2"/>
      <c r="M101" s="2"/>
      <c r="Q101" s="2"/>
    </row>
    <row r="102" spans="1:17" ht="12.75" customHeight="1" x14ac:dyDescent="0.2">
      <c r="A102" s="2"/>
      <c r="E102" s="2"/>
      <c r="I102" s="2"/>
      <c r="M102" s="2"/>
      <c r="Q102" s="2"/>
    </row>
    <row r="103" spans="1:17" ht="12.75" customHeight="1" x14ac:dyDescent="0.2">
      <c r="A103" s="2"/>
      <c r="E103" s="2"/>
      <c r="I103" s="2"/>
      <c r="M103" s="2"/>
      <c r="Q103" s="2"/>
    </row>
    <row r="104" spans="1:17" ht="12.75" customHeight="1" x14ac:dyDescent="0.2">
      <c r="A104" s="2"/>
      <c r="E104" s="2"/>
      <c r="I104" s="2"/>
      <c r="M104" s="2"/>
      <c r="Q104" s="2"/>
    </row>
    <row r="105" spans="1:17" ht="12.75" customHeight="1" x14ac:dyDescent="0.2">
      <c r="A105" s="2"/>
      <c r="E105" s="2"/>
      <c r="I105" s="2"/>
      <c r="M105" s="2"/>
      <c r="Q105" s="2"/>
    </row>
    <row r="106" spans="1:17" ht="12.75" customHeight="1" x14ac:dyDescent="0.2">
      <c r="A106" s="2"/>
      <c r="E106" s="2"/>
      <c r="I106" s="2"/>
      <c r="M106" s="2"/>
      <c r="Q106" s="2"/>
    </row>
    <row r="107" spans="1:17" ht="12.75" customHeight="1" x14ac:dyDescent="0.2">
      <c r="A107" s="2"/>
      <c r="E107" s="2"/>
      <c r="I107" s="2"/>
      <c r="M107" s="2"/>
      <c r="Q107" s="2"/>
    </row>
    <row r="108" spans="1:17" ht="12.75" customHeight="1" x14ac:dyDescent="0.2">
      <c r="A108" s="2"/>
      <c r="E108" s="2"/>
      <c r="I108" s="2"/>
      <c r="M108" s="2"/>
      <c r="Q108" s="2"/>
    </row>
    <row r="109" spans="1:17" ht="12.75" customHeight="1" x14ac:dyDescent="0.2">
      <c r="A109" s="2"/>
      <c r="E109" s="2"/>
      <c r="I109" s="2"/>
      <c r="M109" s="2"/>
      <c r="Q109" s="2"/>
    </row>
    <row r="110" spans="1:17" ht="12.75" customHeight="1" x14ac:dyDescent="0.2">
      <c r="A110" s="2"/>
      <c r="E110" s="2"/>
      <c r="I110" s="2"/>
      <c r="M110" s="2"/>
      <c r="Q110" s="2"/>
    </row>
    <row r="111" spans="1:17" ht="12.75" customHeight="1" x14ac:dyDescent="0.2">
      <c r="A111" s="2"/>
      <c r="E111" s="2"/>
      <c r="I111" s="2"/>
      <c r="M111" s="2"/>
      <c r="Q111" s="2"/>
    </row>
    <row r="112" spans="1:17" ht="12.75" customHeight="1" x14ac:dyDescent="0.2">
      <c r="A112" s="2"/>
      <c r="E112" s="2"/>
      <c r="I112" s="2"/>
      <c r="M112" s="2"/>
      <c r="Q112" s="2"/>
    </row>
    <row r="113" s="2" customFormat="1" ht="12.75" customHeight="1" x14ac:dyDescent="0.2"/>
    <row r="114" s="2" customFormat="1" ht="12.75" customHeight="1" x14ac:dyDescent="0.2"/>
    <row r="115" s="2" customFormat="1" ht="12.75" customHeight="1" x14ac:dyDescent="0.2"/>
    <row r="116" s="2" customFormat="1" ht="12.75" customHeight="1" x14ac:dyDescent="0.2"/>
    <row r="117" s="2" customFormat="1" ht="12.75" customHeight="1" x14ac:dyDescent="0.2"/>
    <row r="118" s="2" customFormat="1" ht="12.75" customHeight="1" x14ac:dyDescent="0.2"/>
    <row r="119" s="2" customFormat="1" ht="12.75" customHeight="1" x14ac:dyDescent="0.2"/>
    <row r="120" s="2" customFormat="1" ht="12.75" customHeight="1" x14ac:dyDescent="0.2"/>
    <row r="121" s="2" customFormat="1" ht="12.75" customHeight="1" x14ac:dyDescent="0.2"/>
    <row r="122" s="2" customFormat="1" ht="12.75" customHeight="1" x14ac:dyDescent="0.2"/>
    <row r="123" s="2" customFormat="1" ht="12.75" customHeight="1" x14ac:dyDescent="0.2"/>
    <row r="124" s="2" customFormat="1" ht="12.75" customHeight="1" x14ac:dyDescent="0.2"/>
    <row r="125" s="2" customFormat="1" ht="12.75" customHeight="1" x14ac:dyDescent="0.2"/>
    <row r="126" s="2" customFormat="1" ht="12.75" customHeight="1" x14ac:dyDescent="0.2"/>
    <row r="127" s="2" customFormat="1" ht="12.75" customHeight="1" x14ac:dyDescent="0.2"/>
    <row r="128" s="2" customFormat="1" ht="12.75" customHeight="1" x14ac:dyDescent="0.2"/>
    <row r="129" s="2" customFormat="1" ht="12.75" customHeight="1" x14ac:dyDescent="0.2"/>
    <row r="130" s="2" customFormat="1" ht="12.75" customHeight="1" x14ac:dyDescent="0.2"/>
    <row r="131" s="2" customFormat="1" ht="12.75" customHeight="1" x14ac:dyDescent="0.2"/>
    <row r="132" s="2" customFormat="1" ht="12.75" customHeight="1" x14ac:dyDescent="0.2"/>
    <row r="133" s="2" customFormat="1" ht="12.75" customHeight="1" x14ac:dyDescent="0.2"/>
    <row r="134" s="2" customFormat="1" ht="12.75" customHeight="1" x14ac:dyDescent="0.2"/>
    <row r="135" s="2" customFormat="1" ht="12.75" customHeight="1" x14ac:dyDescent="0.2"/>
    <row r="136" s="2" customFormat="1" ht="12.75" customHeight="1" x14ac:dyDescent="0.2"/>
    <row r="137" s="2" customFormat="1" ht="12.75" customHeight="1" x14ac:dyDescent="0.2"/>
    <row r="138" s="2" customFormat="1" ht="12.75" customHeight="1" x14ac:dyDescent="0.2"/>
    <row r="139" s="2" customFormat="1" ht="12.75" customHeight="1" x14ac:dyDescent="0.2"/>
    <row r="140" s="2" customFormat="1" ht="12.75" customHeight="1" x14ac:dyDescent="0.2"/>
    <row r="141" s="2" customFormat="1" ht="12.75" customHeight="1" x14ac:dyDescent="0.2"/>
    <row r="142" s="2" customFormat="1" ht="12.75" customHeight="1" x14ac:dyDescent="0.2"/>
    <row r="143" s="2" customFormat="1" ht="12.75" customHeight="1" x14ac:dyDescent="0.2"/>
    <row r="144" s="2" customFormat="1" ht="12.75" customHeight="1" x14ac:dyDescent="0.2"/>
    <row r="145" s="2" customFormat="1" ht="12.75" customHeight="1" x14ac:dyDescent="0.2"/>
    <row r="146" s="2" customFormat="1" ht="12.75" customHeight="1" x14ac:dyDescent="0.2"/>
    <row r="147" s="2" customFormat="1" ht="12.75" customHeight="1" x14ac:dyDescent="0.2"/>
    <row r="148" s="2" customFormat="1" ht="12.75" customHeight="1" x14ac:dyDescent="0.2"/>
    <row r="149" s="2" customFormat="1" ht="12.75" customHeight="1" x14ac:dyDescent="0.2"/>
    <row r="150" s="2" customFormat="1" ht="12.75" customHeight="1" x14ac:dyDescent="0.2"/>
    <row r="151" s="2" customFormat="1" ht="12.75" customHeight="1" x14ac:dyDescent="0.2"/>
    <row r="152" s="2" customFormat="1" ht="12.75" customHeight="1" x14ac:dyDescent="0.2"/>
    <row r="153" s="2" customFormat="1" ht="12.75" customHeight="1" x14ac:dyDescent="0.2"/>
    <row r="154" s="2" customFormat="1" ht="12.75" customHeight="1" x14ac:dyDescent="0.2"/>
    <row r="155" s="2" customFormat="1" ht="12.75" customHeight="1" x14ac:dyDescent="0.2"/>
    <row r="156" s="2" customFormat="1" ht="12.75" customHeight="1" x14ac:dyDescent="0.2"/>
    <row r="157" s="2" customFormat="1" ht="12.75" customHeight="1" x14ac:dyDescent="0.2"/>
    <row r="158" s="2" customFormat="1" ht="12.75" customHeight="1" x14ac:dyDescent="0.2"/>
    <row r="159" s="2" customFormat="1" ht="12.75" customHeight="1" x14ac:dyDescent="0.2"/>
    <row r="160" s="2" customFormat="1" ht="12.75" customHeight="1" x14ac:dyDescent="0.2"/>
    <row r="161" s="2" customFormat="1" ht="12.75" customHeight="1" x14ac:dyDescent="0.2"/>
    <row r="162" s="2" customFormat="1" ht="12.75" customHeight="1" x14ac:dyDescent="0.2"/>
    <row r="163" s="2" customFormat="1" ht="12.75" customHeight="1" x14ac:dyDescent="0.2"/>
    <row r="164" s="2" customFormat="1" ht="12.75" customHeight="1" x14ac:dyDescent="0.2"/>
    <row r="165" s="2" customFormat="1" ht="12.75" customHeight="1" x14ac:dyDescent="0.2"/>
    <row r="166" s="2" customFormat="1" ht="12.75" customHeight="1" x14ac:dyDescent="0.2"/>
    <row r="167" s="2" customFormat="1" ht="12.75" customHeight="1" x14ac:dyDescent="0.2"/>
    <row r="168" s="2" customFormat="1" ht="12.75" customHeight="1" x14ac:dyDescent="0.2"/>
    <row r="169" s="2" customFormat="1" ht="12.75" customHeight="1" x14ac:dyDescent="0.2"/>
    <row r="170" s="2" customFormat="1" ht="12.75" customHeight="1" x14ac:dyDescent="0.2"/>
    <row r="171" s="2" customFormat="1" ht="12.75" customHeight="1" x14ac:dyDescent="0.2"/>
    <row r="172" s="2" customFormat="1" ht="12.75" customHeight="1" x14ac:dyDescent="0.2"/>
    <row r="173" s="2" customFormat="1" ht="12.75" customHeight="1" x14ac:dyDescent="0.2"/>
    <row r="174" s="2" customFormat="1" ht="12.75" customHeight="1" x14ac:dyDescent="0.2"/>
    <row r="175" s="2" customFormat="1" ht="12.75" customHeight="1" x14ac:dyDescent="0.2"/>
    <row r="176" s="2" customFormat="1" ht="12.75" customHeight="1" x14ac:dyDescent="0.2"/>
    <row r="177" s="2" customFormat="1" ht="12.75" customHeight="1" x14ac:dyDescent="0.2"/>
    <row r="178" s="2" customFormat="1" ht="12.75" customHeight="1" x14ac:dyDescent="0.2"/>
    <row r="179" s="2" customFormat="1" ht="12.75" customHeight="1" x14ac:dyDescent="0.2"/>
    <row r="180" s="2" customFormat="1" ht="12.75" customHeight="1" x14ac:dyDescent="0.2"/>
    <row r="181" s="2" customFormat="1" ht="12.7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DAG derived PC_5a</vt:lpstr>
      <vt:lpstr>13C labelling_S5a</vt:lpstr>
      <vt:lpstr>-_+choline_5b</vt:lpstr>
      <vt:lpstr>growing_quiescent_S5e</vt:lpstr>
    </vt:vector>
  </TitlesOfParts>
  <Company>Medizinische Universitaet Innsbruck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Schwabl Sinead Iduna</dc:creator>
  <cp:lastModifiedBy>Schwabl Sinead Iduna</cp:lastModifiedBy>
  <dcterms:created xsi:type="dcterms:W3CDTF">2026-09-11T07:31:14Z</dcterms:created>
  <dcterms:modified xsi:type="dcterms:W3CDTF">2026-10-22T13:28:48Z</dcterms:modified>
</cp:coreProperties>
</file>