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\Desktop\投稿\"/>
    </mc:Choice>
  </mc:AlternateContent>
  <xr:revisionPtr revIDLastSave="0" documentId="13_ncr:1_{A993B3FA-D9CC-4858-A0E8-DC55DA98A2C4}" xr6:coauthVersionLast="47" xr6:coauthVersionMax="47" xr10:uidLastSave="{00000000-0000-0000-0000-000000000000}"/>
  <bookViews>
    <workbookView xWindow="-110" yWindow="-110" windowWidth="18440" windowHeight="11020" xr2:uid="{628759D3-F30D-4CE3-A2E5-DB128939CC47}"/>
  </bookViews>
  <sheets>
    <sheet name="Sheet1" sheetId="1" r:id="rId1"/>
  </sheets>
  <definedNames>
    <definedName name="_xlnm._FilterDatabase" localSheetId="0" hidden="1">Sheet1!$A$1:$AN$31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8" i="1" l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7" i="1"/>
  <c r="AB6" i="1"/>
  <c r="AB5" i="1"/>
  <c r="AB4" i="1"/>
  <c r="AB3" i="1"/>
  <c r="AB2" i="1"/>
</calcChain>
</file>

<file path=xl/sharedStrings.xml><?xml version="1.0" encoding="utf-8"?>
<sst xmlns="http://schemas.openxmlformats.org/spreadsheetml/2006/main" count="188" uniqueCount="62">
  <si>
    <t>N</t>
  </si>
  <si>
    <t>PLT</t>
  </si>
  <si>
    <t>HGB</t>
  </si>
  <si>
    <t>ALT</t>
  </si>
  <si>
    <t>AST</t>
  </si>
  <si>
    <t>CR</t>
  </si>
  <si>
    <t>PR</t>
  </si>
  <si>
    <t>SD</t>
  </si>
  <si>
    <t>PD</t>
  </si>
  <si>
    <t>M</t>
  </si>
  <si>
    <t>F</t>
  </si>
  <si>
    <t>XELOX</t>
  </si>
  <si>
    <t>F</t>
    <phoneticPr fontId="2" type="noConversion"/>
  </si>
  <si>
    <t>M</t>
    <phoneticPr fontId="2" type="noConversion"/>
  </si>
  <si>
    <t>2019/12/19</t>
  </si>
  <si>
    <t>2019/11/11</t>
  </si>
  <si>
    <t xml:space="preserve">XELOX </t>
  </si>
  <si>
    <t>colon</t>
  </si>
  <si>
    <t>rectum</t>
  </si>
  <si>
    <t>primary cancer</t>
    <phoneticPr fontId="2" type="noConversion"/>
  </si>
  <si>
    <t>liver metastasis</t>
    <phoneticPr fontId="2" type="noConversion"/>
  </si>
  <si>
    <t>previous treatment for liver m+</t>
    <phoneticPr fontId="2" type="noConversion"/>
  </si>
  <si>
    <t>surgery</t>
  </si>
  <si>
    <t>surgery</t>
    <phoneticPr fontId="2" type="noConversion"/>
  </si>
  <si>
    <t>radiofrequency ablation</t>
  </si>
  <si>
    <t>lung metastasis</t>
    <phoneticPr fontId="2" type="noConversion"/>
  </si>
  <si>
    <t>SD</t>
    <phoneticPr fontId="2" type="noConversion"/>
  </si>
  <si>
    <t xml:space="preserve">outcome of lung m+ </t>
    <phoneticPr fontId="2" type="noConversion"/>
  </si>
  <si>
    <t>previous chemo</t>
    <phoneticPr fontId="2" type="noConversion"/>
  </si>
  <si>
    <t>primary surgery date</t>
    <phoneticPr fontId="2" type="noConversion"/>
  </si>
  <si>
    <t>recurrence date</t>
    <phoneticPr fontId="2" type="noConversion"/>
  </si>
  <si>
    <t>Lymph node</t>
    <phoneticPr fontId="2" type="noConversion"/>
  </si>
  <si>
    <t>Presacral region</t>
    <phoneticPr fontId="2" type="noConversion"/>
  </si>
  <si>
    <t>Pelvic soft tissue</t>
    <phoneticPr fontId="2" type="noConversion"/>
  </si>
  <si>
    <t>Anastomosis</t>
    <phoneticPr fontId="2" type="noConversion"/>
  </si>
  <si>
    <t>Rectum</t>
    <phoneticPr fontId="2" type="noConversion"/>
  </si>
  <si>
    <t>CEA-date</t>
    <phoneticPr fontId="2" type="noConversion"/>
  </si>
  <si>
    <t>CEA</t>
    <phoneticPr fontId="2" type="noConversion"/>
  </si>
  <si>
    <t>chemo-end</t>
    <phoneticPr fontId="2" type="noConversion"/>
  </si>
  <si>
    <t>chemo</t>
    <phoneticPr fontId="2" type="noConversion"/>
  </si>
  <si>
    <t>ral+iri</t>
    <phoneticPr fontId="2" type="noConversion"/>
  </si>
  <si>
    <t>cycles of chemo</t>
    <phoneticPr fontId="2" type="noConversion"/>
  </si>
  <si>
    <t>enroll-date</t>
    <phoneticPr fontId="2" type="noConversion"/>
  </si>
  <si>
    <t>radio-start</t>
    <phoneticPr fontId="2" type="noConversion"/>
  </si>
  <si>
    <t>radio-end</t>
    <phoneticPr fontId="2" type="noConversion"/>
  </si>
  <si>
    <t>total dose/Gy</t>
    <phoneticPr fontId="2" type="noConversion"/>
  </si>
  <si>
    <t>Fx</t>
    <phoneticPr fontId="2" type="noConversion"/>
  </si>
  <si>
    <t>dose</t>
    <phoneticPr fontId="2" type="noConversion"/>
  </si>
  <si>
    <t>age</t>
    <phoneticPr fontId="2" type="noConversion"/>
  </si>
  <si>
    <t>sex</t>
    <phoneticPr fontId="2" type="noConversion"/>
  </si>
  <si>
    <t>Diarrhea-grade</t>
    <phoneticPr fontId="2" type="noConversion"/>
  </si>
  <si>
    <t>Nausea/vomiting-grade</t>
    <phoneticPr fontId="2" type="noConversion"/>
  </si>
  <si>
    <t>progression</t>
  </si>
  <si>
    <t>extrapelvic progression</t>
    <phoneticPr fontId="2" type="noConversion"/>
  </si>
  <si>
    <t>local progression</t>
  </si>
  <si>
    <t>death</t>
    <phoneticPr fontId="2" type="noConversion"/>
  </si>
  <si>
    <t>No.</t>
    <phoneticPr fontId="2" type="noConversion"/>
  </si>
  <si>
    <t>post-treat size</t>
    <phoneticPr fontId="2" type="noConversion"/>
  </si>
  <si>
    <t>post-treat date</t>
    <phoneticPr fontId="2" type="noConversion"/>
  </si>
  <si>
    <t>pre-treat size</t>
    <phoneticPr fontId="2" type="noConversion"/>
  </si>
  <si>
    <t>extra-treatment-date</t>
    <phoneticPr fontId="2" type="noConversion"/>
  </si>
  <si>
    <t>extra-treatment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</si>
</sst>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_);[Red]\(0\)"/>
    <numFmt numFmtId="178" formatCode="yyyy/m/d;@"/>
    <numFmt numFmtId="179" formatCode="0.00_);[Red]\(0.00\)"/>
  </numFmts>
  <fonts count="4" x14ac:knownFonts="1">
    <font>
      <sz val="11"/>
      <name val="等线"/>
      <family val="3"/>
      <charset val="134"/>
    </font>
    <font>
      <sz val="11"/>
      <color rgb="FF000000"/>
      <name val="微软雅黑"/>
      <family val="2"/>
      <charset val="134"/>
    </font>
    <font>
      <sz val="9"/>
      <name val="等线"/>
      <family val="3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177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/>
    </xf>
    <xf numFmtId="176" fontId="3" fillId="0" borderId="0" xfId="0" applyNumberFormat="1" applyFont="1" applyFill="1" applyAlignment="1">
      <alignment horizontal="left"/>
    </xf>
    <xf numFmtId="177" fontId="3" fillId="0" borderId="0" xfId="0" applyNumberFormat="1" applyFont="1" applyFill="1" applyAlignment="1">
      <alignment horizontal="left"/>
    </xf>
    <xf numFmtId="178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14" fontId="3" fillId="0" borderId="0" xfId="0" applyNumberFormat="1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177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179" fontId="3" fillId="0" borderId="0" xfId="0" applyNumberFormat="1" applyFont="1" applyFill="1" applyAlignment="1">
      <alignment horizontal="left"/>
    </xf>
    <xf numFmtId="178" fontId="3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70B7-01AC-46AF-986D-9A8F200D70EF}">
  <dimension ref="A1:AV34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8" sqref="F8"/>
    </sheetView>
  </sheetViews>
  <sheetFormatPr defaultColWidth="9" defaultRowHeight="16.5" x14ac:dyDescent="0.45"/>
  <cols>
    <col min="1" max="3" width="9" style="1"/>
    <col min="4" max="4" width="9.58203125" style="2" customWidth="1"/>
    <col min="5" max="5" width="12.1640625" style="1" customWidth="1"/>
    <col min="6" max="6" width="21.08203125" style="1" customWidth="1"/>
    <col min="7" max="7" width="10.5" style="2" customWidth="1"/>
    <col min="8" max="8" width="12.6640625" style="1" customWidth="1"/>
    <col min="9" max="9" width="12.5" style="3" customWidth="1"/>
    <col min="10" max="10" width="15.75" style="1" customWidth="1"/>
    <col min="11" max="11" width="15.25" style="3" customWidth="1"/>
    <col min="12" max="12" width="11.58203125" style="4" customWidth="1"/>
    <col min="13" max="13" width="8.25" style="1" customWidth="1"/>
    <col min="14" max="14" width="11.75" style="1" customWidth="1"/>
    <col min="15" max="16" width="9.25" style="1" customWidth="1"/>
    <col min="17" max="17" width="12.9140625" style="1" customWidth="1"/>
    <col min="18" max="18" width="12.75" style="1" customWidth="1"/>
    <col min="19" max="19" width="11.25" style="1" customWidth="1"/>
    <col min="20" max="20" width="13.5" style="3" customWidth="1"/>
    <col min="21" max="21" width="13" style="3" customWidth="1"/>
    <col min="22" max="22" width="8.58203125" style="1" customWidth="1"/>
    <col min="23" max="23" width="11.25" style="5" customWidth="1"/>
    <col min="24" max="24" width="14.5" style="3" customWidth="1"/>
    <col min="25" max="25" width="12.83203125" style="3" customWidth="1"/>
    <col min="26" max="28" width="11.25" style="1" customWidth="1"/>
    <col min="29" max="29" width="15.58203125" style="3" customWidth="1"/>
    <col min="30" max="30" width="15.58203125" style="6" customWidth="1"/>
    <col min="31" max="33" width="9.58203125" style="1" customWidth="1"/>
    <col min="34" max="34" width="10.83203125" style="1" customWidth="1"/>
    <col min="35" max="37" width="16.33203125" style="1" customWidth="1"/>
    <col min="38" max="39" width="12.5" style="1" customWidth="1"/>
    <col min="40" max="40" width="16.33203125" style="1" customWidth="1"/>
    <col min="41" max="46" width="9.58203125" style="1" customWidth="1"/>
    <col min="47" max="47" width="21.4140625" style="1" customWidth="1"/>
    <col min="49" max="16384" width="9" style="1"/>
  </cols>
  <sheetData>
    <row r="1" spans="1:47" s="21" customFormat="1" ht="33" x14ac:dyDescent="0.45">
      <c r="A1" s="15" t="s">
        <v>56</v>
      </c>
      <c r="B1" s="16" t="s">
        <v>48</v>
      </c>
      <c r="C1" s="16" t="s">
        <v>49</v>
      </c>
      <c r="D1" s="16" t="s">
        <v>19</v>
      </c>
      <c r="E1" s="16" t="s">
        <v>20</v>
      </c>
      <c r="F1" s="16" t="s">
        <v>21</v>
      </c>
      <c r="G1" s="16" t="s">
        <v>25</v>
      </c>
      <c r="H1" s="16" t="s">
        <v>27</v>
      </c>
      <c r="I1" s="17" t="s">
        <v>29</v>
      </c>
      <c r="J1" s="16" t="s">
        <v>28</v>
      </c>
      <c r="K1" s="17" t="s">
        <v>30</v>
      </c>
      <c r="L1" s="18" t="s">
        <v>31</v>
      </c>
      <c r="M1" s="16" t="s">
        <v>32</v>
      </c>
      <c r="N1" s="16" t="s">
        <v>33</v>
      </c>
      <c r="O1" s="16" t="s">
        <v>34</v>
      </c>
      <c r="P1" s="16" t="s">
        <v>35</v>
      </c>
      <c r="Q1" s="16" t="s">
        <v>59</v>
      </c>
      <c r="R1" s="16" t="s">
        <v>36</v>
      </c>
      <c r="S1" s="16" t="s">
        <v>37</v>
      </c>
      <c r="T1" s="17" t="s">
        <v>42</v>
      </c>
      <c r="U1" s="17" t="s">
        <v>38</v>
      </c>
      <c r="V1" s="16" t="s">
        <v>39</v>
      </c>
      <c r="W1" s="19" t="s">
        <v>41</v>
      </c>
      <c r="X1" s="17" t="s">
        <v>43</v>
      </c>
      <c r="Y1" s="17" t="s">
        <v>44</v>
      </c>
      <c r="Z1" s="16" t="s">
        <v>45</v>
      </c>
      <c r="AA1" s="16" t="s">
        <v>46</v>
      </c>
      <c r="AB1" s="16" t="s">
        <v>47</v>
      </c>
      <c r="AC1" s="17" t="s">
        <v>58</v>
      </c>
      <c r="AD1" s="20" t="s">
        <v>57</v>
      </c>
      <c r="AE1" s="16" t="s">
        <v>5</v>
      </c>
      <c r="AF1" s="16" t="s">
        <v>6</v>
      </c>
      <c r="AG1" s="16" t="s">
        <v>7</v>
      </c>
      <c r="AH1" s="16" t="s">
        <v>8</v>
      </c>
      <c r="AI1" s="16" t="s">
        <v>60</v>
      </c>
      <c r="AJ1" s="16" t="s">
        <v>61</v>
      </c>
      <c r="AK1" s="16" t="s">
        <v>54</v>
      </c>
      <c r="AL1" s="16" t="s">
        <v>53</v>
      </c>
      <c r="AM1" s="16" t="s">
        <v>52</v>
      </c>
      <c r="AN1" s="16" t="s">
        <v>55</v>
      </c>
      <c r="AO1" s="16" t="s">
        <v>0</v>
      </c>
      <c r="AP1" s="16" t="s">
        <v>1</v>
      </c>
      <c r="AQ1" s="16" t="s">
        <v>2</v>
      </c>
      <c r="AR1" s="16" t="s">
        <v>3</v>
      </c>
      <c r="AS1" s="16" t="s">
        <v>4</v>
      </c>
      <c r="AT1" s="16" t="s">
        <v>50</v>
      </c>
      <c r="AU1" s="16" t="s">
        <v>51</v>
      </c>
    </row>
    <row r="2" spans="1:47" x14ac:dyDescent="0.45">
      <c r="A2" s="8">
        <v>1</v>
      </c>
      <c r="B2" s="8">
        <v>51</v>
      </c>
      <c r="C2" s="8" t="s">
        <v>9</v>
      </c>
      <c r="D2" s="8" t="s">
        <v>17</v>
      </c>
      <c r="E2" s="8">
        <v>1</v>
      </c>
      <c r="F2" s="8" t="s">
        <v>23</v>
      </c>
      <c r="G2" s="8"/>
      <c r="H2" s="8"/>
      <c r="I2" s="11">
        <v>43349</v>
      </c>
      <c r="J2" s="8" t="s">
        <v>11</v>
      </c>
      <c r="K2" s="11">
        <v>43558</v>
      </c>
      <c r="L2" s="12">
        <v>1</v>
      </c>
      <c r="M2" s="8"/>
      <c r="N2" s="8"/>
      <c r="O2" s="8"/>
      <c r="P2" s="8"/>
      <c r="Q2" s="22">
        <v>3.96</v>
      </c>
      <c r="R2" s="11">
        <v>43565</v>
      </c>
      <c r="S2" s="8">
        <v>17.63</v>
      </c>
      <c r="T2" s="11">
        <v>43564</v>
      </c>
      <c r="U2" s="11">
        <v>43697</v>
      </c>
      <c r="V2" s="11" t="s">
        <v>40</v>
      </c>
      <c r="W2" s="13">
        <v>7</v>
      </c>
      <c r="X2" s="11">
        <v>43612</v>
      </c>
      <c r="Y2" s="11">
        <v>43650</v>
      </c>
      <c r="Z2" s="8">
        <v>50.4</v>
      </c>
      <c r="AA2" s="8">
        <v>28</v>
      </c>
      <c r="AB2" s="8">
        <f t="shared" ref="AB2:AB31" si="0">Z2/AA2</f>
        <v>1.8</v>
      </c>
      <c r="AC2" s="11">
        <v>43651</v>
      </c>
      <c r="AD2" s="22">
        <v>3.3</v>
      </c>
      <c r="AE2" s="8"/>
      <c r="AF2" s="8"/>
      <c r="AG2" s="8">
        <v>1</v>
      </c>
      <c r="AH2" s="8"/>
      <c r="AI2" s="8"/>
      <c r="AJ2" s="8"/>
      <c r="AK2" s="14">
        <v>43968</v>
      </c>
      <c r="AL2" s="14"/>
      <c r="AM2" s="14">
        <v>43968</v>
      </c>
      <c r="AN2" s="11"/>
      <c r="AO2" s="8">
        <v>1.3</v>
      </c>
      <c r="AP2" s="8"/>
      <c r="AQ2" s="8"/>
      <c r="AR2" s="8"/>
      <c r="AS2" s="8"/>
      <c r="AT2" s="8"/>
      <c r="AU2" s="8">
        <v>2</v>
      </c>
    </row>
    <row r="3" spans="1:47" x14ac:dyDescent="0.45">
      <c r="A3" s="8">
        <v>2</v>
      </c>
      <c r="B3" s="8">
        <v>46</v>
      </c>
      <c r="C3" s="8" t="s">
        <v>10</v>
      </c>
      <c r="D3" s="8" t="s">
        <v>17</v>
      </c>
      <c r="E3" s="8"/>
      <c r="F3" s="8"/>
      <c r="G3" s="8"/>
      <c r="H3" s="8"/>
      <c r="I3" s="11">
        <v>43332</v>
      </c>
      <c r="J3" s="8" t="s">
        <v>11</v>
      </c>
      <c r="K3" s="11">
        <v>43595</v>
      </c>
      <c r="L3" s="12"/>
      <c r="M3" s="8"/>
      <c r="N3" s="8">
        <v>1</v>
      </c>
      <c r="O3" s="8"/>
      <c r="P3" s="8"/>
      <c r="Q3" s="22">
        <v>2.87</v>
      </c>
      <c r="R3" s="11">
        <v>43607</v>
      </c>
      <c r="S3" s="8">
        <v>12.4</v>
      </c>
      <c r="T3" s="11">
        <v>43606</v>
      </c>
      <c r="U3" s="11">
        <v>43811</v>
      </c>
      <c r="V3" s="11" t="s">
        <v>40</v>
      </c>
      <c r="W3" s="13">
        <v>10</v>
      </c>
      <c r="X3" s="11">
        <v>43650</v>
      </c>
      <c r="Y3" s="11">
        <v>43684</v>
      </c>
      <c r="Z3" s="8">
        <v>50</v>
      </c>
      <c r="AA3" s="8">
        <v>25</v>
      </c>
      <c r="AB3" s="8">
        <f t="shared" si="0"/>
        <v>2</v>
      </c>
      <c r="AC3" s="11">
        <v>43679</v>
      </c>
      <c r="AD3" s="22">
        <v>1.73</v>
      </c>
      <c r="AE3" s="8"/>
      <c r="AF3" s="8">
        <v>1</v>
      </c>
      <c r="AG3" s="8"/>
      <c r="AH3" s="8"/>
      <c r="AI3" s="8"/>
      <c r="AJ3" s="8"/>
      <c r="AK3" s="14">
        <v>44028</v>
      </c>
      <c r="AL3" s="14"/>
      <c r="AM3" s="14">
        <v>44028</v>
      </c>
      <c r="AN3" s="11"/>
      <c r="AO3" s="8">
        <v>1</v>
      </c>
      <c r="AP3" s="8"/>
      <c r="AQ3" s="8">
        <v>96</v>
      </c>
      <c r="AR3" s="8">
        <v>41</v>
      </c>
      <c r="AS3" s="8">
        <v>42</v>
      </c>
      <c r="AT3" s="8"/>
      <c r="AU3" s="8"/>
    </row>
    <row r="4" spans="1:47" x14ac:dyDescent="0.45">
      <c r="A4" s="8">
        <v>3</v>
      </c>
      <c r="B4" s="8">
        <v>56</v>
      </c>
      <c r="C4" s="8" t="s">
        <v>10</v>
      </c>
      <c r="D4" s="8" t="s">
        <v>18</v>
      </c>
      <c r="E4" s="8">
        <v>1</v>
      </c>
      <c r="F4" s="9" t="s">
        <v>24</v>
      </c>
      <c r="G4" s="8"/>
      <c r="H4" s="8"/>
      <c r="I4" s="11">
        <v>43511</v>
      </c>
      <c r="J4" s="8" t="s">
        <v>11</v>
      </c>
      <c r="K4" s="10">
        <v>43628</v>
      </c>
      <c r="L4" s="12">
        <v>1</v>
      </c>
      <c r="M4" s="8">
        <v>1</v>
      </c>
      <c r="N4" s="8"/>
      <c r="O4" s="8"/>
      <c r="P4" s="8"/>
      <c r="Q4" s="22">
        <v>4.29</v>
      </c>
      <c r="R4" s="11">
        <v>43636</v>
      </c>
      <c r="S4" s="8">
        <v>2.57</v>
      </c>
      <c r="T4" s="11">
        <v>43641</v>
      </c>
      <c r="U4" s="11">
        <v>43664</v>
      </c>
      <c r="V4" s="11" t="s">
        <v>40</v>
      </c>
      <c r="W4" s="13">
        <v>2</v>
      </c>
      <c r="X4" s="11">
        <v>43643</v>
      </c>
      <c r="Y4" s="11">
        <v>43678</v>
      </c>
      <c r="Z4" s="8">
        <v>55</v>
      </c>
      <c r="AA4" s="8">
        <v>25</v>
      </c>
      <c r="AB4" s="8">
        <f t="shared" si="0"/>
        <v>2.2000000000000002</v>
      </c>
      <c r="AC4" s="11">
        <v>43676</v>
      </c>
      <c r="AD4" s="22">
        <v>4.25</v>
      </c>
      <c r="AE4" s="8"/>
      <c r="AF4" s="8"/>
      <c r="AG4" s="8">
        <v>1</v>
      </c>
      <c r="AH4" s="8"/>
      <c r="AI4" s="8"/>
      <c r="AJ4" s="8"/>
      <c r="AK4" s="14"/>
      <c r="AL4" s="14">
        <v>43839</v>
      </c>
      <c r="AM4" s="14">
        <v>43839</v>
      </c>
      <c r="AN4" s="10">
        <v>44052</v>
      </c>
      <c r="AO4" s="8"/>
      <c r="AP4" s="8">
        <v>107</v>
      </c>
      <c r="AQ4" s="8"/>
      <c r="AR4" s="8"/>
      <c r="AS4" s="8"/>
      <c r="AT4" s="8">
        <v>2</v>
      </c>
      <c r="AU4" s="8"/>
    </row>
    <row r="5" spans="1:47" x14ac:dyDescent="0.45">
      <c r="A5" s="8">
        <v>4</v>
      </c>
      <c r="B5" s="8">
        <v>59</v>
      </c>
      <c r="C5" s="8" t="s">
        <v>9</v>
      </c>
      <c r="D5" s="8" t="s">
        <v>17</v>
      </c>
      <c r="E5" s="8"/>
      <c r="F5" s="8"/>
      <c r="G5" s="8">
        <v>1</v>
      </c>
      <c r="H5" s="8" t="s">
        <v>7</v>
      </c>
      <c r="I5" s="11">
        <v>43290</v>
      </c>
      <c r="J5" s="8" t="s">
        <v>11</v>
      </c>
      <c r="K5" s="11">
        <v>43539</v>
      </c>
      <c r="L5" s="12">
        <v>1</v>
      </c>
      <c r="M5" s="8"/>
      <c r="N5" s="8"/>
      <c r="O5" s="8">
        <v>1</v>
      </c>
      <c r="P5" s="8"/>
      <c r="Q5" s="22">
        <v>2.92</v>
      </c>
      <c r="R5" s="11">
        <v>43544</v>
      </c>
      <c r="S5" s="8">
        <v>7.86</v>
      </c>
      <c r="T5" s="11">
        <v>43546</v>
      </c>
      <c r="U5" s="11">
        <v>43746</v>
      </c>
      <c r="V5" s="11" t="s">
        <v>40</v>
      </c>
      <c r="W5" s="13">
        <v>6</v>
      </c>
      <c r="X5" s="11">
        <v>43585</v>
      </c>
      <c r="Y5" s="11">
        <v>43633</v>
      </c>
      <c r="Z5" s="8">
        <v>56</v>
      </c>
      <c r="AA5" s="8">
        <v>28</v>
      </c>
      <c r="AB5" s="8">
        <f t="shared" si="0"/>
        <v>2</v>
      </c>
      <c r="AC5" s="11">
        <v>43665</v>
      </c>
      <c r="AD5" s="22">
        <v>2</v>
      </c>
      <c r="AE5" s="8"/>
      <c r="AF5" s="8">
        <v>1</v>
      </c>
      <c r="AG5" s="8"/>
      <c r="AH5" s="8"/>
      <c r="AI5" s="11"/>
      <c r="AJ5" s="11"/>
      <c r="AK5" s="14">
        <v>43973</v>
      </c>
      <c r="AL5" s="14">
        <v>43973</v>
      </c>
      <c r="AM5" s="14">
        <v>43973</v>
      </c>
      <c r="AN5" s="11"/>
      <c r="AO5" s="8">
        <v>1</v>
      </c>
      <c r="AP5" s="8">
        <v>78</v>
      </c>
      <c r="AQ5" s="8">
        <v>84</v>
      </c>
      <c r="AR5" s="8">
        <v>172</v>
      </c>
      <c r="AS5" s="8">
        <v>117</v>
      </c>
      <c r="AT5" s="8"/>
      <c r="AU5" s="8"/>
    </row>
    <row r="6" spans="1:47" ht="16" customHeight="1" x14ac:dyDescent="0.45">
      <c r="A6" s="8">
        <v>5</v>
      </c>
      <c r="B6" s="8">
        <v>64</v>
      </c>
      <c r="C6" s="8" t="s">
        <v>9</v>
      </c>
      <c r="D6" s="8" t="s">
        <v>18</v>
      </c>
      <c r="E6" s="8"/>
      <c r="F6" s="8"/>
      <c r="G6" s="8">
        <v>1</v>
      </c>
      <c r="H6" s="8" t="s">
        <v>7</v>
      </c>
      <c r="I6" s="11">
        <v>42675</v>
      </c>
      <c r="J6" s="8" t="s">
        <v>11</v>
      </c>
      <c r="K6" s="11">
        <v>43585</v>
      </c>
      <c r="L6" s="12"/>
      <c r="M6" s="8">
        <v>1</v>
      </c>
      <c r="N6" s="8"/>
      <c r="O6" s="8">
        <v>1</v>
      </c>
      <c r="P6" s="8"/>
      <c r="Q6" s="22">
        <v>2.64</v>
      </c>
      <c r="R6" s="11">
        <v>43616</v>
      </c>
      <c r="S6" s="8">
        <v>26.3</v>
      </c>
      <c r="T6" s="11">
        <v>43622</v>
      </c>
      <c r="U6" s="11">
        <v>43831</v>
      </c>
      <c r="V6" s="11" t="s">
        <v>40</v>
      </c>
      <c r="W6" s="13">
        <v>8</v>
      </c>
      <c r="X6" s="11">
        <v>43664</v>
      </c>
      <c r="Y6" s="11">
        <v>43705</v>
      </c>
      <c r="Z6" s="8">
        <v>60</v>
      </c>
      <c r="AA6" s="8">
        <v>30</v>
      </c>
      <c r="AB6" s="8">
        <f t="shared" si="0"/>
        <v>2</v>
      </c>
      <c r="AC6" s="11">
        <v>43726</v>
      </c>
      <c r="AD6" s="22">
        <v>1.66</v>
      </c>
      <c r="AE6" s="8"/>
      <c r="AF6" s="8">
        <v>1</v>
      </c>
      <c r="AG6" s="8"/>
      <c r="AH6" s="8"/>
      <c r="AI6" s="8"/>
      <c r="AJ6" s="8"/>
      <c r="AK6" s="14">
        <v>44155</v>
      </c>
      <c r="AL6" s="14"/>
      <c r="AM6" s="14">
        <v>44155</v>
      </c>
      <c r="AN6" s="10">
        <v>44155</v>
      </c>
      <c r="AO6" s="8"/>
      <c r="AP6" s="8">
        <v>80</v>
      </c>
      <c r="AQ6" s="8">
        <v>107</v>
      </c>
      <c r="AR6" s="8"/>
      <c r="AS6" s="8"/>
      <c r="AT6" s="8"/>
      <c r="AU6" s="8"/>
    </row>
    <row r="7" spans="1:47" x14ac:dyDescent="0.45">
      <c r="A7" s="8">
        <v>6</v>
      </c>
      <c r="B7" s="8">
        <v>55</v>
      </c>
      <c r="C7" s="8" t="s">
        <v>10</v>
      </c>
      <c r="D7" s="8" t="s">
        <v>17</v>
      </c>
      <c r="E7" s="8"/>
      <c r="F7" s="8"/>
      <c r="G7" s="8"/>
      <c r="H7" s="8"/>
      <c r="I7" s="11">
        <v>42979</v>
      </c>
      <c r="J7" s="8" t="s">
        <v>11</v>
      </c>
      <c r="K7" s="11">
        <v>43497</v>
      </c>
      <c r="L7" s="12">
        <v>1</v>
      </c>
      <c r="M7" s="8"/>
      <c r="N7" s="8"/>
      <c r="O7" s="8"/>
      <c r="P7" s="8"/>
      <c r="Q7" s="8">
        <v>2.85</v>
      </c>
      <c r="R7" s="11">
        <v>43517</v>
      </c>
      <c r="S7" s="8">
        <v>2.65</v>
      </c>
      <c r="T7" s="11">
        <v>43497</v>
      </c>
      <c r="U7" s="11">
        <v>43682</v>
      </c>
      <c r="V7" s="11" t="s">
        <v>40</v>
      </c>
      <c r="W7" s="13">
        <v>7</v>
      </c>
      <c r="X7" s="11">
        <v>43599</v>
      </c>
      <c r="Y7" s="11">
        <v>43636</v>
      </c>
      <c r="Z7" s="8">
        <v>54</v>
      </c>
      <c r="AA7" s="8">
        <v>27</v>
      </c>
      <c r="AB7" s="8">
        <f t="shared" si="0"/>
        <v>2</v>
      </c>
      <c r="AC7" s="11">
        <v>43661</v>
      </c>
      <c r="AD7" s="8">
        <v>2</v>
      </c>
      <c r="AE7" s="8"/>
      <c r="AF7" s="8">
        <v>1</v>
      </c>
      <c r="AG7" s="8"/>
      <c r="AH7" s="8"/>
      <c r="AI7" s="8"/>
      <c r="AJ7" s="8"/>
      <c r="AK7" s="14">
        <v>43795</v>
      </c>
      <c r="AL7" s="14">
        <v>43795</v>
      </c>
      <c r="AM7" s="14">
        <v>43795</v>
      </c>
      <c r="AN7" s="11"/>
      <c r="AO7" s="8">
        <v>1.2</v>
      </c>
      <c r="AP7" s="8">
        <v>88</v>
      </c>
      <c r="AQ7" s="8"/>
      <c r="AR7" s="8">
        <v>100</v>
      </c>
      <c r="AS7" s="8">
        <v>75.2</v>
      </c>
      <c r="AT7" s="8"/>
      <c r="AU7" s="8"/>
    </row>
    <row r="8" spans="1:47" s="7" customFormat="1" x14ac:dyDescent="0.45">
      <c r="A8" s="8">
        <v>7</v>
      </c>
      <c r="B8" s="8">
        <v>64</v>
      </c>
      <c r="C8" s="8" t="s">
        <v>12</v>
      </c>
      <c r="D8" s="8" t="s">
        <v>18</v>
      </c>
      <c r="E8" s="8"/>
      <c r="F8" s="8"/>
      <c r="G8" s="8"/>
      <c r="H8" s="8"/>
      <c r="I8" s="11">
        <v>43026</v>
      </c>
      <c r="J8" s="8" t="s">
        <v>11</v>
      </c>
      <c r="K8" s="11">
        <v>43466</v>
      </c>
      <c r="L8" s="12"/>
      <c r="M8" s="8">
        <v>1</v>
      </c>
      <c r="N8" s="8"/>
      <c r="O8" s="8"/>
      <c r="P8" s="8"/>
      <c r="Q8" s="8">
        <v>1.28</v>
      </c>
      <c r="R8" s="11">
        <v>43468</v>
      </c>
      <c r="S8" s="8">
        <v>9.4700000000000006</v>
      </c>
      <c r="T8" s="11">
        <v>43466</v>
      </c>
      <c r="U8" s="11">
        <v>43586</v>
      </c>
      <c r="V8" s="11" t="s">
        <v>40</v>
      </c>
      <c r="W8" s="13">
        <v>5</v>
      </c>
      <c r="X8" s="11">
        <v>43479</v>
      </c>
      <c r="Y8" s="11">
        <v>43517</v>
      </c>
      <c r="Z8" s="8">
        <v>50</v>
      </c>
      <c r="AA8" s="8">
        <v>25</v>
      </c>
      <c r="AB8" s="8">
        <f t="shared" si="0"/>
        <v>2</v>
      </c>
      <c r="AC8" s="11">
        <v>43566</v>
      </c>
      <c r="AD8" s="8">
        <v>1.32</v>
      </c>
      <c r="AE8" s="8"/>
      <c r="AF8" s="8"/>
      <c r="AG8" s="8">
        <v>1</v>
      </c>
      <c r="AH8" s="8"/>
      <c r="AI8" s="8"/>
      <c r="AJ8" s="8"/>
      <c r="AK8" s="14"/>
      <c r="AL8" s="14"/>
      <c r="AM8" s="14"/>
      <c r="AN8" s="11"/>
      <c r="AO8" s="8"/>
      <c r="AP8" s="8"/>
      <c r="AQ8" s="8"/>
      <c r="AR8" s="8"/>
      <c r="AS8" s="8"/>
      <c r="AT8" s="8"/>
      <c r="AU8" s="8"/>
    </row>
    <row r="9" spans="1:47" x14ac:dyDescent="0.45">
      <c r="A9" s="8">
        <v>8</v>
      </c>
      <c r="B9" s="8">
        <v>66</v>
      </c>
      <c r="C9" s="8" t="s">
        <v>9</v>
      </c>
      <c r="D9" s="8" t="s">
        <v>17</v>
      </c>
      <c r="E9" s="8"/>
      <c r="F9" s="8"/>
      <c r="G9" s="8"/>
      <c r="H9" s="8"/>
      <c r="I9" s="11">
        <v>43186</v>
      </c>
      <c r="J9" s="8" t="s">
        <v>11</v>
      </c>
      <c r="K9" s="11">
        <v>43619</v>
      </c>
      <c r="L9" s="12"/>
      <c r="M9" s="8"/>
      <c r="N9" s="8"/>
      <c r="O9" s="8"/>
      <c r="P9" s="8">
        <v>1</v>
      </c>
      <c r="Q9" s="22">
        <v>3.2</v>
      </c>
      <c r="R9" s="11">
        <v>43642</v>
      </c>
      <c r="S9" s="8">
        <v>41.9</v>
      </c>
      <c r="T9" s="11">
        <v>43643</v>
      </c>
      <c r="U9" s="11">
        <v>43733</v>
      </c>
      <c r="V9" s="11" t="s">
        <v>40</v>
      </c>
      <c r="W9" s="13">
        <v>5</v>
      </c>
      <c r="X9" s="11">
        <v>43690</v>
      </c>
      <c r="Y9" s="11">
        <v>43725</v>
      </c>
      <c r="Z9" s="8">
        <v>50</v>
      </c>
      <c r="AA9" s="8">
        <v>25</v>
      </c>
      <c r="AB9" s="8">
        <f t="shared" si="0"/>
        <v>2</v>
      </c>
      <c r="AC9" s="11">
        <v>43724</v>
      </c>
      <c r="AD9" s="22">
        <v>1.8</v>
      </c>
      <c r="AE9" s="8"/>
      <c r="AF9" s="8"/>
      <c r="AG9" s="8">
        <v>1</v>
      </c>
      <c r="AH9" s="8"/>
      <c r="AI9" s="11">
        <v>43786</v>
      </c>
      <c r="AJ9" s="9" t="s">
        <v>22</v>
      </c>
      <c r="AK9" s="23">
        <v>44057</v>
      </c>
      <c r="AL9" s="14">
        <v>44057</v>
      </c>
      <c r="AM9" s="14">
        <v>44057</v>
      </c>
      <c r="AN9" s="11"/>
      <c r="AO9" s="8">
        <v>1.6</v>
      </c>
      <c r="AP9" s="8">
        <v>104</v>
      </c>
      <c r="AQ9" s="8"/>
      <c r="AR9" s="8">
        <v>93.7</v>
      </c>
      <c r="AS9" s="8">
        <v>42.2</v>
      </c>
      <c r="AT9" s="8"/>
      <c r="AU9" s="8">
        <v>2</v>
      </c>
    </row>
    <row r="10" spans="1:47" x14ac:dyDescent="0.45">
      <c r="A10" s="8">
        <v>9</v>
      </c>
      <c r="B10" s="8">
        <v>66</v>
      </c>
      <c r="C10" s="8" t="s">
        <v>9</v>
      </c>
      <c r="D10" s="8" t="s">
        <v>18</v>
      </c>
      <c r="E10" s="8">
        <v>1</v>
      </c>
      <c r="F10" s="9" t="s">
        <v>24</v>
      </c>
      <c r="G10" s="8"/>
      <c r="H10" s="8"/>
      <c r="I10" s="11">
        <v>43497</v>
      </c>
      <c r="J10" s="8" t="s">
        <v>11</v>
      </c>
      <c r="K10" s="11">
        <v>43696</v>
      </c>
      <c r="L10" s="12"/>
      <c r="M10" s="8"/>
      <c r="N10" s="8">
        <v>1</v>
      </c>
      <c r="O10" s="8"/>
      <c r="P10" s="8"/>
      <c r="Q10" s="8">
        <v>0.96</v>
      </c>
      <c r="R10" s="11">
        <v>43648</v>
      </c>
      <c r="S10" s="8">
        <v>7.28</v>
      </c>
      <c r="T10" s="11">
        <v>43671</v>
      </c>
      <c r="U10" s="11">
        <v>43733</v>
      </c>
      <c r="V10" s="11" t="s">
        <v>40</v>
      </c>
      <c r="W10" s="13">
        <v>4</v>
      </c>
      <c r="X10" s="11">
        <v>43688</v>
      </c>
      <c r="Y10" s="11">
        <v>43733</v>
      </c>
      <c r="Z10" s="8">
        <v>55</v>
      </c>
      <c r="AA10" s="8">
        <v>25</v>
      </c>
      <c r="AB10" s="8">
        <f t="shared" si="0"/>
        <v>2.2000000000000002</v>
      </c>
      <c r="AC10" s="11">
        <v>43790</v>
      </c>
      <c r="AD10" s="8">
        <v>0</v>
      </c>
      <c r="AE10" s="8">
        <v>1</v>
      </c>
      <c r="AF10" s="8"/>
      <c r="AG10" s="8"/>
      <c r="AH10" s="8"/>
      <c r="AI10" s="8"/>
      <c r="AJ10" s="8"/>
      <c r="AK10" s="14"/>
      <c r="AL10" s="14">
        <v>43942</v>
      </c>
      <c r="AM10" s="14">
        <v>43942</v>
      </c>
      <c r="AN10" s="11"/>
      <c r="AO10" s="8">
        <v>1.4</v>
      </c>
      <c r="AP10" s="8">
        <v>38</v>
      </c>
      <c r="AQ10" s="8">
        <v>88</v>
      </c>
      <c r="AR10" s="8">
        <v>100.5</v>
      </c>
      <c r="AS10" s="8">
        <v>82</v>
      </c>
      <c r="AT10" s="8"/>
      <c r="AU10" s="8"/>
    </row>
    <row r="11" spans="1:47" x14ac:dyDescent="0.45">
      <c r="A11" s="8">
        <v>10</v>
      </c>
      <c r="B11" s="8">
        <v>48</v>
      </c>
      <c r="C11" s="8" t="s">
        <v>9</v>
      </c>
      <c r="D11" s="8" t="s">
        <v>18</v>
      </c>
      <c r="E11" s="8"/>
      <c r="F11" s="8"/>
      <c r="G11" s="8"/>
      <c r="H11" s="8"/>
      <c r="I11" s="11">
        <v>43559</v>
      </c>
      <c r="J11" s="8" t="s">
        <v>11</v>
      </c>
      <c r="K11" s="11">
        <v>43685</v>
      </c>
      <c r="L11" s="12">
        <v>1</v>
      </c>
      <c r="M11" s="8"/>
      <c r="N11" s="8"/>
      <c r="O11" s="8"/>
      <c r="P11" s="8"/>
      <c r="Q11" s="22">
        <v>1.48</v>
      </c>
      <c r="R11" s="11">
        <v>43664</v>
      </c>
      <c r="S11" s="8">
        <v>2.58</v>
      </c>
      <c r="T11" s="11">
        <v>43684</v>
      </c>
      <c r="U11" s="11">
        <v>43801</v>
      </c>
      <c r="V11" s="11" t="s">
        <v>40</v>
      </c>
      <c r="W11" s="13">
        <v>5</v>
      </c>
      <c r="X11" s="11">
        <v>43727</v>
      </c>
      <c r="Y11" s="11">
        <v>43761</v>
      </c>
      <c r="Z11" s="8">
        <v>50</v>
      </c>
      <c r="AA11" s="8">
        <v>25</v>
      </c>
      <c r="AB11" s="8">
        <f t="shared" si="0"/>
        <v>2</v>
      </c>
      <c r="AC11" s="11">
        <v>43768</v>
      </c>
      <c r="AD11" s="22">
        <v>1.44</v>
      </c>
      <c r="AE11" s="8"/>
      <c r="AF11" s="8"/>
      <c r="AG11" s="8">
        <v>1</v>
      </c>
      <c r="AH11" s="8"/>
      <c r="AI11" s="8"/>
      <c r="AJ11" s="8"/>
      <c r="AK11" s="14">
        <v>44133</v>
      </c>
      <c r="AL11" s="14"/>
      <c r="AM11" s="14">
        <v>44133</v>
      </c>
      <c r="AN11" s="11"/>
      <c r="AO11" s="8">
        <v>1.4</v>
      </c>
      <c r="AP11" s="8">
        <v>75</v>
      </c>
      <c r="AQ11" s="8"/>
      <c r="AR11" s="8">
        <v>68.8</v>
      </c>
      <c r="AS11" s="8">
        <v>55.9</v>
      </c>
      <c r="AT11" s="8"/>
      <c r="AU11" s="8"/>
    </row>
    <row r="12" spans="1:47" x14ac:dyDescent="0.45">
      <c r="A12" s="8">
        <v>11</v>
      </c>
      <c r="B12" s="8">
        <v>23</v>
      </c>
      <c r="C12" s="8" t="s">
        <v>10</v>
      </c>
      <c r="D12" s="8" t="s">
        <v>18</v>
      </c>
      <c r="E12" s="8"/>
      <c r="F12" s="8"/>
      <c r="G12" s="8"/>
      <c r="H12" s="8"/>
      <c r="I12" s="11">
        <v>43191</v>
      </c>
      <c r="J12" s="8" t="s">
        <v>11</v>
      </c>
      <c r="K12" s="11">
        <v>43574</v>
      </c>
      <c r="L12" s="12">
        <v>1</v>
      </c>
      <c r="M12" s="8"/>
      <c r="N12" s="8"/>
      <c r="O12" s="8"/>
      <c r="P12" s="8"/>
      <c r="Q12" s="22">
        <v>2.1</v>
      </c>
      <c r="R12" s="11">
        <v>43609</v>
      </c>
      <c r="S12" s="8">
        <v>2.31</v>
      </c>
      <c r="T12" s="11">
        <v>43614</v>
      </c>
      <c r="U12" s="11">
        <v>43837</v>
      </c>
      <c r="V12" s="11" t="s">
        <v>40</v>
      </c>
      <c r="W12" s="13">
        <v>7</v>
      </c>
      <c r="X12" s="11">
        <v>43640</v>
      </c>
      <c r="Y12" s="11">
        <v>43672</v>
      </c>
      <c r="Z12" s="8">
        <v>55</v>
      </c>
      <c r="AA12" s="8">
        <v>25</v>
      </c>
      <c r="AB12" s="8">
        <f t="shared" si="0"/>
        <v>2.2000000000000002</v>
      </c>
      <c r="AC12" s="11">
        <v>43702</v>
      </c>
      <c r="AD12" s="22">
        <v>1.1000000000000001</v>
      </c>
      <c r="AE12" s="8"/>
      <c r="AF12" s="8">
        <v>1</v>
      </c>
      <c r="AG12" s="8"/>
      <c r="AH12" s="8"/>
      <c r="AI12" s="8"/>
      <c r="AJ12" s="8"/>
      <c r="AK12" s="14"/>
      <c r="AL12" s="14"/>
      <c r="AM12" s="14"/>
      <c r="AN12" s="11"/>
      <c r="AO12" s="8">
        <v>1.4</v>
      </c>
      <c r="AP12" s="8"/>
      <c r="AQ12" s="8"/>
      <c r="AR12" s="8">
        <v>269</v>
      </c>
      <c r="AS12" s="8">
        <v>177.2</v>
      </c>
      <c r="AT12" s="8"/>
      <c r="AU12" s="8"/>
    </row>
    <row r="13" spans="1:47" x14ac:dyDescent="0.45">
      <c r="A13" s="8">
        <v>12</v>
      </c>
      <c r="B13" s="8">
        <v>74</v>
      </c>
      <c r="C13" s="8" t="s">
        <v>13</v>
      </c>
      <c r="D13" s="8" t="s">
        <v>17</v>
      </c>
      <c r="E13" s="8"/>
      <c r="F13" s="8"/>
      <c r="G13" s="8"/>
      <c r="H13" s="8"/>
      <c r="I13" s="11">
        <v>43294</v>
      </c>
      <c r="J13" s="8" t="s">
        <v>11</v>
      </c>
      <c r="K13" s="11">
        <v>43513</v>
      </c>
      <c r="L13" s="12">
        <v>1</v>
      </c>
      <c r="M13" s="8"/>
      <c r="N13" s="8">
        <v>1</v>
      </c>
      <c r="O13" s="8"/>
      <c r="P13" s="8"/>
      <c r="Q13" s="22">
        <v>2.66</v>
      </c>
      <c r="R13" s="11">
        <v>43517</v>
      </c>
      <c r="S13" s="8">
        <v>22.64</v>
      </c>
      <c r="T13" s="11">
        <v>43518</v>
      </c>
      <c r="U13" s="11">
        <v>43644</v>
      </c>
      <c r="V13" s="11" t="s">
        <v>40</v>
      </c>
      <c r="W13" s="13">
        <v>4</v>
      </c>
      <c r="X13" s="11">
        <v>43615</v>
      </c>
      <c r="Y13" s="11">
        <v>43656</v>
      </c>
      <c r="Z13" s="8">
        <v>56</v>
      </c>
      <c r="AA13" s="8">
        <v>28</v>
      </c>
      <c r="AB13" s="8">
        <f t="shared" si="0"/>
        <v>2</v>
      </c>
      <c r="AC13" s="11">
        <v>43674</v>
      </c>
      <c r="AD13" s="22">
        <v>3.89</v>
      </c>
      <c r="AE13" s="8"/>
      <c r="AF13" s="8"/>
      <c r="AG13" s="8"/>
      <c r="AH13" s="8">
        <v>1</v>
      </c>
      <c r="AI13" s="8"/>
      <c r="AJ13" s="8"/>
      <c r="AK13" s="11">
        <v>43674</v>
      </c>
      <c r="AL13" s="14"/>
      <c r="AM13" s="11">
        <v>43674</v>
      </c>
      <c r="AN13" s="11">
        <v>43862</v>
      </c>
      <c r="AO13" s="8"/>
      <c r="AP13" s="8"/>
      <c r="AQ13" s="8"/>
      <c r="AR13" s="8"/>
      <c r="AS13" s="8"/>
      <c r="AT13" s="8"/>
      <c r="AU13" s="8"/>
    </row>
    <row r="14" spans="1:47" x14ac:dyDescent="0.45">
      <c r="A14" s="8">
        <v>13</v>
      </c>
      <c r="B14" s="8">
        <v>41</v>
      </c>
      <c r="C14" s="8" t="s">
        <v>10</v>
      </c>
      <c r="D14" s="8" t="s">
        <v>18</v>
      </c>
      <c r="E14" s="8"/>
      <c r="F14" s="8"/>
      <c r="G14" s="8"/>
      <c r="H14" s="8"/>
      <c r="I14" s="11">
        <v>43158</v>
      </c>
      <c r="J14" s="8" t="s">
        <v>11</v>
      </c>
      <c r="K14" s="11">
        <v>43553</v>
      </c>
      <c r="L14" s="12"/>
      <c r="M14" s="8">
        <v>1</v>
      </c>
      <c r="N14" s="8">
        <v>1</v>
      </c>
      <c r="O14" s="8"/>
      <c r="P14" s="8"/>
      <c r="Q14" s="22">
        <v>3.83</v>
      </c>
      <c r="R14" s="11">
        <v>43558</v>
      </c>
      <c r="S14" s="8">
        <v>6.26</v>
      </c>
      <c r="T14" s="11">
        <v>43559</v>
      </c>
      <c r="U14" s="11">
        <v>43651</v>
      </c>
      <c r="V14" s="11" t="s">
        <v>40</v>
      </c>
      <c r="W14" s="13">
        <v>5</v>
      </c>
      <c r="X14" s="11">
        <v>43599</v>
      </c>
      <c r="Y14" s="11">
        <v>43641</v>
      </c>
      <c r="Z14" s="8">
        <v>55</v>
      </c>
      <c r="AA14" s="8">
        <v>30</v>
      </c>
      <c r="AB14" s="8">
        <f t="shared" si="0"/>
        <v>1.8333333333333333</v>
      </c>
      <c r="AC14" s="11">
        <v>43681</v>
      </c>
      <c r="AD14" s="22">
        <v>2.8</v>
      </c>
      <c r="AE14" s="8"/>
      <c r="AF14" s="8"/>
      <c r="AG14" s="8">
        <v>1</v>
      </c>
      <c r="AH14" s="8"/>
      <c r="AI14" s="8"/>
      <c r="AJ14" s="8"/>
      <c r="AK14" s="14"/>
      <c r="AL14" s="14">
        <v>43786</v>
      </c>
      <c r="AM14" s="14">
        <v>43786</v>
      </c>
      <c r="AN14" s="11"/>
      <c r="AO14" s="8">
        <v>1.4</v>
      </c>
      <c r="AP14" s="8">
        <v>101</v>
      </c>
      <c r="AQ14" s="8"/>
      <c r="AR14" s="8"/>
      <c r="AS14" s="8"/>
      <c r="AT14" s="8"/>
      <c r="AU14" s="8"/>
    </row>
    <row r="15" spans="1:47" x14ac:dyDescent="0.45">
      <c r="A15" s="8">
        <v>14</v>
      </c>
      <c r="B15" s="8">
        <v>64</v>
      </c>
      <c r="C15" s="8" t="s">
        <v>10</v>
      </c>
      <c r="D15" s="8" t="s">
        <v>18</v>
      </c>
      <c r="E15" s="8">
        <v>1</v>
      </c>
      <c r="F15" s="8" t="s">
        <v>23</v>
      </c>
      <c r="G15" s="8">
        <v>1</v>
      </c>
      <c r="H15" s="8" t="s">
        <v>26</v>
      </c>
      <c r="I15" s="11">
        <v>42339</v>
      </c>
      <c r="J15" s="8" t="s">
        <v>11</v>
      </c>
      <c r="K15" s="11">
        <v>43686</v>
      </c>
      <c r="L15" s="12"/>
      <c r="M15" s="8"/>
      <c r="N15" s="8">
        <v>1</v>
      </c>
      <c r="O15" s="8"/>
      <c r="P15" s="8"/>
      <c r="Q15" s="22">
        <v>4.4000000000000004</v>
      </c>
      <c r="R15" s="11">
        <v>43691</v>
      </c>
      <c r="S15" s="8">
        <v>7.6</v>
      </c>
      <c r="T15" s="11">
        <v>43691</v>
      </c>
      <c r="U15" s="11">
        <v>43733</v>
      </c>
      <c r="V15" s="11" t="s">
        <v>40</v>
      </c>
      <c r="W15" s="13">
        <v>3</v>
      </c>
      <c r="X15" s="11">
        <v>43734</v>
      </c>
      <c r="Y15" s="11">
        <v>43770</v>
      </c>
      <c r="Z15" s="8">
        <v>55</v>
      </c>
      <c r="AA15" s="8">
        <v>25</v>
      </c>
      <c r="AB15" s="8">
        <f t="shared" si="0"/>
        <v>2.2000000000000002</v>
      </c>
      <c r="AC15" s="11">
        <v>43795</v>
      </c>
      <c r="AD15" s="22">
        <v>3.4</v>
      </c>
      <c r="AE15" s="8"/>
      <c r="AF15" s="8"/>
      <c r="AG15" s="8">
        <v>1</v>
      </c>
      <c r="AH15" s="8"/>
      <c r="AI15" s="8"/>
      <c r="AJ15" s="8"/>
      <c r="AK15" s="14"/>
      <c r="AL15" s="14"/>
      <c r="AM15" s="14"/>
      <c r="AN15" s="11"/>
      <c r="AO15" s="8">
        <v>1.6</v>
      </c>
      <c r="AP15" s="8">
        <v>100</v>
      </c>
      <c r="AQ15" s="8"/>
      <c r="AR15" s="8"/>
      <c r="AS15" s="8"/>
      <c r="AT15" s="8"/>
      <c r="AU15" s="8"/>
    </row>
    <row r="16" spans="1:47" x14ac:dyDescent="0.45">
      <c r="A16" s="8">
        <v>15</v>
      </c>
      <c r="B16" s="8">
        <v>44</v>
      </c>
      <c r="C16" s="8" t="s">
        <v>9</v>
      </c>
      <c r="D16" s="8" t="s">
        <v>18</v>
      </c>
      <c r="E16" s="8"/>
      <c r="F16" s="8"/>
      <c r="G16" s="8"/>
      <c r="H16" s="8"/>
      <c r="I16" s="11">
        <v>43408</v>
      </c>
      <c r="J16" s="8" t="s">
        <v>11</v>
      </c>
      <c r="K16" s="11">
        <v>43709</v>
      </c>
      <c r="L16" s="12"/>
      <c r="M16" s="8">
        <v>1</v>
      </c>
      <c r="N16" s="8"/>
      <c r="O16" s="8"/>
      <c r="P16" s="8"/>
      <c r="Q16" s="22">
        <v>1.71</v>
      </c>
      <c r="R16" s="11">
        <v>43725</v>
      </c>
      <c r="S16" s="8">
        <v>0.85</v>
      </c>
      <c r="T16" s="11">
        <v>43776</v>
      </c>
      <c r="U16" s="11">
        <v>43798</v>
      </c>
      <c r="V16" s="11" t="s">
        <v>40</v>
      </c>
      <c r="W16" s="13">
        <v>2</v>
      </c>
      <c r="X16" s="11">
        <v>43795</v>
      </c>
      <c r="Y16" s="11">
        <v>43836</v>
      </c>
      <c r="Z16" s="8">
        <v>55</v>
      </c>
      <c r="AA16" s="8">
        <v>25</v>
      </c>
      <c r="AB16" s="8">
        <f t="shared" si="0"/>
        <v>2.2000000000000002</v>
      </c>
      <c r="AC16" s="11">
        <v>43837</v>
      </c>
      <c r="AD16" s="22">
        <v>2</v>
      </c>
      <c r="AE16" s="8"/>
      <c r="AF16" s="8"/>
      <c r="AG16" s="8">
        <v>1</v>
      </c>
      <c r="AH16" s="8"/>
      <c r="AI16" s="11">
        <v>43935</v>
      </c>
      <c r="AJ16" s="9" t="s">
        <v>24</v>
      </c>
      <c r="AK16" s="23"/>
      <c r="AL16" s="14"/>
      <c r="AM16" s="14"/>
      <c r="AN16" s="11"/>
      <c r="AO16" s="8"/>
      <c r="AP16" s="8"/>
      <c r="AQ16" s="8"/>
      <c r="AR16" s="8"/>
      <c r="AS16" s="8"/>
      <c r="AT16" s="8"/>
      <c r="AU16" s="8">
        <v>2</v>
      </c>
    </row>
    <row r="17" spans="1:48" x14ac:dyDescent="0.45">
      <c r="A17" s="8">
        <v>16</v>
      </c>
      <c r="B17" s="8">
        <v>44</v>
      </c>
      <c r="C17" s="8" t="s">
        <v>9</v>
      </c>
      <c r="D17" s="8" t="s">
        <v>18</v>
      </c>
      <c r="E17" s="8"/>
      <c r="F17" s="8"/>
      <c r="G17" s="8"/>
      <c r="H17" s="8"/>
      <c r="I17" s="11">
        <v>43074</v>
      </c>
      <c r="J17" s="8" t="s">
        <v>11</v>
      </c>
      <c r="K17" s="11">
        <v>43779</v>
      </c>
      <c r="L17" s="12">
        <v>1</v>
      </c>
      <c r="M17" s="8">
        <v>1</v>
      </c>
      <c r="N17" s="8"/>
      <c r="O17" s="8"/>
      <c r="P17" s="8"/>
      <c r="Q17" s="22">
        <v>3.4</v>
      </c>
      <c r="R17" s="11">
        <v>43790</v>
      </c>
      <c r="S17" s="8">
        <v>7.94</v>
      </c>
      <c r="T17" s="11">
        <v>43818</v>
      </c>
      <c r="U17" s="11">
        <v>43958</v>
      </c>
      <c r="V17" s="11" t="s">
        <v>40</v>
      </c>
      <c r="W17" s="13">
        <v>6</v>
      </c>
      <c r="X17" s="11" t="s">
        <v>14</v>
      </c>
      <c r="Y17" s="11">
        <v>43860</v>
      </c>
      <c r="Z17" s="8">
        <v>55</v>
      </c>
      <c r="AA17" s="8">
        <v>30</v>
      </c>
      <c r="AB17" s="8">
        <f t="shared" si="0"/>
        <v>1.8333333333333333</v>
      </c>
      <c r="AC17" s="11">
        <v>43907</v>
      </c>
      <c r="AD17" s="22">
        <v>3</v>
      </c>
      <c r="AE17" s="8"/>
      <c r="AF17" s="8"/>
      <c r="AG17" s="8">
        <v>1</v>
      </c>
      <c r="AH17" s="8"/>
      <c r="AI17" s="8"/>
      <c r="AJ17" s="8"/>
      <c r="AK17" s="14">
        <v>43985</v>
      </c>
      <c r="AL17" s="14"/>
      <c r="AM17" s="14">
        <v>43985</v>
      </c>
      <c r="AN17" s="11"/>
      <c r="AO17" s="8"/>
      <c r="AP17" s="8"/>
      <c r="AQ17" s="8"/>
      <c r="AR17" s="8">
        <v>105</v>
      </c>
      <c r="AS17" s="8">
        <v>67.8</v>
      </c>
      <c r="AT17" s="8"/>
      <c r="AU17" s="8"/>
    </row>
    <row r="18" spans="1:48" x14ac:dyDescent="0.45">
      <c r="A18" s="8">
        <v>17</v>
      </c>
      <c r="B18" s="8">
        <v>53</v>
      </c>
      <c r="C18" s="8" t="s">
        <v>10</v>
      </c>
      <c r="D18" s="8" t="s">
        <v>17</v>
      </c>
      <c r="E18" s="8"/>
      <c r="F18" s="8"/>
      <c r="G18" s="8"/>
      <c r="H18" s="8"/>
      <c r="I18" s="11">
        <v>42360</v>
      </c>
      <c r="J18" s="8" t="s">
        <v>11</v>
      </c>
      <c r="K18" s="11">
        <v>43700</v>
      </c>
      <c r="L18" s="12"/>
      <c r="M18" s="8"/>
      <c r="N18" s="8">
        <v>1</v>
      </c>
      <c r="O18" s="8"/>
      <c r="P18" s="8"/>
      <c r="Q18" s="22">
        <v>1.4</v>
      </c>
      <c r="R18" s="11">
        <v>43691</v>
      </c>
      <c r="S18" s="8">
        <v>15.5</v>
      </c>
      <c r="T18" s="11">
        <v>43706</v>
      </c>
      <c r="U18" s="11">
        <v>43768</v>
      </c>
      <c r="V18" s="11" t="s">
        <v>40</v>
      </c>
      <c r="W18" s="13">
        <v>3</v>
      </c>
      <c r="X18" s="11">
        <v>43747</v>
      </c>
      <c r="Y18" s="11" t="s">
        <v>15</v>
      </c>
      <c r="Z18" s="8">
        <v>50</v>
      </c>
      <c r="AA18" s="8">
        <v>25</v>
      </c>
      <c r="AB18" s="8">
        <f t="shared" si="0"/>
        <v>2</v>
      </c>
      <c r="AC18" s="11">
        <v>43816</v>
      </c>
      <c r="AD18" s="22">
        <v>1</v>
      </c>
      <c r="AE18" s="8"/>
      <c r="AF18" s="8"/>
      <c r="AG18" s="8">
        <v>1</v>
      </c>
      <c r="AH18" s="8"/>
      <c r="AI18" s="11">
        <v>43935</v>
      </c>
      <c r="AJ18" s="9" t="s">
        <v>24</v>
      </c>
      <c r="AK18" s="23">
        <v>43987</v>
      </c>
      <c r="AL18" s="14"/>
      <c r="AM18" s="14">
        <v>43987</v>
      </c>
      <c r="AN18" s="11"/>
      <c r="AO18" s="8">
        <v>0.4</v>
      </c>
      <c r="AP18" s="8">
        <v>107</v>
      </c>
      <c r="AQ18" s="8"/>
      <c r="AR18" s="8">
        <v>125.7</v>
      </c>
      <c r="AS18" s="8">
        <v>82.9</v>
      </c>
      <c r="AT18" s="8"/>
      <c r="AU18" s="8"/>
    </row>
    <row r="19" spans="1:48" x14ac:dyDescent="0.45">
      <c r="A19" s="8">
        <v>18</v>
      </c>
      <c r="B19" s="8">
        <v>62</v>
      </c>
      <c r="C19" s="8" t="s">
        <v>10</v>
      </c>
      <c r="D19" s="8" t="s">
        <v>18</v>
      </c>
      <c r="E19" s="8">
        <v>1</v>
      </c>
      <c r="F19" s="8" t="s">
        <v>23</v>
      </c>
      <c r="G19" s="8">
        <v>1</v>
      </c>
      <c r="H19" s="8" t="s">
        <v>8</v>
      </c>
      <c r="I19" s="11">
        <v>43418</v>
      </c>
      <c r="J19" s="8" t="s">
        <v>11</v>
      </c>
      <c r="K19" s="11">
        <v>43780</v>
      </c>
      <c r="L19" s="12">
        <v>1</v>
      </c>
      <c r="M19" s="8"/>
      <c r="N19" s="8"/>
      <c r="O19" s="8">
        <v>1</v>
      </c>
      <c r="P19" s="8"/>
      <c r="Q19" s="8">
        <v>5.5</v>
      </c>
      <c r="R19" s="11">
        <v>43794</v>
      </c>
      <c r="S19" s="8">
        <v>9.5500000000000007</v>
      </c>
      <c r="T19" s="11">
        <v>43794</v>
      </c>
      <c r="U19" s="11">
        <v>43901</v>
      </c>
      <c r="V19" s="11" t="s">
        <v>40</v>
      </c>
      <c r="W19" s="13">
        <v>5</v>
      </c>
      <c r="X19" s="11">
        <v>43795</v>
      </c>
      <c r="Y19" s="11">
        <v>43829</v>
      </c>
      <c r="Z19" s="8">
        <v>50</v>
      </c>
      <c r="AA19" s="8">
        <v>25</v>
      </c>
      <c r="AB19" s="8">
        <f t="shared" si="0"/>
        <v>2</v>
      </c>
      <c r="AC19" s="11">
        <v>43826</v>
      </c>
      <c r="AD19" s="8">
        <v>5.5</v>
      </c>
      <c r="AE19" s="8"/>
      <c r="AF19" s="8"/>
      <c r="AG19" s="8">
        <v>1</v>
      </c>
      <c r="AH19" s="8"/>
      <c r="AI19" s="8"/>
      <c r="AJ19" s="8"/>
      <c r="AK19" s="14"/>
      <c r="AL19" s="14">
        <v>43901</v>
      </c>
      <c r="AM19" s="14">
        <v>43901</v>
      </c>
      <c r="AN19" s="11"/>
      <c r="AO19" s="8">
        <v>0.9</v>
      </c>
      <c r="AP19" s="8">
        <v>109</v>
      </c>
      <c r="AQ19" s="8">
        <v>97</v>
      </c>
      <c r="AR19" s="8">
        <v>293.3</v>
      </c>
      <c r="AS19" s="8">
        <v>345.2</v>
      </c>
      <c r="AT19" s="8">
        <v>3</v>
      </c>
      <c r="AU19" s="8"/>
    </row>
    <row r="20" spans="1:48" x14ac:dyDescent="0.45">
      <c r="A20" s="8">
        <v>19</v>
      </c>
      <c r="B20" s="8">
        <v>41</v>
      </c>
      <c r="C20" s="8" t="s">
        <v>10</v>
      </c>
      <c r="D20" s="9" t="s">
        <v>17</v>
      </c>
      <c r="E20" s="8">
        <v>1</v>
      </c>
      <c r="F20" s="8" t="s">
        <v>23</v>
      </c>
      <c r="G20" s="9"/>
      <c r="H20" s="9"/>
      <c r="I20" s="11">
        <v>42356</v>
      </c>
      <c r="J20" s="8" t="s">
        <v>11</v>
      </c>
      <c r="K20" s="11">
        <v>43808</v>
      </c>
      <c r="L20" s="12">
        <v>1</v>
      </c>
      <c r="M20" s="8"/>
      <c r="N20" s="8"/>
      <c r="O20" s="8"/>
      <c r="P20" s="8"/>
      <c r="Q20" s="22">
        <v>1.1000000000000001</v>
      </c>
      <c r="R20" s="11">
        <v>43808</v>
      </c>
      <c r="S20" s="8">
        <v>14.2</v>
      </c>
      <c r="T20" s="11">
        <v>43819</v>
      </c>
      <c r="U20" s="11">
        <v>43965</v>
      </c>
      <c r="V20" s="11" t="s">
        <v>40</v>
      </c>
      <c r="W20" s="13">
        <v>7</v>
      </c>
      <c r="X20" s="11">
        <v>43854</v>
      </c>
      <c r="Y20" s="11">
        <v>43891</v>
      </c>
      <c r="Z20" s="8">
        <v>54</v>
      </c>
      <c r="AA20" s="8">
        <v>27</v>
      </c>
      <c r="AB20" s="8">
        <f t="shared" si="0"/>
        <v>2</v>
      </c>
      <c r="AC20" s="11">
        <v>43895</v>
      </c>
      <c r="AD20" s="22">
        <v>1.2</v>
      </c>
      <c r="AE20" s="8"/>
      <c r="AF20" s="8"/>
      <c r="AG20" s="8">
        <v>1</v>
      </c>
      <c r="AH20" s="8"/>
      <c r="AI20" s="8"/>
      <c r="AJ20" s="8"/>
      <c r="AK20" s="14"/>
      <c r="AL20" s="14"/>
      <c r="AM20" s="14"/>
      <c r="AN20" s="11"/>
      <c r="AO20" s="8">
        <v>1.4</v>
      </c>
      <c r="AP20" s="8"/>
      <c r="AQ20" s="8">
        <v>98</v>
      </c>
      <c r="AR20" s="8"/>
      <c r="AS20" s="8"/>
      <c r="AT20" s="8"/>
      <c r="AU20" s="8">
        <v>1</v>
      </c>
    </row>
    <row r="21" spans="1:48" ht="16" customHeight="1" x14ac:dyDescent="0.45">
      <c r="A21" s="8">
        <v>20</v>
      </c>
      <c r="B21" s="8">
        <v>57</v>
      </c>
      <c r="C21" s="8" t="s">
        <v>10</v>
      </c>
      <c r="D21" s="8" t="s">
        <v>18</v>
      </c>
      <c r="E21" s="8"/>
      <c r="F21" s="8"/>
      <c r="G21" s="8"/>
      <c r="H21" s="8"/>
      <c r="I21" s="11">
        <v>43139</v>
      </c>
      <c r="J21" s="8" t="s">
        <v>11</v>
      </c>
      <c r="K21" s="11">
        <v>43851</v>
      </c>
      <c r="L21" s="12">
        <v>1</v>
      </c>
      <c r="M21" s="8"/>
      <c r="N21" s="8"/>
      <c r="O21" s="8"/>
      <c r="P21" s="8"/>
      <c r="Q21" s="22">
        <v>1.6</v>
      </c>
      <c r="R21" s="11">
        <v>43924</v>
      </c>
      <c r="S21" s="8">
        <v>22.5</v>
      </c>
      <c r="T21" s="11">
        <v>43929</v>
      </c>
      <c r="U21" s="11">
        <v>44015</v>
      </c>
      <c r="V21" s="11" t="s">
        <v>40</v>
      </c>
      <c r="W21" s="13">
        <v>5</v>
      </c>
      <c r="X21" s="11">
        <v>43943</v>
      </c>
      <c r="Y21" s="11">
        <v>43978</v>
      </c>
      <c r="Z21" s="8">
        <v>50</v>
      </c>
      <c r="AA21" s="8">
        <v>25</v>
      </c>
      <c r="AB21" s="8">
        <f t="shared" si="0"/>
        <v>2</v>
      </c>
      <c r="AC21" s="11">
        <v>43977</v>
      </c>
      <c r="AD21" s="22">
        <v>0.5</v>
      </c>
      <c r="AE21" s="8"/>
      <c r="AF21" s="8">
        <v>1</v>
      </c>
      <c r="AG21" s="8"/>
      <c r="AH21" s="8"/>
      <c r="AI21" s="8"/>
      <c r="AJ21" s="8"/>
      <c r="AK21" s="14"/>
      <c r="AL21" s="14"/>
      <c r="AM21" s="14"/>
      <c r="AN21" s="11"/>
      <c r="AO21" s="8">
        <v>1.2</v>
      </c>
      <c r="AP21" s="8"/>
      <c r="AQ21" s="8">
        <v>94</v>
      </c>
      <c r="AR21" s="8"/>
      <c r="AS21" s="8"/>
      <c r="AT21" s="8"/>
      <c r="AU21" s="8"/>
    </row>
    <row r="22" spans="1:48" x14ac:dyDescent="0.45">
      <c r="A22" s="8">
        <v>21</v>
      </c>
      <c r="B22" s="8">
        <v>65</v>
      </c>
      <c r="C22" s="8" t="s">
        <v>10</v>
      </c>
      <c r="D22" s="8" t="s">
        <v>18</v>
      </c>
      <c r="E22" s="8"/>
      <c r="F22" s="8"/>
      <c r="G22" s="8">
        <v>1</v>
      </c>
      <c r="H22" s="8" t="s">
        <v>7</v>
      </c>
      <c r="I22" s="11">
        <v>43657</v>
      </c>
      <c r="J22" s="8" t="s">
        <v>11</v>
      </c>
      <c r="K22" s="11">
        <v>43948</v>
      </c>
      <c r="L22" s="12"/>
      <c r="M22" s="8">
        <v>1</v>
      </c>
      <c r="N22" s="8"/>
      <c r="O22" s="8"/>
      <c r="P22" s="8"/>
      <c r="Q22" s="22">
        <v>5</v>
      </c>
      <c r="R22" s="11">
        <v>43938</v>
      </c>
      <c r="S22" s="8">
        <v>3.4</v>
      </c>
      <c r="T22" s="11">
        <v>43948</v>
      </c>
      <c r="U22" s="11">
        <v>43978</v>
      </c>
      <c r="V22" s="11" t="s">
        <v>40</v>
      </c>
      <c r="W22" s="13">
        <v>2</v>
      </c>
      <c r="X22" s="11">
        <v>43965</v>
      </c>
      <c r="Y22" s="11">
        <v>43999</v>
      </c>
      <c r="Z22" s="8">
        <v>55</v>
      </c>
      <c r="AA22" s="8">
        <v>25</v>
      </c>
      <c r="AB22" s="8">
        <f t="shared" si="0"/>
        <v>2.2000000000000002</v>
      </c>
      <c r="AC22" s="11">
        <v>43998</v>
      </c>
      <c r="AD22" s="22">
        <v>4</v>
      </c>
      <c r="AE22" s="8"/>
      <c r="AF22" s="8"/>
      <c r="AG22" s="8">
        <v>1</v>
      </c>
      <c r="AH22" s="8"/>
      <c r="AI22" s="8"/>
      <c r="AJ22" s="8"/>
      <c r="AK22" s="14"/>
      <c r="AL22" s="14">
        <v>44060</v>
      </c>
      <c r="AM22" s="14">
        <v>44060</v>
      </c>
      <c r="AN22" s="11">
        <v>44060</v>
      </c>
      <c r="AO22" s="8"/>
      <c r="AP22" s="8"/>
      <c r="AQ22" s="8"/>
      <c r="AR22" s="8"/>
      <c r="AS22" s="8"/>
      <c r="AT22" s="8"/>
      <c r="AU22" s="8"/>
    </row>
    <row r="23" spans="1:48" x14ac:dyDescent="0.45">
      <c r="A23" s="8">
        <v>22</v>
      </c>
      <c r="B23" s="8">
        <v>67</v>
      </c>
      <c r="C23" s="8" t="s">
        <v>10</v>
      </c>
      <c r="D23" s="8" t="s">
        <v>18</v>
      </c>
      <c r="E23" s="8"/>
      <c r="F23" s="8"/>
      <c r="G23" s="8"/>
      <c r="H23" s="8"/>
      <c r="I23" s="11">
        <v>43497</v>
      </c>
      <c r="J23" s="8" t="s">
        <v>11</v>
      </c>
      <c r="K23" s="11">
        <v>43910</v>
      </c>
      <c r="L23" s="12"/>
      <c r="M23" s="8">
        <v>1</v>
      </c>
      <c r="N23" s="8">
        <v>1</v>
      </c>
      <c r="O23" s="8"/>
      <c r="P23" s="8"/>
      <c r="Q23" s="22">
        <v>4</v>
      </c>
      <c r="R23" s="11">
        <v>43924</v>
      </c>
      <c r="S23" s="8">
        <v>14</v>
      </c>
      <c r="T23" s="11">
        <v>43970</v>
      </c>
      <c r="U23" s="11">
        <v>44173</v>
      </c>
      <c r="V23" s="11" t="s">
        <v>40</v>
      </c>
      <c r="W23" s="13">
        <v>10</v>
      </c>
      <c r="X23" s="11">
        <v>43943</v>
      </c>
      <c r="Y23" s="11">
        <v>43978</v>
      </c>
      <c r="Z23" s="8">
        <v>50</v>
      </c>
      <c r="AA23" s="8">
        <v>25</v>
      </c>
      <c r="AB23" s="8">
        <f t="shared" si="0"/>
        <v>2</v>
      </c>
      <c r="AC23" s="11">
        <v>44013</v>
      </c>
      <c r="AD23" s="22">
        <v>3.7</v>
      </c>
      <c r="AE23" s="8"/>
      <c r="AF23" s="8"/>
      <c r="AG23" s="8">
        <v>1</v>
      </c>
      <c r="AH23" s="8"/>
      <c r="AI23" s="11">
        <v>44246</v>
      </c>
      <c r="AJ23" s="9" t="s">
        <v>22</v>
      </c>
      <c r="AK23" s="23"/>
      <c r="AL23" s="14"/>
      <c r="AM23" s="14"/>
      <c r="AN23" s="11"/>
      <c r="AO23" s="8"/>
      <c r="AP23" s="8"/>
      <c r="AQ23" s="8"/>
      <c r="AR23" s="8"/>
      <c r="AS23" s="8"/>
      <c r="AT23" s="8"/>
      <c r="AU23" s="8"/>
    </row>
    <row r="24" spans="1:48" x14ac:dyDescent="0.45">
      <c r="A24" s="8">
        <v>23</v>
      </c>
      <c r="B24" s="8">
        <v>43</v>
      </c>
      <c r="C24" s="8" t="s">
        <v>10</v>
      </c>
      <c r="D24" s="8" t="s">
        <v>18</v>
      </c>
      <c r="E24" s="8"/>
      <c r="F24" s="8"/>
      <c r="G24" s="8"/>
      <c r="H24" s="8"/>
      <c r="I24" s="11">
        <v>43636</v>
      </c>
      <c r="J24" s="8" t="s">
        <v>11</v>
      </c>
      <c r="K24" s="11">
        <v>43972</v>
      </c>
      <c r="L24" s="12"/>
      <c r="M24" s="8"/>
      <c r="N24" s="8">
        <v>1</v>
      </c>
      <c r="O24" s="8"/>
      <c r="P24" s="8"/>
      <c r="Q24" s="22">
        <v>4.5999999999999996</v>
      </c>
      <c r="R24" s="11">
        <v>43978</v>
      </c>
      <c r="S24" s="8">
        <v>11.1</v>
      </c>
      <c r="T24" s="11">
        <v>43977</v>
      </c>
      <c r="U24" s="11">
        <v>44053</v>
      </c>
      <c r="V24" s="11" t="s">
        <v>40</v>
      </c>
      <c r="W24" s="13">
        <v>5</v>
      </c>
      <c r="X24" s="11">
        <v>43990</v>
      </c>
      <c r="Y24" s="11">
        <v>44031</v>
      </c>
      <c r="Z24" s="8">
        <v>50</v>
      </c>
      <c r="AA24" s="8">
        <v>25</v>
      </c>
      <c r="AB24" s="8">
        <f t="shared" si="0"/>
        <v>2</v>
      </c>
      <c r="AC24" s="11">
        <v>44022</v>
      </c>
      <c r="AD24" s="22">
        <v>1.7</v>
      </c>
      <c r="AE24" s="8"/>
      <c r="AF24" s="8">
        <v>1</v>
      </c>
      <c r="AG24" s="8"/>
      <c r="AH24" s="8"/>
      <c r="AI24" s="8"/>
      <c r="AJ24" s="8"/>
      <c r="AK24" s="14"/>
      <c r="AL24" s="14">
        <v>44106</v>
      </c>
      <c r="AM24" s="14">
        <v>44106</v>
      </c>
      <c r="AN24" s="11"/>
      <c r="AO24" s="8"/>
      <c r="AP24" s="8"/>
      <c r="AQ24" s="8">
        <v>104</v>
      </c>
      <c r="AR24" s="8">
        <v>95</v>
      </c>
      <c r="AS24" s="8">
        <v>65.400000000000006</v>
      </c>
      <c r="AT24" s="8"/>
      <c r="AU24" s="8"/>
    </row>
    <row r="25" spans="1:48" x14ac:dyDescent="0.45">
      <c r="A25" s="8">
        <v>24</v>
      </c>
      <c r="B25" s="8">
        <v>65</v>
      </c>
      <c r="C25" s="8" t="s">
        <v>10</v>
      </c>
      <c r="D25" s="8" t="s">
        <v>17</v>
      </c>
      <c r="E25" s="8"/>
      <c r="F25" s="8"/>
      <c r="G25" s="8">
        <v>1</v>
      </c>
      <c r="H25" s="8" t="s">
        <v>7</v>
      </c>
      <c r="I25" s="11">
        <v>40718</v>
      </c>
      <c r="J25" s="8" t="s">
        <v>11</v>
      </c>
      <c r="K25" s="11">
        <v>43971</v>
      </c>
      <c r="L25" s="12">
        <v>1</v>
      </c>
      <c r="M25" s="8"/>
      <c r="N25" s="8"/>
      <c r="O25" s="8"/>
      <c r="P25" s="8"/>
      <c r="Q25" s="22">
        <v>7.5</v>
      </c>
      <c r="R25" s="11">
        <v>43970</v>
      </c>
      <c r="S25" s="8">
        <v>97.89</v>
      </c>
      <c r="T25" s="11">
        <v>44010</v>
      </c>
      <c r="U25" s="11">
        <v>44103</v>
      </c>
      <c r="V25" s="11" t="s">
        <v>40</v>
      </c>
      <c r="W25" s="13">
        <v>5</v>
      </c>
      <c r="X25" s="11">
        <v>43998</v>
      </c>
      <c r="Y25" s="11">
        <v>44033</v>
      </c>
      <c r="Z25" s="8">
        <v>50</v>
      </c>
      <c r="AA25" s="8">
        <v>25</v>
      </c>
      <c r="AB25" s="8">
        <f t="shared" si="0"/>
        <v>2</v>
      </c>
      <c r="AC25" s="11">
        <v>44035</v>
      </c>
      <c r="AD25" s="22">
        <v>5.5</v>
      </c>
      <c r="AE25" s="8"/>
      <c r="AF25" s="8">
        <v>1</v>
      </c>
      <c r="AG25" s="8"/>
      <c r="AH25" s="8"/>
      <c r="AI25" s="8"/>
      <c r="AJ25" s="8"/>
      <c r="AK25" s="14">
        <v>44265</v>
      </c>
      <c r="AL25" s="14">
        <v>44265</v>
      </c>
      <c r="AM25" s="14">
        <v>44265</v>
      </c>
      <c r="AN25" s="11"/>
      <c r="AO25" s="8"/>
      <c r="AP25" s="8"/>
      <c r="AQ25" s="8">
        <v>96</v>
      </c>
      <c r="AR25" s="8"/>
      <c r="AS25" s="8"/>
      <c r="AT25" s="8"/>
      <c r="AU25" s="8">
        <v>2</v>
      </c>
    </row>
    <row r="26" spans="1:48" x14ac:dyDescent="0.45">
      <c r="A26" s="8">
        <v>25</v>
      </c>
      <c r="B26" s="8">
        <v>58</v>
      </c>
      <c r="C26" s="8" t="s">
        <v>9</v>
      </c>
      <c r="D26" s="8" t="s">
        <v>17</v>
      </c>
      <c r="E26" s="8"/>
      <c r="F26" s="8"/>
      <c r="G26" s="8">
        <v>1</v>
      </c>
      <c r="H26" s="8" t="s">
        <v>7</v>
      </c>
      <c r="I26" s="11">
        <v>43856</v>
      </c>
      <c r="J26" s="8" t="s">
        <v>11</v>
      </c>
      <c r="K26" s="11">
        <v>43998</v>
      </c>
      <c r="L26" s="12">
        <v>1</v>
      </c>
      <c r="M26" s="8">
        <v>1</v>
      </c>
      <c r="N26" s="8"/>
      <c r="O26" s="8"/>
      <c r="P26" s="8"/>
      <c r="Q26" s="8">
        <v>4.7</v>
      </c>
      <c r="R26" s="11">
        <v>43994</v>
      </c>
      <c r="S26" s="8">
        <v>2.77</v>
      </c>
      <c r="T26" s="11">
        <v>43998</v>
      </c>
      <c r="U26" s="11">
        <v>44040</v>
      </c>
      <c r="V26" s="11" t="s">
        <v>40</v>
      </c>
      <c r="W26" s="13">
        <v>2</v>
      </c>
      <c r="X26" s="11">
        <v>44013</v>
      </c>
      <c r="Y26" s="11">
        <v>44046</v>
      </c>
      <c r="Z26" s="8">
        <v>50</v>
      </c>
      <c r="AA26" s="8">
        <v>25</v>
      </c>
      <c r="AB26" s="8">
        <f t="shared" si="0"/>
        <v>2</v>
      </c>
      <c r="AC26" s="11">
        <v>44060</v>
      </c>
      <c r="AD26" s="8">
        <v>2.2000000000000002</v>
      </c>
      <c r="AE26" s="8"/>
      <c r="AF26" s="8">
        <v>1</v>
      </c>
      <c r="AG26" s="8"/>
      <c r="AH26" s="8"/>
      <c r="AI26" s="8"/>
      <c r="AJ26" s="8"/>
      <c r="AK26" s="14"/>
      <c r="AL26" s="14">
        <v>44125</v>
      </c>
      <c r="AM26" s="14">
        <v>44125</v>
      </c>
      <c r="AN26" s="11"/>
      <c r="AO26" s="8"/>
      <c r="AP26" s="8">
        <v>106</v>
      </c>
      <c r="AQ26" s="8">
        <v>73</v>
      </c>
      <c r="AR26" s="8">
        <v>92</v>
      </c>
      <c r="AS26" s="8">
        <v>90.7</v>
      </c>
      <c r="AT26" s="8"/>
      <c r="AU26" s="8"/>
    </row>
    <row r="27" spans="1:48" x14ac:dyDescent="0.45">
      <c r="A27" s="8">
        <v>26</v>
      </c>
      <c r="B27" s="8">
        <v>64</v>
      </c>
      <c r="C27" s="8" t="s">
        <v>10</v>
      </c>
      <c r="D27" s="8" t="s">
        <v>18</v>
      </c>
      <c r="E27" s="8"/>
      <c r="F27" s="8"/>
      <c r="G27" s="8"/>
      <c r="H27" s="8"/>
      <c r="I27" s="11">
        <v>40703</v>
      </c>
      <c r="J27" s="8" t="s">
        <v>16</v>
      </c>
      <c r="K27" s="11">
        <v>43992</v>
      </c>
      <c r="L27" s="12">
        <v>1</v>
      </c>
      <c r="M27" s="8"/>
      <c r="N27" s="8"/>
      <c r="O27" s="8"/>
      <c r="P27" s="8"/>
      <c r="Q27" s="8">
        <v>2.7</v>
      </c>
      <c r="R27" s="11">
        <v>44020</v>
      </c>
      <c r="S27" s="8">
        <v>2.63</v>
      </c>
      <c r="T27" s="11">
        <v>44000</v>
      </c>
      <c r="U27" s="11">
        <v>44042</v>
      </c>
      <c r="V27" s="11" t="s">
        <v>40</v>
      </c>
      <c r="W27" s="13">
        <v>3</v>
      </c>
      <c r="X27" s="11">
        <v>44035</v>
      </c>
      <c r="Y27" s="11">
        <v>44070</v>
      </c>
      <c r="Z27" s="8">
        <v>50</v>
      </c>
      <c r="AA27" s="8">
        <v>25</v>
      </c>
      <c r="AB27" s="8">
        <f t="shared" si="0"/>
        <v>2</v>
      </c>
      <c r="AC27" s="11">
        <v>44086</v>
      </c>
      <c r="AD27" s="8">
        <v>0</v>
      </c>
      <c r="AE27" s="8">
        <v>1</v>
      </c>
      <c r="AF27" s="8"/>
      <c r="AG27" s="8"/>
      <c r="AH27" s="8"/>
      <c r="AI27" s="8"/>
      <c r="AJ27" s="8"/>
      <c r="AK27" s="14"/>
      <c r="AL27" s="14"/>
      <c r="AM27" s="14"/>
      <c r="AN27" s="11"/>
      <c r="AO27" s="8">
        <v>1.1000000000000001</v>
      </c>
      <c r="AP27" s="8"/>
      <c r="AQ27" s="8"/>
      <c r="AR27" s="8"/>
      <c r="AS27" s="8"/>
      <c r="AT27" s="8">
        <v>2</v>
      </c>
      <c r="AU27" s="8"/>
    </row>
    <row r="28" spans="1:48" x14ac:dyDescent="0.45">
      <c r="A28" s="8">
        <v>27</v>
      </c>
      <c r="B28" s="8">
        <v>47</v>
      </c>
      <c r="C28" s="8" t="s">
        <v>9</v>
      </c>
      <c r="D28" s="8" t="s">
        <v>18</v>
      </c>
      <c r="E28" s="8">
        <v>1</v>
      </c>
      <c r="F28" s="8" t="s">
        <v>23</v>
      </c>
      <c r="G28" s="8">
        <v>1</v>
      </c>
      <c r="H28" s="8" t="s">
        <v>26</v>
      </c>
      <c r="I28" s="11">
        <v>43153</v>
      </c>
      <c r="J28" s="8" t="s">
        <v>16</v>
      </c>
      <c r="K28" s="11">
        <v>44019</v>
      </c>
      <c r="L28" s="12"/>
      <c r="M28" s="8"/>
      <c r="N28" s="8"/>
      <c r="O28" s="8">
        <v>1</v>
      </c>
      <c r="P28" s="8"/>
      <c r="Q28" s="8">
        <v>1.5</v>
      </c>
      <c r="R28" s="11">
        <v>44001</v>
      </c>
      <c r="S28" s="8">
        <v>37.299999999999997</v>
      </c>
      <c r="T28" s="11">
        <v>44019</v>
      </c>
      <c r="U28" s="11">
        <v>44181</v>
      </c>
      <c r="V28" s="11" t="s">
        <v>40</v>
      </c>
      <c r="W28" s="13">
        <v>7</v>
      </c>
      <c r="X28" s="11">
        <v>44020</v>
      </c>
      <c r="Y28" s="11">
        <v>44064</v>
      </c>
      <c r="Z28" s="8">
        <v>50</v>
      </c>
      <c r="AA28" s="8">
        <v>25</v>
      </c>
      <c r="AB28" s="8">
        <f t="shared" si="0"/>
        <v>2</v>
      </c>
      <c r="AC28" s="11">
        <v>44080</v>
      </c>
      <c r="AD28" s="8">
        <v>1</v>
      </c>
      <c r="AE28" s="8"/>
      <c r="AF28" s="8">
        <v>1</v>
      </c>
      <c r="AG28" s="8"/>
      <c r="AH28" s="8"/>
      <c r="AI28" s="8"/>
      <c r="AJ28" s="8"/>
      <c r="AK28" s="14"/>
      <c r="AL28" s="14">
        <v>44183</v>
      </c>
      <c r="AM28" s="14">
        <v>44183</v>
      </c>
      <c r="AN28" s="11"/>
      <c r="AO28" s="8"/>
      <c r="AP28" s="8"/>
      <c r="AQ28" s="8"/>
      <c r="AR28" s="8"/>
      <c r="AS28" s="8"/>
      <c r="AT28" s="8"/>
      <c r="AU28" s="8">
        <v>1</v>
      </c>
    </row>
    <row r="29" spans="1:48" x14ac:dyDescent="0.45">
      <c r="A29" s="8">
        <v>28</v>
      </c>
      <c r="B29" s="8">
        <v>58</v>
      </c>
      <c r="C29" s="8" t="s">
        <v>10</v>
      </c>
      <c r="D29" s="8" t="s">
        <v>17</v>
      </c>
      <c r="E29" s="8"/>
      <c r="F29" s="8"/>
      <c r="G29" s="8"/>
      <c r="H29" s="8"/>
      <c r="I29" s="11">
        <v>43417</v>
      </c>
      <c r="J29" s="8" t="s">
        <v>16</v>
      </c>
      <c r="K29" s="11">
        <v>44015</v>
      </c>
      <c r="L29" s="12">
        <v>1</v>
      </c>
      <c r="M29" s="8"/>
      <c r="N29" s="8"/>
      <c r="O29" s="8"/>
      <c r="P29" s="8"/>
      <c r="Q29" s="8">
        <v>2</v>
      </c>
      <c r="R29" s="11">
        <v>44021</v>
      </c>
      <c r="S29" s="8">
        <v>2.54</v>
      </c>
      <c r="T29" s="11">
        <v>44026</v>
      </c>
      <c r="U29" s="11">
        <v>44067</v>
      </c>
      <c r="V29" s="11" t="s">
        <v>40</v>
      </c>
      <c r="W29" s="13">
        <v>5</v>
      </c>
      <c r="X29" s="11">
        <v>44029</v>
      </c>
      <c r="Y29" s="11">
        <v>44063</v>
      </c>
      <c r="Z29" s="8">
        <v>55</v>
      </c>
      <c r="AA29" s="8">
        <v>25</v>
      </c>
      <c r="AB29" s="8">
        <f t="shared" si="0"/>
        <v>2.2000000000000002</v>
      </c>
      <c r="AC29" s="11">
        <v>44079</v>
      </c>
      <c r="AD29" s="8">
        <v>1.8</v>
      </c>
      <c r="AE29" s="8"/>
      <c r="AF29" s="8"/>
      <c r="AG29" s="8">
        <v>1</v>
      </c>
      <c r="AH29" s="8"/>
      <c r="AI29" s="8"/>
      <c r="AJ29" s="8"/>
      <c r="AK29" s="14"/>
      <c r="AL29" s="14"/>
      <c r="AM29" s="14"/>
      <c r="AN29" s="11"/>
      <c r="AO29" s="8">
        <v>0.6</v>
      </c>
      <c r="AP29" s="8">
        <v>70</v>
      </c>
      <c r="AQ29" s="8">
        <v>88</v>
      </c>
      <c r="AR29" s="8"/>
      <c r="AS29" s="8"/>
      <c r="AT29" s="8"/>
      <c r="AU29" s="8"/>
    </row>
    <row r="30" spans="1:48" x14ac:dyDescent="0.45">
      <c r="A30" s="8">
        <v>29</v>
      </c>
      <c r="B30" s="8">
        <v>66</v>
      </c>
      <c r="C30" s="8" t="s">
        <v>9</v>
      </c>
      <c r="D30" s="8" t="s">
        <v>18</v>
      </c>
      <c r="E30" s="8"/>
      <c r="F30" s="8"/>
      <c r="G30" s="8"/>
      <c r="H30" s="8"/>
      <c r="I30" s="11">
        <v>43525</v>
      </c>
      <c r="J30" s="8" t="s">
        <v>16</v>
      </c>
      <c r="K30" s="11">
        <v>44020</v>
      </c>
      <c r="L30" s="12"/>
      <c r="M30" s="8">
        <v>1</v>
      </c>
      <c r="N30" s="8"/>
      <c r="O30" s="8"/>
      <c r="P30" s="8"/>
      <c r="Q30" s="8">
        <v>4.3</v>
      </c>
      <c r="R30" s="11">
        <v>44021</v>
      </c>
      <c r="S30" s="8">
        <v>3.6</v>
      </c>
      <c r="T30" s="11">
        <v>44020</v>
      </c>
      <c r="U30" s="11">
        <v>44231</v>
      </c>
      <c r="V30" s="11" t="s">
        <v>40</v>
      </c>
      <c r="W30" s="13">
        <v>7</v>
      </c>
      <c r="X30" s="11">
        <v>44034</v>
      </c>
      <c r="Y30" s="11">
        <v>44073</v>
      </c>
      <c r="Z30" s="8">
        <v>56</v>
      </c>
      <c r="AA30" s="8">
        <v>28</v>
      </c>
      <c r="AB30" s="8">
        <f t="shared" si="0"/>
        <v>2</v>
      </c>
      <c r="AC30" s="11">
        <v>44088</v>
      </c>
      <c r="AD30" s="8">
        <v>3.4</v>
      </c>
      <c r="AE30" s="8"/>
      <c r="AF30" s="8"/>
      <c r="AG30" s="8">
        <v>1</v>
      </c>
      <c r="AH30" s="8"/>
      <c r="AI30" s="8"/>
      <c r="AJ30" s="8"/>
      <c r="AK30" s="14"/>
      <c r="AL30" s="14"/>
      <c r="AM30" s="14"/>
      <c r="AN30" s="11"/>
      <c r="AO30" s="8"/>
      <c r="AP30" s="8"/>
      <c r="AQ30" s="8"/>
      <c r="AR30" s="8">
        <v>123.3</v>
      </c>
      <c r="AS30" s="8">
        <v>73.3</v>
      </c>
      <c r="AT30" s="8"/>
      <c r="AU30" s="8"/>
    </row>
    <row r="31" spans="1:48" ht="16.5" customHeight="1" x14ac:dyDescent="0.45">
      <c r="A31" s="8">
        <v>30</v>
      </c>
      <c r="B31" s="8">
        <v>58</v>
      </c>
      <c r="C31" s="8" t="s">
        <v>9</v>
      </c>
      <c r="D31" s="8" t="s">
        <v>17</v>
      </c>
      <c r="E31" s="8"/>
      <c r="F31" s="8"/>
      <c r="G31" s="8"/>
      <c r="H31" s="8"/>
      <c r="I31" s="11">
        <v>42888</v>
      </c>
      <c r="J31" s="8" t="s">
        <v>16</v>
      </c>
      <c r="K31" s="11">
        <v>43741</v>
      </c>
      <c r="L31" s="12"/>
      <c r="M31" s="8">
        <v>1</v>
      </c>
      <c r="N31" s="8"/>
      <c r="O31" s="8"/>
      <c r="P31" s="8"/>
      <c r="Q31" s="8">
        <v>3</v>
      </c>
      <c r="R31" s="11">
        <v>44120</v>
      </c>
      <c r="S31" s="8">
        <v>3.82</v>
      </c>
      <c r="T31" s="11">
        <v>43741</v>
      </c>
      <c r="U31" s="11">
        <v>44061</v>
      </c>
      <c r="V31" s="11" t="s">
        <v>40</v>
      </c>
      <c r="W31" s="13">
        <v>10</v>
      </c>
      <c r="X31" s="11">
        <v>43788</v>
      </c>
      <c r="Y31" s="11">
        <v>43824</v>
      </c>
      <c r="Z31" s="8">
        <v>54</v>
      </c>
      <c r="AA31" s="8">
        <v>27</v>
      </c>
      <c r="AB31" s="8">
        <f t="shared" si="0"/>
        <v>2</v>
      </c>
      <c r="AC31" s="11">
        <v>43840</v>
      </c>
      <c r="AD31" s="8">
        <v>2.6</v>
      </c>
      <c r="AE31" s="8"/>
      <c r="AF31" s="8"/>
      <c r="AG31" s="8">
        <v>1</v>
      </c>
      <c r="AH31" s="8"/>
      <c r="AI31" s="8"/>
      <c r="AJ31" s="8"/>
      <c r="AK31" s="14"/>
      <c r="AL31" s="14">
        <v>44089</v>
      </c>
      <c r="AM31" s="14">
        <v>44089</v>
      </c>
      <c r="AN31" s="10">
        <v>44089</v>
      </c>
      <c r="AO31" s="8">
        <v>1.5</v>
      </c>
      <c r="AP31" s="8"/>
      <c r="AQ31" s="8"/>
      <c r="AR31" s="8"/>
      <c r="AS31" s="8"/>
      <c r="AT31" s="8"/>
      <c r="AU31" s="8">
        <v>3</v>
      </c>
    </row>
    <row r="32" spans="1:48" x14ac:dyDescent="0.45">
      <c r="AV32" s="1"/>
    </row>
    <row r="33" spans="48:48" x14ac:dyDescent="0.45">
      <c r="AV33" s="1"/>
    </row>
    <row r="34" spans="48:48" x14ac:dyDescent="0.45">
      <c r="AV34" s="1"/>
    </row>
  </sheetData>
  <autoFilter ref="A1:AN31" xr:uid="{00000000-0009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2021-11-29T03:15:35Z</dcterms:created>
  <dcterms:modified xsi:type="dcterms:W3CDTF">2021-11-29T06:49:00Z</dcterms:modified>
</cp:coreProperties>
</file>