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spvcazz\OneDrive - Liverpool John Moores University\Toshiba EXT\Ms_Hunger_Aesth\ManuscriptDrafts\FinalSubmittedPlosOne\"/>
    </mc:Choice>
  </mc:AlternateContent>
  <bookViews>
    <workbookView xWindow="-105" yWindow="-105" windowWidth="19425" windowHeight="10425" tabRatio="850"/>
  </bookViews>
  <sheets>
    <sheet name="FinalData_NoModelGender" sheetId="13" r:id="rId1"/>
  </sheets>
  <definedNames>
    <definedName name="_xlnm._FilterDatabase" localSheetId="0" hidden="1">FinalData_NoModelGender!$A$1:$W$45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" i="13" l="1"/>
  <c r="F15" i="13"/>
  <c r="F36" i="13"/>
  <c r="F7" i="13"/>
  <c r="F13" i="13"/>
  <c r="F27" i="13"/>
  <c r="F37" i="13"/>
  <c r="F16" i="13"/>
  <c r="F33" i="13"/>
  <c r="F22" i="13"/>
  <c r="F8" i="13"/>
  <c r="F28" i="13"/>
  <c r="F9" i="13"/>
  <c r="F38" i="13"/>
  <c r="F17" i="13"/>
  <c r="F39" i="13"/>
  <c r="F10" i="13"/>
  <c r="F23" i="13"/>
  <c r="F29" i="13"/>
  <c r="F11" i="13"/>
  <c r="F30" i="13"/>
  <c r="F40" i="13"/>
  <c r="F31" i="13"/>
  <c r="F41" i="13"/>
  <c r="F18" i="13"/>
  <c r="F12" i="13"/>
  <c r="F42" i="13"/>
  <c r="F43" i="13"/>
  <c r="F19" i="13"/>
  <c r="F20" i="13"/>
  <c r="F21" i="13"/>
  <c r="F44" i="13"/>
  <c r="F45" i="13"/>
  <c r="F32" i="13"/>
  <c r="F5" i="13"/>
  <c r="F6" i="13"/>
  <c r="F14" i="13"/>
  <c r="F26" i="13"/>
  <c r="F24" i="13"/>
  <c r="F3" i="13"/>
  <c r="F34" i="13"/>
  <c r="F25" i="13"/>
  <c r="F4" i="13"/>
  <c r="F35" i="13"/>
</calcChain>
</file>

<file path=xl/sharedStrings.xml><?xml version="1.0" encoding="utf-8"?>
<sst xmlns="http://schemas.openxmlformats.org/spreadsheetml/2006/main" count="111" uniqueCount="35">
  <si>
    <t>Participant</t>
  </si>
  <si>
    <t>Gender</t>
  </si>
  <si>
    <t>Age</t>
  </si>
  <si>
    <t>Ethnicity</t>
  </si>
  <si>
    <t>BMI</t>
  </si>
  <si>
    <t xml:space="preserve">Starvation Before </t>
  </si>
  <si>
    <t>Starvation After</t>
  </si>
  <si>
    <t>Satiation Before</t>
  </si>
  <si>
    <t>Satiation After</t>
  </si>
  <si>
    <t>Handedness</t>
  </si>
  <si>
    <t>Female</t>
  </si>
  <si>
    <t>White British</t>
  </si>
  <si>
    <t>Black British</t>
  </si>
  <si>
    <t>White Other</t>
  </si>
  <si>
    <t>Black African</t>
  </si>
  <si>
    <t>White Irish</t>
  </si>
  <si>
    <t>Male</t>
  </si>
  <si>
    <t>Other Mixed Background</t>
  </si>
  <si>
    <t>Asian Other</t>
  </si>
  <si>
    <t>VaseStarvFat</t>
  </si>
  <si>
    <t>VaseStarvSlim</t>
  </si>
  <si>
    <t>VaseSatFat</t>
  </si>
  <si>
    <t>VaseSatSlim</t>
  </si>
  <si>
    <t>White Italian</t>
  </si>
  <si>
    <t>European</t>
  </si>
  <si>
    <t>Spanish</t>
  </si>
  <si>
    <t>BodyStarvFat</t>
  </si>
  <si>
    <t>BodyStarvSlim</t>
  </si>
  <si>
    <t>BodySatFat</t>
  </si>
  <si>
    <t>BodySatSlim</t>
  </si>
  <si>
    <t>FaceStarvFat</t>
  </si>
  <si>
    <t>FaceStarvSlim</t>
  </si>
  <si>
    <t>FaceSatFat</t>
  </si>
  <si>
    <t>FaceSatSlim</t>
  </si>
  <si>
    <t>MedianBMI(22.63)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</si>
</sst>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tabSelected="1" workbookViewId="0">
      <selection activeCell="H51" sqref="H51"/>
    </sheetView>
  </sheetViews>
  <sheetFormatPr defaultRowHeight="15" x14ac:dyDescent="0.25"/>
  <cols>
    <col min="1" max="1" width="10.5703125" style="1" bestFit="1" customWidth="1"/>
    <col min="2" max="2" width="7.5703125" style="1" bestFit="1" customWidth="1"/>
    <col min="3" max="3" width="5.5703125" style="1" bestFit="1" customWidth="1"/>
    <col min="4" max="4" width="23.28515625" style="1" bestFit="1" customWidth="1"/>
    <col min="5" max="5" width="5.5703125" style="2" bestFit="1" customWidth="1"/>
    <col min="6" max="6" width="17.42578125" style="1" bestFit="1" customWidth="1"/>
    <col min="7" max="7" width="17" style="1" bestFit="1" customWidth="1"/>
    <col min="8" max="8" width="15.140625" style="1" bestFit="1" customWidth="1"/>
    <col min="9" max="9" width="15.42578125" style="1" bestFit="1" customWidth="1"/>
    <col min="10" max="10" width="14" style="1" bestFit="1" customWidth="1"/>
    <col min="11" max="11" width="11.85546875" style="1" bestFit="1" customWidth="1"/>
    <col min="12" max="12" width="12.5703125" style="1" bestFit="1" customWidth="1"/>
    <col min="13" max="13" width="13.85546875" style="1" bestFit="1" customWidth="1"/>
    <col min="14" max="14" width="10.85546875" style="1" bestFit="1" customWidth="1"/>
    <col min="15" max="15" width="12" style="1" bestFit="1" customWidth="1"/>
    <col min="16" max="16" width="12.140625" style="1" bestFit="1" customWidth="1"/>
    <col min="17" max="17" width="13.42578125" style="1" bestFit="1" customWidth="1"/>
    <col min="18" max="18" width="10.42578125" style="1" bestFit="1" customWidth="1"/>
    <col min="19" max="19" width="11.5703125" style="1" bestFit="1" customWidth="1"/>
    <col min="20" max="20" width="12.42578125" style="1" bestFit="1" customWidth="1"/>
    <col min="21" max="21" width="13.7109375" style="1" bestFit="1" customWidth="1"/>
    <col min="22" max="22" width="10.7109375" style="1" bestFit="1" customWidth="1"/>
    <col min="23" max="23" width="11.85546875" style="1" bestFit="1" customWidth="1"/>
    <col min="24" max="16384" width="9.140625" style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34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1">
        <v>1</v>
      </c>
      <c r="B2" s="1" t="s">
        <v>10</v>
      </c>
      <c r="C2" s="1">
        <v>28</v>
      </c>
      <c r="D2" s="1" t="s">
        <v>23</v>
      </c>
      <c r="E2" s="2">
        <v>20.2</v>
      </c>
      <c r="F2" s="1">
        <f t="shared" ref="F2:F45" si="0">IF(E2&lt;22.63,1,2)</f>
        <v>1</v>
      </c>
      <c r="G2" s="1">
        <v>81</v>
      </c>
      <c r="H2" s="1">
        <v>8</v>
      </c>
      <c r="I2" s="1">
        <v>78</v>
      </c>
      <c r="J2" s="1">
        <v>6</v>
      </c>
      <c r="K2" s="2">
        <v>-73.3333333333333</v>
      </c>
      <c r="L2" s="2">
        <v>28.954999999999998</v>
      </c>
      <c r="M2" s="2">
        <v>54.86</v>
      </c>
      <c r="N2" s="2">
        <v>31.47</v>
      </c>
      <c r="O2" s="2">
        <v>53.91</v>
      </c>
      <c r="P2" s="2">
        <v>34.22</v>
      </c>
      <c r="Q2" s="2">
        <v>42.83</v>
      </c>
      <c r="R2" s="2">
        <v>39.734999999999999</v>
      </c>
      <c r="S2" s="2">
        <v>46.14</v>
      </c>
      <c r="T2" s="2">
        <v>46.57</v>
      </c>
      <c r="U2" s="2">
        <v>46.46</v>
      </c>
      <c r="V2" s="2">
        <v>46.68</v>
      </c>
      <c r="W2" s="2">
        <v>53.64</v>
      </c>
    </row>
    <row r="3" spans="1:23" x14ac:dyDescent="0.25">
      <c r="A3" s="1">
        <v>2</v>
      </c>
      <c r="B3" s="1" t="s">
        <v>10</v>
      </c>
      <c r="C3" s="1">
        <v>31</v>
      </c>
      <c r="D3" s="1" t="s">
        <v>24</v>
      </c>
      <c r="E3" s="2">
        <v>21.6</v>
      </c>
      <c r="F3" s="1">
        <f t="shared" si="0"/>
        <v>1</v>
      </c>
      <c r="G3" s="1">
        <v>93</v>
      </c>
      <c r="H3" s="1">
        <v>75.5</v>
      </c>
      <c r="I3" s="1">
        <v>89</v>
      </c>
      <c r="J3" s="1">
        <v>23.5</v>
      </c>
      <c r="K3" s="2">
        <v>-50</v>
      </c>
      <c r="L3" s="2">
        <v>28.905000000000001</v>
      </c>
      <c r="M3" s="2">
        <v>57.174999999999997</v>
      </c>
      <c r="N3" s="2">
        <v>25.125</v>
      </c>
      <c r="O3" s="2">
        <v>56.83</v>
      </c>
      <c r="P3" s="2">
        <v>37.69</v>
      </c>
      <c r="Q3" s="2">
        <v>49.95</v>
      </c>
      <c r="R3" s="2">
        <v>36.795000000000002</v>
      </c>
      <c r="S3" s="2">
        <v>46.314999999999998</v>
      </c>
      <c r="T3" s="2">
        <v>44.79</v>
      </c>
      <c r="U3" s="2">
        <v>50.11</v>
      </c>
      <c r="V3" s="2">
        <v>43.46</v>
      </c>
      <c r="W3" s="2">
        <v>44.61</v>
      </c>
    </row>
    <row r="4" spans="1:23" x14ac:dyDescent="0.25">
      <c r="A4" s="1">
        <v>3</v>
      </c>
      <c r="B4" s="1" t="s">
        <v>10</v>
      </c>
      <c r="C4" s="1">
        <v>26</v>
      </c>
      <c r="D4" s="1" t="s">
        <v>25</v>
      </c>
      <c r="E4" s="2">
        <v>19.5</v>
      </c>
      <c r="F4" s="1">
        <f t="shared" si="0"/>
        <v>1</v>
      </c>
      <c r="G4" s="1">
        <v>67.5</v>
      </c>
      <c r="H4" s="1">
        <v>31.5</v>
      </c>
      <c r="I4" s="1">
        <v>89</v>
      </c>
      <c r="J4" s="1">
        <v>47</v>
      </c>
      <c r="K4" s="2">
        <v>87.5</v>
      </c>
      <c r="L4" s="2">
        <v>5.4349999999999996</v>
      </c>
      <c r="M4" s="2">
        <v>65.5</v>
      </c>
      <c r="N4" s="2">
        <v>8.5300000000000011</v>
      </c>
      <c r="O4" s="2">
        <v>55.924999999999997</v>
      </c>
      <c r="P4" s="2">
        <v>17.454999999999998</v>
      </c>
      <c r="Q4" s="2">
        <v>38.984999999999999</v>
      </c>
      <c r="R4" s="2">
        <v>25.074999999999999</v>
      </c>
      <c r="S4" s="2">
        <v>38.984999999999999</v>
      </c>
      <c r="T4" s="2">
        <v>48</v>
      </c>
      <c r="U4" s="2">
        <v>65.040000000000006</v>
      </c>
      <c r="V4" s="2">
        <v>33.21</v>
      </c>
      <c r="W4" s="2">
        <v>40.79</v>
      </c>
    </row>
    <row r="5" spans="1:23" x14ac:dyDescent="0.25">
      <c r="A5" s="1">
        <v>4</v>
      </c>
      <c r="B5" s="1" t="s">
        <v>10</v>
      </c>
      <c r="C5" s="1">
        <v>25</v>
      </c>
      <c r="D5" s="1" t="s">
        <v>13</v>
      </c>
      <c r="E5" s="2">
        <v>20.66938775510204</v>
      </c>
      <c r="F5" s="1">
        <f t="shared" si="0"/>
        <v>1</v>
      </c>
      <c r="G5" s="1">
        <v>62</v>
      </c>
      <c r="H5" s="1">
        <v>35</v>
      </c>
      <c r="I5" s="1">
        <v>30</v>
      </c>
      <c r="J5" s="1">
        <v>13</v>
      </c>
      <c r="K5" s="2">
        <v>50</v>
      </c>
      <c r="L5" s="2">
        <v>37.545000000000002</v>
      </c>
      <c r="M5" s="2">
        <v>65.094999999999999</v>
      </c>
      <c r="N5" s="2">
        <v>47.11</v>
      </c>
      <c r="O5" s="2">
        <v>69.844999999999999</v>
      </c>
      <c r="P5" s="2">
        <v>48.594999999999999</v>
      </c>
      <c r="Q5" s="2">
        <v>62.61</v>
      </c>
      <c r="R5" s="2">
        <v>52.22</v>
      </c>
      <c r="S5" s="2">
        <v>59.734999999999999</v>
      </c>
      <c r="T5" s="2">
        <v>43.96</v>
      </c>
      <c r="U5" s="2">
        <v>62.29</v>
      </c>
      <c r="V5" s="2">
        <v>49.86</v>
      </c>
      <c r="W5" s="2">
        <v>58.29</v>
      </c>
    </row>
    <row r="6" spans="1:23" x14ac:dyDescent="0.25">
      <c r="A6" s="1">
        <v>5</v>
      </c>
      <c r="B6" s="1" t="s">
        <v>10</v>
      </c>
      <c r="C6" s="1">
        <v>24</v>
      </c>
      <c r="D6" s="1" t="s">
        <v>11</v>
      </c>
      <c r="E6" s="2">
        <v>22.539062499999996</v>
      </c>
      <c r="F6" s="1">
        <f t="shared" si="0"/>
        <v>1</v>
      </c>
      <c r="G6" s="1">
        <v>80</v>
      </c>
      <c r="H6" s="1">
        <v>18</v>
      </c>
      <c r="I6" s="1">
        <v>3</v>
      </c>
      <c r="J6" s="1">
        <v>2</v>
      </c>
      <c r="K6" s="2">
        <v>64.75</v>
      </c>
      <c r="L6" s="2">
        <v>43.88</v>
      </c>
      <c r="M6" s="2">
        <v>66.61</v>
      </c>
      <c r="N6" s="2">
        <v>47.269999999999996</v>
      </c>
      <c r="O6" s="2">
        <v>62.435000000000002</v>
      </c>
      <c r="P6" s="2">
        <v>38.704999999999998</v>
      </c>
      <c r="Q6" s="2">
        <v>54.734999999999999</v>
      </c>
      <c r="R6" s="2">
        <v>43.644999999999996</v>
      </c>
      <c r="S6" s="2">
        <v>57.125</v>
      </c>
      <c r="T6" s="2">
        <v>35.21</v>
      </c>
      <c r="U6" s="2">
        <v>45.11</v>
      </c>
      <c r="V6" s="2">
        <v>26.75</v>
      </c>
      <c r="W6" s="2">
        <v>38.96</v>
      </c>
    </row>
    <row r="7" spans="1:23" x14ac:dyDescent="0.25">
      <c r="A7" s="1">
        <v>6</v>
      </c>
      <c r="B7" s="1" t="s">
        <v>10</v>
      </c>
      <c r="C7" s="1">
        <v>19</v>
      </c>
      <c r="D7" s="1" t="s">
        <v>11</v>
      </c>
      <c r="E7" s="2">
        <v>21.942800788954631</v>
      </c>
      <c r="F7" s="1">
        <f t="shared" si="0"/>
        <v>1</v>
      </c>
      <c r="G7" s="1">
        <v>82</v>
      </c>
      <c r="H7" s="1">
        <v>2</v>
      </c>
      <c r="I7" s="1">
        <v>1</v>
      </c>
      <c r="J7" s="1">
        <v>1</v>
      </c>
      <c r="K7" s="2">
        <v>-41.17</v>
      </c>
      <c r="L7" s="2">
        <v>46.935000000000002</v>
      </c>
      <c r="M7" s="2">
        <v>86.02</v>
      </c>
      <c r="N7" s="2">
        <v>53.75</v>
      </c>
      <c r="O7" s="2">
        <v>94.594999999999999</v>
      </c>
      <c r="P7" s="2">
        <v>43.215000000000003</v>
      </c>
      <c r="Q7" s="2">
        <v>65.75</v>
      </c>
      <c r="R7" s="2">
        <v>41.734999999999999</v>
      </c>
      <c r="S7" s="2">
        <v>82.86</v>
      </c>
      <c r="T7" s="2">
        <v>38.71</v>
      </c>
      <c r="U7" s="2">
        <v>54.5</v>
      </c>
      <c r="V7" s="2">
        <v>43.04</v>
      </c>
      <c r="W7" s="2">
        <v>57.04</v>
      </c>
    </row>
    <row r="8" spans="1:23" x14ac:dyDescent="0.25">
      <c r="A8" s="1">
        <v>7</v>
      </c>
      <c r="B8" s="1" t="s">
        <v>10</v>
      </c>
      <c r="C8" s="1">
        <v>21</v>
      </c>
      <c r="D8" s="1" t="s">
        <v>15</v>
      </c>
      <c r="E8" s="2">
        <v>20.348927936081896</v>
      </c>
      <c r="F8" s="1">
        <f t="shared" si="0"/>
        <v>1</v>
      </c>
      <c r="G8" s="1">
        <v>48</v>
      </c>
      <c r="H8" s="1">
        <v>12</v>
      </c>
      <c r="I8" s="1">
        <v>16</v>
      </c>
      <c r="J8" s="1">
        <v>19</v>
      </c>
      <c r="K8" s="2">
        <v>57.89</v>
      </c>
      <c r="L8" s="2">
        <v>38</v>
      </c>
      <c r="M8" s="2">
        <v>59.204999999999998</v>
      </c>
      <c r="N8" s="2">
        <v>33.64</v>
      </c>
      <c r="O8" s="2">
        <v>57.405000000000001</v>
      </c>
      <c r="P8" s="2">
        <v>35.454999999999998</v>
      </c>
      <c r="Q8" s="2">
        <v>51.58</v>
      </c>
      <c r="R8" s="2">
        <v>30.25</v>
      </c>
      <c r="S8" s="2">
        <v>54.094999999999999</v>
      </c>
      <c r="T8" s="2">
        <v>44.46</v>
      </c>
      <c r="U8" s="2">
        <v>57.68</v>
      </c>
      <c r="V8" s="2">
        <v>31.36</v>
      </c>
      <c r="W8" s="2">
        <v>56.04</v>
      </c>
    </row>
    <row r="9" spans="1:23" x14ac:dyDescent="0.25">
      <c r="A9" s="1">
        <v>8</v>
      </c>
      <c r="B9" s="1" t="s">
        <v>16</v>
      </c>
      <c r="C9" s="1">
        <v>22</v>
      </c>
      <c r="D9" s="1" t="s">
        <v>11</v>
      </c>
      <c r="E9" s="2">
        <v>19.7</v>
      </c>
      <c r="F9" s="1">
        <f t="shared" si="0"/>
        <v>1</v>
      </c>
      <c r="G9" s="1">
        <v>98</v>
      </c>
      <c r="H9" s="1">
        <v>35</v>
      </c>
      <c r="I9" s="1">
        <v>96</v>
      </c>
      <c r="J9" s="1">
        <v>35</v>
      </c>
      <c r="K9" s="2">
        <v>-57.142857142857103</v>
      </c>
      <c r="L9" s="2">
        <v>36.47</v>
      </c>
      <c r="M9" s="2">
        <v>57.094999999999999</v>
      </c>
      <c r="N9" s="2">
        <v>32.034999999999997</v>
      </c>
      <c r="O9" s="2">
        <v>55.94</v>
      </c>
      <c r="P9" s="2">
        <v>23.41</v>
      </c>
      <c r="Q9" s="2">
        <v>23.64</v>
      </c>
      <c r="R9" s="2">
        <v>35.39</v>
      </c>
      <c r="S9" s="2">
        <v>45.39</v>
      </c>
      <c r="T9" s="2">
        <v>35.32</v>
      </c>
      <c r="U9" s="2">
        <v>38.43</v>
      </c>
      <c r="V9" s="2">
        <v>37.43</v>
      </c>
      <c r="W9" s="2">
        <v>39.25</v>
      </c>
    </row>
    <row r="10" spans="1:23" x14ac:dyDescent="0.25">
      <c r="A10" s="1">
        <v>9</v>
      </c>
      <c r="B10" s="1" t="s">
        <v>16</v>
      </c>
      <c r="C10" s="1">
        <v>26</v>
      </c>
      <c r="D10" s="1" t="s">
        <v>17</v>
      </c>
      <c r="E10" s="2">
        <v>22.460034350640772</v>
      </c>
      <c r="F10" s="1">
        <f t="shared" si="0"/>
        <v>1</v>
      </c>
      <c r="G10" s="1">
        <v>78</v>
      </c>
      <c r="H10" s="1">
        <v>39</v>
      </c>
      <c r="I10" s="1">
        <v>8</v>
      </c>
      <c r="J10" s="1">
        <v>2</v>
      </c>
      <c r="K10" s="2">
        <v>69.23</v>
      </c>
      <c r="L10" s="2">
        <v>36.325000000000003</v>
      </c>
      <c r="M10" s="2">
        <v>53.284999999999997</v>
      </c>
      <c r="N10" s="2">
        <v>40.234999999999999</v>
      </c>
      <c r="O10" s="2">
        <v>63.265000000000001</v>
      </c>
      <c r="P10" s="2">
        <v>22.454999999999998</v>
      </c>
      <c r="Q10" s="2">
        <v>30.265000000000001</v>
      </c>
      <c r="R10" s="2">
        <v>29.439999999999998</v>
      </c>
      <c r="S10" s="2">
        <v>42.234999999999999</v>
      </c>
      <c r="T10" s="2">
        <v>48.54</v>
      </c>
      <c r="U10" s="2">
        <v>47.5</v>
      </c>
      <c r="V10" s="2">
        <v>37.79</v>
      </c>
      <c r="W10" s="2">
        <v>43.25</v>
      </c>
    </row>
    <row r="11" spans="1:23" x14ac:dyDescent="0.25">
      <c r="A11" s="1">
        <v>10</v>
      </c>
      <c r="B11" s="1" t="s">
        <v>16</v>
      </c>
      <c r="C11" s="1">
        <v>28</v>
      </c>
      <c r="D11" s="1" t="s">
        <v>13</v>
      </c>
      <c r="E11" s="2">
        <v>21.928564588719716</v>
      </c>
      <c r="F11" s="1">
        <f t="shared" si="0"/>
        <v>1</v>
      </c>
      <c r="G11" s="1">
        <v>15</v>
      </c>
      <c r="H11" s="1">
        <v>14</v>
      </c>
      <c r="I11" s="1">
        <v>30</v>
      </c>
      <c r="J11" s="1">
        <v>11</v>
      </c>
      <c r="K11" s="2">
        <v>58.33</v>
      </c>
      <c r="L11" s="2">
        <v>40.950000000000003</v>
      </c>
      <c r="M11" s="2">
        <v>51.72</v>
      </c>
      <c r="N11" s="2">
        <v>42.844999999999999</v>
      </c>
      <c r="O11" s="2">
        <v>61.86</v>
      </c>
      <c r="P11" s="2">
        <v>42.755000000000003</v>
      </c>
      <c r="Q11" s="2">
        <v>54.769999999999996</v>
      </c>
      <c r="R11" s="2">
        <v>44.28</v>
      </c>
      <c r="S11" s="2">
        <v>58.11</v>
      </c>
      <c r="T11" s="2">
        <v>49.25</v>
      </c>
      <c r="U11" s="2">
        <v>44.04</v>
      </c>
      <c r="V11" s="2">
        <v>45.43</v>
      </c>
      <c r="W11" s="2">
        <v>45.39</v>
      </c>
    </row>
    <row r="12" spans="1:23" x14ac:dyDescent="0.25">
      <c r="A12" s="1">
        <v>11</v>
      </c>
      <c r="B12" s="1" t="s">
        <v>16</v>
      </c>
      <c r="C12" s="1">
        <v>23</v>
      </c>
      <c r="D12" s="1" t="s">
        <v>11</v>
      </c>
      <c r="E12" s="2">
        <v>20.723222550688284</v>
      </c>
      <c r="F12" s="1">
        <f t="shared" si="0"/>
        <v>1</v>
      </c>
      <c r="G12" s="1">
        <v>58</v>
      </c>
      <c r="H12" s="1">
        <v>27</v>
      </c>
      <c r="I12" s="1">
        <v>6</v>
      </c>
      <c r="J12" s="1">
        <v>5</v>
      </c>
      <c r="K12" s="2">
        <v>88.88</v>
      </c>
      <c r="L12" s="2">
        <v>40.69</v>
      </c>
      <c r="M12" s="2">
        <v>68.984999999999999</v>
      </c>
      <c r="N12" s="2">
        <v>59.894999999999996</v>
      </c>
      <c r="O12" s="2">
        <v>75.094999999999999</v>
      </c>
      <c r="P12" s="2">
        <v>34.25</v>
      </c>
      <c r="Q12" s="2">
        <v>72.61</v>
      </c>
      <c r="R12" s="2">
        <v>45.375</v>
      </c>
      <c r="S12" s="2">
        <v>74.284999999999997</v>
      </c>
      <c r="T12" s="2">
        <v>36.79</v>
      </c>
      <c r="U12" s="2">
        <v>60.96</v>
      </c>
      <c r="V12" s="2">
        <v>43.29</v>
      </c>
      <c r="W12" s="2">
        <v>54.36</v>
      </c>
    </row>
    <row r="13" spans="1:23" x14ac:dyDescent="0.25">
      <c r="A13" s="1">
        <v>12</v>
      </c>
      <c r="B13" s="1" t="s">
        <v>10</v>
      </c>
      <c r="C13" s="1">
        <v>30</v>
      </c>
      <c r="D13" s="1" t="s">
        <v>14</v>
      </c>
      <c r="E13" s="2">
        <v>22.657984869584858</v>
      </c>
      <c r="F13" s="1">
        <f t="shared" si="0"/>
        <v>2</v>
      </c>
      <c r="G13" s="1">
        <v>52</v>
      </c>
      <c r="H13" s="1">
        <v>16</v>
      </c>
      <c r="I13" s="1">
        <v>30</v>
      </c>
      <c r="J13" s="1">
        <v>18</v>
      </c>
      <c r="K13" s="2">
        <v>-52.38</v>
      </c>
      <c r="L13" s="2">
        <v>29.11</v>
      </c>
      <c r="M13" s="2">
        <v>55.83</v>
      </c>
      <c r="N13" s="2">
        <v>29.189999999999998</v>
      </c>
      <c r="O13" s="2">
        <v>56.125</v>
      </c>
      <c r="P13" s="2">
        <v>30.560000000000002</v>
      </c>
      <c r="Q13" s="2">
        <v>33.625</v>
      </c>
      <c r="R13" s="2">
        <v>37.86</v>
      </c>
      <c r="S13" s="2">
        <v>43.935000000000002</v>
      </c>
      <c r="T13" s="2">
        <v>33.25</v>
      </c>
      <c r="U13" s="2">
        <v>55.82</v>
      </c>
      <c r="V13" s="2">
        <v>23.11</v>
      </c>
      <c r="W13" s="2">
        <v>39.07</v>
      </c>
    </row>
    <row r="14" spans="1:23" x14ac:dyDescent="0.25">
      <c r="A14" s="1">
        <v>13</v>
      </c>
      <c r="B14" s="1" t="s">
        <v>10</v>
      </c>
      <c r="C14" s="1">
        <v>22</v>
      </c>
      <c r="D14" s="1" t="s">
        <v>12</v>
      </c>
      <c r="E14" s="2">
        <v>25.723363980530017</v>
      </c>
      <c r="F14" s="1">
        <f t="shared" si="0"/>
        <v>2</v>
      </c>
      <c r="G14" s="1">
        <v>19</v>
      </c>
      <c r="H14" s="1">
        <v>11</v>
      </c>
      <c r="I14" s="1">
        <v>47</v>
      </c>
      <c r="J14" s="1">
        <v>45</v>
      </c>
      <c r="K14" s="2">
        <v>-41.17</v>
      </c>
      <c r="L14" s="2">
        <v>29.795000000000002</v>
      </c>
      <c r="M14" s="2">
        <v>55.55</v>
      </c>
      <c r="N14" s="2">
        <v>19.439999999999998</v>
      </c>
      <c r="O14" s="2">
        <v>78.265000000000001</v>
      </c>
      <c r="P14" s="2">
        <v>33.58</v>
      </c>
      <c r="Q14" s="2">
        <v>50.125</v>
      </c>
      <c r="R14" s="2">
        <v>20.785</v>
      </c>
      <c r="S14" s="2">
        <v>29.83</v>
      </c>
      <c r="T14" s="2">
        <v>37.96</v>
      </c>
      <c r="U14" s="2">
        <v>41.11</v>
      </c>
      <c r="V14" s="2">
        <v>43.96</v>
      </c>
      <c r="W14" s="2">
        <v>46.36</v>
      </c>
    </row>
    <row r="15" spans="1:23" x14ac:dyDescent="0.25">
      <c r="A15" s="1">
        <v>14</v>
      </c>
      <c r="B15" s="1" t="s">
        <v>10</v>
      </c>
      <c r="C15" s="1">
        <v>24</v>
      </c>
      <c r="D15" s="1" t="s">
        <v>13</v>
      </c>
      <c r="E15" s="2">
        <v>28.538775510204083</v>
      </c>
      <c r="F15" s="1">
        <f t="shared" si="0"/>
        <v>2</v>
      </c>
      <c r="G15" s="1">
        <v>63</v>
      </c>
      <c r="H15" s="1">
        <v>19</v>
      </c>
      <c r="I15" s="1">
        <v>43</v>
      </c>
      <c r="J15" s="1">
        <v>26</v>
      </c>
      <c r="K15" s="2">
        <v>12.8</v>
      </c>
      <c r="L15" s="2">
        <v>49.674999999999997</v>
      </c>
      <c r="M15" s="2">
        <v>54.215000000000003</v>
      </c>
      <c r="N15" s="2">
        <v>48.125</v>
      </c>
      <c r="O15" s="2">
        <v>50.5</v>
      </c>
      <c r="P15" s="2">
        <v>44.08</v>
      </c>
      <c r="Q15" s="2">
        <v>43.144999999999996</v>
      </c>
      <c r="R15" s="2">
        <v>44.255000000000003</v>
      </c>
      <c r="S15" s="2">
        <v>48.564999999999998</v>
      </c>
      <c r="T15" s="2">
        <v>50.46</v>
      </c>
      <c r="U15" s="2">
        <v>49.07</v>
      </c>
      <c r="V15" s="2">
        <v>36</v>
      </c>
      <c r="W15" s="2">
        <v>49</v>
      </c>
    </row>
    <row r="16" spans="1:23" x14ac:dyDescent="0.25">
      <c r="A16" s="1">
        <v>15</v>
      </c>
      <c r="B16" s="1" t="s">
        <v>10</v>
      </c>
      <c r="C16" s="1">
        <v>32</v>
      </c>
      <c r="D16" s="1" t="s">
        <v>15</v>
      </c>
      <c r="E16" s="2">
        <v>23.030045351473927</v>
      </c>
      <c r="F16" s="1">
        <f t="shared" si="0"/>
        <v>2</v>
      </c>
      <c r="G16" s="1">
        <v>95</v>
      </c>
      <c r="H16" s="1">
        <v>50</v>
      </c>
      <c r="I16" s="1">
        <v>100</v>
      </c>
      <c r="J16" s="1">
        <v>42</v>
      </c>
      <c r="K16" s="2">
        <v>42.85</v>
      </c>
      <c r="L16" s="2">
        <v>27.7</v>
      </c>
      <c r="M16" s="2">
        <v>62.89</v>
      </c>
      <c r="N16" s="2">
        <v>36.92</v>
      </c>
      <c r="O16" s="2">
        <v>73.56</v>
      </c>
      <c r="P16" s="2">
        <v>31.519999999999996</v>
      </c>
      <c r="Q16" s="2">
        <v>41.265000000000001</v>
      </c>
      <c r="R16" s="2">
        <v>30.560000000000002</v>
      </c>
      <c r="S16" s="2">
        <v>39.159999999999997</v>
      </c>
      <c r="T16" s="2">
        <v>28.89</v>
      </c>
      <c r="U16" s="2">
        <v>34.29</v>
      </c>
      <c r="V16" s="2">
        <v>34.21</v>
      </c>
      <c r="W16" s="2">
        <v>41.18</v>
      </c>
    </row>
    <row r="17" spans="1:23" x14ac:dyDescent="0.25">
      <c r="A17" s="1">
        <v>16</v>
      </c>
      <c r="B17" s="1" t="s">
        <v>16</v>
      </c>
      <c r="C17" s="1">
        <v>35</v>
      </c>
      <c r="D17" s="1" t="s">
        <v>13</v>
      </c>
      <c r="E17" s="2">
        <v>27.660095935016283</v>
      </c>
      <c r="F17" s="1">
        <f t="shared" si="0"/>
        <v>2</v>
      </c>
      <c r="G17" s="1">
        <v>53</v>
      </c>
      <c r="H17" s="1">
        <v>75</v>
      </c>
      <c r="I17" s="1">
        <v>25</v>
      </c>
      <c r="J17" s="1">
        <v>26</v>
      </c>
      <c r="K17" s="2">
        <v>60</v>
      </c>
      <c r="L17" s="2">
        <v>41.435000000000002</v>
      </c>
      <c r="M17" s="2">
        <v>57.435000000000002</v>
      </c>
      <c r="N17" s="2">
        <v>42.515000000000001</v>
      </c>
      <c r="O17" s="2">
        <v>59.795000000000002</v>
      </c>
      <c r="P17" s="2">
        <v>46.58</v>
      </c>
      <c r="Q17" s="2">
        <v>52.405000000000001</v>
      </c>
      <c r="R17" s="2">
        <v>40.840000000000003</v>
      </c>
      <c r="S17" s="2">
        <v>47.64</v>
      </c>
      <c r="T17" s="2">
        <v>45.21</v>
      </c>
      <c r="U17" s="2">
        <v>45.82</v>
      </c>
      <c r="V17" s="2">
        <v>42</v>
      </c>
      <c r="W17" s="2">
        <v>43.54</v>
      </c>
    </row>
    <row r="18" spans="1:23" x14ac:dyDescent="0.25">
      <c r="A18" s="1">
        <v>17</v>
      </c>
      <c r="B18" s="1" t="s">
        <v>16</v>
      </c>
      <c r="C18" s="1">
        <v>19</v>
      </c>
      <c r="D18" s="1" t="s">
        <v>12</v>
      </c>
      <c r="E18" s="2">
        <v>28.568513416998265</v>
      </c>
      <c r="F18" s="1">
        <f t="shared" si="0"/>
        <v>2</v>
      </c>
      <c r="G18" s="1">
        <v>28</v>
      </c>
      <c r="H18" s="1">
        <v>17</v>
      </c>
      <c r="I18" s="1">
        <v>30</v>
      </c>
      <c r="J18" s="1">
        <v>20</v>
      </c>
      <c r="K18" s="2">
        <v>83.3</v>
      </c>
      <c r="L18" s="2">
        <v>39.299999999999997</v>
      </c>
      <c r="M18" s="2">
        <v>40.97</v>
      </c>
      <c r="N18" s="2">
        <v>15.879999999999999</v>
      </c>
      <c r="O18" s="2">
        <v>16.420000000000002</v>
      </c>
      <c r="P18" s="2">
        <v>35.72</v>
      </c>
      <c r="Q18" s="2">
        <v>36.295000000000002</v>
      </c>
      <c r="R18" s="2">
        <v>21.939999999999998</v>
      </c>
      <c r="S18" s="2">
        <v>21.78</v>
      </c>
      <c r="T18" s="2">
        <v>35.82</v>
      </c>
      <c r="U18" s="2">
        <v>32.39</v>
      </c>
      <c r="V18" s="2">
        <v>25.21</v>
      </c>
      <c r="W18" s="2">
        <v>25.64</v>
      </c>
    </row>
    <row r="19" spans="1:23" x14ac:dyDescent="0.25">
      <c r="A19" s="1">
        <v>18</v>
      </c>
      <c r="B19" s="1" t="s">
        <v>16</v>
      </c>
      <c r="C19" s="1">
        <v>20</v>
      </c>
      <c r="D19" s="1" t="s">
        <v>18</v>
      </c>
      <c r="E19" s="2">
        <v>23.40750912892856</v>
      </c>
      <c r="F19" s="1">
        <f t="shared" si="0"/>
        <v>2</v>
      </c>
      <c r="G19" s="1">
        <v>64</v>
      </c>
      <c r="H19" s="1">
        <v>16</v>
      </c>
      <c r="I19" s="1">
        <v>21</v>
      </c>
      <c r="J19" s="1">
        <v>26</v>
      </c>
      <c r="K19" s="2">
        <v>60</v>
      </c>
      <c r="L19" s="2">
        <v>29.844999999999999</v>
      </c>
      <c r="M19" s="2">
        <v>59.875</v>
      </c>
      <c r="N19" s="2">
        <v>29.234999999999999</v>
      </c>
      <c r="O19" s="2">
        <v>56.534999999999997</v>
      </c>
      <c r="P19" s="2">
        <v>35.89</v>
      </c>
      <c r="Q19" s="2">
        <v>42.844999999999999</v>
      </c>
      <c r="R19" s="2">
        <v>36.704999999999998</v>
      </c>
      <c r="S19" s="2">
        <v>49.83</v>
      </c>
      <c r="T19" s="2">
        <v>62.46</v>
      </c>
      <c r="U19" s="2">
        <v>59.5</v>
      </c>
      <c r="V19" s="2">
        <v>55.36</v>
      </c>
      <c r="W19" s="2">
        <v>54.07</v>
      </c>
    </row>
    <row r="20" spans="1:23" x14ac:dyDescent="0.25">
      <c r="A20" s="1">
        <v>19</v>
      </c>
      <c r="B20" s="1" t="s">
        <v>16</v>
      </c>
      <c r="C20" s="1">
        <v>22</v>
      </c>
      <c r="D20" s="1" t="s">
        <v>11</v>
      </c>
      <c r="E20" s="2">
        <v>23.179012345679009</v>
      </c>
      <c r="F20" s="1">
        <f t="shared" si="0"/>
        <v>2</v>
      </c>
      <c r="G20" s="1">
        <v>75</v>
      </c>
      <c r="H20" s="1">
        <v>25</v>
      </c>
      <c r="I20" s="1">
        <v>59</v>
      </c>
      <c r="J20" s="1">
        <v>70</v>
      </c>
      <c r="K20" s="2">
        <v>47.36</v>
      </c>
      <c r="L20" s="2">
        <v>21.27</v>
      </c>
      <c r="M20" s="2">
        <v>61.094999999999999</v>
      </c>
      <c r="N20" s="2">
        <v>17.704999999999998</v>
      </c>
      <c r="O20" s="2">
        <v>54.08</v>
      </c>
      <c r="P20" s="2">
        <v>32.795000000000002</v>
      </c>
      <c r="Q20" s="2">
        <v>50.83</v>
      </c>
      <c r="R20" s="2">
        <v>27.934999999999999</v>
      </c>
      <c r="S20" s="2">
        <v>51.984999999999999</v>
      </c>
      <c r="T20" s="2">
        <v>41.86</v>
      </c>
      <c r="U20" s="2">
        <v>47.32</v>
      </c>
      <c r="V20" s="2">
        <v>60.43</v>
      </c>
      <c r="W20" s="2">
        <v>57.18</v>
      </c>
    </row>
    <row r="21" spans="1:23" x14ac:dyDescent="0.25">
      <c r="A21" s="1">
        <v>20</v>
      </c>
      <c r="B21" s="1" t="s">
        <v>16</v>
      </c>
      <c r="C21" s="1">
        <v>28</v>
      </c>
      <c r="D21" s="1" t="s">
        <v>18</v>
      </c>
      <c r="E21" s="2">
        <v>29.41295792932776</v>
      </c>
      <c r="F21" s="1">
        <f t="shared" si="0"/>
        <v>2</v>
      </c>
      <c r="G21" s="1">
        <v>68</v>
      </c>
      <c r="H21" s="1">
        <v>42</v>
      </c>
      <c r="I21" s="1">
        <v>72</v>
      </c>
      <c r="J21" s="1">
        <v>50</v>
      </c>
      <c r="K21" s="2">
        <v>100</v>
      </c>
      <c r="L21" s="2">
        <v>36.299999999999997</v>
      </c>
      <c r="M21" s="2">
        <v>48.545000000000002</v>
      </c>
      <c r="N21" s="2">
        <v>37.155000000000001</v>
      </c>
      <c r="O21" s="2">
        <v>51.92</v>
      </c>
      <c r="P21" s="2">
        <v>36</v>
      </c>
      <c r="Q21" s="2">
        <v>47.984999999999999</v>
      </c>
      <c r="R21" s="2">
        <v>38.019999999999996</v>
      </c>
      <c r="S21" s="2">
        <v>50.19</v>
      </c>
      <c r="T21" s="2">
        <v>41.04</v>
      </c>
      <c r="U21" s="2">
        <v>44.18</v>
      </c>
      <c r="V21" s="2">
        <v>49.29</v>
      </c>
      <c r="W21" s="2">
        <v>46.14</v>
      </c>
    </row>
    <row r="22" spans="1:23" x14ac:dyDescent="0.25">
      <c r="A22" s="1">
        <v>21</v>
      </c>
      <c r="B22" s="1" t="s">
        <v>10</v>
      </c>
      <c r="C22" s="1">
        <v>24</v>
      </c>
      <c r="D22" s="1" t="s">
        <v>11</v>
      </c>
      <c r="E22" s="2">
        <v>18.811186474656687</v>
      </c>
      <c r="F22" s="1">
        <f t="shared" si="0"/>
        <v>1</v>
      </c>
      <c r="G22" s="1">
        <v>94</v>
      </c>
      <c r="H22" s="1">
        <v>21</v>
      </c>
      <c r="I22" s="1">
        <v>2</v>
      </c>
      <c r="J22" s="1">
        <v>6</v>
      </c>
      <c r="K22" s="2">
        <v>86.66</v>
      </c>
      <c r="L22" s="2">
        <v>54.61</v>
      </c>
      <c r="M22" s="2">
        <v>60.894999999999996</v>
      </c>
      <c r="N22" s="2">
        <v>46.394999999999996</v>
      </c>
      <c r="O22" s="2">
        <v>56.19</v>
      </c>
      <c r="P22" s="2">
        <v>39.064999999999998</v>
      </c>
      <c r="Q22" s="2">
        <v>49.14</v>
      </c>
      <c r="R22" s="2">
        <v>35.734999999999999</v>
      </c>
      <c r="S22" s="2">
        <v>41.5</v>
      </c>
      <c r="T22" s="2">
        <v>60.93</v>
      </c>
      <c r="U22" s="2">
        <v>59.71</v>
      </c>
      <c r="V22" s="2">
        <v>55.64</v>
      </c>
      <c r="W22" s="2">
        <v>54.89</v>
      </c>
    </row>
    <row r="23" spans="1:23" x14ac:dyDescent="0.25">
      <c r="A23" s="1">
        <v>22</v>
      </c>
      <c r="B23" s="1" t="s">
        <v>16</v>
      </c>
      <c r="C23" s="1">
        <v>18</v>
      </c>
      <c r="D23" s="1" t="s">
        <v>11</v>
      </c>
      <c r="E23" s="2">
        <v>19.7</v>
      </c>
      <c r="F23" s="1">
        <f t="shared" si="0"/>
        <v>1</v>
      </c>
      <c r="G23" s="1">
        <v>97</v>
      </c>
      <c r="H23" s="1">
        <v>27.5</v>
      </c>
      <c r="I23" s="1">
        <v>72.5</v>
      </c>
      <c r="J23" s="1">
        <v>5.5</v>
      </c>
      <c r="K23" s="2">
        <v>44.4444444444444</v>
      </c>
      <c r="L23" s="2">
        <v>19.184999999999999</v>
      </c>
      <c r="M23" s="2">
        <v>69.015000000000001</v>
      </c>
      <c r="N23" s="2">
        <v>20.575000000000003</v>
      </c>
      <c r="O23" s="2">
        <v>80.84</v>
      </c>
      <c r="P23" s="2">
        <v>51.31</v>
      </c>
      <c r="Q23" s="2">
        <v>74.784999999999997</v>
      </c>
      <c r="R23" s="2">
        <v>38.549999999999997</v>
      </c>
      <c r="S23" s="2">
        <v>69.25</v>
      </c>
      <c r="T23" s="2">
        <v>41.96</v>
      </c>
      <c r="U23" s="2">
        <v>85.71</v>
      </c>
      <c r="V23" s="2">
        <v>36.96</v>
      </c>
      <c r="W23" s="2">
        <v>71.430000000000007</v>
      </c>
    </row>
    <row r="24" spans="1:23" x14ac:dyDescent="0.25">
      <c r="A24" s="1">
        <v>23</v>
      </c>
      <c r="B24" s="1" t="s">
        <v>10</v>
      </c>
      <c r="C24" s="1">
        <v>21</v>
      </c>
      <c r="D24" s="1" t="s">
        <v>11</v>
      </c>
      <c r="E24" s="2">
        <v>21.8</v>
      </c>
      <c r="F24" s="1">
        <f t="shared" si="0"/>
        <v>1</v>
      </c>
      <c r="G24" s="1">
        <v>64.5</v>
      </c>
      <c r="H24" s="1">
        <v>20.2</v>
      </c>
      <c r="I24" s="1">
        <v>87</v>
      </c>
      <c r="J24" s="1">
        <v>31</v>
      </c>
      <c r="K24" s="2">
        <v>81.818181818181799</v>
      </c>
      <c r="L24" s="2">
        <v>25.5</v>
      </c>
      <c r="M24" s="2">
        <v>63.97</v>
      </c>
      <c r="N24" s="2">
        <v>27.344999999999999</v>
      </c>
      <c r="O24" s="2">
        <v>65.42</v>
      </c>
      <c r="P24" s="2">
        <v>32.28</v>
      </c>
      <c r="Q24" s="2">
        <v>62.174999999999997</v>
      </c>
      <c r="R24" s="2">
        <v>29.064999999999998</v>
      </c>
      <c r="S24" s="2">
        <v>65.655000000000001</v>
      </c>
      <c r="T24" s="2">
        <v>39.71</v>
      </c>
      <c r="U24" s="2">
        <v>64.709999999999994</v>
      </c>
      <c r="V24" s="2">
        <v>37.18</v>
      </c>
      <c r="W24" s="2">
        <v>55.61</v>
      </c>
    </row>
    <row r="25" spans="1:23" x14ac:dyDescent="0.25">
      <c r="A25" s="1">
        <v>24</v>
      </c>
      <c r="B25" s="1" t="s">
        <v>10</v>
      </c>
      <c r="C25" s="1">
        <v>29</v>
      </c>
      <c r="D25" s="1" t="s">
        <v>23</v>
      </c>
      <c r="E25" s="2">
        <v>18.899999999999999</v>
      </c>
      <c r="F25" s="1">
        <f t="shared" si="0"/>
        <v>1</v>
      </c>
      <c r="G25" s="1">
        <v>50</v>
      </c>
      <c r="H25" s="1">
        <v>25</v>
      </c>
      <c r="I25" s="1">
        <v>40</v>
      </c>
      <c r="J25" s="1">
        <v>25</v>
      </c>
      <c r="K25" s="2">
        <v>100</v>
      </c>
      <c r="L25" s="2">
        <v>19.405000000000001</v>
      </c>
      <c r="M25" s="2">
        <v>75.375</v>
      </c>
      <c r="N25" s="2">
        <v>20.810000000000002</v>
      </c>
      <c r="O25" s="2">
        <v>76.27</v>
      </c>
      <c r="P25" s="2">
        <v>25.594999999999999</v>
      </c>
      <c r="Q25" s="2">
        <v>53.72</v>
      </c>
      <c r="R25" s="2">
        <v>23.75</v>
      </c>
      <c r="S25" s="2">
        <v>57.53</v>
      </c>
      <c r="T25" s="2">
        <v>44.75</v>
      </c>
      <c r="U25" s="2">
        <v>41.32</v>
      </c>
      <c r="V25" s="2">
        <v>42.68</v>
      </c>
      <c r="W25" s="2">
        <v>35.43</v>
      </c>
    </row>
    <row r="26" spans="1:23" x14ac:dyDescent="0.25">
      <c r="A26" s="1">
        <v>25</v>
      </c>
      <c r="B26" s="1" t="s">
        <v>10</v>
      </c>
      <c r="C26" s="1">
        <v>27</v>
      </c>
      <c r="D26" s="1" t="s">
        <v>13</v>
      </c>
      <c r="E26" s="2">
        <v>18.438934802571168</v>
      </c>
      <c r="F26" s="1">
        <f t="shared" si="0"/>
        <v>1</v>
      </c>
      <c r="G26" s="1">
        <v>54</v>
      </c>
      <c r="H26" s="1">
        <v>10</v>
      </c>
      <c r="I26" s="1">
        <v>82</v>
      </c>
      <c r="J26" s="1">
        <v>50</v>
      </c>
      <c r="K26" s="2">
        <v>80.95</v>
      </c>
      <c r="L26" s="2">
        <v>28.159999999999997</v>
      </c>
      <c r="M26" s="2">
        <v>64.704999999999998</v>
      </c>
      <c r="N26" s="2">
        <v>28.344999999999999</v>
      </c>
      <c r="O26" s="2">
        <v>71.36</v>
      </c>
      <c r="P26" s="2">
        <v>27.875</v>
      </c>
      <c r="Q26" s="2">
        <v>47.204999999999998</v>
      </c>
      <c r="R26" s="2">
        <v>28.655000000000001</v>
      </c>
      <c r="S26" s="2">
        <v>46.594999999999999</v>
      </c>
      <c r="T26" s="2">
        <v>36.46</v>
      </c>
      <c r="U26" s="2">
        <v>55.39</v>
      </c>
      <c r="V26" s="2">
        <v>34.29</v>
      </c>
      <c r="W26" s="2">
        <v>51.71</v>
      </c>
    </row>
    <row r="27" spans="1:23" x14ac:dyDescent="0.25">
      <c r="A27" s="1">
        <v>26</v>
      </c>
      <c r="B27" s="1" t="s">
        <v>10</v>
      </c>
      <c r="C27" s="1">
        <v>19</v>
      </c>
      <c r="D27" s="1" t="s">
        <v>13</v>
      </c>
      <c r="E27" s="2">
        <v>20.446742023841672</v>
      </c>
      <c r="F27" s="1">
        <f t="shared" si="0"/>
        <v>1</v>
      </c>
      <c r="G27" s="1">
        <v>7</v>
      </c>
      <c r="H27" s="1">
        <v>22</v>
      </c>
      <c r="I27" s="1">
        <v>25</v>
      </c>
      <c r="J27" s="1">
        <v>22</v>
      </c>
      <c r="K27" s="2">
        <v>88.23</v>
      </c>
      <c r="L27" s="2">
        <v>21.344999999999999</v>
      </c>
      <c r="M27" s="2">
        <v>51.22</v>
      </c>
      <c r="N27" s="2">
        <v>27.314999999999998</v>
      </c>
      <c r="O27" s="2">
        <v>55.564999999999998</v>
      </c>
      <c r="P27" s="2">
        <v>28.405000000000001</v>
      </c>
      <c r="Q27" s="2">
        <v>43.33</v>
      </c>
      <c r="R27" s="2">
        <v>26.97</v>
      </c>
      <c r="S27" s="2">
        <v>41.08</v>
      </c>
      <c r="T27" s="2">
        <v>41.46</v>
      </c>
      <c r="U27" s="2">
        <v>55.32</v>
      </c>
      <c r="V27" s="2">
        <v>36.46</v>
      </c>
      <c r="W27" s="2">
        <v>46.39</v>
      </c>
    </row>
    <row r="28" spans="1:23" x14ac:dyDescent="0.25">
      <c r="A28" s="1">
        <v>27</v>
      </c>
      <c r="B28" s="1" t="s">
        <v>16</v>
      </c>
      <c r="C28" s="1">
        <v>21</v>
      </c>
      <c r="D28" s="1" t="s">
        <v>11</v>
      </c>
      <c r="E28" s="2">
        <v>18.8</v>
      </c>
      <c r="F28" s="1">
        <f t="shared" si="0"/>
        <v>1</v>
      </c>
      <c r="G28" s="1">
        <v>69</v>
      </c>
      <c r="H28" s="1">
        <v>32.5</v>
      </c>
      <c r="I28" s="1">
        <v>34</v>
      </c>
      <c r="J28" s="1">
        <v>18</v>
      </c>
      <c r="K28" s="2">
        <v>84.615384615384599</v>
      </c>
      <c r="L28" s="2">
        <v>53.465000000000003</v>
      </c>
      <c r="M28" s="2">
        <v>62.41</v>
      </c>
      <c r="N28" s="2">
        <v>55.42</v>
      </c>
      <c r="O28" s="2">
        <v>60.8</v>
      </c>
      <c r="P28" s="2">
        <v>53.405000000000001</v>
      </c>
      <c r="Q28" s="2">
        <v>60.125</v>
      </c>
      <c r="R28" s="2">
        <v>56.844999999999999</v>
      </c>
      <c r="S28" s="2">
        <v>64.28</v>
      </c>
      <c r="T28" s="2">
        <v>43.11</v>
      </c>
      <c r="U28" s="2">
        <v>58.57</v>
      </c>
      <c r="V28" s="2">
        <v>42.36</v>
      </c>
      <c r="W28" s="2">
        <v>60.86</v>
      </c>
    </row>
    <row r="29" spans="1:23" x14ac:dyDescent="0.25">
      <c r="A29" s="1">
        <v>28</v>
      </c>
      <c r="B29" s="1" t="s">
        <v>16</v>
      </c>
      <c r="C29" s="1">
        <v>22</v>
      </c>
      <c r="D29" s="1" t="s">
        <v>11</v>
      </c>
      <c r="E29" s="2">
        <v>22.6</v>
      </c>
      <c r="F29" s="1">
        <f t="shared" si="0"/>
        <v>1</v>
      </c>
      <c r="G29" s="1">
        <v>61.5</v>
      </c>
      <c r="H29" s="1">
        <v>11</v>
      </c>
      <c r="I29" s="1">
        <v>30.5</v>
      </c>
      <c r="J29" s="1">
        <v>2</v>
      </c>
      <c r="K29" s="2">
        <v>26.315789473684202</v>
      </c>
      <c r="L29" s="2">
        <v>29.405000000000001</v>
      </c>
      <c r="M29" s="2">
        <v>80.295000000000002</v>
      </c>
      <c r="N29" s="2">
        <v>32.234999999999999</v>
      </c>
      <c r="O29" s="2">
        <v>72.984999999999999</v>
      </c>
      <c r="P29" s="2">
        <v>41.11</v>
      </c>
      <c r="Q29" s="2">
        <v>63.44</v>
      </c>
      <c r="R29" s="2">
        <v>41.69</v>
      </c>
      <c r="S29" s="2">
        <v>62.515000000000001</v>
      </c>
      <c r="T29" s="2">
        <v>65.14</v>
      </c>
      <c r="U29" s="2">
        <v>65.180000000000007</v>
      </c>
      <c r="V29" s="2">
        <v>56.75</v>
      </c>
      <c r="W29" s="2">
        <v>54.71</v>
      </c>
    </row>
    <row r="30" spans="1:23" x14ac:dyDescent="0.25">
      <c r="A30" s="1">
        <v>29</v>
      </c>
      <c r="B30" s="1" t="s">
        <v>16</v>
      </c>
      <c r="C30" s="1">
        <v>20</v>
      </c>
      <c r="D30" s="1" t="s">
        <v>18</v>
      </c>
      <c r="E30" s="2">
        <v>19.789970953429727</v>
      </c>
      <c r="F30" s="1">
        <f t="shared" si="0"/>
        <v>1</v>
      </c>
      <c r="G30" s="1">
        <v>85</v>
      </c>
      <c r="H30" s="1">
        <v>59</v>
      </c>
      <c r="I30" s="1">
        <v>32</v>
      </c>
      <c r="J30" s="1">
        <v>61</v>
      </c>
      <c r="K30" s="2">
        <v>41.16</v>
      </c>
      <c r="L30" s="2">
        <v>36.86</v>
      </c>
      <c r="M30" s="2">
        <v>51.174999999999997</v>
      </c>
      <c r="N30" s="2">
        <v>25.28</v>
      </c>
      <c r="O30" s="2">
        <v>40.155000000000001</v>
      </c>
      <c r="P30" s="2">
        <v>19.204999999999998</v>
      </c>
      <c r="Q30" s="2">
        <v>33.78</v>
      </c>
      <c r="R30" s="2">
        <v>27.844999999999999</v>
      </c>
      <c r="S30" s="2">
        <v>36.22</v>
      </c>
      <c r="T30" s="2">
        <v>44</v>
      </c>
      <c r="U30" s="2">
        <v>42.93</v>
      </c>
      <c r="V30" s="2">
        <v>27.96</v>
      </c>
      <c r="W30" s="2">
        <v>27.79</v>
      </c>
    </row>
    <row r="31" spans="1:23" x14ac:dyDescent="0.25">
      <c r="A31" s="1">
        <v>30</v>
      </c>
      <c r="B31" s="1" t="s">
        <v>16</v>
      </c>
      <c r="C31" s="1">
        <v>22</v>
      </c>
      <c r="D31" s="1" t="s">
        <v>11</v>
      </c>
      <c r="E31" s="2">
        <v>20.277910585949655</v>
      </c>
      <c r="F31" s="1">
        <f t="shared" si="0"/>
        <v>1</v>
      </c>
      <c r="G31" s="1">
        <v>72</v>
      </c>
      <c r="H31" s="1">
        <v>20</v>
      </c>
      <c r="I31" s="1">
        <v>23</v>
      </c>
      <c r="J31" s="1">
        <v>8</v>
      </c>
      <c r="K31" s="2">
        <v>75</v>
      </c>
      <c r="L31" s="2">
        <v>43.36</v>
      </c>
      <c r="M31" s="2">
        <v>51.765000000000001</v>
      </c>
      <c r="N31" s="2">
        <v>41.094999999999999</v>
      </c>
      <c r="O31" s="2">
        <v>55.33</v>
      </c>
      <c r="P31" s="2">
        <v>42.55</v>
      </c>
      <c r="Q31" s="2">
        <v>46.344999999999999</v>
      </c>
      <c r="R31" s="2">
        <v>41.844999999999999</v>
      </c>
      <c r="S31" s="2">
        <v>47.204999999999998</v>
      </c>
      <c r="T31" s="2">
        <v>56.96</v>
      </c>
      <c r="U31" s="2">
        <v>57.93</v>
      </c>
      <c r="V31" s="2">
        <v>52.36</v>
      </c>
      <c r="W31" s="2">
        <v>51.36</v>
      </c>
    </row>
    <row r="32" spans="1:23" x14ac:dyDescent="0.25">
      <c r="A32" s="1">
        <v>31</v>
      </c>
      <c r="B32" s="1" t="s">
        <v>16</v>
      </c>
      <c r="C32" s="1">
        <v>19</v>
      </c>
      <c r="D32" s="1" t="s">
        <v>11</v>
      </c>
      <c r="E32" s="2">
        <v>19.486961451247168</v>
      </c>
      <c r="F32" s="1">
        <f t="shared" si="0"/>
        <v>1</v>
      </c>
      <c r="G32" s="1">
        <v>82</v>
      </c>
      <c r="H32" s="1">
        <v>85</v>
      </c>
      <c r="I32" s="1">
        <v>64</v>
      </c>
      <c r="J32" s="1">
        <v>28</v>
      </c>
      <c r="K32" s="2">
        <v>63.63</v>
      </c>
      <c r="L32" s="2">
        <v>33.045000000000002</v>
      </c>
      <c r="M32" s="2">
        <v>59.454999999999998</v>
      </c>
      <c r="N32" s="2">
        <v>29.204999999999998</v>
      </c>
      <c r="O32" s="2">
        <v>53.33</v>
      </c>
      <c r="P32" s="2">
        <v>26.535</v>
      </c>
      <c r="Q32" s="2">
        <v>39.435000000000002</v>
      </c>
      <c r="R32" s="2">
        <v>28.97</v>
      </c>
      <c r="S32" s="2">
        <v>45.064999999999998</v>
      </c>
      <c r="T32" s="2">
        <v>48.25</v>
      </c>
      <c r="U32" s="2">
        <v>45.54</v>
      </c>
      <c r="V32" s="2">
        <v>46.68</v>
      </c>
      <c r="W32" s="2">
        <v>49.11</v>
      </c>
    </row>
    <row r="33" spans="1:23" x14ac:dyDescent="0.25">
      <c r="A33" s="1">
        <v>32</v>
      </c>
      <c r="B33" s="1" t="s">
        <v>10</v>
      </c>
      <c r="C33" s="1">
        <v>22</v>
      </c>
      <c r="D33" s="1" t="s">
        <v>11</v>
      </c>
      <c r="E33" s="2">
        <v>26.026174895895306</v>
      </c>
      <c r="F33" s="1">
        <f t="shared" si="0"/>
        <v>2</v>
      </c>
      <c r="G33" s="1">
        <v>55</v>
      </c>
      <c r="H33" s="1">
        <v>28</v>
      </c>
      <c r="I33" s="1">
        <v>21</v>
      </c>
      <c r="J33" s="1">
        <v>24</v>
      </c>
      <c r="K33" s="2">
        <v>-31</v>
      </c>
      <c r="L33" s="2">
        <v>42.644999999999996</v>
      </c>
      <c r="M33" s="2">
        <v>58.064999999999998</v>
      </c>
      <c r="N33" s="2">
        <v>44.734999999999999</v>
      </c>
      <c r="O33" s="2">
        <v>63.06</v>
      </c>
      <c r="P33" s="2">
        <v>29.814999999999998</v>
      </c>
      <c r="Q33" s="2">
        <v>48.3</v>
      </c>
      <c r="R33" s="2">
        <v>32.674999999999997</v>
      </c>
      <c r="S33" s="2">
        <v>50.11</v>
      </c>
      <c r="T33" s="2">
        <v>43.68</v>
      </c>
      <c r="U33" s="2">
        <v>47.36</v>
      </c>
      <c r="V33" s="2">
        <v>34.39</v>
      </c>
      <c r="W33" s="2">
        <v>43.79</v>
      </c>
    </row>
    <row r="34" spans="1:23" x14ac:dyDescent="0.25">
      <c r="A34" s="1">
        <v>33</v>
      </c>
      <c r="B34" s="1" t="s">
        <v>10</v>
      </c>
      <c r="C34" s="1">
        <v>21</v>
      </c>
      <c r="D34" s="1" t="s">
        <v>12</v>
      </c>
      <c r="E34" s="2">
        <v>25.654372397382513</v>
      </c>
      <c r="F34" s="1">
        <f t="shared" si="0"/>
        <v>2</v>
      </c>
      <c r="G34" s="1">
        <v>24</v>
      </c>
      <c r="H34" s="1">
        <v>17</v>
      </c>
      <c r="I34" s="1">
        <v>3</v>
      </c>
      <c r="J34" s="1">
        <v>0</v>
      </c>
      <c r="K34" s="2">
        <v>65.209999999999994</v>
      </c>
      <c r="L34" s="2">
        <v>33.92</v>
      </c>
      <c r="M34" s="2">
        <v>81.984999999999999</v>
      </c>
      <c r="N34" s="2">
        <v>24.424999999999997</v>
      </c>
      <c r="O34" s="2">
        <v>72.484999999999999</v>
      </c>
      <c r="P34" s="2">
        <v>15.080000000000002</v>
      </c>
      <c r="Q34" s="2">
        <v>47.64</v>
      </c>
      <c r="R34" s="2">
        <v>10.16</v>
      </c>
      <c r="S34" s="2">
        <v>50.844999999999999</v>
      </c>
      <c r="T34" s="2">
        <v>24.82</v>
      </c>
      <c r="U34" s="2">
        <v>30.39</v>
      </c>
      <c r="V34" s="2">
        <v>13.18</v>
      </c>
      <c r="W34" s="2">
        <v>19.89</v>
      </c>
    </row>
    <row r="35" spans="1:23" x14ac:dyDescent="0.25">
      <c r="A35" s="1">
        <v>34</v>
      </c>
      <c r="B35" s="1" t="s">
        <v>10</v>
      </c>
      <c r="C35" s="1">
        <v>31</v>
      </c>
      <c r="D35" s="1" t="s">
        <v>11</v>
      </c>
      <c r="E35" s="2">
        <v>28.9</v>
      </c>
      <c r="F35" s="1">
        <f t="shared" si="0"/>
        <v>2</v>
      </c>
      <c r="G35" s="1">
        <v>62</v>
      </c>
      <c r="H35" s="1">
        <v>19</v>
      </c>
      <c r="I35" s="1">
        <v>64</v>
      </c>
      <c r="J35" s="1">
        <v>22</v>
      </c>
      <c r="K35" s="2">
        <v>81.818181818181799</v>
      </c>
      <c r="L35" s="2">
        <v>50.92</v>
      </c>
      <c r="M35" s="2">
        <v>48.905000000000001</v>
      </c>
      <c r="N35" s="2">
        <v>43.685000000000002</v>
      </c>
      <c r="O35" s="2">
        <v>52.284999999999997</v>
      </c>
      <c r="P35" s="2">
        <v>41.28</v>
      </c>
      <c r="Q35" s="2">
        <v>46.234999999999999</v>
      </c>
      <c r="R35" s="2">
        <v>40.344999999999999</v>
      </c>
      <c r="S35" s="2">
        <v>46.734999999999999</v>
      </c>
      <c r="T35" s="2">
        <v>41.25</v>
      </c>
      <c r="U35" s="2">
        <v>42.07</v>
      </c>
      <c r="V35" s="2">
        <v>45.39</v>
      </c>
      <c r="W35" s="2">
        <v>48.82</v>
      </c>
    </row>
    <row r="36" spans="1:23" x14ac:dyDescent="0.25">
      <c r="A36" s="1">
        <v>35</v>
      </c>
      <c r="B36" s="1" t="s">
        <v>10</v>
      </c>
      <c r="C36" s="1">
        <v>18</v>
      </c>
      <c r="D36" s="1" t="s">
        <v>12</v>
      </c>
      <c r="E36" s="2">
        <v>26.648675999325352</v>
      </c>
      <c r="F36" s="1">
        <f t="shared" si="0"/>
        <v>2</v>
      </c>
      <c r="G36" s="1">
        <v>65</v>
      </c>
      <c r="H36" s="1">
        <v>4</v>
      </c>
      <c r="I36" s="1">
        <v>1</v>
      </c>
      <c r="J36" s="1">
        <v>0</v>
      </c>
      <c r="K36" s="2">
        <v>89.47</v>
      </c>
      <c r="L36" s="2">
        <v>46.625</v>
      </c>
      <c r="M36" s="2">
        <v>59.155000000000001</v>
      </c>
      <c r="N36" s="2">
        <v>35.125</v>
      </c>
      <c r="O36" s="2">
        <v>54.44</v>
      </c>
      <c r="P36" s="2">
        <v>23.344999999999999</v>
      </c>
      <c r="Q36" s="2">
        <v>49.61</v>
      </c>
      <c r="R36" s="2">
        <v>29.174999999999997</v>
      </c>
      <c r="S36" s="2">
        <v>55.325000000000003</v>
      </c>
      <c r="T36" s="2">
        <v>18.68</v>
      </c>
      <c r="U36" s="2">
        <v>23.5</v>
      </c>
      <c r="V36" s="2">
        <v>17.93</v>
      </c>
      <c r="W36" s="2">
        <v>31.57</v>
      </c>
    </row>
    <row r="37" spans="1:23" x14ac:dyDescent="0.25">
      <c r="A37" s="1">
        <v>36</v>
      </c>
      <c r="B37" s="1" t="s">
        <v>10</v>
      </c>
      <c r="C37" s="1">
        <v>22</v>
      </c>
      <c r="D37" s="1" t="s">
        <v>13</v>
      </c>
      <c r="E37" s="2">
        <v>24.603457141726988</v>
      </c>
      <c r="F37" s="1">
        <f t="shared" si="0"/>
        <v>2</v>
      </c>
      <c r="G37" s="1">
        <v>12</v>
      </c>
      <c r="H37" s="1">
        <v>5</v>
      </c>
      <c r="I37" s="1">
        <v>21</v>
      </c>
      <c r="J37" s="1">
        <v>8</v>
      </c>
      <c r="K37" s="2">
        <v>100</v>
      </c>
      <c r="L37" s="2">
        <v>35.659999999999997</v>
      </c>
      <c r="M37" s="2">
        <v>62.325000000000003</v>
      </c>
      <c r="N37" s="2">
        <v>37.94</v>
      </c>
      <c r="O37" s="2">
        <v>65.015000000000001</v>
      </c>
      <c r="P37" s="2">
        <v>36.83</v>
      </c>
      <c r="Q37" s="2">
        <v>64.47</v>
      </c>
      <c r="R37" s="2">
        <v>42.405000000000001</v>
      </c>
      <c r="S37" s="2">
        <v>61.61</v>
      </c>
      <c r="T37" s="2">
        <v>63.71</v>
      </c>
      <c r="U37" s="2">
        <v>62.36</v>
      </c>
      <c r="V37" s="2">
        <v>54.39</v>
      </c>
      <c r="W37" s="2">
        <v>55.29</v>
      </c>
    </row>
    <row r="38" spans="1:23" x14ac:dyDescent="0.25">
      <c r="A38" s="1">
        <v>37</v>
      </c>
      <c r="B38" s="1" t="s">
        <v>16</v>
      </c>
      <c r="C38" s="1">
        <v>20</v>
      </c>
      <c r="D38" s="1" t="s">
        <v>11</v>
      </c>
      <c r="E38" s="2">
        <v>28.3</v>
      </c>
      <c r="F38" s="1">
        <f t="shared" si="0"/>
        <v>2</v>
      </c>
      <c r="G38" s="1">
        <v>74</v>
      </c>
      <c r="H38" s="1">
        <v>35.5</v>
      </c>
      <c r="I38" s="1">
        <v>68.5</v>
      </c>
      <c r="J38" s="1">
        <v>10.5</v>
      </c>
      <c r="K38" s="2">
        <v>-66.6666666666667</v>
      </c>
      <c r="L38" s="2">
        <v>39.97</v>
      </c>
      <c r="M38" s="2">
        <v>64.11</v>
      </c>
      <c r="N38" s="2">
        <v>32.28</v>
      </c>
      <c r="O38" s="2">
        <v>67.875</v>
      </c>
      <c r="P38" s="2">
        <v>35.94</v>
      </c>
      <c r="Q38" s="2">
        <v>60.015000000000001</v>
      </c>
      <c r="R38" s="2">
        <v>28.67</v>
      </c>
      <c r="S38" s="2">
        <v>68.984999999999999</v>
      </c>
      <c r="T38" s="2">
        <v>49.43</v>
      </c>
      <c r="U38" s="2">
        <v>60.32</v>
      </c>
      <c r="V38" s="2">
        <v>34.29</v>
      </c>
      <c r="W38" s="2">
        <v>54.5</v>
      </c>
    </row>
    <row r="39" spans="1:23" x14ac:dyDescent="0.25">
      <c r="A39" s="1">
        <v>38</v>
      </c>
      <c r="B39" s="1" t="s">
        <v>16</v>
      </c>
      <c r="C39" s="1">
        <v>23</v>
      </c>
      <c r="D39" s="1" t="s">
        <v>12</v>
      </c>
      <c r="E39" s="2">
        <v>25.171214457312921</v>
      </c>
      <c r="F39" s="1">
        <f t="shared" si="0"/>
        <v>2</v>
      </c>
      <c r="G39" s="1">
        <v>47</v>
      </c>
      <c r="H39" s="1">
        <v>40</v>
      </c>
      <c r="I39" s="1">
        <v>27</v>
      </c>
      <c r="J39" s="1">
        <v>21</v>
      </c>
      <c r="K39" s="2">
        <v>66.66</v>
      </c>
      <c r="L39" s="2">
        <v>34.61</v>
      </c>
      <c r="M39" s="2">
        <v>60.825000000000003</v>
      </c>
      <c r="N39" s="2">
        <v>31.22</v>
      </c>
      <c r="O39" s="2">
        <v>61.5</v>
      </c>
      <c r="P39" s="2">
        <v>31.950000000000003</v>
      </c>
      <c r="Q39" s="2">
        <v>45.95</v>
      </c>
      <c r="R39" s="2">
        <v>31.340000000000003</v>
      </c>
      <c r="S39" s="2">
        <v>48.755000000000003</v>
      </c>
      <c r="T39" s="2">
        <v>36.36</v>
      </c>
      <c r="U39" s="2">
        <v>37.04</v>
      </c>
      <c r="V39" s="2">
        <v>36.79</v>
      </c>
      <c r="W39" s="2">
        <v>36</v>
      </c>
    </row>
    <row r="40" spans="1:23" x14ac:dyDescent="0.25">
      <c r="A40" s="1">
        <v>39</v>
      </c>
      <c r="B40" s="1" t="s">
        <v>16</v>
      </c>
      <c r="C40" s="1">
        <v>26</v>
      </c>
      <c r="D40" s="1" t="s">
        <v>12</v>
      </c>
      <c r="E40" s="2">
        <v>24.604516362758119</v>
      </c>
      <c r="F40" s="1">
        <f t="shared" si="0"/>
        <v>2</v>
      </c>
      <c r="G40" s="1">
        <v>64</v>
      </c>
      <c r="H40" s="1">
        <v>0</v>
      </c>
      <c r="I40" s="1">
        <v>4</v>
      </c>
      <c r="J40" s="1">
        <v>5</v>
      </c>
      <c r="K40" s="2">
        <v>83.33</v>
      </c>
      <c r="L40" s="2">
        <v>25.705000000000002</v>
      </c>
      <c r="M40" s="2">
        <v>62.08</v>
      </c>
      <c r="N40" s="2">
        <v>19.420000000000002</v>
      </c>
      <c r="O40" s="2">
        <v>63.97</v>
      </c>
      <c r="P40" s="2">
        <v>13.86</v>
      </c>
      <c r="Q40" s="2">
        <v>33.715000000000003</v>
      </c>
      <c r="R40" s="2">
        <v>4.9350000000000005</v>
      </c>
      <c r="S40" s="2">
        <v>26.39</v>
      </c>
      <c r="T40" s="2">
        <v>17.54</v>
      </c>
      <c r="U40" s="2">
        <v>38.21</v>
      </c>
      <c r="V40" s="2">
        <v>21.75</v>
      </c>
      <c r="W40" s="2">
        <v>54.39</v>
      </c>
    </row>
    <row r="41" spans="1:23" x14ac:dyDescent="0.25">
      <c r="A41" s="1">
        <v>40</v>
      </c>
      <c r="B41" s="1" t="s">
        <v>16</v>
      </c>
      <c r="C41" s="1">
        <v>20</v>
      </c>
      <c r="D41" s="1" t="s">
        <v>13</v>
      </c>
      <c r="E41" s="2">
        <v>24.783673469387757</v>
      </c>
      <c r="F41" s="1">
        <f t="shared" si="0"/>
        <v>2</v>
      </c>
      <c r="G41" s="1">
        <v>63</v>
      </c>
      <c r="H41" s="1">
        <v>24</v>
      </c>
      <c r="I41" s="1">
        <v>15</v>
      </c>
      <c r="J41" s="1">
        <v>22</v>
      </c>
      <c r="K41" s="2">
        <v>30</v>
      </c>
      <c r="L41" s="2">
        <v>26.324999999999999</v>
      </c>
      <c r="M41" s="2">
        <v>73.28</v>
      </c>
      <c r="N41" s="2">
        <v>29.3</v>
      </c>
      <c r="O41" s="2">
        <v>77.405000000000001</v>
      </c>
      <c r="P41" s="2">
        <v>43.924999999999997</v>
      </c>
      <c r="Q41" s="2">
        <v>60.64</v>
      </c>
      <c r="R41" s="2">
        <v>44.045000000000002</v>
      </c>
      <c r="S41" s="2">
        <v>57.19</v>
      </c>
      <c r="T41" s="2">
        <v>59.46</v>
      </c>
      <c r="U41" s="2">
        <v>55.25</v>
      </c>
      <c r="V41" s="2">
        <v>52</v>
      </c>
      <c r="W41" s="2">
        <v>54.43</v>
      </c>
    </row>
    <row r="42" spans="1:23" x14ac:dyDescent="0.25">
      <c r="A42" s="1">
        <v>41</v>
      </c>
      <c r="B42" s="1" t="s">
        <v>16</v>
      </c>
      <c r="C42" s="1">
        <v>24</v>
      </c>
      <c r="D42" s="1" t="s">
        <v>11</v>
      </c>
      <c r="E42" s="2">
        <v>27.379664683612766</v>
      </c>
      <c r="F42" s="1">
        <f t="shared" si="0"/>
        <v>2</v>
      </c>
      <c r="G42" s="1">
        <v>10</v>
      </c>
      <c r="H42" s="1">
        <v>5</v>
      </c>
      <c r="I42" s="1">
        <v>20</v>
      </c>
      <c r="J42" s="1">
        <v>14</v>
      </c>
      <c r="K42" s="2">
        <v>64.7</v>
      </c>
      <c r="L42" s="2">
        <v>35.265000000000001</v>
      </c>
      <c r="M42" s="2">
        <v>57.644999999999996</v>
      </c>
      <c r="N42" s="2">
        <v>34.715000000000003</v>
      </c>
      <c r="O42" s="2">
        <v>41.375</v>
      </c>
      <c r="P42" s="2">
        <v>33.405000000000001</v>
      </c>
      <c r="Q42" s="2">
        <v>42.704999999999998</v>
      </c>
      <c r="R42" s="2">
        <v>32.97</v>
      </c>
      <c r="S42" s="2">
        <v>45.3</v>
      </c>
      <c r="T42" s="2">
        <v>50.29</v>
      </c>
      <c r="U42" s="2">
        <v>45.32</v>
      </c>
      <c r="V42" s="2">
        <v>49.57</v>
      </c>
      <c r="W42" s="2">
        <v>48.46</v>
      </c>
    </row>
    <row r="43" spans="1:23" x14ac:dyDescent="0.25">
      <c r="A43" s="1">
        <v>42</v>
      </c>
      <c r="B43" s="1" t="s">
        <v>16</v>
      </c>
      <c r="C43" s="1">
        <v>24</v>
      </c>
      <c r="D43" s="1" t="s">
        <v>14</v>
      </c>
      <c r="E43" s="2">
        <v>25.509533201840895</v>
      </c>
      <c r="F43" s="1">
        <f t="shared" si="0"/>
        <v>2</v>
      </c>
      <c r="G43" s="1">
        <v>65</v>
      </c>
      <c r="H43" s="1">
        <v>10</v>
      </c>
      <c r="I43" s="1">
        <v>60</v>
      </c>
      <c r="J43" s="1">
        <v>50</v>
      </c>
      <c r="K43" s="2">
        <v>26.31</v>
      </c>
      <c r="L43" s="2">
        <v>40.25</v>
      </c>
      <c r="M43" s="2">
        <v>38.564999999999998</v>
      </c>
      <c r="N43" s="2">
        <v>58.484999999999999</v>
      </c>
      <c r="O43" s="2">
        <v>54.234999999999999</v>
      </c>
      <c r="P43" s="2">
        <v>43.674999999999997</v>
      </c>
      <c r="Q43" s="2">
        <v>47.295000000000002</v>
      </c>
      <c r="R43" s="2">
        <v>40.284999999999997</v>
      </c>
      <c r="S43" s="2">
        <v>48.814999999999998</v>
      </c>
      <c r="T43" s="2">
        <v>56.68</v>
      </c>
      <c r="U43" s="2">
        <v>50.71</v>
      </c>
      <c r="V43" s="2">
        <v>53.43</v>
      </c>
      <c r="W43" s="2">
        <v>50.79</v>
      </c>
    </row>
    <row r="44" spans="1:23" x14ac:dyDescent="0.25">
      <c r="A44" s="1">
        <v>43</v>
      </c>
      <c r="B44" s="1" t="s">
        <v>16</v>
      </c>
      <c r="C44" s="1">
        <v>22</v>
      </c>
      <c r="D44" s="1" t="s">
        <v>11</v>
      </c>
      <c r="E44" s="2">
        <v>25.991836734693877</v>
      </c>
      <c r="F44" s="1">
        <f t="shared" si="0"/>
        <v>2</v>
      </c>
      <c r="G44" s="1">
        <v>11</v>
      </c>
      <c r="H44" s="1">
        <v>16</v>
      </c>
      <c r="I44" s="1">
        <v>26</v>
      </c>
      <c r="J44" s="1">
        <v>54</v>
      </c>
      <c r="K44" s="2">
        <v>100</v>
      </c>
      <c r="L44" s="2">
        <v>27.765000000000001</v>
      </c>
      <c r="M44" s="2">
        <v>80.22</v>
      </c>
      <c r="N44" s="2">
        <v>20.080000000000002</v>
      </c>
      <c r="O44" s="2">
        <v>82.16</v>
      </c>
      <c r="P44" s="2">
        <v>32.89</v>
      </c>
      <c r="Q44" s="2">
        <v>67.215000000000003</v>
      </c>
      <c r="R44" s="2">
        <v>34.97</v>
      </c>
      <c r="S44" s="2">
        <v>66.72</v>
      </c>
      <c r="T44" s="2">
        <v>43.07</v>
      </c>
      <c r="U44" s="2">
        <v>51.21</v>
      </c>
      <c r="V44" s="2">
        <v>49.5</v>
      </c>
      <c r="W44" s="2">
        <v>56.21</v>
      </c>
    </row>
    <row r="45" spans="1:23" x14ac:dyDescent="0.25">
      <c r="A45" s="1">
        <v>44</v>
      </c>
      <c r="B45" s="1" t="s">
        <v>16</v>
      </c>
      <c r="C45" s="1">
        <v>23</v>
      </c>
      <c r="D45" s="1" t="s">
        <v>11</v>
      </c>
      <c r="E45" s="2">
        <v>26.750472087204901</v>
      </c>
      <c r="F45" s="1">
        <f t="shared" si="0"/>
        <v>2</v>
      </c>
      <c r="G45" s="1">
        <v>79</v>
      </c>
      <c r="H45" s="1">
        <v>38</v>
      </c>
      <c r="I45" s="1">
        <v>62</v>
      </c>
      <c r="J45" s="1">
        <v>42</v>
      </c>
      <c r="K45" s="2">
        <v>75</v>
      </c>
      <c r="L45" s="2">
        <v>54.015000000000001</v>
      </c>
      <c r="M45" s="2">
        <v>63.97</v>
      </c>
      <c r="N45" s="2">
        <v>49.935000000000002</v>
      </c>
      <c r="O45" s="2">
        <v>65.674999999999997</v>
      </c>
      <c r="P45" s="2">
        <v>38.204999999999998</v>
      </c>
      <c r="Q45" s="2">
        <v>43.19</v>
      </c>
      <c r="R45" s="2">
        <v>38.924999999999997</v>
      </c>
      <c r="S45" s="2">
        <v>46.17</v>
      </c>
      <c r="T45" s="2">
        <v>41.18</v>
      </c>
      <c r="U45" s="2">
        <v>45.82</v>
      </c>
      <c r="V45" s="2">
        <v>35.36</v>
      </c>
      <c r="W45" s="2">
        <v>39.96</v>
      </c>
    </row>
    <row r="47" spans="1:23" x14ac:dyDescent="0.25">
      <c r="C47" s="2"/>
      <c r="D47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FinalData_NoModelGender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V.Cazzato</dc:creator>
  <cp:lastModifiedBy>Cazzato, Valentina</cp:lastModifiedBy>
  <dcterms:created xsi:type="dcterms:W3CDTF">2019-12-03T21:27:12Z</dcterms:created>
  <dcterms:modified xsi:type="dcterms:W3CDTF">2021-06-02T11:05:47Z</dcterms:modified>
</cp:coreProperties>
</file>