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VID-19 Tissue Tropism\Submitted files\"/>
    </mc:Choice>
  </mc:AlternateContent>
  <xr:revisionPtr revIDLastSave="0" documentId="13_ncr:1_{0449A939-1604-4CE2-9205-A267440BB5F0}" xr6:coauthVersionLast="36" xr6:coauthVersionMax="36" xr10:uidLastSave="{00000000-0000-0000-0000-000000000000}"/>
  <bookViews>
    <workbookView xWindow="43716" yWindow="1020" windowWidth="28140" windowHeight="19008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47" i="1" l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4" i="1"/>
  <c r="E11" i="1"/>
  <c r="E10" i="1"/>
  <c r="E9" i="1"/>
  <c r="E8" i="1"/>
  <c r="E7" i="1"/>
  <c r="E6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Kleiner, David (NIH/NCI) [E]</author>
  </authors>
  <commentList>
    <comment ref="F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Kleiner, David (NIH/NCI) [E]:</t>
        </r>
        <r>
          <rPr>
            <sz val="9"/>
            <color indexed="81"/>
            <rFont val="Tahoma"/>
            <family val="2"/>
          </rPr>
          <t xml:space="preserve">
Predominant stage</t>
        </r>
      </text>
    </comment>
    <comment ref="H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Kleiner, David (NIH/NCI) [E]:</t>
        </r>
        <r>
          <rPr>
            <sz val="9"/>
            <color indexed="81"/>
            <rFont val="Tahoma"/>
            <family val="2"/>
          </rPr>
          <t xml:space="preserve">
Pink alveolar fluid accumulation</t>
        </r>
      </text>
    </comment>
    <comment ref="I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Kleiner, David (NIH/NCI) [E]:</t>
        </r>
        <r>
          <rPr>
            <sz val="9"/>
            <color indexed="81"/>
            <rFont val="Tahoma"/>
            <family val="2"/>
          </rPr>
          <t xml:space="preserve">
More than isolated RBC's</t>
        </r>
      </text>
    </comment>
    <comment ref="G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Kleiner, David (NIH/NCI) [E]:</t>
        </r>
        <r>
          <rPr>
            <sz val="9"/>
            <color indexed="81"/>
            <rFont val="Tahoma"/>
            <family val="2"/>
          </rPr>
          <t xml:space="preserve">
Gram-positive cocci?</t>
        </r>
      </text>
    </comment>
    <comment ref="Z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Kleiner, David (NIH/NCI) [E]:</t>
        </r>
        <r>
          <rPr>
            <sz val="9"/>
            <color indexed="81"/>
            <rFont val="Tahoma"/>
            <family val="2"/>
          </rPr>
          <t xml:space="preserve">
Transplant
</t>
        </r>
      </text>
    </comment>
    <comment ref="AA1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Kleiner, David (NIH/NCI) [E]:</t>
        </r>
        <r>
          <rPr>
            <sz val="9"/>
            <color indexed="81"/>
            <rFont val="Tahoma"/>
            <family val="2"/>
          </rPr>
          <t xml:space="preserve">
Transplant</t>
        </r>
      </text>
    </comment>
    <comment ref="I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Kleiner, David (NIH/NCI) [E]:</t>
        </r>
        <r>
          <rPr>
            <sz val="9"/>
            <color indexed="81"/>
            <rFont val="Tahoma"/>
            <family val="2"/>
          </rPr>
          <t xml:space="preserve">
Blood-filled cysts</t>
        </r>
      </text>
    </comment>
    <comment ref="AA3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Kleiner, David (NIH/NCI) [E]:</t>
        </r>
        <r>
          <rPr>
            <sz val="9"/>
            <color indexed="81"/>
            <rFont val="Tahoma"/>
            <family val="2"/>
          </rPr>
          <t xml:space="preserve">
Includes lipoma in renal pelvis</t>
        </r>
      </text>
    </comment>
    <comment ref="C3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Kleiner, David (NIH/NCI) [E]:</t>
        </r>
        <r>
          <rPr>
            <sz val="9"/>
            <color indexed="81"/>
            <rFont val="Tahoma"/>
            <family val="2"/>
          </rPr>
          <t xml:space="preserve">
Explanted lung weight</t>
        </r>
      </text>
    </comment>
    <comment ref="D3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Kleiner, David (NIH/NCI) [E]:</t>
        </r>
        <r>
          <rPr>
            <sz val="9"/>
            <color indexed="81"/>
            <rFont val="Tahoma"/>
            <family val="2"/>
          </rPr>
          <t xml:space="preserve">
Explanted lung weight</t>
        </r>
      </text>
    </comment>
  </commentList>
</comments>
</file>

<file path=xl/sharedStrings.xml><?xml version="1.0" encoding="utf-8"?>
<sst xmlns="http://schemas.openxmlformats.org/spreadsheetml/2006/main" count="1346" uniqueCount="242">
  <si>
    <t>Research Pt #</t>
  </si>
  <si>
    <t>Lung wt (g)</t>
  </si>
  <si>
    <t>DAD</t>
  </si>
  <si>
    <t>Acute Pneum</t>
  </si>
  <si>
    <t>Pulm Edema</t>
  </si>
  <si>
    <t>Pulm Hem</t>
  </si>
  <si>
    <t>Pulm Emb</t>
  </si>
  <si>
    <t>Emphysema</t>
  </si>
  <si>
    <t>Lung Comments</t>
  </si>
  <si>
    <t>CAD&gt;50%</t>
  </si>
  <si>
    <t>Heart-Comments</t>
  </si>
  <si>
    <t>Liver Wt (g)</t>
  </si>
  <si>
    <t>Steatosis</t>
  </si>
  <si>
    <t>Steatohepatitis</t>
  </si>
  <si>
    <t>Liver Comments</t>
  </si>
  <si>
    <t>Kidney Comments</t>
  </si>
  <si>
    <t>Infarction</t>
  </si>
  <si>
    <t>Red Pulp Congestion</t>
  </si>
  <si>
    <t>Lymphodepletion</t>
  </si>
  <si>
    <t>Plasmacytosis</t>
  </si>
  <si>
    <t>Brain Wt (g)</t>
  </si>
  <si>
    <t>Organizing</t>
  </si>
  <si>
    <t>Present</t>
  </si>
  <si>
    <t>Absent</t>
  </si>
  <si>
    <t>Yes</t>
  </si>
  <si>
    <t>None</t>
  </si>
  <si>
    <t>Focal Chronic epicarditis</t>
  </si>
  <si>
    <t>0-None-minimal</t>
  </si>
  <si>
    <t>1-Mild</t>
  </si>
  <si>
    <t>0-None</t>
  </si>
  <si>
    <t>Sinusoidal microthrombi</t>
  </si>
  <si>
    <t>Tubular microcalcs</t>
  </si>
  <si>
    <t>No</t>
  </si>
  <si>
    <t>Not found</t>
  </si>
  <si>
    <t>1-PP or PSF</t>
  </si>
  <si>
    <t>marked congestion</t>
  </si>
  <si>
    <t>Acute pyelonephritis, Nephrolithiasis</t>
  </si>
  <si>
    <t>some, partial preserv</t>
  </si>
  <si>
    <t>some</t>
  </si>
  <si>
    <t>Mild interstitial pneumonitis</t>
  </si>
  <si>
    <t>Lymphocytic myocarditis</t>
  </si>
  <si>
    <t>Lymphocytosis, Sinusoidal microthrombi</t>
  </si>
  <si>
    <t>Granulomatous inflammation</t>
  </si>
  <si>
    <t>3-Bridging Fibrosis</t>
  </si>
  <si>
    <t>marked autolysis</t>
  </si>
  <si>
    <t>Arterionephrosclerosis</t>
  </si>
  <si>
    <t>Present, regressed</t>
  </si>
  <si>
    <t>Follicular adenoma</t>
  </si>
  <si>
    <t>Fibrosing</t>
  </si>
  <si>
    <t>Fungal infection</t>
  </si>
  <si>
    <t>Microscopic</t>
  </si>
  <si>
    <t>Microinfarcts in septum</t>
  </si>
  <si>
    <t>Zonal</t>
  </si>
  <si>
    <t>2-Moderate</t>
  </si>
  <si>
    <t>2-PP+PSF</t>
  </si>
  <si>
    <t>Cholangiolar cholestasis</t>
  </si>
  <si>
    <t>Exudative</t>
  </si>
  <si>
    <t>Sinusoidal dilation</t>
  </si>
  <si>
    <t>interstitial nephritis, small granulomas in medulla</t>
  </si>
  <si>
    <t>Adrenal adenoma</t>
  </si>
  <si>
    <t>Interstitial calcifications</t>
  </si>
  <si>
    <t>Diffuse</t>
  </si>
  <si>
    <t>arteriolar hyalinosis</t>
  </si>
  <si>
    <t>Pancreatitis</t>
  </si>
  <si>
    <t>Testicular atrophy</t>
  </si>
  <si>
    <t>Pre-COVID lung fibrosis with honeycomb change</t>
  </si>
  <si>
    <t>Focal epicardial fat necrosis</t>
  </si>
  <si>
    <t>Marked congestion, sinusoidal dilation</t>
  </si>
  <si>
    <t>interstitial fibrosis</t>
  </si>
  <si>
    <t>Pancreatitis, mediastinal abscess</t>
  </si>
  <si>
    <t>Pre-existing pulm fibrosis; Uterine leiomyoma</t>
  </si>
  <si>
    <t>Left empyema, necrotizing bronchitis, abscesses</t>
  </si>
  <si>
    <t>Bacterial overgrowth</t>
  </si>
  <si>
    <t>bacterial colonies</t>
  </si>
  <si>
    <t>Marked autolysis; Sinusoidal microthrombi, bacterial overgrowth</t>
  </si>
  <si>
    <t>severe interstitial fibrosis, glomerulosclerosis</t>
  </si>
  <si>
    <t>missing</t>
  </si>
  <si>
    <t>Right empyema, pulmonary abscesses</t>
  </si>
  <si>
    <t>microthrombi</t>
  </si>
  <si>
    <t>Minimal</t>
  </si>
  <si>
    <t>present</t>
  </si>
  <si>
    <t>Prostatic adenocarcinoma</t>
  </si>
  <si>
    <t>Right empyema</t>
  </si>
  <si>
    <t>Reactive germinal centers in colon, pleura</t>
  </si>
  <si>
    <t>4-Cirrhosis</t>
  </si>
  <si>
    <t>Focal organizing DAD, honeycomb change</t>
  </si>
  <si>
    <t>Patchy fibrosis</t>
  </si>
  <si>
    <t>Marked iron</t>
  </si>
  <si>
    <t>Multiorgan hemosiderosis, prostatic adenocarcinoma</t>
  </si>
  <si>
    <t>Bilateral empyema, pulmonary abscesses</t>
  </si>
  <si>
    <t>Severe aortic atherosclerosis; multinodular thyroid</t>
  </si>
  <si>
    <t>pericardial fibrosis</t>
  </si>
  <si>
    <t>Abdominal aortic aneurysm, Barrett's esophagus</t>
  </si>
  <si>
    <t>Missing</t>
  </si>
  <si>
    <t>absent</t>
  </si>
  <si>
    <t>Organizing pneumonia</t>
  </si>
  <si>
    <t>Prostatic adenocarcinoma, Abdominal aortic aneurysm</t>
  </si>
  <si>
    <t>cellular red pulp</t>
  </si>
  <si>
    <t>Mild patchy fibrosis</t>
  </si>
  <si>
    <t>sinusoidal dilation</t>
  </si>
  <si>
    <t>Renal hilar lipoma</t>
  </si>
  <si>
    <t>Adrenal nodular hyperplasia</t>
  </si>
  <si>
    <t>pericardial fibrosis and inflammation, fibrinous pericarditis</t>
  </si>
  <si>
    <t>hepatic infarcts, fibrin microthrombi</t>
  </si>
  <si>
    <t>Fibrin microthrombi, changes of thrombotic microangiopathy</t>
  </si>
  <si>
    <t>Calcification of small vessels, mural calcifications in heart</t>
  </si>
  <si>
    <t>N/A</t>
  </si>
  <si>
    <t>Complete atrophy with marked calcification</t>
  </si>
  <si>
    <t>Dermal/epidermal necrosis of left great toe</t>
  </si>
  <si>
    <t>Secondary hyperparathyroidism with systemic dystrophic calcifications</t>
  </si>
  <si>
    <t>Pulmonary infarcts</t>
  </si>
  <si>
    <t>patchy subendocardial fibrosis</t>
  </si>
  <si>
    <t>Interstitial fibrosis</t>
  </si>
  <si>
    <t>Cystic remodeling</t>
  </si>
  <si>
    <t>No pathological findings</t>
  </si>
  <si>
    <t>Anthro-silicotic nodules</t>
  </si>
  <si>
    <t>Cardiac amyloidosis</t>
  </si>
  <si>
    <t>Dilated cardiomyopathy</t>
  </si>
  <si>
    <t>mild interstitial inflammation</t>
  </si>
  <si>
    <t>Retroperitoneal hemorrhages</t>
  </si>
  <si>
    <t>Colloid nodular disease</t>
  </si>
  <si>
    <t>Focal subarachnoid and cortical hemorrhage, Purkinje cell loss, Capillary congestion</t>
  </si>
  <si>
    <t>Diffuse hypoxic/ischemic injury, Tonsillar herniation, Diffuse axonal injury</t>
  </si>
  <si>
    <t>Subendocardial myocardial fibrosis, Left ventricle and septum</t>
  </si>
  <si>
    <t>Remote pontine infarcts</t>
  </si>
  <si>
    <t>Diffuse hypoxic/ischemic injury, Congestion</t>
  </si>
  <si>
    <t>Congestion</t>
  </si>
  <si>
    <t>Alzheimer disease, congestion</t>
  </si>
  <si>
    <t>CABG</t>
  </si>
  <si>
    <t>Azonal</t>
  </si>
  <si>
    <t>Acute pancreatitis</t>
  </si>
  <si>
    <t>Focal subarachnoid hemorrhage, Focal hypoxic/ischemic injury</t>
  </si>
  <si>
    <t>Esophagitis</t>
  </si>
  <si>
    <t>Congestion, Cerebellar hypoxic/ischemic changes</t>
  </si>
  <si>
    <t>some, Partial preserv</t>
  </si>
  <si>
    <t>Comment sections contain additional information or clarifications and do not represent the results of systematic review.</t>
  </si>
  <si>
    <t>Organizing Thrombi</t>
  </si>
  <si>
    <t>CABG, Old myocardial infarction</t>
  </si>
  <si>
    <t>Mild patchy fibrosis, Contraction bands in right ventricle</t>
  </si>
  <si>
    <t>Old subendocardial myocardial infarction</t>
  </si>
  <si>
    <t>aortic valve replacement, Old infarction with subendocardial fibrosis</t>
  </si>
  <si>
    <t>CABG, old infarction with subendocardial scarring in right ventricle, aortic valve stenosis</t>
  </si>
  <si>
    <t>Subendocardial myocardial necrosis in right ventricle</t>
  </si>
  <si>
    <t>Contraction band necrosis in left ventricle</t>
  </si>
  <si>
    <t>Multiple bile duct hamartomas</t>
  </si>
  <si>
    <t>transplant liver with biliomas, abscesses, marked cholestasis</t>
  </si>
  <si>
    <t>Explanted lung findings in table, transplanted lungs show herpetic tracheobronchitis and diffuse alveolar damage</t>
  </si>
  <si>
    <t>Moderate to marked arteriosclerosis</t>
  </si>
  <si>
    <t>Moderate arteriosclerosis</t>
  </si>
  <si>
    <t>Arterionephrosclerosis with moderate tubular atrophy and interstitial fibrosis</t>
  </si>
  <si>
    <t>Mild tubular atrophy and interstitial fibrosis</t>
  </si>
  <si>
    <t>Severe tubular atrophy and interstitial fibrosis</t>
  </si>
  <si>
    <t>Nephrolithiasis, Mild tubular atrophy and interstitial fibrosis</t>
  </si>
  <si>
    <t>Focal microscopic myocyte necrosis in psoas muscle section</t>
  </si>
  <si>
    <t>Focal microscopic myocitis in psoas muscle section</t>
  </si>
  <si>
    <t>Other findings related to COVID-19 or consequences of therapy</t>
  </si>
  <si>
    <t>Other co-morbid findings</t>
  </si>
  <si>
    <t>Large, fibrotic</t>
  </si>
  <si>
    <t>Myocard Infarction/Necrosis</t>
  </si>
  <si>
    <t xml:space="preserve">Spleen, partial preservation white pulp, hemosiderin laden macrophages; possible lymph node infarction </t>
  </si>
  <si>
    <t>Spleen partial preserevation white pulp</t>
  </si>
  <si>
    <t>Anthracotic lymph nodes</t>
  </si>
  <si>
    <t>some preservation white pulp</t>
  </si>
  <si>
    <t>Spleen with increased cellularity in red pulp</t>
  </si>
  <si>
    <t>Lymph node sinus histiocytosis</t>
  </si>
  <si>
    <t>Lymph node calcification</t>
  </si>
  <si>
    <t>Splenic plasmacytosis; Lymph node sinus histiocytosis</t>
  </si>
  <si>
    <t>Splenic extramedullary hematopoeisis</t>
  </si>
  <si>
    <t>Spleen with capsular fibrosis, sclerotic nodes</t>
  </si>
  <si>
    <t>lymph node partially infarcted</t>
  </si>
  <si>
    <t>Tricuspid valve thrombic vegetation, minimal infiltrate of lymphocytes, neutrophils in right ventricle</t>
  </si>
  <si>
    <t>small clusters of lymphocytes without necrosis</t>
  </si>
  <si>
    <t>Extramedullary hematopoiesis</t>
  </si>
  <si>
    <t>Splenic extramedullary hematopoiesis</t>
  </si>
  <si>
    <t>Spleen/LN Comments</t>
  </si>
  <si>
    <t>Left Leg above knee amputation, Bullous skin lesions</t>
  </si>
  <si>
    <t>Bacterial overgrowth in multiple organs despite post-mortem interval &lt; 1 day</t>
  </si>
  <si>
    <t>Pulmonary sarcoid (inactive), prostatic adenocarcinoma</t>
  </si>
  <si>
    <t>Fibrosis (NASH-CRN Stage)</t>
  </si>
  <si>
    <t>Almost bridging fibrosis</t>
  </si>
  <si>
    <t>Liver necrosis</t>
  </si>
  <si>
    <t>Liver necrosis %</t>
  </si>
  <si>
    <t>Portal Inflammation</t>
  </si>
  <si>
    <t>LN-Follicular hyperplasia</t>
  </si>
  <si>
    <t>Paracortical hyperplasia</t>
  </si>
  <si>
    <t>Plasmablasts noted</t>
  </si>
  <si>
    <t>Abbreviations: DAD: Diffuse alveolar damage; PP: Periportal fibrosis; PSF: Pericentral fibrosis; CAD: Coronary artery disease; CABG: coronary artery bypass grafts; LN: Lymph node; Wt: Weight</t>
  </si>
  <si>
    <t>Left Lung wt (g)</t>
  </si>
  <si>
    <t>Right Lung wt (g)</t>
  </si>
  <si>
    <t>Diabetic Glomerulopathy</t>
  </si>
  <si>
    <t>Diffuse and Nodular</t>
  </si>
  <si>
    <t>Heart Wt (g)</t>
  </si>
  <si>
    <t>Myocard Infiltrate</t>
  </si>
  <si>
    <t>Lung Findings</t>
  </si>
  <si>
    <t>Cardiac Findings</t>
  </si>
  <si>
    <t>Hepatic Findings</t>
  </si>
  <si>
    <t>Central Nervous System Findings</t>
  </si>
  <si>
    <t>Spleen Wt (g)</t>
  </si>
  <si>
    <t>Splenic Follicular hyperplasia</t>
  </si>
  <si>
    <t>Splenic Lymphodepletion</t>
  </si>
  <si>
    <t>Renal findings</t>
  </si>
  <si>
    <t>Left Kidney Wt (g)</t>
  </si>
  <si>
    <t>Right Kidney Wt (g)</t>
  </si>
  <si>
    <t>Acute Kidney Injury Changes</t>
  </si>
  <si>
    <t>Splenic findings</t>
  </si>
  <si>
    <t>Lymph Node Findings</t>
  </si>
  <si>
    <t>NASH CRN Liver fibrosis staging reference: Kleiner DE, Brunt EM, Van Natta M, Behling C, Contos MJ, Cummings OW, Ferrell LD, et al. Design and validation of a histological scoring system for nonalcoholic fatty liver disease. Hepatology 2005;41:1313-1321.</t>
  </si>
  <si>
    <t>Immediate Cause of Death</t>
  </si>
  <si>
    <t>bacterial sepsis and fungal pneumonia</t>
  </si>
  <si>
    <t>acute pyelonephritis with abscess and likely sepsis</t>
  </si>
  <si>
    <t>lymphocytic myocarditis</t>
  </si>
  <si>
    <t>fungal pneumonia</t>
  </si>
  <si>
    <t>acute bronchopneumonia</t>
  </si>
  <si>
    <t>acute polymicrobial bronchopnemonia superimposed on DAD</t>
  </si>
  <si>
    <t>sepsis</t>
  </si>
  <si>
    <t>DAD, exudative phase</t>
  </si>
  <si>
    <t>DAD, organizing phase</t>
  </si>
  <si>
    <t>acute bacterial bronchopneumonia</t>
  </si>
  <si>
    <t>fungal pneumonia and sepsis</t>
  </si>
  <si>
    <t>bilateral bronchopneumonia</t>
  </si>
  <si>
    <t>sudden cardiac death</t>
  </si>
  <si>
    <t>DAD, proliferative and fibrosing phase</t>
  </si>
  <si>
    <t>DAD/ARDS</t>
  </si>
  <si>
    <t>pulmonary hemorrhage</t>
  </si>
  <si>
    <t>acute pneumonia</t>
  </si>
  <si>
    <t>pneumonia and sepsis</t>
  </si>
  <si>
    <t>DAD, acute phase</t>
  </si>
  <si>
    <t>cerebral hemorrahge</t>
  </si>
  <si>
    <t>bronchopneumonia and DAD, exudative phase</t>
  </si>
  <si>
    <t>pulmonary thromboembolic disease in the setting of DAD, exudative phase</t>
  </si>
  <si>
    <t>herpetic tracheobronchitis and DAD, s/p bilateral lung transplantation</t>
  </si>
  <si>
    <t>bacterial pneumonia, SARS-CoV-2 infection</t>
  </si>
  <si>
    <t>bacterial pneumonia</t>
  </si>
  <si>
    <t>right heart failure</t>
  </si>
  <si>
    <t>DAD, organizing to fibrosing phase</t>
  </si>
  <si>
    <t>acute cerebral ischemia with tonsillar herniation</t>
  </si>
  <si>
    <t>bronchopneumonia</t>
  </si>
  <si>
    <t>DAD, organizing to fibrosing phase and multiple pulmonary infarcts</t>
  </si>
  <si>
    <t>sepsis with signs of cardiac dysfunction in the setting of DAD, proliferative and fibrotic phase</t>
  </si>
  <si>
    <t>massive hepatic necrosis, s/p liver transplant</t>
  </si>
  <si>
    <t>DAD, exudative and proliferative phase</t>
  </si>
  <si>
    <t>bacterial pneumonia superimposed on DAD, fribrosing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</si>
</sst>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ck">
        <color rgb="FFFF0000"/>
      </left>
      <right/>
      <top/>
      <bottom style="medium">
        <color rgb="FFFF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S51"/>
  <sheetViews>
    <sheetView tabSelected="1" topLeftCell="A19" workbookViewId="0">
      <selection activeCell="B47" sqref="B47"/>
    </sheetView>
  </sheetViews>
  <sheetFormatPr defaultRowHeight="14.4" x14ac:dyDescent="0.3"/>
  <cols>
    <col min="1" max="1" width="16.33203125" customWidth="1"/>
    <col min="2" max="2" width="77.33203125" style="3" bestFit="1" customWidth="1"/>
    <col min="3" max="3" width="14.6640625" bestFit="1" customWidth="1"/>
    <col min="4" max="4" width="15.88671875" bestFit="1" customWidth="1"/>
    <col min="5" max="5" width="10.6640625" bestFit="1" customWidth="1"/>
    <col min="6" max="6" width="10.44140625" bestFit="1" customWidth="1"/>
    <col min="7" max="7" width="12.88671875" bestFit="1" customWidth="1"/>
    <col min="8" max="8" width="12" bestFit="1" customWidth="1"/>
    <col min="9" max="9" width="10.109375" bestFit="1" customWidth="1"/>
    <col min="10" max="10" width="9.88671875" bestFit="1" customWidth="1"/>
    <col min="11" max="11" width="11.6640625" bestFit="1" customWidth="1"/>
    <col min="12" max="12" width="103.88671875" bestFit="1" customWidth="1"/>
    <col min="13" max="13" width="15.44140625" bestFit="1" customWidth="1"/>
    <col min="14" max="14" width="17" bestFit="1" customWidth="1"/>
    <col min="15" max="15" width="26.5546875" bestFit="1" customWidth="1"/>
    <col min="16" max="16" width="9.33203125" bestFit="1" customWidth="1"/>
    <col min="17" max="17" width="92.33203125" bestFit="1" customWidth="1"/>
    <col min="18" max="18" width="15.6640625" bestFit="1" customWidth="1"/>
    <col min="19" max="19" width="13.109375" bestFit="1" customWidth="1"/>
    <col min="20" max="20" width="15.109375" bestFit="1" customWidth="1"/>
    <col min="21" max="21" width="15.6640625" bestFit="1" customWidth="1"/>
    <col min="22" max="22" width="14.6640625" bestFit="1" customWidth="1"/>
    <col min="23" max="23" width="19" bestFit="1" customWidth="1"/>
    <col min="24" max="24" width="24.88671875" bestFit="1" customWidth="1"/>
    <col min="25" max="25" width="59.88671875" bestFit="1" customWidth="1"/>
    <col min="26" max="26" width="17" bestFit="1" customWidth="1"/>
    <col min="27" max="27" width="18.33203125" bestFit="1" customWidth="1"/>
    <col min="28" max="28" width="26.6640625" bestFit="1" customWidth="1"/>
    <col min="29" max="29" width="23.5546875" bestFit="1" customWidth="1"/>
    <col min="30" max="30" width="71.5546875" bestFit="1" customWidth="1"/>
    <col min="31" max="31" width="15.109375" bestFit="1" customWidth="1"/>
    <col min="32" max="32" width="27.33203125" bestFit="1" customWidth="1"/>
    <col min="33" max="33" width="24" bestFit="1" customWidth="1"/>
    <col min="34" max="34" width="9.5546875" bestFit="1" customWidth="1"/>
    <col min="35" max="35" width="19.5546875" bestFit="1" customWidth="1"/>
    <col min="36" max="36" width="20.33203125" bestFit="1" customWidth="1"/>
    <col min="37" max="37" width="23.33203125" bestFit="1" customWidth="1"/>
    <col min="38" max="38" width="22.44140625" bestFit="1" customWidth="1"/>
    <col min="39" max="39" width="13.44140625" bestFit="1" customWidth="1"/>
    <col min="40" max="40" width="18.44140625" bestFit="1" customWidth="1"/>
    <col min="41" max="41" width="97.33203125" bestFit="1" customWidth="1"/>
    <col min="42" max="42" width="11.44140625" bestFit="1" customWidth="1"/>
    <col min="43" max="43" width="76.6640625" bestFit="1" customWidth="1"/>
    <col min="44" max="44" width="58.109375" bestFit="1" customWidth="1"/>
    <col min="45" max="45" width="70.88671875" bestFit="1" customWidth="1"/>
    <col min="46" max="46" width="11.44140625" bestFit="1" customWidth="1"/>
    <col min="47" max="47" width="76.6640625" bestFit="1" customWidth="1"/>
  </cols>
  <sheetData>
    <row r="2" spans="1:45" x14ac:dyDescent="0.3">
      <c r="B2" s="14"/>
      <c r="C2" t="s">
        <v>193</v>
      </c>
      <c r="M2" t="s">
        <v>194</v>
      </c>
      <c r="R2" t="s">
        <v>195</v>
      </c>
      <c r="Z2" t="s">
        <v>200</v>
      </c>
      <c r="AE2" t="s">
        <v>204</v>
      </c>
      <c r="AJ2" t="s">
        <v>205</v>
      </c>
    </row>
    <row r="3" spans="1:45" ht="15" thickBot="1" x14ac:dyDescent="0.35">
      <c r="A3" s="8" t="s">
        <v>0</v>
      </c>
      <c r="B3" s="15" t="s">
        <v>207</v>
      </c>
      <c r="C3" s="9" t="s">
        <v>187</v>
      </c>
      <c r="D3" s="8" t="s">
        <v>188</v>
      </c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10" t="s">
        <v>8</v>
      </c>
      <c r="M3" s="9" t="s">
        <v>191</v>
      </c>
      <c r="N3" s="8" t="s">
        <v>192</v>
      </c>
      <c r="O3" s="8" t="s">
        <v>158</v>
      </c>
      <c r="P3" s="8" t="s">
        <v>9</v>
      </c>
      <c r="Q3" s="8" t="s">
        <v>10</v>
      </c>
      <c r="R3" s="11" t="s">
        <v>11</v>
      </c>
      <c r="S3" s="8" t="s">
        <v>180</v>
      </c>
      <c r="T3" s="8" t="s">
        <v>181</v>
      </c>
      <c r="U3" s="10" t="s">
        <v>12</v>
      </c>
      <c r="V3" s="8" t="s">
        <v>13</v>
      </c>
      <c r="W3" s="10" t="s">
        <v>182</v>
      </c>
      <c r="X3" s="10" t="s">
        <v>178</v>
      </c>
      <c r="Y3" s="10" t="s">
        <v>14</v>
      </c>
      <c r="Z3" s="9" t="s">
        <v>201</v>
      </c>
      <c r="AA3" s="8" t="s">
        <v>202</v>
      </c>
      <c r="AB3" s="8" t="s">
        <v>203</v>
      </c>
      <c r="AC3" s="8" t="s">
        <v>189</v>
      </c>
      <c r="AD3" s="10" t="s">
        <v>15</v>
      </c>
      <c r="AE3" s="9" t="s">
        <v>197</v>
      </c>
      <c r="AF3" s="8" t="s">
        <v>198</v>
      </c>
      <c r="AG3" s="8" t="s">
        <v>199</v>
      </c>
      <c r="AH3" s="8" t="s">
        <v>16</v>
      </c>
      <c r="AI3" s="8" t="s">
        <v>17</v>
      </c>
      <c r="AJ3" s="9" t="s">
        <v>18</v>
      </c>
      <c r="AK3" s="8" t="s">
        <v>183</v>
      </c>
      <c r="AL3" s="8" t="s">
        <v>184</v>
      </c>
      <c r="AM3" s="8" t="s">
        <v>19</v>
      </c>
      <c r="AN3" s="8" t="s">
        <v>185</v>
      </c>
      <c r="AO3" s="8" t="s">
        <v>174</v>
      </c>
      <c r="AP3" s="12" t="s">
        <v>20</v>
      </c>
      <c r="AQ3" s="10" t="s">
        <v>196</v>
      </c>
      <c r="AR3" s="13" t="s">
        <v>155</v>
      </c>
      <c r="AS3" s="10" t="s">
        <v>156</v>
      </c>
    </row>
    <row r="4" spans="1:45" x14ac:dyDescent="0.3">
      <c r="A4" s="1">
        <v>1</v>
      </c>
      <c r="B4" s="3" t="s">
        <v>208</v>
      </c>
      <c r="C4" s="2"/>
      <c r="D4" s="1"/>
      <c r="E4" s="1">
        <v>1600</v>
      </c>
      <c r="F4" s="1" t="s">
        <v>21</v>
      </c>
      <c r="G4" s="1" t="s">
        <v>22</v>
      </c>
      <c r="H4" s="1" t="s">
        <v>23</v>
      </c>
      <c r="I4" s="1" t="s">
        <v>23</v>
      </c>
      <c r="J4" s="1" t="s">
        <v>24</v>
      </c>
      <c r="K4" s="1" t="s">
        <v>22</v>
      </c>
      <c r="L4" s="3" t="s">
        <v>136</v>
      </c>
      <c r="M4" s="2">
        <v>450</v>
      </c>
      <c r="N4" s="1" t="s">
        <v>23</v>
      </c>
      <c r="O4" s="1" t="s">
        <v>25</v>
      </c>
      <c r="P4" s="1" t="s">
        <v>22</v>
      </c>
      <c r="Q4" s="3" t="s">
        <v>26</v>
      </c>
      <c r="R4" s="5">
        <v>1650</v>
      </c>
      <c r="S4" s="1" t="s">
        <v>25</v>
      </c>
      <c r="T4" s="1">
        <v>0</v>
      </c>
      <c r="U4" s="3" t="s">
        <v>27</v>
      </c>
      <c r="V4" s="1" t="s">
        <v>23</v>
      </c>
      <c r="W4" s="3" t="s">
        <v>28</v>
      </c>
      <c r="X4" s="3" t="s">
        <v>29</v>
      </c>
      <c r="Y4" s="3" t="s">
        <v>30</v>
      </c>
      <c r="Z4" s="2">
        <v>300</v>
      </c>
      <c r="AA4" s="1">
        <v>300</v>
      </c>
      <c r="AB4" s="1" t="s">
        <v>22</v>
      </c>
      <c r="AC4" s="1" t="s">
        <v>23</v>
      </c>
      <c r="AD4" s="3" t="s">
        <v>31</v>
      </c>
      <c r="AE4" s="2">
        <v>100</v>
      </c>
      <c r="AF4" t="s">
        <v>23</v>
      </c>
      <c r="AG4" t="s">
        <v>24</v>
      </c>
      <c r="AH4" t="s">
        <v>23</v>
      </c>
      <c r="AI4" t="s">
        <v>22</v>
      </c>
      <c r="AJ4" s="6" t="s">
        <v>22</v>
      </c>
      <c r="AK4" t="s">
        <v>23</v>
      </c>
      <c r="AL4" t="s">
        <v>23</v>
      </c>
      <c r="AM4" t="s">
        <v>22</v>
      </c>
      <c r="AN4" s="3" t="s">
        <v>22</v>
      </c>
      <c r="AO4" t="s">
        <v>161</v>
      </c>
      <c r="AP4" s="7"/>
      <c r="AQ4" s="3"/>
      <c r="AR4" s="4"/>
      <c r="AS4" s="3" t="s">
        <v>175</v>
      </c>
    </row>
    <row r="5" spans="1:45" x14ac:dyDescent="0.3">
      <c r="A5" s="1">
        <v>2</v>
      </c>
      <c r="B5" s="3" t="s">
        <v>209</v>
      </c>
      <c r="C5" s="2">
        <v>300</v>
      </c>
      <c r="D5" s="1">
        <v>400</v>
      </c>
      <c r="E5" s="1">
        <f t="shared" ref="E5:E11" si="0">C5+D5</f>
        <v>700</v>
      </c>
      <c r="F5" s="1" t="s">
        <v>33</v>
      </c>
      <c r="G5" s="1" t="s">
        <v>23</v>
      </c>
      <c r="H5" s="1" t="s">
        <v>23</v>
      </c>
      <c r="I5" s="1" t="s">
        <v>23</v>
      </c>
      <c r="J5" s="1" t="s">
        <v>32</v>
      </c>
      <c r="K5" s="1" t="s">
        <v>22</v>
      </c>
      <c r="L5" s="3"/>
      <c r="M5" s="2">
        <v>580</v>
      </c>
      <c r="N5" s="1" t="s">
        <v>23</v>
      </c>
      <c r="O5" s="1" t="s">
        <v>25</v>
      </c>
      <c r="P5" s="1" t="s">
        <v>23</v>
      </c>
      <c r="Q5" s="3"/>
      <c r="R5" s="5">
        <v>1500</v>
      </c>
      <c r="S5" s="1" t="s">
        <v>25</v>
      </c>
      <c r="T5" s="1">
        <v>0</v>
      </c>
      <c r="U5" s="3" t="s">
        <v>27</v>
      </c>
      <c r="V5" s="1" t="s">
        <v>23</v>
      </c>
      <c r="W5" s="3" t="s">
        <v>28</v>
      </c>
      <c r="X5" s="3" t="s">
        <v>34</v>
      </c>
      <c r="Y5" s="3" t="s">
        <v>35</v>
      </c>
      <c r="Z5" s="2">
        <v>90</v>
      </c>
      <c r="AA5" s="1">
        <v>200</v>
      </c>
      <c r="AB5" s="1" t="s">
        <v>23</v>
      </c>
      <c r="AC5" s="1" t="s">
        <v>23</v>
      </c>
      <c r="AD5" s="3" t="s">
        <v>36</v>
      </c>
      <c r="AE5" s="2">
        <v>280</v>
      </c>
      <c r="AF5" t="s">
        <v>22</v>
      </c>
      <c r="AG5" t="s">
        <v>37</v>
      </c>
      <c r="AH5" t="s">
        <v>23</v>
      </c>
      <c r="AI5" t="s">
        <v>38</v>
      </c>
      <c r="AJ5" s="6" t="s">
        <v>23</v>
      </c>
      <c r="AK5" t="s">
        <v>22</v>
      </c>
      <c r="AL5" t="s">
        <v>22</v>
      </c>
      <c r="AM5" t="s">
        <v>22</v>
      </c>
      <c r="AN5" s="3" t="s">
        <v>23</v>
      </c>
      <c r="AO5" t="s">
        <v>159</v>
      </c>
      <c r="AP5" s="7"/>
      <c r="AQ5" s="3"/>
      <c r="AR5" s="4" t="s">
        <v>153</v>
      </c>
      <c r="AS5" s="3"/>
    </row>
    <row r="6" spans="1:45" x14ac:dyDescent="0.3">
      <c r="A6" s="1">
        <v>3</v>
      </c>
      <c r="B6" s="3" t="s">
        <v>210</v>
      </c>
      <c r="C6" s="2">
        <v>1400</v>
      </c>
      <c r="D6" s="1">
        <v>1300</v>
      </c>
      <c r="E6" s="1">
        <f t="shared" si="0"/>
        <v>2700</v>
      </c>
      <c r="F6" s="1" t="s">
        <v>33</v>
      </c>
      <c r="G6" s="1" t="s">
        <v>23</v>
      </c>
      <c r="H6" s="1" t="s">
        <v>22</v>
      </c>
      <c r="I6" s="1" t="s">
        <v>23</v>
      </c>
      <c r="J6" s="1" t="s">
        <v>32</v>
      </c>
      <c r="K6" s="1" t="s">
        <v>23</v>
      </c>
      <c r="L6" s="3" t="s">
        <v>39</v>
      </c>
      <c r="M6" s="2">
        <v>460</v>
      </c>
      <c r="N6" s="1" t="s">
        <v>22</v>
      </c>
      <c r="O6" s="1" t="s">
        <v>25</v>
      </c>
      <c r="P6" s="1" t="s">
        <v>23</v>
      </c>
      <c r="Q6" s="3" t="s">
        <v>40</v>
      </c>
      <c r="R6" s="5">
        <v>1370</v>
      </c>
      <c r="S6" s="1" t="s">
        <v>25</v>
      </c>
      <c r="T6" s="1">
        <v>0</v>
      </c>
      <c r="U6" s="3" t="s">
        <v>27</v>
      </c>
      <c r="V6" s="1" t="s">
        <v>23</v>
      </c>
      <c r="W6" s="3" t="s">
        <v>27</v>
      </c>
      <c r="X6" s="3" t="s">
        <v>29</v>
      </c>
      <c r="Y6" s="3" t="s">
        <v>41</v>
      </c>
      <c r="Z6" s="2">
        <v>185</v>
      </c>
      <c r="AA6" s="1">
        <v>162</v>
      </c>
      <c r="AB6" s="1" t="s">
        <v>22</v>
      </c>
      <c r="AC6" s="1" t="s">
        <v>23</v>
      </c>
      <c r="AD6" s="3"/>
      <c r="AE6" s="2">
        <v>200</v>
      </c>
      <c r="AF6" t="s">
        <v>22</v>
      </c>
      <c r="AG6" t="s">
        <v>37</v>
      </c>
      <c r="AH6" t="s">
        <v>23</v>
      </c>
      <c r="AI6" t="s">
        <v>23</v>
      </c>
      <c r="AJ6" s="6" t="s">
        <v>23</v>
      </c>
      <c r="AK6" t="s">
        <v>22</v>
      </c>
      <c r="AL6" t="s">
        <v>22</v>
      </c>
      <c r="AM6" t="s">
        <v>23</v>
      </c>
      <c r="AN6" s="3" t="s">
        <v>23</v>
      </c>
      <c r="AO6" t="s">
        <v>160</v>
      </c>
      <c r="AP6" s="7"/>
      <c r="AQ6" s="3"/>
      <c r="AR6" s="4"/>
      <c r="AS6" s="3"/>
    </row>
    <row r="7" spans="1:45" x14ac:dyDescent="0.3">
      <c r="A7" s="1">
        <v>4</v>
      </c>
      <c r="B7" s="3" t="s">
        <v>2</v>
      </c>
      <c r="C7" s="2">
        <v>1750</v>
      </c>
      <c r="D7" s="1">
        <v>1800</v>
      </c>
      <c r="E7" s="1">
        <f t="shared" si="0"/>
        <v>3550</v>
      </c>
      <c r="F7" s="1" t="s">
        <v>21</v>
      </c>
      <c r="G7" s="1" t="s">
        <v>23</v>
      </c>
      <c r="H7" s="1" t="s">
        <v>22</v>
      </c>
      <c r="I7" s="1" t="s">
        <v>23</v>
      </c>
      <c r="J7" s="1" t="s">
        <v>32</v>
      </c>
      <c r="K7" s="1" t="s">
        <v>22</v>
      </c>
      <c r="L7" s="3" t="s">
        <v>42</v>
      </c>
      <c r="M7" s="2">
        <v>680</v>
      </c>
      <c r="N7" s="1" t="s">
        <v>23</v>
      </c>
      <c r="O7" s="1" t="s">
        <v>25</v>
      </c>
      <c r="P7" s="1" t="s">
        <v>23</v>
      </c>
      <c r="Q7" s="3"/>
      <c r="R7" s="5">
        <v>2350</v>
      </c>
      <c r="S7" s="1" t="s">
        <v>25</v>
      </c>
      <c r="T7" s="1">
        <v>0</v>
      </c>
      <c r="U7" s="3" t="s">
        <v>28</v>
      </c>
      <c r="V7" s="1" t="s">
        <v>22</v>
      </c>
      <c r="W7" s="3" t="s">
        <v>28</v>
      </c>
      <c r="X7" s="3" t="s">
        <v>43</v>
      </c>
      <c r="Y7" s="3" t="s">
        <v>44</v>
      </c>
      <c r="Z7" s="2">
        <v>210</v>
      </c>
      <c r="AA7" s="1">
        <v>210</v>
      </c>
      <c r="AB7" s="1" t="s">
        <v>23</v>
      </c>
      <c r="AC7" s="1" t="s">
        <v>23</v>
      </c>
      <c r="AD7" s="3" t="s">
        <v>45</v>
      </c>
      <c r="AE7" s="2">
        <v>600</v>
      </c>
      <c r="AF7" t="s">
        <v>22</v>
      </c>
      <c r="AG7" t="s">
        <v>37</v>
      </c>
      <c r="AH7" t="s">
        <v>23</v>
      </c>
      <c r="AI7" t="s">
        <v>22</v>
      </c>
      <c r="AJ7" s="6" t="s">
        <v>23</v>
      </c>
      <c r="AK7" t="s">
        <v>46</v>
      </c>
      <c r="AL7" t="s">
        <v>22</v>
      </c>
      <c r="AM7" t="s">
        <v>23</v>
      </c>
      <c r="AN7" s="3" t="s">
        <v>23</v>
      </c>
      <c r="AO7" t="s">
        <v>162</v>
      </c>
      <c r="AP7" s="7"/>
      <c r="AQ7" s="3"/>
      <c r="AR7" s="4"/>
      <c r="AS7" s="3" t="s">
        <v>47</v>
      </c>
    </row>
    <row r="8" spans="1:45" x14ac:dyDescent="0.3">
      <c r="A8" s="1">
        <v>5</v>
      </c>
      <c r="B8" s="3" t="s">
        <v>211</v>
      </c>
      <c r="C8" s="2">
        <v>1100</v>
      </c>
      <c r="D8" s="1">
        <v>1200</v>
      </c>
      <c r="E8" s="1">
        <f t="shared" si="0"/>
        <v>2300</v>
      </c>
      <c r="F8" s="1" t="s">
        <v>48</v>
      </c>
      <c r="G8" s="1" t="s">
        <v>22</v>
      </c>
      <c r="H8" s="1" t="s">
        <v>22</v>
      </c>
      <c r="I8" s="1" t="s">
        <v>22</v>
      </c>
      <c r="J8" s="1" t="s">
        <v>24</v>
      </c>
      <c r="K8" s="1" t="s">
        <v>23</v>
      </c>
      <c r="L8" s="3" t="s">
        <v>49</v>
      </c>
      <c r="M8" s="2">
        <v>650</v>
      </c>
      <c r="N8" s="1" t="s">
        <v>23</v>
      </c>
      <c r="O8" s="1" t="s">
        <v>50</v>
      </c>
      <c r="P8" s="1" t="s">
        <v>23</v>
      </c>
      <c r="Q8" s="3" t="s">
        <v>51</v>
      </c>
      <c r="R8" s="5">
        <v>1900</v>
      </c>
      <c r="S8" s="1" t="s">
        <v>52</v>
      </c>
      <c r="T8" s="1">
        <v>10</v>
      </c>
      <c r="U8" s="3" t="s">
        <v>53</v>
      </c>
      <c r="V8" s="1" t="s">
        <v>22</v>
      </c>
      <c r="W8" s="3" t="s">
        <v>28</v>
      </c>
      <c r="X8" s="3" t="s">
        <v>54</v>
      </c>
      <c r="Y8" s="3" t="s">
        <v>55</v>
      </c>
      <c r="Z8" s="2">
        <v>250</v>
      </c>
      <c r="AA8" s="1">
        <v>250</v>
      </c>
      <c r="AB8" s="1" t="s">
        <v>23</v>
      </c>
      <c r="AC8" s="1" t="s">
        <v>23</v>
      </c>
      <c r="AD8" s="3"/>
      <c r="AE8" s="2">
        <v>175</v>
      </c>
      <c r="AF8" t="s">
        <v>22</v>
      </c>
      <c r="AG8" t="s">
        <v>37</v>
      </c>
      <c r="AH8" t="s">
        <v>23</v>
      </c>
      <c r="AI8" t="s">
        <v>38</v>
      </c>
      <c r="AJ8" s="6" t="s">
        <v>23</v>
      </c>
      <c r="AK8" t="s">
        <v>46</v>
      </c>
      <c r="AL8" t="s">
        <v>22</v>
      </c>
      <c r="AM8" t="s">
        <v>23</v>
      </c>
      <c r="AN8" s="3" t="s">
        <v>23</v>
      </c>
      <c r="AP8" s="7"/>
      <c r="AQ8" s="3"/>
      <c r="AR8" s="4"/>
      <c r="AS8" s="3"/>
    </row>
    <row r="9" spans="1:45" x14ac:dyDescent="0.3">
      <c r="A9" s="1">
        <v>6</v>
      </c>
      <c r="B9" s="3" t="s">
        <v>212</v>
      </c>
      <c r="C9" s="2">
        <v>1800</v>
      </c>
      <c r="D9" s="1">
        <v>1400</v>
      </c>
      <c r="E9" s="1">
        <f t="shared" si="0"/>
        <v>3200</v>
      </c>
      <c r="F9" s="1" t="s">
        <v>56</v>
      </c>
      <c r="G9" s="1" t="s">
        <v>22</v>
      </c>
      <c r="H9" s="1" t="s">
        <v>22</v>
      </c>
      <c r="I9" s="1" t="s">
        <v>23</v>
      </c>
      <c r="J9" s="1" t="s">
        <v>32</v>
      </c>
      <c r="K9" s="1" t="s">
        <v>23</v>
      </c>
      <c r="L9" s="3"/>
      <c r="M9" s="2">
        <v>600</v>
      </c>
      <c r="N9" s="1" t="s">
        <v>23</v>
      </c>
      <c r="O9" s="1" t="s">
        <v>25</v>
      </c>
      <c r="P9" s="1" t="s">
        <v>23</v>
      </c>
      <c r="Q9" s="3"/>
      <c r="R9" s="5">
        <v>2550</v>
      </c>
      <c r="S9" s="1" t="s">
        <v>25</v>
      </c>
      <c r="T9" s="1">
        <v>0</v>
      </c>
      <c r="U9" s="3" t="s">
        <v>27</v>
      </c>
      <c r="V9" s="1" t="s">
        <v>23</v>
      </c>
      <c r="W9" s="3" t="s">
        <v>28</v>
      </c>
      <c r="X9" s="3" t="s">
        <v>34</v>
      </c>
      <c r="Y9" s="3" t="s">
        <v>57</v>
      </c>
      <c r="Z9" s="2">
        <v>310</v>
      </c>
      <c r="AA9" s="1">
        <v>290</v>
      </c>
      <c r="AB9" s="1" t="s">
        <v>22</v>
      </c>
      <c r="AC9" s="1" t="s">
        <v>23</v>
      </c>
      <c r="AD9" s="3" t="s">
        <v>58</v>
      </c>
      <c r="AE9" s="2">
        <v>230</v>
      </c>
      <c r="AF9" t="s">
        <v>22</v>
      </c>
      <c r="AG9" t="s">
        <v>32</v>
      </c>
      <c r="AH9" t="s">
        <v>23</v>
      </c>
      <c r="AI9" t="s">
        <v>38</v>
      </c>
      <c r="AJ9" s="6" t="s">
        <v>23</v>
      </c>
      <c r="AK9" t="s">
        <v>22</v>
      </c>
      <c r="AL9" t="s">
        <v>22</v>
      </c>
      <c r="AM9" t="s">
        <v>22</v>
      </c>
      <c r="AN9" s="3" t="s">
        <v>22</v>
      </c>
      <c r="AP9" s="7"/>
      <c r="AQ9" s="3"/>
      <c r="AR9" s="4" t="s">
        <v>154</v>
      </c>
      <c r="AS9" s="3" t="s">
        <v>59</v>
      </c>
    </row>
    <row r="10" spans="1:45" x14ac:dyDescent="0.3">
      <c r="A10" s="1">
        <v>7</v>
      </c>
      <c r="B10" s="3" t="s">
        <v>213</v>
      </c>
      <c r="C10" s="2">
        <v>650</v>
      </c>
      <c r="D10" s="1">
        <v>780</v>
      </c>
      <c r="E10" s="1">
        <f t="shared" si="0"/>
        <v>1430</v>
      </c>
      <c r="F10" s="1" t="s">
        <v>56</v>
      </c>
      <c r="G10" s="1" t="s">
        <v>22</v>
      </c>
      <c r="H10" s="1" t="s">
        <v>22</v>
      </c>
      <c r="I10" s="1" t="s">
        <v>23</v>
      </c>
      <c r="J10" s="1" t="s">
        <v>32</v>
      </c>
      <c r="K10" s="1" t="s">
        <v>22</v>
      </c>
      <c r="L10" s="3" t="s">
        <v>60</v>
      </c>
      <c r="M10" s="2">
        <v>700</v>
      </c>
      <c r="N10" s="1" t="s">
        <v>23</v>
      </c>
      <c r="O10" s="1" t="s">
        <v>157</v>
      </c>
      <c r="P10" s="1" t="s">
        <v>22</v>
      </c>
      <c r="Q10" s="3" t="s">
        <v>137</v>
      </c>
      <c r="R10" s="5">
        <v>1000</v>
      </c>
      <c r="S10" s="1" t="s">
        <v>52</v>
      </c>
      <c r="T10" s="1">
        <v>5</v>
      </c>
      <c r="U10" s="3" t="s">
        <v>27</v>
      </c>
      <c r="V10" s="1" t="s">
        <v>23</v>
      </c>
      <c r="W10" s="3" t="s">
        <v>53</v>
      </c>
      <c r="X10" s="3" t="s">
        <v>43</v>
      </c>
      <c r="Y10" s="3" t="s">
        <v>144</v>
      </c>
      <c r="Z10" s="2">
        <v>340</v>
      </c>
      <c r="AA10" s="1">
        <v>130</v>
      </c>
      <c r="AB10" s="1" t="s">
        <v>22</v>
      </c>
      <c r="AC10" s="1" t="s">
        <v>61</v>
      </c>
      <c r="AD10" s="3" t="s">
        <v>62</v>
      </c>
      <c r="AE10" s="2">
        <v>206</v>
      </c>
      <c r="AF10" t="s">
        <v>23</v>
      </c>
      <c r="AG10" t="s">
        <v>24</v>
      </c>
      <c r="AH10" t="s">
        <v>23</v>
      </c>
      <c r="AI10" t="s">
        <v>38</v>
      </c>
      <c r="AJ10" s="6" t="s">
        <v>23</v>
      </c>
      <c r="AK10" t="s">
        <v>22</v>
      </c>
      <c r="AL10" t="s">
        <v>22</v>
      </c>
      <c r="AM10" t="s">
        <v>22</v>
      </c>
      <c r="AN10" s="3" t="s">
        <v>22</v>
      </c>
      <c r="AP10" s="7"/>
      <c r="AQ10" s="3"/>
      <c r="AR10" s="4" t="s">
        <v>63</v>
      </c>
      <c r="AS10" s="3" t="s">
        <v>64</v>
      </c>
    </row>
    <row r="11" spans="1:45" x14ac:dyDescent="0.3">
      <c r="A11" s="1">
        <v>8</v>
      </c>
      <c r="B11" s="3" t="s">
        <v>213</v>
      </c>
      <c r="C11" s="2">
        <v>950</v>
      </c>
      <c r="D11" s="1">
        <v>1050</v>
      </c>
      <c r="E11" s="1">
        <f t="shared" si="0"/>
        <v>2000</v>
      </c>
      <c r="F11" s="1" t="s">
        <v>21</v>
      </c>
      <c r="G11" s="1" t="s">
        <v>22</v>
      </c>
      <c r="H11" s="1" t="s">
        <v>22</v>
      </c>
      <c r="I11" s="1" t="s">
        <v>23</v>
      </c>
      <c r="J11" s="1" t="s">
        <v>32</v>
      </c>
      <c r="K11" s="1" t="s">
        <v>23</v>
      </c>
      <c r="L11" s="3" t="s">
        <v>65</v>
      </c>
      <c r="M11" s="2">
        <v>480</v>
      </c>
      <c r="N11" s="1" t="s">
        <v>23</v>
      </c>
      <c r="O11" s="1" t="s">
        <v>25</v>
      </c>
      <c r="P11" s="1" t="s">
        <v>23</v>
      </c>
      <c r="Q11" s="3" t="s">
        <v>66</v>
      </c>
      <c r="R11" s="5">
        <v>2250</v>
      </c>
      <c r="S11" s="1" t="s">
        <v>25</v>
      </c>
      <c r="T11" s="1">
        <v>0</v>
      </c>
      <c r="U11" s="3" t="s">
        <v>28</v>
      </c>
      <c r="V11" s="1" t="s">
        <v>23</v>
      </c>
      <c r="W11" s="3" t="s">
        <v>28</v>
      </c>
      <c r="X11" s="3" t="s">
        <v>29</v>
      </c>
      <c r="Y11" s="3" t="s">
        <v>67</v>
      </c>
      <c r="Z11" s="2">
        <v>180</v>
      </c>
      <c r="AA11" s="1">
        <v>170</v>
      </c>
      <c r="AB11" s="1" t="s">
        <v>23</v>
      </c>
      <c r="AC11" s="1" t="s">
        <v>23</v>
      </c>
      <c r="AD11" s="3" t="s">
        <v>68</v>
      </c>
      <c r="AE11" s="2">
        <v>50</v>
      </c>
      <c r="AF11" t="s">
        <v>23</v>
      </c>
      <c r="AG11" t="s">
        <v>24</v>
      </c>
      <c r="AH11" t="s">
        <v>23</v>
      </c>
      <c r="AI11" t="s">
        <v>22</v>
      </c>
      <c r="AJ11" s="6" t="s">
        <v>23</v>
      </c>
      <c r="AK11" t="s">
        <v>22</v>
      </c>
      <c r="AL11" t="s">
        <v>22</v>
      </c>
      <c r="AM11" t="s">
        <v>23</v>
      </c>
      <c r="AN11" s="3" t="s">
        <v>23</v>
      </c>
      <c r="AP11" s="7"/>
      <c r="AQ11" s="3"/>
      <c r="AR11" s="4" t="s">
        <v>69</v>
      </c>
      <c r="AS11" s="3" t="s">
        <v>70</v>
      </c>
    </row>
    <row r="12" spans="1:45" x14ac:dyDescent="0.3">
      <c r="A12" s="1">
        <v>9</v>
      </c>
      <c r="B12" s="3" t="s">
        <v>225</v>
      </c>
      <c r="C12" s="2"/>
      <c r="D12" s="1"/>
      <c r="E12" s="1">
        <v>1800</v>
      </c>
      <c r="F12" s="1" t="s">
        <v>21</v>
      </c>
      <c r="G12" s="1" t="s">
        <v>22</v>
      </c>
      <c r="H12" s="1" t="s">
        <v>22</v>
      </c>
      <c r="I12" s="1" t="s">
        <v>22</v>
      </c>
      <c r="J12" s="1" t="s">
        <v>32</v>
      </c>
      <c r="K12" s="1" t="s">
        <v>23</v>
      </c>
      <c r="L12" s="3" t="s">
        <v>71</v>
      </c>
      <c r="M12" s="2">
        <v>400</v>
      </c>
      <c r="N12" s="1" t="s">
        <v>23</v>
      </c>
      <c r="O12" s="1" t="s">
        <v>25</v>
      </c>
      <c r="P12" s="1" t="s">
        <v>23</v>
      </c>
      <c r="Q12" s="3" t="s">
        <v>72</v>
      </c>
      <c r="R12" s="5">
        <v>2000</v>
      </c>
      <c r="S12" s="1" t="s">
        <v>52</v>
      </c>
      <c r="T12" s="1">
        <v>60</v>
      </c>
      <c r="U12" s="3" t="s">
        <v>27</v>
      </c>
      <c r="V12" s="1" t="s">
        <v>23</v>
      </c>
      <c r="W12" s="3" t="s">
        <v>28</v>
      </c>
      <c r="X12" s="3" t="s">
        <v>29</v>
      </c>
      <c r="Y12" s="3" t="s">
        <v>72</v>
      </c>
      <c r="Z12" s="2">
        <v>207</v>
      </c>
      <c r="AA12" s="1">
        <v>216</v>
      </c>
      <c r="AB12" s="1" t="s">
        <v>23</v>
      </c>
      <c r="AC12" s="1" t="s">
        <v>23</v>
      </c>
      <c r="AD12" s="3" t="s">
        <v>72</v>
      </c>
      <c r="AE12" s="2">
        <v>327</v>
      </c>
      <c r="AF12" t="s">
        <v>23</v>
      </c>
      <c r="AG12" t="s">
        <v>24</v>
      </c>
      <c r="AH12" t="s">
        <v>23</v>
      </c>
      <c r="AI12" t="s">
        <v>23</v>
      </c>
      <c r="AJ12" s="6" t="s">
        <v>22</v>
      </c>
      <c r="AK12" t="s">
        <v>23</v>
      </c>
      <c r="AL12" t="s">
        <v>23</v>
      </c>
      <c r="AM12" t="s">
        <v>22</v>
      </c>
      <c r="AN12" s="3" t="s">
        <v>23</v>
      </c>
      <c r="AO12" t="s">
        <v>163</v>
      </c>
      <c r="AP12" s="7"/>
      <c r="AQ12" s="3"/>
      <c r="AR12" s="4"/>
      <c r="AS12" s="3" t="s">
        <v>176</v>
      </c>
    </row>
    <row r="13" spans="1:45" x14ac:dyDescent="0.3">
      <c r="A13" s="1">
        <v>10</v>
      </c>
      <c r="B13" s="3" t="s">
        <v>214</v>
      </c>
      <c r="C13" s="2"/>
      <c r="D13" s="1"/>
      <c r="E13" s="1">
        <v>1600</v>
      </c>
      <c r="F13" s="1" t="s">
        <v>56</v>
      </c>
      <c r="G13" s="1" t="s">
        <v>23</v>
      </c>
      <c r="H13" s="1" t="s">
        <v>22</v>
      </c>
      <c r="I13" s="1" t="s">
        <v>23</v>
      </c>
      <c r="J13" s="1" t="s">
        <v>32</v>
      </c>
      <c r="K13" s="1" t="s">
        <v>23</v>
      </c>
      <c r="L13" s="3" t="s">
        <v>73</v>
      </c>
      <c r="M13" s="2">
        <v>370</v>
      </c>
      <c r="N13" s="1" t="s">
        <v>23</v>
      </c>
      <c r="O13" s="1" t="s">
        <v>25</v>
      </c>
      <c r="P13" s="1" t="s">
        <v>22</v>
      </c>
      <c r="Q13" s="3" t="s">
        <v>72</v>
      </c>
      <c r="R13" s="5">
        <v>1350</v>
      </c>
      <c r="S13" s="1"/>
      <c r="T13" s="1"/>
      <c r="U13" s="3"/>
      <c r="V13" s="1"/>
      <c r="W13" s="3"/>
      <c r="X13" s="3"/>
      <c r="Y13" s="3" t="s">
        <v>74</v>
      </c>
      <c r="Z13" s="2">
        <v>149</v>
      </c>
      <c r="AA13" s="1">
        <v>138</v>
      </c>
      <c r="AB13" s="1"/>
      <c r="AC13" s="1" t="s">
        <v>61</v>
      </c>
      <c r="AD13" s="3" t="s">
        <v>75</v>
      </c>
      <c r="AE13" s="2">
        <v>103</v>
      </c>
      <c r="AF13" t="s">
        <v>23</v>
      </c>
      <c r="AG13" t="s">
        <v>24</v>
      </c>
      <c r="AH13" t="s">
        <v>23</v>
      </c>
      <c r="AI13" t="s">
        <v>22</v>
      </c>
      <c r="AJ13" s="6" t="s">
        <v>76</v>
      </c>
      <c r="AK13" t="s">
        <v>76</v>
      </c>
      <c r="AL13" t="s">
        <v>76</v>
      </c>
      <c r="AM13" t="s">
        <v>76</v>
      </c>
      <c r="AN13" t="s">
        <v>76</v>
      </c>
      <c r="AP13" s="7"/>
      <c r="AQ13" s="3"/>
      <c r="AR13" s="4"/>
      <c r="AS13" s="3"/>
    </row>
    <row r="14" spans="1:45" x14ac:dyDescent="0.3">
      <c r="A14" s="1">
        <v>11</v>
      </c>
      <c r="B14" s="3" t="s">
        <v>224</v>
      </c>
      <c r="C14" s="2">
        <v>880</v>
      </c>
      <c r="D14" s="1">
        <v>830</v>
      </c>
      <c r="E14" s="1">
        <f>C14+D14</f>
        <v>1710</v>
      </c>
      <c r="F14" s="1" t="s">
        <v>21</v>
      </c>
      <c r="G14" s="1" t="s">
        <v>22</v>
      </c>
      <c r="H14" s="1" t="s">
        <v>22</v>
      </c>
      <c r="I14" s="1" t="s">
        <v>23</v>
      </c>
      <c r="J14" s="1" t="s">
        <v>24</v>
      </c>
      <c r="K14" s="1" t="s">
        <v>23</v>
      </c>
      <c r="L14" s="3" t="s">
        <v>77</v>
      </c>
      <c r="M14" s="2">
        <v>450</v>
      </c>
      <c r="N14" s="1" t="s">
        <v>23</v>
      </c>
      <c r="O14" s="1" t="s">
        <v>25</v>
      </c>
      <c r="P14" s="1" t="s">
        <v>23</v>
      </c>
      <c r="Q14" s="3"/>
      <c r="R14" s="5">
        <v>2330</v>
      </c>
      <c r="S14" s="1" t="s">
        <v>25</v>
      </c>
      <c r="T14" s="1">
        <v>0</v>
      </c>
      <c r="U14" s="3" t="s">
        <v>27</v>
      </c>
      <c r="V14" s="1" t="s">
        <v>23</v>
      </c>
      <c r="W14" s="3" t="s">
        <v>28</v>
      </c>
      <c r="X14" s="3" t="s">
        <v>29</v>
      </c>
      <c r="Y14" s="3" t="s">
        <v>57</v>
      </c>
      <c r="Z14" s="2">
        <v>210</v>
      </c>
      <c r="AA14" s="1">
        <v>220</v>
      </c>
      <c r="AB14" s="1" t="s">
        <v>22</v>
      </c>
      <c r="AC14" s="1" t="s">
        <v>23</v>
      </c>
      <c r="AD14" s="3"/>
      <c r="AE14" s="2">
        <v>330</v>
      </c>
      <c r="AF14" t="s">
        <v>22</v>
      </c>
      <c r="AG14" t="s">
        <v>37</v>
      </c>
      <c r="AH14" t="s">
        <v>22</v>
      </c>
      <c r="AI14" t="s">
        <v>22</v>
      </c>
      <c r="AJ14" s="6" t="s">
        <v>23</v>
      </c>
      <c r="AK14" t="s">
        <v>22</v>
      </c>
      <c r="AL14" t="s">
        <v>22</v>
      </c>
      <c r="AM14" t="s">
        <v>22</v>
      </c>
      <c r="AN14" s="3" t="s">
        <v>23</v>
      </c>
      <c r="AP14" s="7"/>
      <c r="AQ14" s="3"/>
      <c r="AR14" s="4"/>
      <c r="AS14" s="3"/>
    </row>
    <row r="15" spans="1:45" x14ac:dyDescent="0.3">
      <c r="A15" s="1">
        <v>12</v>
      </c>
      <c r="B15" s="3" t="s">
        <v>215</v>
      </c>
      <c r="C15" s="2"/>
      <c r="D15" s="1"/>
      <c r="E15" s="1">
        <v>1500</v>
      </c>
      <c r="F15" s="1" t="s">
        <v>56</v>
      </c>
      <c r="G15" s="1" t="s">
        <v>22</v>
      </c>
      <c r="H15" s="1" t="s">
        <v>22</v>
      </c>
      <c r="I15" s="1" t="s">
        <v>22</v>
      </c>
      <c r="J15" s="1" t="s">
        <v>24</v>
      </c>
      <c r="K15" s="1" t="s">
        <v>23</v>
      </c>
      <c r="L15" s="3" t="s">
        <v>78</v>
      </c>
      <c r="M15" s="2">
        <v>580</v>
      </c>
      <c r="N15" s="1" t="s">
        <v>23</v>
      </c>
      <c r="O15" s="1" t="s">
        <v>50</v>
      </c>
      <c r="P15" s="1" t="s">
        <v>23</v>
      </c>
      <c r="Q15" s="3" t="s">
        <v>138</v>
      </c>
      <c r="R15" s="5">
        <v>2050</v>
      </c>
      <c r="S15" s="1" t="s">
        <v>25</v>
      </c>
      <c r="T15" s="1">
        <v>0</v>
      </c>
      <c r="U15" s="3" t="s">
        <v>53</v>
      </c>
      <c r="V15" s="1" t="s">
        <v>23</v>
      </c>
      <c r="W15" s="3" t="s">
        <v>27</v>
      </c>
      <c r="X15" s="3" t="s">
        <v>29</v>
      </c>
      <c r="Y15" s="3"/>
      <c r="Z15" s="2">
        <v>165</v>
      </c>
      <c r="AA15" s="1">
        <v>168</v>
      </c>
      <c r="AB15" s="1" t="s">
        <v>22</v>
      </c>
      <c r="AC15" s="1" t="s">
        <v>61</v>
      </c>
      <c r="AD15" s="3"/>
      <c r="AE15" s="2">
        <v>300</v>
      </c>
      <c r="AF15" t="s">
        <v>79</v>
      </c>
      <c r="AG15" t="s">
        <v>37</v>
      </c>
      <c r="AH15" t="s">
        <v>23</v>
      </c>
      <c r="AI15" t="s">
        <v>22</v>
      </c>
      <c r="AJ15" s="6" t="s">
        <v>23</v>
      </c>
      <c r="AK15" t="s">
        <v>80</v>
      </c>
      <c r="AL15" t="s">
        <v>22</v>
      </c>
      <c r="AM15" t="s">
        <v>23</v>
      </c>
      <c r="AN15" s="3" t="s">
        <v>23</v>
      </c>
      <c r="AP15" s="7"/>
      <c r="AQ15" s="3"/>
      <c r="AR15" s="4"/>
      <c r="AS15" s="3" t="s">
        <v>81</v>
      </c>
    </row>
    <row r="16" spans="1:45" x14ac:dyDescent="0.3">
      <c r="A16" s="1">
        <v>13</v>
      </c>
      <c r="B16" s="3" t="s">
        <v>216</v>
      </c>
      <c r="C16" s="2">
        <v>450</v>
      </c>
      <c r="D16" s="1">
        <v>480</v>
      </c>
      <c r="E16" s="1">
        <f t="shared" ref="E16:E47" si="1">C16+D16</f>
        <v>930</v>
      </c>
      <c r="F16" s="1" t="s">
        <v>21</v>
      </c>
      <c r="G16" s="1" t="s">
        <v>22</v>
      </c>
      <c r="H16" s="1" t="s">
        <v>23</v>
      </c>
      <c r="I16" s="1" t="s">
        <v>23</v>
      </c>
      <c r="J16" s="1" t="s">
        <v>32</v>
      </c>
      <c r="K16" s="1" t="s">
        <v>23</v>
      </c>
      <c r="L16" s="3" t="s">
        <v>82</v>
      </c>
      <c r="M16" s="2">
        <v>400</v>
      </c>
      <c r="N16" s="1" t="s">
        <v>23</v>
      </c>
      <c r="O16" s="1" t="s">
        <v>25</v>
      </c>
      <c r="P16" s="1" t="s">
        <v>23</v>
      </c>
      <c r="Q16" s="3"/>
      <c r="R16" s="5">
        <v>3200</v>
      </c>
      <c r="S16" s="1" t="s">
        <v>25</v>
      </c>
      <c r="T16" s="1">
        <v>0</v>
      </c>
      <c r="U16" s="3" t="s">
        <v>28</v>
      </c>
      <c r="V16" s="1" t="s">
        <v>23</v>
      </c>
      <c r="W16" s="3" t="s">
        <v>28</v>
      </c>
      <c r="X16" s="3" t="s">
        <v>29</v>
      </c>
      <c r="Y16" s="3"/>
      <c r="Z16" s="2">
        <v>215</v>
      </c>
      <c r="AA16" s="1">
        <v>167</v>
      </c>
      <c r="AB16" s="1" t="s">
        <v>23</v>
      </c>
      <c r="AC16" s="1" t="s">
        <v>23</v>
      </c>
      <c r="AD16" s="3"/>
      <c r="AE16" s="2">
        <v>201</v>
      </c>
      <c r="AF16" t="s">
        <v>22</v>
      </c>
      <c r="AG16" t="s">
        <v>37</v>
      </c>
      <c r="AH16" t="s">
        <v>23</v>
      </c>
      <c r="AI16" t="s">
        <v>22</v>
      </c>
      <c r="AJ16" s="6" t="s">
        <v>23</v>
      </c>
      <c r="AK16" t="s">
        <v>22</v>
      </c>
      <c r="AL16" t="s">
        <v>22</v>
      </c>
      <c r="AM16" t="s">
        <v>22</v>
      </c>
      <c r="AN16" s="3" t="s">
        <v>23</v>
      </c>
      <c r="AP16" s="7"/>
      <c r="AQ16" s="3"/>
      <c r="AR16" s="4" t="s">
        <v>83</v>
      </c>
      <c r="AS16" s="3"/>
    </row>
    <row r="17" spans="1:45" x14ac:dyDescent="0.3">
      <c r="A17" s="1">
        <v>14</v>
      </c>
      <c r="B17" s="3" t="s">
        <v>217</v>
      </c>
      <c r="C17" s="2">
        <v>1840</v>
      </c>
      <c r="D17" s="1">
        <v>1700</v>
      </c>
      <c r="E17" s="1">
        <f t="shared" si="1"/>
        <v>3540</v>
      </c>
      <c r="F17" s="1" t="s">
        <v>56</v>
      </c>
      <c r="G17" s="1" t="s">
        <v>22</v>
      </c>
      <c r="H17" s="1" t="s">
        <v>23</v>
      </c>
      <c r="I17" s="1" t="s">
        <v>23</v>
      </c>
      <c r="J17" s="1" t="s">
        <v>32</v>
      </c>
      <c r="K17" s="1" t="s">
        <v>22</v>
      </c>
      <c r="L17" s="3"/>
      <c r="M17" s="2">
        <v>740</v>
      </c>
      <c r="N17" s="1" t="s">
        <v>23</v>
      </c>
      <c r="O17" s="1" t="s">
        <v>25</v>
      </c>
      <c r="P17" s="1" t="s">
        <v>23</v>
      </c>
      <c r="Q17" s="3"/>
      <c r="R17" s="5">
        <v>1830</v>
      </c>
      <c r="S17" s="1" t="s">
        <v>52</v>
      </c>
      <c r="T17" s="1">
        <v>30</v>
      </c>
      <c r="U17" s="3" t="s">
        <v>28</v>
      </c>
      <c r="V17" s="1" t="s">
        <v>23</v>
      </c>
      <c r="W17" s="3" t="s">
        <v>53</v>
      </c>
      <c r="X17" s="3" t="s">
        <v>84</v>
      </c>
      <c r="Y17" s="3"/>
      <c r="Z17" s="2">
        <v>360</v>
      </c>
      <c r="AA17" s="1">
        <v>280</v>
      </c>
      <c r="AB17" s="1" t="s">
        <v>23</v>
      </c>
      <c r="AC17" s="1" t="s">
        <v>23</v>
      </c>
      <c r="AD17" s="3"/>
      <c r="AE17" s="2">
        <v>300</v>
      </c>
      <c r="AF17" t="s">
        <v>22</v>
      </c>
      <c r="AG17" t="s">
        <v>37</v>
      </c>
      <c r="AH17" t="s">
        <v>23</v>
      </c>
      <c r="AI17" t="s">
        <v>22</v>
      </c>
      <c r="AJ17" s="6" t="s">
        <v>22</v>
      </c>
      <c r="AK17" t="s">
        <v>23</v>
      </c>
      <c r="AL17" t="s">
        <v>23</v>
      </c>
      <c r="AM17" t="s">
        <v>22</v>
      </c>
      <c r="AN17" s="3" t="s">
        <v>23</v>
      </c>
      <c r="AO17" t="s">
        <v>164</v>
      </c>
      <c r="AP17" s="7"/>
      <c r="AQ17" s="3"/>
      <c r="AR17" s="4"/>
      <c r="AS17" s="3"/>
    </row>
    <row r="18" spans="1:45" x14ac:dyDescent="0.3">
      <c r="A18" s="1">
        <v>15</v>
      </c>
      <c r="B18" s="3" t="s">
        <v>218</v>
      </c>
      <c r="C18" s="2">
        <v>850</v>
      </c>
      <c r="D18" s="1">
        <v>950</v>
      </c>
      <c r="E18" s="1">
        <f t="shared" si="1"/>
        <v>1800</v>
      </c>
      <c r="F18" s="1" t="s">
        <v>21</v>
      </c>
      <c r="G18" s="1" t="s">
        <v>22</v>
      </c>
      <c r="H18" s="1" t="s">
        <v>22</v>
      </c>
      <c r="I18" s="1" t="s">
        <v>22</v>
      </c>
      <c r="J18" s="1" t="s">
        <v>32</v>
      </c>
      <c r="K18" s="1" t="s">
        <v>23</v>
      </c>
      <c r="L18" s="3" t="s">
        <v>49</v>
      </c>
      <c r="M18" s="2">
        <v>440</v>
      </c>
      <c r="N18" s="1" t="s">
        <v>23</v>
      </c>
      <c r="O18" s="1" t="s">
        <v>25</v>
      </c>
      <c r="P18" s="1" t="s">
        <v>22</v>
      </c>
      <c r="Q18" s="3"/>
      <c r="R18" s="5">
        <v>1070</v>
      </c>
      <c r="S18" s="1" t="s">
        <v>52</v>
      </c>
      <c r="T18" s="1">
        <v>40</v>
      </c>
      <c r="U18" s="3" t="s">
        <v>28</v>
      </c>
      <c r="V18" s="1" t="s">
        <v>23</v>
      </c>
      <c r="W18" s="3" t="s">
        <v>27</v>
      </c>
      <c r="X18" s="3" t="s">
        <v>29</v>
      </c>
      <c r="Y18" s="3"/>
      <c r="Z18" s="2">
        <v>180</v>
      </c>
      <c r="AA18" s="1">
        <v>150</v>
      </c>
      <c r="AB18" s="1" t="s">
        <v>23</v>
      </c>
      <c r="AC18" s="1" t="s">
        <v>23</v>
      </c>
      <c r="AD18" s="3"/>
      <c r="AE18" s="2">
        <v>250</v>
      </c>
      <c r="AF18" t="s">
        <v>79</v>
      </c>
      <c r="AG18" t="s">
        <v>37</v>
      </c>
      <c r="AH18" t="s">
        <v>23</v>
      </c>
      <c r="AI18" t="s">
        <v>80</v>
      </c>
      <c r="AJ18" s="6" t="s">
        <v>22</v>
      </c>
      <c r="AK18" t="s">
        <v>23</v>
      </c>
      <c r="AL18" t="s">
        <v>23</v>
      </c>
      <c r="AM18" t="s">
        <v>23</v>
      </c>
      <c r="AN18" s="3" t="s">
        <v>23</v>
      </c>
      <c r="AO18" t="s">
        <v>165</v>
      </c>
      <c r="AP18" s="7"/>
      <c r="AQ18" s="3"/>
      <c r="AR18" s="4"/>
      <c r="AS18" s="3" t="s">
        <v>177</v>
      </c>
    </row>
    <row r="19" spans="1:45" x14ac:dyDescent="0.3">
      <c r="A19" s="1">
        <v>16</v>
      </c>
      <c r="B19" s="3" t="s">
        <v>215</v>
      </c>
      <c r="C19" s="2">
        <v>800</v>
      </c>
      <c r="D19" s="1">
        <v>1100</v>
      </c>
      <c r="E19" s="1">
        <f t="shared" si="1"/>
        <v>1900</v>
      </c>
      <c r="F19" s="1" t="s">
        <v>56</v>
      </c>
      <c r="G19" s="1" t="s">
        <v>23</v>
      </c>
      <c r="H19" s="1" t="s">
        <v>22</v>
      </c>
      <c r="I19" s="1" t="s">
        <v>23</v>
      </c>
      <c r="J19" s="1" t="s">
        <v>32</v>
      </c>
      <c r="K19" s="1" t="s">
        <v>23</v>
      </c>
      <c r="L19" s="3" t="s">
        <v>85</v>
      </c>
      <c r="M19" s="2">
        <v>700</v>
      </c>
      <c r="N19" s="1" t="s">
        <v>23</v>
      </c>
      <c r="O19" s="1" t="s">
        <v>25</v>
      </c>
      <c r="P19" s="1" t="s">
        <v>22</v>
      </c>
      <c r="Q19" s="3" t="s">
        <v>86</v>
      </c>
      <c r="R19" s="5">
        <v>2050</v>
      </c>
      <c r="S19" s="1" t="s">
        <v>25</v>
      </c>
      <c r="T19" s="1">
        <v>0</v>
      </c>
      <c r="U19" s="3" t="s">
        <v>27</v>
      </c>
      <c r="V19" s="1" t="s">
        <v>23</v>
      </c>
      <c r="W19" s="3" t="s">
        <v>28</v>
      </c>
      <c r="X19" s="3" t="s">
        <v>43</v>
      </c>
      <c r="Y19" s="3" t="s">
        <v>87</v>
      </c>
      <c r="Z19" s="2">
        <v>160</v>
      </c>
      <c r="AA19" s="1">
        <v>146</v>
      </c>
      <c r="AB19" s="1" t="s">
        <v>22</v>
      </c>
      <c r="AC19" s="1" t="s">
        <v>190</v>
      </c>
      <c r="AD19" s="3" t="s">
        <v>147</v>
      </c>
      <c r="AE19" s="2">
        <v>350</v>
      </c>
      <c r="AF19" t="s">
        <v>22</v>
      </c>
      <c r="AG19" t="s">
        <v>32</v>
      </c>
      <c r="AH19" t="s">
        <v>23</v>
      </c>
      <c r="AI19" t="s">
        <v>22</v>
      </c>
      <c r="AJ19" s="6" t="s">
        <v>23</v>
      </c>
      <c r="AK19" t="s">
        <v>23</v>
      </c>
      <c r="AL19" t="s">
        <v>22</v>
      </c>
      <c r="AM19" t="s">
        <v>23</v>
      </c>
      <c r="AN19" s="3" t="s">
        <v>23</v>
      </c>
      <c r="AO19" t="s">
        <v>164</v>
      </c>
      <c r="AP19" s="7"/>
      <c r="AQ19" s="3"/>
      <c r="AR19" s="4"/>
      <c r="AS19" s="3" t="s">
        <v>88</v>
      </c>
    </row>
    <row r="20" spans="1:45" x14ac:dyDescent="0.3">
      <c r="A20" s="1">
        <v>17</v>
      </c>
      <c r="B20" s="3" t="s">
        <v>219</v>
      </c>
      <c r="C20" s="2">
        <v>1270</v>
      </c>
      <c r="D20" s="1">
        <v>1300</v>
      </c>
      <c r="E20" s="1">
        <f t="shared" si="1"/>
        <v>2570</v>
      </c>
      <c r="F20" s="1" t="s">
        <v>33</v>
      </c>
      <c r="G20" s="1" t="s">
        <v>22</v>
      </c>
      <c r="H20" s="1" t="s">
        <v>22</v>
      </c>
      <c r="I20" s="1" t="s">
        <v>23</v>
      </c>
      <c r="J20" s="1" t="s">
        <v>24</v>
      </c>
      <c r="K20" s="1" t="s">
        <v>23</v>
      </c>
      <c r="L20" s="3" t="s">
        <v>89</v>
      </c>
      <c r="M20" s="2">
        <v>400</v>
      </c>
      <c r="N20" s="1" t="s">
        <v>23</v>
      </c>
      <c r="O20" s="1" t="s">
        <v>25</v>
      </c>
      <c r="P20" s="1" t="s">
        <v>23</v>
      </c>
      <c r="Q20" s="3"/>
      <c r="R20" s="5">
        <v>2550</v>
      </c>
      <c r="S20" s="1" t="s">
        <v>25</v>
      </c>
      <c r="T20" s="1">
        <v>0</v>
      </c>
      <c r="U20" s="3" t="s">
        <v>27</v>
      </c>
      <c r="V20" s="1" t="s">
        <v>23</v>
      </c>
      <c r="W20" s="3" t="s">
        <v>28</v>
      </c>
      <c r="X20" s="3" t="s">
        <v>29</v>
      </c>
      <c r="Y20" s="3"/>
      <c r="Z20" s="2">
        <v>234</v>
      </c>
      <c r="AA20" s="1">
        <v>220</v>
      </c>
      <c r="AB20" s="1" t="s">
        <v>22</v>
      </c>
      <c r="AC20" s="1" t="s">
        <v>23</v>
      </c>
      <c r="AD20" s="3"/>
      <c r="AE20" s="2">
        <v>550</v>
      </c>
      <c r="AF20" t="s">
        <v>79</v>
      </c>
      <c r="AG20" t="s">
        <v>37</v>
      </c>
      <c r="AH20" t="s">
        <v>23</v>
      </c>
      <c r="AI20" t="s">
        <v>22</v>
      </c>
      <c r="AJ20" s="6" t="s">
        <v>38</v>
      </c>
      <c r="AK20" t="s">
        <v>23</v>
      </c>
      <c r="AL20" t="s">
        <v>22</v>
      </c>
      <c r="AM20" t="s">
        <v>23</v>
      </c>
      <c r="AN20" s="3" t="s">
        <v>23</v>
      </c>
      <c r="AP20" s="7"/>
      <c r="AQ20" s="3"/>
      <c r="AR20" s="4"/>
      <c r="AS20" s="3"/>
    </row>
    <row r="21" spans="1:45" x14ac:dyDescent="0.3">
      <c r="A21" s="1">
        <v>18</v>
      </c>
      <c r="B21" s="3" t="s">
        <v>215</v>
      </c>
      <c r="C21" s="2">
        <v>700</v>
      </c>
      <c r="D21" s="1">
        <v>800</v>
      </c>
      <c r="E21" s="1">
        <f t="shared" si="1"/>
        <v>1500</v>
      </c>
      <c r="F21" s="1" t="s">
        <v>56</v>
      </c>
      <c r="G21" s="1" t="s">
        <v>22</v>
      </c>
      <c r="H21" s="1" t="s">
        <v>22</v>
      </c>
      <c r="I21" s="1" t="s">
        <v>23</v>
      </c>
      <c r="J21" s="1" t="s">
        <v>32</v>
      </c>
      <c r="K21" s="1" t="s">
        <v>22</v>
      </c>
      <c r="L21" s="3"/>
      <c r="M21" s="2">
        <v>550</v>
      </c>
      <c r="N21" s="1" t="s">
        <v>23</v>
      </c>
      <c r="O21" s="1" t="s">
        <v>25</v>
      </c>
      <c r="P21" s="1" t="s">
        <v>23</v>
      </c>
      <c r="Q21" s="3"/>
      <c r="R21" s="5">
        <v>1700</v>
      </c>
      <c r="S21" s="1" t="s">
        <v>52</v>
      </c>
      <c r="T21" s="1">
        <v>10</v>
      </c>
      <c r="U21" s="3" t="s">
        <v>27</v>
      </c>
      <c r="V21" s="1" t="s">
        <v>23</v>
      </c>
      <c r="W21" s="3" t="s">
        <v>28</v>
      </c>
      <c r="X21" s="3" t="s">
        <v>84</v>
      </c>
      <c r="Y21" s="3"/>
      <c r="Z21" s="2">
        <v>140</v>
      </c>
      <c r="AA21" s="1">
        <v>140</v>
      </c>
      <c r="AB21" s="1" t="s">
        <v>23</v>
      </c>
      <c r="AC21" s="1" t="s">
        <v>190</v>
      </c>
      <c r="AD21" s="3"/>
      <c r="AE21" s="2">
        <v>500</v>
      </c>
      <c r="AF21" t="s">
        <v>22</v>
      </c>
      <c r="AG21" t="s">
        <v>37</v>
      </c>
      <c r="AH21" t="s">
        <v>23</v>
      </c>
      <c r="AI21" t="s">
        <v>22</v>
      </c>
      <c r="AJ21" s="6" t="s">
        <v>23</v>
      </c>
      <c r="AK21" t="s">
        <v>22</v>
      </c>
      <c r="AL21" t="s">
        <v>22</v>
      </c>
      <c r="AM21" t="s">
        <v>23</v>
      </c>
      <c r="AN21" s="3" t="s">
        <v>23</v>
      </c>
      <c r="AP21" s="7"/>
      <c r="AQ21" s="3"/>
      <c r="AR21" s="4"/>
      <c r="AS21" s="3" t="s">
        <v>90</v>
      </c>
    </row>
    <row r="22" spans="1:45" x14ac:dyDescent="0.3">
      <c r="A22" s="1">
        <v>19</v>
      </c>
      <c r="B22" s="3" t="s">
        <v>220</v>
      </c>
      <c r="C22" s="2">
        <v>560</v>
      </c>
      <c r="D22" s="1">
        <v>500</v>
      </c>
      <c r="E22" s="1">
        <f t="shared" si="1"/>
        <v>1060</v>
      </c>
      <c r="F22" s="1" t="s">
        <v>33</v>
      </c>
      <c r="G22" s="1" t="s">
        <v>23</v>
      </c>
      <c r="H22" s="1" t="s">
        <v>22</v>
      </c>
      <c r="I22" s="1" t="s">
        <v>23</v>
      </c>
      <c r="J22" s="1" t="s">
        <v>32</v>
      </c>
      <c r="K22" s="1" t="s">
        <v>23</v>
      </c>
      <c r="L22" s="3"/>
      <c r="M22" s="2">
        <v>480</v>
      </c>
      <c r="N22" s="1" t="s">
        <v>23</v>
      </c>
      <c r="O22" s="1" t="s">
        <v>157</v>
      </c>
      <c r="P22" s="1" t="s">
        <v>22</v>
      </c>
      <c r="Q22" s="3" t="s">
        <v>139</v>
      </c>
      <c r="R22" s="5">
        <v>2000</v>
      </c>
      <c r="S22" s="1" t="s">
        <v>25</v>
      </c>
      <c r="T22" s="1">
        <v>0</v>
      </c>
      <c r="U22" s="3" t="s">
        <v>27</v>
      </c>
      <c r="V22" s="1" t="s">
        <v>23</v>
      </c>
      <c r="W22" s="3" t="s">
        <v>27</v>
      </c>
      <c r="X22" s="3" t="s">
        <v>29</v>
      </c>
      <c r="Y22" s="3"/>
      <c r="Z22" s="2">
        <v>180</v>
      </c>
      <c r="AA22" s="1">
        <v>190</v>
      </c>
      <c r="AB22" s="1" t="s">
        <v>23</v>
      </c>
      <c r="AC22" s="1" t="s">
        <v>23</v>
      </c>
      <c r="AD22" s="3"/>
      <c r="AE22" s="2">
        <v>280</v>
      </c>
      <c r="AF22" t="s">
        <v>22</v>
      </c>
      <c r="AG22" t="s">
        <v>37</v>
      </c>
      <c r="AH22" t="s">
        <v>23</v>
      </c>
      <c r="AI22" t="s">
        <v>22</v>
      </c>
      <c r="AJ22" s="6" t="s">
        <v>23</v>
      </c>
      <c r="AK22" t="s">
        <v>22</v>
      </c>
      <c r="AL22" t="s">
        <v>22</v>
      </c>
      <c r="AM22" t="s">
        <v>23</v>
      </c>
      <c r="AN22" s="3" t="s">
        <v>23</v>
      </c>
      <c r="AP22" s="7"/>
      <c r="AQ22" s="3"/>
      <c r="AR22" s="4"/>
      <c r="AS22" s="3"/>
    </row>
    <row r="23" spans="1:45" x14ac:dyDescent="0.3">
      <c r="A23" s="1">
        <v>20</v>
      </c>
      <c r="B23" s="3" t="s">
        <v>221</v>
      </c>
      <c r="C23" s="2">
        <v>700</v>
      </c>
      <c r="D23" s="1">
        <v>750</v>
      </c>
      <c r="E23" s="1">
        <f t="shared" si="1"/>
        <v>1450</v>
      </c>
      <c r="F23" s="1" t="s">
        <v>48</v>
      </c>
      <c r="G23" s="1" t="s">
        <v>22</v>
      </c>
      <c r="H23" s="1" t="s">
        <v>22</v>
      </c>
      <c r="I23" s="1" t="s">
        <v>23</v>
      </c>
      <c r="J23" s="1" t="s">
        <v>32</v>
      </c>
      <c r="K23" s="1" t="s">
        <v>23</v>
      </c>
      <c r="L23" s="3" t="s">
        <v>82</v>
      </c>
      <c r="M23" s="2">
        <v>650</v>
      </c>
      <c r="N23" s="1" t="s">
        <v>23</v>
      </c>
      <c r="O23" s="1" t="s">
        <v>25</v>
      </c>
      <c r="P23" s="1" t="s">
        <v>23</v>
      </c>
      <c r="Q23" s="3" t="s">
        <v>91</v>
      </c>
      <c r="R23" s="5">
        <v>3100</v>
      </c>
      <c r="S23" s="1" t="s">
        <v>52</v>
      </c>
      <c r="T23" s="1">
        <v>70</v>
      </c>
      <c r="U23" s="3" t="s">
        <v>27</v>
      </c>
      <c r="V23" s="1" t="s">
        <v>23</v>
      </c>
      <c r="W23" s="3" t="s">
        <v>28</v>
      </c>
      <c r="X23" s="3" t="s">
        <v>29</v>
      </c>
      <c r="Y23" s="3"/>
      <c r="Z23" s="2">
        <v>250</v>
      </c>
      <c r="AA23" s="1">
        <v>220</v>
      </c>
      <c r="AB23" s="1" t="s">
        <v>23</v>
      </c>
      <c r="AC23" s="1" t="s">
        <v>23</v>
      </c>
      <c r="AD23" s="3"/>
      <c r="AE23" s="2">
        <v>460</v>
      </c>
      <c r="AF23" t="s">
        <v>79</v>
      </c>
      <c r="AG23" t="s">
        <v>37</v>
      </c>
      <c r="AH23" t="s">
        <v>23</v>
      </c>
      <c r="AI23" t="s">
        <v>22</v>
      </c>
      <c r="AJ23" s="6" t="s">
        <v>38</v>
      </c>
      <c r="AK23" t="s">
        <v>23</v>
      </c>
      <c r="AL23" t="s">
        <v>23</v>
      </c>
      <c r="AM23" t="s">
        <v>23</v>
      </c>
      <c r="AN23" s="3" t="s">
        <v>23</v>
      </c>
      <c r="AO23" t="s">
        <v>166</v>
      </c>
      <c r="AP23" s="7"/>
      <c r="AQ23" s="3"/>
      <c r="AR23" s="4"/>
      <c r="AS23" s="3"/>
    </row>
    <row r="24" spans="1:45" x14ac:dyDescent="0.3">
      <c r="A24" s="1">
        <v>21</v>
      </c>
      <c r="B24" s="3" t="s">
        <v>215</v>
      </c>
      <c r="C24" s="2">
        <v>750</v>
      </c>
      <c r="D24" s="1">
        <v>700</v>
      </c>
      <c r="E24" s="1">
        <f t="shared" si="1"/>
        <v>1450</v>
      </c>
      <c r="F24" s="1" t="s">
        <v>56</v>
      </c>
      <c r="G24" s="1" t="s">
        <v>23</v>
      </c>
      <c r="H24" s="1" t="s">
        <v>23</v>
      </c>
      <c r="I24" s="1" t="s">
        <v>22</v>
      </c>
      <c r="J24" s="1" t="s">
        <v>32</v>
      </c>
      <c r="K24" s="1" t="s">
        <v>22</v>
      </c>
      <c r="L24" s="3"/>
      <c r="M24" s="2">
        <v>700</v>
      </c>
      <c r="N24" s="1" t="s">
        <v>23</v>
      </c>
      <c r="O24" s="1" t="s">
        <v>157</v>
      </c>
      <c r="P24" s="1" t="s">
        <v>22</v>
      </c>
      <c r="Q24" s="3" t="s">
        <v>141</v>
      </c>
      <c r="R24" s="5">
        <v>1450</v>
      </c>
      <c r="S24" s="1" t="s">
        <v>25</v>
      </c>
      <c r="T24" s="1">
        <v>0</v>
      </c>
      <c r="U24" s="3" t="s">
        <v>27</v>
      </c>
      <c r="V24" s="1" t="s">
        <v>23</v>
      </c>
      <c r="W24" s="3" t="s">
        <v>27</v>
      </c>
      <c r="X24" s="3" t="s">
        <v>34</v>
      </c>
      <c r="Y24" s="3"/>
      <c r="Z24" s="2">
        <v>135</v>
      </c>
      <c r="AA24" s="1">
        <v>170</v>
      </c>
      <c r="AB24" s="1" t="s">
        <v>22</v>
      </c>
      <c r="AC24" s="1" t="s">
        <v>61</v>
      </c>
      <c r="AD24" s="3" t="s">
        <v>147</v>
      </c>
      <c r="AE24" s="2">
        <v>460</v>
      </c>
      <c r="AF24" t="s">
        <v>79</v>
      </c>
      <c r="AG24" t="s">
        <v>37</v>
      </c>
      <c r="AH24" t="s">
        <v>23</v>
      </c>
      <c r="AI24" t="s">
        <v>22</v>
      </c>
      <c r="AJ24" s="6" t="s">
        <v>38</v>
      </c>
      <c r="AK24" t="s">
        <v>23</v>
      </c>
      <c r="AL24" t="s">
        <v>23</v>
      </c>
      <c r="AM24" t="s">
        <v>22</v>
      </c>
      <c r="AN24" s="3" t="s">
        <v>23</v>
      </c>
      <c r="AO24" t="s">
        <v>164</v>
      </c>
      <c r="AP24" s="7"/>
      <c r="AQ24" s="3"/>
      <c r="AR24" s="4"/>
      <c r="AS24" s="3" t="s">
        <v>92</v>
      </c>
    </row>
    <row r="25" spans="1:45" x14ac:dyDescent="0.3">
      <c r="A25" s="1">
        <v>22</v>
      </c>
      <c r="B25" s="3" t="s">
        <v>222</v>
      </c>
      <c r="C25" s="2">
        <v>950</v>
      </c>
      <c r="D25" s="1">
        <v>985</v>
      </c>
      <c r="E25" s="1">
        <f t="shared" si="1"/>
        <v>1935</v>
      </c>
      <c r="F25" s="1" t="s">
        <v>56</v>
      </c>
      <c r="G25" s="1" t="s">
        <v>23</v>
      </c>
      <c r="H25" s="1" t="s">
        <v>22</v>
      </c>
      <c r="I25" s="1" t="s">
        <v>23</v>
      </c>
      <c r="J25" s="1" t="s">
        <v>32</v>
      </c>
      <c r="K25" s="1" t="s">
        <v>22</v>
      </c>
      <c r="L25" s="3"/>
      <c r="M25" s="2">
        <v>565</v>
      </c>
      <c r="N25" s="1" t="s">
        <v>23</v>
      </c>
      <c r="O25" s="1" t="s">
        <v>25</v>
      </c>
      <c r="P25" s="1" t="s">
        <v>23</v>
      </c>
      <c r="Q25" s="3"/>
      <c r="R25" s="5">
        <v>2500</v>
      </c>
      <c r="S25" s="1" t="s">
        <v>25</v>
      </c>
      <c r="T25" s="1">
        <v>0</v>
      </c>
      <c r="U25" s="3" t="s">
        <v>27</v>
      </c>
      <c r="V25" s="1" t="s">
        <v>23</v>
      </c>
      <c r="W25" s="3" t="s">
        <v>28</v>
      </c>
      <c r="X25" s="3" t="s">
        <v>29</v>
      </c>
      <c r="Y25" s="3"/>
      <c r="Z25" s="2" t="s">
        <v>93</v>
      </c>
      <c r="AA25" s="1" t="s">
        <v>93</v>
      </c>
      <c r="AB25" s="1" t="s">
        <v>23</v>
      </c>
      <c r="AC25" s="1" t="s">
        <v>23</v>
      </c>
      <c r="AD25" s="3"/>
      <c r="AE25" s="2">
        <v>175</v>
      </c>
      <c r="AF25" t="s">
        <v>79</v>
      </c>
      <c r="AG25" t="s">
        <v>37</v>
      </c>
      <c r="AH25" t="s">
        <v>23</v>
      </c>
      <c r="AI25" t="s">
        <v>22</v>
      </c>
      <c r="AJ25" s="6" t="s">
        <v>38</v>
      </c>
      <c r="AK25" t="s">
        <v>23</v>
      </c>
      <c r="AL25" t="s">
        <v>22</v>
      </c>
      <c r="AM25" t="s">
        <v>94</v>
      </c>
      <c r="AN25" s="3" t="s">
        <v>22</v>
      </c>
      <c r="AP25" s="7"/>
      <c r="AQ25" s="3"/>
      <c r="AR25" s="4"/>
      <c r="AS25" s="3"/>
    </row>
    <row r="26" spans="1:45" x14ac:dyDescent="0.3">
      <c r="A26" s="1">
        <v>23</v>
      </c>
      <c r="B26" s="3" t="s">
        <v>223</v>
      </c>
      <c r="C26" s="2">
        <v>800</v>
      </c>
      <c r="D26" s="1">
        <v>750</v>
      </c>
      <c r="E26" s="1">
        <f t="shared" si="1"/>
        <v>1550</v>
      </c>
      <c r="F26" s="1" t="s">
        <v>21</v>
      </c>
      <c r="G26" s="1" t="s">
        <v>23</v>
      </c>
      <c r="H26" s="1" t="s">
        <v>23</v>
      </c>
      <c r="I26" s="1" t="s">
        <v>22</v>
      </c>
      <c r="J26" s="1" t="s">
        <v>32</v>
      </c>
      <c r="K26" s="1" t="s">
        <v>23</v>
      </c>
      <c r="L26" s="3" t="s">
        <v>95</v>
      </c>
      <c r="M26" s="2">
        <v>450</v>
      </c>
      <c r="N26" s="1" t="s">
        <v>23</v>
      </c>
      <c r="O26" s="1" t="s">
        <v>25</v>
      </c>
      <c r="P26" s="1" t="s">
        <v>23</v>
      </c>
      <c r="Q26" s="3"/>
      <c r="R26" s="5">
        <v>1000</v>
      </c>
      <c r="S26" s="1" t="s">
        <v>52</v>
      </c>
      <c r="T26" s="1">
        <v>30</v>
      </c>
      <c r="U26" s="3" t="s">
        <v>28</v>
      </c>
      <c r="V26" s="1" t="s">
        <v>23</v>
      </c>
      <c r="W26" s="3" t="s">
        <v>27</v>
      </c>
      <c r="X26" s="3" t="s">
        <v>29</v>
      </c>
      <c r="Y26" s="3"/>
      <c r="Z26" s="2">
        <v>120</v>
      </c>
      <c r="AA26" s="1">
        <v>110</v>
      </c>
      <c r="AB26" s="1" t="s">
        <v>23</v>
      </c>
      <c r="AC26" s="1" t="s">
        <v>23</v>
      </c>
      <c r="AD26" s="3" t="s">
        <v>148</v>
      </c>
      <c r="AE26" s="2">
        <v>100</v>
      </c>
      <c r="AF26" t="s">
        <v>79</v>
      </c>
      <c r="AG26" t="s">
        <v>37</v>
      </c>
      <c r="AH26" t="s">
        <v>23</v>
      </c>
      <c r="AI26" t="s">
        <v>22</v>
      </c>
      <c r="AJ26" s="6" t="s">
        <v>76</v>
      </c>
      <c r="AK26" t="s">
        <v>76</v>
      </c>
      <c r="AL26" t="s">
        <v>76</v>
      </c>
      <c r="AM26" t="s">
        <v>76</v>
      </c>
      <c r="AN26" t="s">
        <v>76</v>
      </c>
      <c r="AP26" s="7"/>
      <c r="AQ26" s="3"/>
      <c r="AR26" s="4"/>
      <c r="AS26" s="3" t="s">
        <v>96</v>
      </c>
    </row>
    <row r="27" spans="1:45" x14ac:dyDescent="0.3">
      <c r="A27" s="1">
        <v>24</v>
      </c>
      <c r="B27" s="3" t="s">
        <v>224</v>
      </c>
      <c r="C27" s="2">
        <v>650</v>
      </c>
      <c r="D27" s="1">
        <v>860</v>
      </c>
      <c r="E27" s="1">
        <f t="shared" si="1"/>
        <v>1510</v>
      </c>
      <c r="F27" s="1" t="s">
        <v>56</v>
      </c>
      <c r="G27" s="1" t="s">
        <v>22</v>
      </c>
      <c r="H27" s="1" t="s">
        <v>22</v>
      </c>
      <c r="I27" s="1" t="s">
        <v>23</v>
      </c>
      <c r="J27" s="1" t="s">
        <v>32</v>
      </c>
      <c r="K27" s="1" t="s">
        <v>22</v>
      </c>
      <c r="L27" s="3"/>
      <c r="M27" s="2">
        <v>400</v>
      </c>
      <c r="N27" s="1" t="s">
        <v>23</v>
      </c>
      <c r="O27" s="1" t="s">
        <v>25</v>
      </c>
      <c r="P27" s="1" t="s">
        <v>22</v>
      </c>
      <c r="Q27" s="3"/>
      <c r="R27" s="5">
        <v>1350</v>
      </c>
      <c r="S27" s="1" t="s">
        <v>25</v>
      </c>
      <c r="T27" s="1">
        <v>0</v>
      </c>
      <c r="U27" s="3" t="s">
        <v>28</v>
      </c>
      <c r="V27" s="1" t="s">
        <v>23</v>
      </c>
      <c r="W27" s="3" t="s">
        <v>27</v>
      </c>
      <c r="X27" s="3" t="s">
        <v>29</v>
      </c>
      <c r="Y27" s="3"/>
      <c r="Z27" s="2">
        <v>260</v>
      </c>
      <c r="AA27" s="1">
        <v>200</v>
      </c>
      <c r="AB27" s="1" t="s">
        <v>23</v>
      </c>
      <c r="AC27" s="1" t="s">
        <v>23</v>
      </c>
      <c r="AD27" s="3" t="s">
        <v>149</v>
      </c>
      <c r="AE27" s="2">
        <v>92</v>
      </c>
      <c r="AF27" t="s">
        <v>79</v>
      </c>
      <c r="AG27" t="s">
        <v>37</v>
      </c>
      <c r="AH27" t="s">
        <v>23</v>
      </c>
      <c r="AI27" t="s">
        <v>22</v>
      </c>
      <c r="AJ27" s="6" t="s">
        <v>23</v>
      </c>
      <c r="AK27" t="s">
        <v>23</v>
      </c>
      <c r="AL27" t="s">
        <v>22</v>
      </c>
      <c r="AM27" t="s">
        <v>23</v>
      </c>
      <c r="AN27" s="3" t="s">
        <v>23</v>
      </c>
      <c r="AO27" t="s">
        <v>97</v>
      </c>
      <c r="AP27" s="7"/>
      <c r="AQ27" s="3"/>
      <c r="AR27" s="4"/>
      <c r="AS27" s="3" t="s">
        <v>47</v>
      </c>
    </row>
    <row r="28" spans="1:45" x14ac:dyDescent="0.3">
      <c r="A28" s="1">
        <v>25</v>
      </c>
      <c r="B28" s="3" t="s">
        <v>226</v>
      </c>
      <c r="C28" s="2">
        <v>590</v>
      </c>
      <c r="D28" s="1">
        <v>1080</v>
      </c>
      <c r="E28" s="1">
        <f t="shared" si="1"/>
        <v>1670</v>
      </c>
      <c r="F28" s="1" t="s">
        <v>56</v>
      </c>
      <c r="G28" s="1" t="s">
        <v>22</v>
      </c>
      <c r="H28" s="1" t="s">
        <v>22</v>
      </c>
      <c r="I28" s="1" t="s">
        <v>23</v>
      </c>
      <c r="J28" s="1" t="s">
        <v>32</v>
      </c>
      <c r="K28" s="1" t="s">
        <v>22</v>
      </c>
      <c r="L28" s="3"/>
      <c r="M28" s="2">
        <v>400</v>
      </c>
      <c r="N28" s="1" t="s">
        <v>23</v>
      </c>
      <c r="O28" s="1" t="s">
        <v>25</v>
      </c>
      <c r="P28" s="1" t="s">
        <v>22</v>
      </c>
      <c r="Q28" s="3" t="s">
        <v>98</v>
      </c>
      <c r="R28" s="5">
        <v>980</v>
      </c>
      <c r="S28" s="1" t="s">
        <v>25</v>
      </c>
      <c r="T28" s="1">
        <v>0</v>
      </c>
      <c r="U28" s="3" t="s">
        <v>27</v>
      </c>
      <c r="V28" s="1" t="s">
        <v>23</v>
      </c>
      <c r="W28" s="3" t="s">
        <v>28</v>
      </c>
      <c r="X28" s="3" t="s">
        <v>29</v>
      </c>
      <c r="Y28" s="3" t="s">
        <v>99</v>
      </c>
      <c r="Z28" s="2">
        <v>116</v>
      </c>
      <c r="AA28" s="1">
        <v>118</v>
      </c>
      <c r="AB28" s="1" t="s">
        <v>23</v>
      </c>
      <c r="AC28" s="1" t="s">
        <v>23</v>
      </c>
      <c r="AD28" s="3" t="s">
        <v>148</v>
      </c>
      <c r="AE28" s="2">
        <v>105</v>
      </c>
      <c r="AF28" t="s">
        <v>79</v>
      </c>
      <c r="AG28" t="s">
        <v>37</v>
      </c>
      <c r="AH28" t="s">
        <v>23</v>
      </c>
      <c r="AI28" t="s">
        <v>23</v>
      </c>
      <c r="AJ28" s="6" t="s">
        <v>23</v>
      </c>
      <c r="AK28" t="s">
        <v>80</v>
      </c>
      <c r="AL28" t="s">
        <v>22</v>
      </c>
      <c r="AM28" t="s">
        <v>22</v>
      </c>
      <c r="AN28" s="3" t="s">
        <v>23</v>
      </c>
      <c r="AP28" s="7"/>
      <c r="AQ28" s="3"/>
      <c r="AR28" s="4"/>
      <c r="AS28" s="3"/>
    </row>
    <row r="29" spans="1:45" x14ac:dyDescent="0.3">
      <c r="A29" s="1">
        <v>26</v>
      </c>
      <c r="B29" s="3" t="s">
        <v>227</v>
      </c>
      <c r="C29" s="2">
        <v>830</v>
      </c>
      <c r="D29" s="1">
        <v>840</v>
      </c>
      <c r="E29" s="1">
        <f t="shared" si="1"/>
        <v>1670</v>
      </c>
      <c r="F29" s="1" t="s">
        <v>21</v>
      </c>
      <c r="G29" s="1" t="s">
        <v>23</v>
      </c>
      <c r="H29" s="1" t="s">
        <v>23</v>
      </c>
      <c r="I29" s="1" t="s">
        <v>23</v>
      </c>
      <c r="J29" s="1" t="s">
        <v>32</v>
      </c>
      <c r="K29" s="1" t="s">
        <v>23</v>
      </c>
      <c r="L29" s="3"/>
      <c r="M29" s="2">
        <v>305</v>
      </c>
      <c r="N29" s="1" t="s">
        <v>23</v>
      </c>
      <c r="O29" s="1" t="s">
        <v>25</v>
      </c>
      <c r="P29" s="1" t="s">
        <v>23</v>
      </c>
      <c r="Q29" s="3"/>
      <c r="R29" s="5">
        <v>2150</v>
      </c>
      <c r="S29" s="1" t="s">
        <v>25</v>
      </c>
      <c r="T29" s="1">
        <v>0</v>
      </c>
      <c r="U29" s="3" t="s">
        <v>28</v>
      </c>
      <c r="V29" s="1" t="s">
        <v>22</v>
      </c>
      <c r="W29" s="3" t="s">
        <v>28</v>
      </c>
      <c r="X29" s="3" t="s">
        <v>34</v>
      </c>
      <c r="Y29" s="3"/>
      <c r="Z29" s="2">
        <v>167</v>
      </c>
      <c r="AA29" s="1">
        <v>152</v>
      </c>
      <c r="AB29" s="1" t="s">
        <v>23</v>
      </c>
      <c r="AC29" s="1" t="s">
        <v>23</v>
      </c>
      <c r="AD29" s="3"/>
      <c r="AE29" s="2">
        <v>380</v>
      </c>
      <c r="AF29" t="s">
        <v>79</v>
      </c>
      <c r="AG29" t="s">
        <v>37</v>
      </c>
      <c r="AH29" t="s">
        <v>23</v>
      </c>
      <c r="AI29" t="s">
        <v>23</v>
      </c>
      <c r="AJ29" s="6" t="s">
        <v>23</v>
      </c>
      <c r="AK29" t="s">
        <v>22</v>
      </c>
      <c r="AL29" t="s">
        <v>22</v>
      </c>
      <c r="AM29" t="s">
        <v>22</v>
      </c>
      <c r="AN29" s="3" t="s">
        <v>23</v>
      </c>
      <c r="AO29" t="s">
        <v>97</v>
      </c>
      <c r="AP29" s="7"/>
      <c r="AQ29" s="3"/>
      <c r="AR29" s="4"/>
      <c r="AS29" s="3"/>
    </row>
    <row r="30" spans="1:45" x14ac:dyDescent="0.3">
      <c r="A30" s="1">
        <v>27</v>
      </c>
      <c r="B30" s="3" t="s">
        <v>228</v>
      </c>
      <c r="C30" s="2">
        <v>560</v>
      </c>
      <c r="D30" s="1">
        <v>637</v>
      </c>
      <c r="E30" s="1">
        <f t="shared" si="1"/>
        <v>1197</v>
      </c>
      <c r="F30" s="1" t="s">
        <v>56</v>
      </c>
      <c r="G30" s="1" t="s">
        <v>22</v>
      </c>
      <c r="H30" s="1" t="s">
        <v>22</v>
      </c>
      <c r="I30" s="1" t="s">
        <v>23</v>
      </c>
      <c r="J30" s="1" t="s">
        <v>32</v>
      </c>
      <c r="K30" s="1" t="s">
        <v>23</v>
      </c>
      <c r="L30" s="3"/>
      <c r="M30" s="2">
        <v>500</v>
      </c>
      <c r="N30" s="1" t="s">
        <v>23</v>
      </c>
      <c r="O30" s="1" t="s">
        <v>157</v>
      </c>
      <c r="P30" s="1" t="s">
        <v>22</v>
      </c>
      <c r="Q30" s="3" t="s">
        <v>140</v>
      </c>
      <c r="R30" s="5">
        <v>996</v>
      </c>
      <c r="S30" s="1" t="s">
        <v>25</v>
      </c>
      <c r="T30" s="1">
        <v>0</v>
      </c>
      <c r="U30" s="3" t="s">
        <v>27</v>
      </c>
      <c r="V30" s="1" t="s">
        <v>23</v>
      </c>
      <c r="W30" s="3" t="s">
        <v>27</v>
      </c>
      <c r="X30" s="3" t="s">
        <v>34</v>
      </c>
      <c r="Y30" s="3" t="s">
        <v>179</v>
      </c>
      <c r="Z30" s="2">
        <v>80</v>
      </c>
      <c r="AA30" s="1">
        <v>531</v>
      </c>
      <c r="AB30" s="1" t="s">
        <v>22</v>
      </c>
      <c r="AC30" s="1" t="s">
        <v>23</v>
      </c>
      <c r="AD30" s="3" t="s">
        <v>148</v>
      </c>
      <c r="AE30" s="2">
        <v>125</v>
      </c>
      <c r="AF30" t="s">
        <v>79</v>
      </c>
      <c r="AG30" t="s">
        <v>37</v>
      </c>
      <c r="AH30" t="s">
        <v>23</v>
      </c>
      <c r="AI30" t="s">
        <v>22</v>
      </c>
      <c r="AJ30" s="6" t="s">
        <v>23</v>
      </c>
      <c r="AK30" t="s">
        <v>23</v>
      </c>
      <c r="AL30" t="s">
        <v>22</v>
      </c>
      <c r="AM30" t="s">
        <v>23</v>
      </c>
      <c r="AN30" s="3" t="s">
        <v>23</v>
      </c>
      <c r="AO30" t="s">
        <v>97</v>
      </c>
      <c r="AP30" s="7"/>
      <c r="AQ30" s="3"/>
      <c r="AR30" s="4"/>
      <c r="AS30" s="3" t="s">
        <v>100</v>
      </c>
    </row>
    <row r="31" spans="1:45" x14ac:dyDescent="0.3">
      <c r="A31" s="1">
        <v>28</v>
      </c>
      <c r="B31" s="3" t="s">
        <v>229</v>
      </c>
      <c r="C31" s="2">
        <v>607</v>
      </c>
      <c r="D31" s="1">
        <v>699</v>
      </c>
      <c r="E31" s="1">
        <f t="shared" si="1"/>
        <v>1306</v>
      </c>
      <c r="F31" s="1" t="s">
        <v>21</v>
      </c>
      <c r="G31" s="1" t="s">
        <v>23</v>
      </c>
      <c r="H31" s="1" t="s">
        <v>22</v>
      </c>
      <c r="I31" s="1" t="s">
        <v>22</v>
      </c>
      <c r="J31" s="1" t="s">
        <v>24</v>
      </c>
      <c r="K31" s="1" t="s">
        <v>23</v>
      </c>
      <c r="L31" s="3"/>
      <c r="M31" s="2">
        <v>430</v>
      </c>
      <c r="N31" s="1" t="s">
        <v>23</v>
      </c>
      <c r="O31" s="1" t="s">
        <v>25</v>
      </c>
      <c r="P31" s="1" t="s">
        <v>23</v>
      </c>
      <c r="Q31" s="3" t="s">
        <v>86</v>
      </c>
      <c r="R31" s="5">
        <v>1550</v>
      </c>
      <c r="S31" s="1" t="s">
        <v>25</v>
      </c>
      <c r="T31" s="1">
        <v>0</v>
      </c>
      <c r="U31" s="3" t="s">
        <v>28</v>
      </c>
      <c r="V31" s="1" t="s">
        <v>23</v>
      </c>
      <c r="W31" s="3" t="s">
        <v>27</v>
      </c>
      <c r="X31" s="3" t="s">
        <v>29</v>
      </c>
      <c r="Y31" s="3" t="s">
        <v>99</v>
      </c>
      <c r="Z31" s="2">
        <v>160</v>
      </c>
      <c r="AA31" s="1">
        <v>150</v>
      </c>
      <c r="AB31" s="1" t="s">
        <v>23</v>
      </c>
      <c r="AC31" s="1" t="s">
        <v>23</v>
      </c>
      <c r="AD31" s="3"/>
      <c r="AE31" s="2">
        <v>248</v>
      </c>
      <c r="AF31" t="s">
        <v>79</v>
      </c>
      <c r="AG31" t="s">
        <v>37</v>
      </c>
      <c r="AH31" t="s">
        <v>23</v>
      </c>
      <c r="AI31" t="s">
        <v>23</v>
      </c>
      <c r="AJ31" s="6" t="s">
        <v>23</v>
      </c>
      <c r="AK31" t="s">
        <v>80</v>
      </c>
      <c r="AL31" t="s">
        <v>22</v>
      </c>
      <c r="AM31" t="s">
        <v>23</v>
      </c>
      <c r="AN31" s="3" t="s">
        <v>23</v>
      </c>
      <c r="AP31" s="7"/>
      <c r="AQ31" s="3"/>
      <c r="AR31" s="4"/>
      <c r="AS31" s="3" t="s">
        <v>101</v>
      </c>
    </row>
    <row r="32" spans="1:45" x14ac:dyDescent="0.3">
      <c r="A32" s="1">
        <v>29</v>
      </c>
      <c r="B32" s="3" t="s">
        <v>230</v>
      </c>
      <c r="C32" s="2">
        <v>1073</v>
      </c>
      <c r="D32" s="1">
        <v>913</v>
      </c>
      <c r="E32" s="1">
        <f t="shared" si="1"/>
        <v>1986</v>
      </c>
      <c r="F32" s="1" t="s">
        <v>21</v>
      </c>
      <c r="G32" s="1" t="s">
        <v>23</v>
      </c>
      <c r="H32" s="1" t="s">
        <v>23</v>
      </c>
      <c r="I32" s="1" t="s">
        <v>22</v>
      </c>
      <c r="J32" s="1" t="s">
        <v>32</v>
      </c>
      <c r="K32" s="1" t="s">
        <v>23</v>
      </c>
      <c r="L32" s="3" t="s">
        <v>146</v>
      </c>
      <c r="M32" s="2">
        <v>500</v>
      </c>
      <c r="N32" s="1" t="s">
        <v>22</v>
      </c>
      <c r="O32" s="1" t="s">
        <v>25</v>
      </c>
      <c r="P32" s="1" t="s">
        <v>22</v>
      </c>
      <c r="Q32" s="3" t="s">
        <v>102</v>
      </c>
      <c r="R32" s="5">
        <v>1560</v>
      </c>
      <c r="S32" s="1" t="s">
        <v>52</v>
      </c>
      <c r="T32" s="1">
        <v>90</v>
      </c>
      <c r="U32" s="3" t="s">
        <v>28</v>
      </c>
      <c r="V32" s="1" t="s">
        <v>23</v>
      </c>
      <c r="W32" s="3" t="s">
        <v>27</v>
      </c>
      <c r="X32" s="3" t="s">
        <v>29</v>
      </c>
      <c r="Y32" s="3" t="s">
        <v>103</v>
      </c>
      <c r="Z32" s="2">
        <v>170</v>
      </c>
      <c r="AA32" s="1">
        <v>160</v>
      </c>
      <c r="AB32" s="1" t="s">
        <v>23</v>
      </c>
      <c r="AC32" s="1" t="s">
        <v>23</v>
      </c>
      <c r="AD32" s="3" t="s">
        <v>104</v>
      </c>
      <c r="AE32" s="2">
        <v>580</v>
      </c>
      <c r="AF32" t="s">
        <v>23</v>
      </c>
      <c r="AG32" t="s">
        <v>24</v>
      </c>
      <c r="AH32" t="s">
        <v>23</v>
      </c>
      <c r="AI32" t="s">
        <v>22</v>
      </c>
      <c r="AJ32" s="6" t="s">
        <v>23</v>
      </c>
      <c r="AK32" t="s">
        <v>22</v>
      </c>
      <c r="AL32" t="s">
        <v>22</v>
      </c>
      <c r="AM32" t="s">
        <v>23</v>
      </c>
      <c r="AN32" s="3" t="s">
        <v>23</v>
      </c>
      <c r="AP32" s="7"/>
      <c r="AQ32" s="3"/>
      <c r="AR32" s="4"/>
      <c r="AS32" s="3"/>
    </row>
    <row r="33" spans="1:45" x14ac:dyDescent="0.3">
      <c r="A33" s="1">
        <v>30</v>
      </c>
      <c r="B33" s="3" t="s">
        <v>231</v>
      </c>
      <c r="C33" s="2">
        <v>670</v>
      </c>
      <c r="D33" s="1">
        <v>700</v>
      </c>
      <c r="E33" s="1">
        <f t="shared" si="1"/>
        <v>1370</v>
      </c>
      <c r="F33" s="1" t="s">
        <v>21</v>
      </c>
      <c r="G33" s="1" t="s">
        <v>22</v>
      </c>
      <c r="H33" s="1" t="s">
        <v>23</v>
      </c>
      <c r="I33" s="1" t="s">
        <v>23</v>
      </c>
      <c r="J33" s="1" t="s">
        <v>32</v>
      </c>
      <c r="K33" s="1" t="s">
        <v>23</v>
      </c>
      <c r="L33" s="3"/>
      <c r="M33" s="2">
        <v>490</v>
      </c>
      <c r="N33" s="1" t="s">
        <v>23</v>
      </c>
      <c r="O33" s="1" t="s">
        <v>25</v>
      </c>
      <c r="P33" s="1" t="s">
        <v>22</v>
      </c>
      <c r="Q33" s="3" t="s">
        <v>105</v>
      </c>
      <c r="R33" s="5">
        <v>650</v>
      </c>
      <c r="S33" s="1" t="s">
        <v>25</v>
      </c>
      <c r="T33" s="1">
        <v>0</v>
      </c>
      <c r="U33" s="3" t="s">
        <v>27</v>
      </c>
      <c r="V33" s="1" t="s">
        <v>23</v>
      </c>
      <c r="W33" s="3" t="s">
        <v>27</v>
      </c>
      <c r="X33" s="3" t="s">
        <v>34</v>
      </c>
      <c r="Y33" s="3"/>
      <c r="Z33" s="2">
        <v>6</v>
      </c>
      <c r="AA33" s="1">
        <v>6.5</v>
      </c>
      <c r="AB33" s="1" t="s">
        <v>106</v>
      </c>
      <c r="AC33" s="1" t="s">
        <v>106</v>
      </c>
      <c r="AD33" s="3" t="s">
        <v>107</v>
      </c>
      <c r="AE33" s="2">
        <v>205</v>
      </c>
      <c r="AF33" t="s">
        <v>79</v>
      </c>
      <c r="AG33" t="s">
        <v>37</v>
      </c>
      <c r="AH33" t="s">
        <v>23</v>
      </c>
      <c r="AI33" t="s">
        <v>22</v>
      </c>
      <c r="AJ33" s="6" t="s">
        <v>22</v>
      </c>
      <c r="AK33" t="s">
        <v>23</v>
      </c>
      <c r="AL33" t="s">
        <v>23</v>
      </c>
      <c r="AM33" t="s">
        <v>23</v>
      </c>
      <c r="AN33" s="3" t="s">
        <v>23</v>
      </c>
      <c r="AO33" t="s">
        <v>164</v>
      </c>
      <c r="AP33" s="7"/>
      <c r="AQ33" s="3"/>
      <c r="AR33" s="4" t="s">
        <v>108</v>
      </c>
      <c r="AS33" s="3" t="s">
        <v>109</v>
      </c>
    </row>
    <row r="34" spans="1:45" x14ac:dyDescent="0.3">
      <c r="A34" s="1">
        <v>31</v>
      </c>
      <c r="B34" s="3" t="s">
        <v>232</v>
      </c>
      <c r="C34" s="2">
        <v>910</v>
      </c>
      <c r="D34" s="1">
        <v>930</v>
      </c>
      <c r="E34" s="1">
        <f t="shared" si="1"/>
        <v>1840</v>
      </c>
      <c r="F34" s="1" t="s">
        <v>21</v>
      </c>
      <c r="G34" s="1" t="s">
        <v>22</v>
      </c>
      <c r="H34" s="1" t="s">
        <v>22</v>
      </c>
      <c r="I34" s="1" t="s">
        <v>23</v>
      </c>
      <c r="J34" s="1" t="s">
        <v>24</v>
      </c>
      <c r="K34" s="1" t="s">
        <v>23</v>
      </c>
      <c r="L34" s="3" t="s">
        <v>110</v>
      </c>
      <c r="M34" s="2">
        <v>440</v>
      </c>
      <c r="N34" s="1" t="s">
        <v>23</v>
      </c>
      <c r="O34" s="1" t="s">
        <v>25</v>
      </c>
      <c r="P34" s="1" t="s">
        <v>22</v>
      </c>
      <c r="Q34" s="3" t="s">
        <v>111</v>
      </c>
      <c r="R34" s="5">
        <v>1950</v>
      </c>
      <c r="S34" s="1" t="s">
        <v>52</v>
      </c>
      <c r="T34" s="1">
        <v>5</v>
      </c>
      <c r="U34" s="3" t="s">
        <v>28</v>
      </c>
      <c r="V34" s="1" t="s">
        <v>23</v>
      </c>
      <c r="W34" s="3" t="s">
        <v>28</v>
      </c>
      <c r="X34" s="3" t="s">
        <v>29</v>
      </c>
      <c r="Y34" s="3"/>
      <c r="Z34" s="2">
        <v>155</v>
      </c>
      <c r="AA34" s="1">
        <v>160</v>
      </c>
      <c r="AB34" s="1" t="s">
        <v>22</v>
      </c>
      <c r="AC34" s="1" t="s">
        <v>190</v>
      </c>
      <c r="AD34" s="3" t="s">
        <v>150</v>
      </c>
      <c r="AE34" s="2">
        <v>222</v>
      </c>
      <c r="AF34" t="s">
        <v>79</v>
      </c>
      <c r="AG34" t="s">
        <v>37</v>
      </c>
      <c r="AH34" t="s">
        <v>23</v>
      </c>
      <c r="AI34" t="s">
        <v>22</v>
      </c>
      <c r="AJ34" s="6" t="s">
        <v>23</v>
      </c>
      <c r="AK34" t="s">
        <v>80</v>
      </c>
      <c r="AL34" t="s">
        <v>22</v>
      </c>
      <c r="AM34" t="s">
        <v>22</v>
      </c>
      <c r="AN34" s="3" t="s">
        <v>23</v>
      </c>
      <c r="AO34" t="s">
        <v>97</v>
      </c>
      <c r="AP34" s="7"/>
      <c r="AQ34" s="3"/>
      <c r="AR34" s="4"/>
      <c r="AS34" s="3"/>
    </row>
    <row r="35" spans="1:45" x14ac:dyDescent="0.3">
      <c r="A35" s="1">
        <v>32</v>
      </c>
      <c r="B35" s="3" t="s">
        <v>233</v>
      </c>
      <c r="C35" s="2">
        <v>600</v>
      </c>
      <c r="D35" s="1">
        <v>550</v>
      </c>
      <c r="E35" s="1">
        <f t="shared" si="1"/>
        <v>1150</v>
      </c>
      <c r="F35" s="1" t="s">
        <v>33</v>
      </c>
      <c r="G35" s="1" t="s">
        <v>23</v>
      </c>
      <c r="H35" s="1" t="s">
        <v>22</v>
      </c>
      <c r="I35" s="1" t="s">
        <v>22</v>
      </c>
      <c r="J35" s="1" t="s">
        <v>32</v>
      </c>
      <c r="K35" s="1" t="s">
        <v>22</v>
      </c>
      <c r="L35" s="3" t="s">
        <v>112</v>
      </c>
      <c r="M35" s="2">
        <v>800</v>
      </c>
      <c r="N35" s="1" t="s">
        <v>23</v>
      </c>
      <c r="O35" s="1" t="s">
        <v>50</v>
      </c>
      <c r="P35" s="1" t="s">
        <v>23</v>
      </c>
      <c r="Q35" s="3" t="s">
        <v>142</v>
      </c>
      <c r="R35" s="5">
        <v>1150</v>
      </c>
      <c r="S35" s="1" t="s">
        <v>25</v>
      </c>
      <c r="T35" s="1">
        <v>0</v>
      </c>
      <c r="U35" s="3" t="s">
        <v>27</v>
      </c>
      <c r="V35" s="1" t="s">
        <v>23</v>
      </c>
      <c r="W35" s="3" t="s">
        <v>28</v>
      </c>
      <c r="X35" s="3" t="s">
        <v>43</v>
      </c>
      <c r="Y35" s="3" t="s">
        <v>144</v>
      </c>
      <c r="Z35" s="2">
        <v>100</v>
      </c>
      <c r="AA35" s="1">
        <v>100</v>
      </c>
      <c r="AB35" s="1" t="s">
        <v>23</v>
      </c>
      <c r="AC35" s="1" t="s">
        <v>23</v>
      </c>
      <c r="AD35" s="3" t="s">
        <v>151</v>
      </c>
      <c r="AE35" s="2">
        <v>155</v>
      </c>
      <c r="AF35" t="s">
        <v>79</v>
      </c>
      <c r="AG35" t="s">
        <v>37</v>
      </c>
      <c r="AH35" t="s">
        <v>23</v>
      </c>
      <c r="AI35" t="s">
        <v>22</v>
      </c>
      <c r="AJ35" s="6" t="s">
        <v>94</v>
      </c>
      <c r="AK35" t="s">
        <v>23</v>
      </c>
      <c r="AL35" t="s">
        <v>23</v>
      </c>
      <c r="AM35" t="s">
        <v>22</v>
      </c>
      <c r="AN35" s="3" t="s">
        <v>23</v>
      </c>
      <c r="AO35" t="s">
        <v>164</v>
      </c>
      <c r="AP35" s="7"/>
      <c r="AQ35" s="3"/>
      <c r="AR35" s="4"/>
      <c r="AS35" s="3"/>
    </row>
    <row r="36" spans="1:45" x14ac:dyDescent="0.3">
      <c r="A36" s="1">
        <v>33</v>
      </c>
      <c r="B36" s="3" t="s">
        <v>232</v>
      </c>
      <c r="C36" s="2">
        <v>790</v>
      </c>
      <c r="D36" s="1">
        <v>810</v>
      </c>
      <c r="E36" s="1">
        <f t="shared" si="1"/>
        <v>1600</v>
      </c>
      <c r="F36" s="1" t="s">
        <v>48</v>
      </c>
      <c r="G36" s="1" t="s">
        <v>22</v>
      </c>
      <c r="H36" s="1" t="s">
        <v>22</v>
      </c>
      <c r="I36" s="1" t="s">
        <v>22</v>
      </c>
      <c r="J36" s="1" t="s">
        <v>32</v>
      </c>
      <c r="K36" s="1" t="s">
        <v>23</v>
      </c>
      <c r="L36" s="3" t="s">
        <v>113</v>
      </c>
      <c r="M36" s="2">
        <v>500</v>
      </c>
      <c r="N36" s="1" t="s">
        <v>23</v>
      </c>
      <c r="O36" s="1" t="s">
        <v>25</v>
      </c>
      <c r="P36" s="1" t="s">
        <v>23</v>
      </c>
      <c r="Q36" s="3"/>
      <c r="R36" s="5">
        <v>1450</v>
      </c>
      <c r="S36" s="1" t="s">
        <v>25</v>
      </c>
      <c r="T36" s="1">
        <v>0</v>
      </c>
      <c r="U36" s="3" t="s">
        <v>53</v>
      </c>
      <c r="V36" s="1" t="s">
        <v>23</v>
      </c>
      <c r="W36" s="3" t="s">
        <v>27</v>
      </c>
      <c r="X36" s="3" t="s">
        <v>29</v>
      </c>
      <c r="Y36" s="3"/>
      <c r="Z36" s="2">
        <v>106</v>
      </c>
      <c r="AA36" s="1">
        <v>120</v>
      </c>
      <c r="AB36" s="1" t="s">
        <v>23</v>
      </c>
      <c r="AC36" s="1" t="s">
        <v>23</v>
      </c>
      <c r="AD36" s="3" t="s">
        <v>152</v>
      </c>
      <c r="AE36" s="2">
        <v>114</v>
      </c>
      <c r="AF36" t="s">
        <v>22</v>
      </c>
      <c r="AG36" t="s">
        <v>37</v>
      </c>
      <c r="AH36" t="s">
        <v>23</v>
      </c>
      <c r="AI36" t="s">
        <v>80</v>
      </c>
      <c r="AJ36" s="6" t="s">
        <v>23</v>
      </c>
      <c r="AK36" t="s">
        <v>23</v>
      </c>
      <c r="AL36" t="s">
        <v>22</v>
      </c>
      <c r="AM36" t="s">
        <v>22</v>
      </c>
      <c r="AN36" s="3" t="s">
        <v>23</v>
      </c>
      <c r="AP36" s="7">
        <v>1400</v>
      </c>
      <c r="AQ36" s="3" t="s">
        <v>114</v>
      </c>
      <c r="AR36" s="4"/>
      <c r="AS36" s="3"/>
    </row>
    <row r="37" spans="1:45" x14ac:dyDescent="0.3">
      <c r="A37" s="1">
        <v>34</v>
      </c>
      <c r="B37" s="3" t="s">
        <v>234</v>
      </c>
      <c r="C37" s="2">
        <v>500</v>
      </c>
      <c r="D37" s="1">
        <v>400</v>
      </c>
      <c r="E37" s="1">
        <f t="shared" si="1"/>
        <v>900</v>
      </c>
      <c r="F37" s="1" t="s">
        <v>48</v>
      </c>
      <c r="G37" s="1" t="s">
        <v>23</v>
      </c>
      <c r="H37" s="1" t="s">
        <v>23</v>
      </c>
      <c r="I37" s="1" t="s">
        <v>23</v>
      </c>
      <c r="J37" s="1" t="s">
        <v>32</v>
      </c>
      <c r="K37" s="1" t="s">
        <v>23</v>
      </c>
      <c r="L37" s="3" t="s">
        <v>115</v>
      </c>
      <c r="M37" s="2">
        <v>490</v>
      </c>
      <c r="N37" s="1" t="s">
        <v>23</v>
      </c>
      <c r="O37" s="1" t="s">
        <v>25</v>
      </c>
      <c r="P37" s="1" t="s">
        <v>23</v>
      </c>
      <c r="Q37" s="3" t="s">
        <v>116</v>
      </c>
      <c r="R37" s="5">
        <v>1230</v>
      </c>
      <c r="S37" s="1" t="s">
        <v>25</v>
      </c>
      <c r="T37" s="1">
        <v>0</v>
      </c>
      <c r="U37" s="3" t="s">
        <v>27</v>
      </c>
      <c r="V37" s="1" t="s">
        <v>23</v>
      </c>
      <c r="W37" s="3" t="s">
        <v>27</v>
      </c>
      <c r="X37" s="3" t="s">
        <v>29</v>
      </c>
      <c r="Y37" s="3"/>
      <c r="Z37" s="2">
        <v>123</v>
      </c>
      <c r="AA37" s="1">
        <v>117</v>
      </c>
      <c r="AB37" s="1" t="s">
        <v>23</v>
      </c>
      <c r="AC37" s="1" t="s">
        <v>190</v>
      </c>
      <c r="AD37" s="3" t="s">
        <v>148</v>
      </c>
      <c r="AE37" s="2">
        <v>144</v>
      </c>
      <c r="AF37" t="s">
        <v>79</v>
      </c>
      <c r="AG37" t="s">
        <v>37</v>
      </c>
      <c r="AH37" t="s">
        <v>23</v>
      </c>
      <c r="AI37" t="s">
        <v>80</v>
      </c>
      <c r="AJ37" s="6" t="s">
        <v>23</v>
      </c>
      <c r="AK37" t="s">
        <v>23</v>
      </c>
      <c r="AL37" t="s">
        <v>22</v>
      </c>
      <c r="AM37" t="s">
        <v>22</v>
      </c>
      <c r="AN37" s="3" t="s">
        <v>23</v>
      </c>
      <c r="AO37" t="s">
        <v>173</v>
      </c>
      <c r="AP37" s="7"/>
      <c r="AQ37" s="3"/>
      <c r="AR37" s="4"/>
      <c r="AS37" s="3"/>
    </row>
    <row r="38" spans="1:45" x14ac:dyDescent="0.3">
      <c r="A38" s="1">
        <v>35</v>
      </c>
      <c r="B38" s="3" t="s">
        <v>216</v>
      </c>
      <c r="C38" s="2">
        <v>1000</v>
      </c>
      <c r="D38" s="1">
        <v>1200</v>
      </c>
      <c r="E38" s="1">
        <f t="shared" si="1"/>
        <v>2200</v>
      </c>
      <c r="F38" s="1" t="s">
        <v>21</v>
      </c>
      <c r="G38" s="1" t="s">
        <v>23</v>
      </c>
      <c r="H38" s="1" t="s">
        <v>22</v>
      </c>
      <c r="I38" s="1" t="s">
        <v>22</v>
      </c>
      <c r="J38" s="1" t="s">
        <v>32</v>
      </c>
      <c r="K38" s="1" t="s">
        <v>23</v>
      </c>
      <c r="L38" s="3"/>
      <c r="M38" s="2">
        <v>630</v>
      </c>
      <c r="N38" s="1" t="s">
        <v>23</v>
      </c>
      <c r="O38" s="1" t="s">
        <v>25</v>
      </c>
      <c r="P38" s="1" t="s">
        <v>23</v>
      </c>
      <c r="Q38" s="3" t="s">
        <v>117</v>
      </c>
      <c r="R38" s="5">
        <v>2500</v>
      </c>
      <c r="S38" s="1" t="s">
        <v>52</v>
      </c>
      <c r="T38" s="1">
        <v>30</v>
      </c>
      <c r="U38" s="3" t="s">
        <v>27</v>
      </c>
      <c r="V38" s="1" t="s">
        <v>23</v>
      </c>
      <c r="W38" s="3" t="s">
        <v>28</v>
      </c>
      <c r="X38" s="3" t="s">
        <v>29</v>
      </c>
      <c r="Y38" s="3"/>
      <c r="Z38" s="2">
        <v>370</v>
      </c>
      <c r="AA38" s="1">
        <v>340</v>
      </c>
      <c r="AB38" s="1" t="s">
        <v>22</v>
      </c>
      <c r="AC38" s="1" t="s">
        <v>23</v>
      </c>
      <c r="AD38" s="3" t="s">
        <v>118</v>
      </c>
      <c r="AE38" s="2">
        <v>290</v>
      </c>
      <c r="AF38" t="s">
        <v>22</v>
      </c>
      <c r="AG38" t="s">
        <v>37</v>
      </c>
      <c r="AH38" t="s">
        <v>23</v>
      </c>
      <c r="AI38" t="s">
        <v>22</v>
      </c>
      <c r="AJ38" s="6" t="s">
        <v>23</v>
      </c>
      <c r="AK38" t="s">
        <v>22</v>
      </c>
      <c r="AL38" t="s">
        <v>22</v>
      </c>
      <c r="AM38" t="s">
        <v>22</v>
      </c>
      <c r="AN38" s="3" t="s">
        <v>23</v>
      </c>
      <c r="AP38" s="7">
        <v>1350</v>
      </c>
      <c r="AQ38" s="3" t="s">
        <v>121</v>
      </c>
      <c r="AR38" s="4" t="s">
        <v>119</v>
      </c>
      <c r="AS38" s="3" t="s">
        <v>120</v>
      </c>
    </row>
    <row r="39" spans="1:45" x14ac:dyDescent="0.3">
      <c r="A39" s="1">
        <v>36</v>
      </c>
      <c r="B39" s="3" t="s">
        <v>235</v>
      </c>
      <c r="C39" s="2">
        <v>180</v>
      </c>
      <c r="D39" s="1">
        <v>180</v>
      </c>
      <c r="E39" s="1">
        <f t="shared" si="1"/>
        <v>360</v>
      </c>
      <c r="F39" s="1" t="s">
        <v>33</v>
      </c>
      <c r="G39" s="1" t="s">
        <v>22</v>
      </c>
      <c r="H39" s="1" t="s">
        <v>22</v>
      </c>
      <c r="I39" s="1" t="s">
        <v>22</v>
      </c>
      <c r="J39" s="1" t="s">
        <v>32</v>
      </c>
      <c r="K39" s="1" t="s">
        <v>23</v>
      </c>
      <c r="L39" s="3"/>
      <c r="M39" s="2">
        <v>126</v>
      </c>
      <c r="N39" s="1" t="s">
        <v>23</v>
      </c>
      <c r="O39" s="1" t="s">
        <v>25</v>
      </c>
      <c r="P39" s="1" t="s">
        <v>23</v>
      </c>
      <c r="Q39" s="3"/>
      <c r="R39" s="5">
        <v>900</v>
      </c>
      <c r="S39" s="1" t="s">
        <v>25</v>
      </c>
      <c r="T39" s="1">
        <v>0</v>
      </c>
      <c r="U39" s="3" t="s">
        <v>27</v>
      </c>
      <c r="V39" s="1" t="s">
        <v>23</v>
      </c>
      <c r="W39" s="3" t="s">
        <v>27</v>
      </c>
      <c r="X39" s="3" t="s">
        <v>29</v>
      </c>
      <c r="Y39" s="3"/>
      <c r="Z39" s="2">
        <v>110</v>
      </c>
      <c r="AA39" s="1">
        <v>110</v>
      </c>
      <c r="AB39" s="1" t="s">
        <v>22</v>
      </c>
      <c r="AC39" s="1" t="s">
        <v>23</v>
      </c>
      <c r="AD39" s="3"/>
      <c r="AE39" s="2">
        <v>80</v>
      </c>
      <c r="AF39" t="s">
        <v>22</v>
      </c>
      <c r="AG39" t="s">
        <v>24</v>
      </c>
      <c r="AH39" t="s">
        <v>23</v>
      </c>
      <c r="AI39" t="s">
        <v>22</v>
      </c>
      <c r="AJ39" s="6" t="s">
        <v>23</v>
      </c>
      <c r="AK39" t="s">
        <v>22</v>
      </c>
      <c r="AL39" t="s">
        <v>22</v>
      </c>
      <c r="AM39" t="s">
        <v>23</v>
      </c>
      <c r="AN39" s="3" t="s">
        <v>23</v>
      </c>
      <c r="AP39" s="7">
        <v>1040</v>
      </c>
      <c r="AQ39" s="3" t="s">
        <v>122</v>
      </c>
      <c r="AR39" s="4"/>
      <c r="AS39" s="3"/>
    </row>
    <row r="40" spans="1:45" x14ac:dyDescent="0.3">
      <c r="A40" s="1">
        <v>37</v>
      </c>
      <c r="B40" s="3" t="s">
        <v>236</v>
      </c>
      <c r="C40" s="2">
        <v>850</v>
      </c>
      <c r="D40" s="1">
        <v>800</v>
      </c>
      <c r="E40" s="1">
        <f t="shared" si="1"/>
        <v>1650</v>
      </c>
      <c r="F40" s="1" t="s">
        <v>33</v>
      </c>
      <c r="G40" s="1" t="s">
        <v>22</v>
      </c>
      <c r="H40" s="1" t="s">
        <v>22</v>
      </c>
      <c r="I40" s="1" t="s">
        <v>23</v>
      </c>
      <c r="J40" s="1" t="s">
        <v>32</v>
      </c>
      <c r="K40" s="1" t="s">
        <v>22</v>
      </c>
      <c r="L40" s="3"/>
      <c r="M40" s="2">
        <v>600</v>
      </c>
      <c r="N40" s="1" t="s">
        <v>23</v>
      </c>
      <c r="O40" s="1" t="s">
        <v>157</v>
      </c>
      <c r="P40" s="1" t="s">
        <v>22</v>
      </c>
      <c r="Q40" s="3" t="s">
        <v>123</v>
      </c>
      <c r="R40" s="5">
        <v>1350</v>
      </c>
      <c r="S40" s="1" t="s">
        <v>25</v>
      </c>
      <c r="T40" s="1">
        <v>0</v>
      </c>
      <c r="U40" s="3" t="s">
        <v>53</v>
      </c>
      <c r="V40" s="1" t="s">
        <v>23</v>
      </c>
      <c r="W40" s="3" t="s">
        <v>53</v>
      </c>
      <c r="X40" s="3" t="s">
        <v>43</v>
      </c>
      <c r="Y40" s="3"/>
      <c r="Z40" s="2">
        <v>157</v>
      </c>
      <c r="AA40" s="1">
        <v>147</v>
      </c>
      <c r="AB40" s="1" t="s">
        <v>22</v>
      </c>
      <c r="AC40" s="1" t="s">
        <v>61</v>
      </c>
      <c r="AD40" s="3"/>
      <c r="AE40" s="2">
        <v>98</v>
      </c>
      <c r="AF40" t="s">
        <v>79</v>
      </c>
      <c r="AG40" t="s">
        <v>37</v>
      </c>
      <c r="AH40" t="s">
        <v>23</v>
      </c>
      <c r="AI40" t="s">
        <v>22</v>
      </c>
      <c r="AJ40" s="6" t="s">
        <v>23</v>
      </c>
      <c r="AK40" t="s">
        <v>23</v>
      </c>
      <c r="AL40" t="s">
        <v>22</v>
      </c>
      <c r="AM40" t="s">
        <v>23</v>
      </c>
      <c r="AN40" s="3" t="s">
        <v>23</v>
      </c>
      <c r="AO40" t="s">
        <v>168</v>
      </c>
      <c r="AP40" s="7">
        <v>1050</v>
      </c>
      <c r="AQ40" s="3" t="s">
        <v>124</v>
      </c>
      <c r="AR40" s="4"/>
      <c r="AS40" s="3"/>
    </row>
    <row r="41" spans="1:45" x14ac:dyDescent="0.3">
      <c r="A41" s="1">
        <v>38</v>
      </c>
      <c r="B41" s="3" t="s">
        <v>236</v>
      </c>
      <c r="C41" s="2">
        <v>1000</v>
      </c>
      <c r="D41" s="1">
        <v>950</v>
      </c>
      <c r="E41" s="1">
        <f t="shared" si="1"/>
        <v>1950</v>
      </c>
      <c r="F41" s="1" t="s">
        <v>56</v>
      </c>
      <c r="G41" s="1" t="s">
        <v>22</v>
      </c>
      <c r="H41" s="1" t="s">
        <v>22</v>
      </c>
      <c r="I41" s="1" t="s">
        <v>23</v>
      </c>
      <c r="J41" s="1" t="s">
        <v>24</v>
      </c>
      <c r="K41" s="1" t="s">
        <v>23</v>
      </c>
      <c r="L41" s="3" t="s">
        <v>110</v>
      </c>
      <c r="M41" s="2">
        <v>800</v>
      </c>
      <c r="N41" s="1" t="s">
        <v>23</v>
      </c>
      <c r="O41" s="1" t="s">
        <v>50</v>
      </c>
      <c r="P41" s="1" t="s">
        <v>22</v>
      </c>
      <c r="Q41" s="3" t="s">
        <v>143</v>
      </c>
      <c r="R41" s="5">
        <v>600</v>
      </c>
      <c r="S41" s="1" t="s">
        <v>25</v>
      </c>
      <c r="T41" s="1">
        <v>0</v>
      </c>
      <c r="U41" s="3" t="s">
        <v>28</v>
      </c>
      <c r="V41" s="1" t="s">
        <v>23</v>
      </c>
      <c r="W41" s="3" t="s">
        <v>28</v>
      </c>
      <c r="X41" s="3" t="s">
        <v>29</v>
      </c>
      <c r="Y41" s="3"/>
      <c r="Z41" s="2">
        <v>400</v>
      </c>
      <c r="AA41" s="1">
        <v>380</v>
      </c>
      <c r="AB41" s="1" t="s">
        <v>23</v>
      </c>
      <c r="AC41" s="1" t="s">
        <v>23</v>
      </c>
      <c r="AD41" s="3"/>
      <c r="AE41" s="2">
        <v>500</v>
      </c>
      <c r="AF41" t="s">
        <v>79</v>
      </c>
      <c r="AG41" t="s">
        <v>37</v>
      </c>
      <c r="AH41" t="s">
        <v>22</v>
      </c>
      <c r="AI41" t="s">
        <v>22</v>
      </c>
      <c r="AJ41" s="6" t="s">
        <v>23</v>
      </c>
      <c r="AK41" t="s">
        <v>22</v>
      </c>
      <c r="AL41" t="s">
        <v>22</v>
      </c>
      <c r="AM41" t="s">
        <v>22</v>
      </c>
      <c r="AN41" s="3" t="s">
        <v>23</v>
      </c>
      <c r="AP41" s="7">
        <v>1300</v>
      </c>
      <c r="AQ41" s="3" t="s">
        <v>114</v>
      </c>
      <c r="AR41" s="4"/>
      <c r="AS41" s="3"/>
    </row>
    <row r="42" spans="1:45" x14ac:dyDescent="0.3">
      <c r="A42" s="1">
        <v>39</v>
      </c>
      <c r="B42" s="3" t="s">
        <v>237</v>
      </c>
      <c r="C42" s="2">
        <v>950</v>
      </c>
      <c r="D42" s="1">
        <v>1300</v>
      </c>
      <c r="E42" s="1">
        <f t="shared" si="1"/>
        <v>2250</v>
      </c>
      <c r="F42" s="1" t="s">
        <v>21</v>
      </c>
      <c r="G42" s="1" t="s">
        <v>22</v>
      </c>
      <c r="H42" s="1" t="s">
        <v>22</v>
      </c>
      <c r="I42" s="1" t="s">
        <v>22</v>
      </c>
      <c r="J42" s="1" t="s">
        <v>24</v>
      </c>
      <c r="K42" s="1" t="s">
        <v>23</v>
      </c>
      <c r="L42" s="3" t="s">
        <v>110</v>
      </c>
      <c r="M42" s="2">
        <v>600</v>
      </c>
      <c r="N42" s="1" t="s">
        <v>23</v>
      </c>
      <c r="O42" s="1" t="s">
        <v>25</v>
      </c>
      <c r="P42" s="1" t="s">
        <v>23</v>
      </c>
      <c r="Q42" s="3"/>
      <c r="R42" s="5">
        <v>4000</v>
      </c>
      <c r="S42" s="1" t="s">
        <v>25</v>
      </c>
      <c r="T42" s="1">
        <v>0</v>
      </c>
      <c r="U42" s="3" t="s">
        <v>28</v>
      </c>
      <c r="V42" s="1" t="s">
        <v>23</v>
      </c>
      <c r="W42" s="3" t="s">
        <v>28</v>
      </c>
      <c r="X42" s="3" t="s">
        <v>29</v>
      </c>
      <c r="Y42" s="3"/>
      <c r="Z42" s="2">
        <v>250</v>
      </c>
      <c r="AA42" s="1">
        <v>250</v>
      </c>
      <c r="AB42" s="1" t="s">
        <v>22</v>
      </c>
      <c r="AC42" s="1" t="s">
        <v>23</v>
      </c>
      <c r="AD42" s="3"/>
      <c r="AE42" s="2">
        <v>475</v>
      </c>
      <c r="AF42" t="s">
        <v>22</v>
      </c>
      <c r="AG42" t="s">
        <v>37</v>
      </c>
      <c r="AH42" t="s">
        <v>23</v>
      </c>
      <c r="AI42" t="s">
        <v>22</v>
      </c>
      <c r="AJ42" s="6" t="s">
        <v>23</v>
      </c>
      <c r="AK42" t="s">
        <v>22</v>
      </c>
      <c r="AL42" t="s">
        <v>22</v>
      </c>
      <c r="AM42" t="s">
        <v>23</v>
      </c>
      <c r="AN42" s="3" t="s">
        <v>23</v>
      </c>
      <c r="AO42" t="s">
        <v>169</v>
      </c>
      <c r="AP42" s="7">
        <v>1350</v>
      </c>
      <c r="AQ42" s="3" t="s">
        <v>125</v>
      </c>
      <c r="AR42" s="4"/>
      <c r="AS42" s="3"/>
    </row>
    <row r="43" spans="1:45" x14ac:dyDescent="0.3">
      <c r="A43" s="1">
        <v>40</v>
      </c>
      <c r="B43" s="3" t="s">
        <v>238</v>
      </c>
      <c r="C43" s="2">
        <v>660</v>
      </c>
      <c r="D43" s="1">
        <v>810</v>
      </c>
      <c r="E43" s="1">
        <f t="shared" si="1"/>
        <v>1470</v>
      </c>
      <c r="F43" s="1" t="s">
        <v>48</v>
      </c>
      <c r="G43" s="1" t="s">
        <v>22</v>
      </c>
      <c r="H43" s="1" t="s">
        <v>23</v>
      </c>
      <c r="I43" s="1" t="s">
        <v>22</v>
      </c>
      <c r="J43" s="1" t="s">
        <v>32</v>
      </c>
      <c r="K43" s="1" t="s">
        <v>23</v>
      </c>
      <c r="L43" s="3"/>
      <c r="M43" s="2">
        <v>600</v>
      </c>
      <c r="N43" s="1" t="s">
        <v>22</v>
      </c>
      <c r="O43" s="1" t="s">
        <v>25</v>
      </c>
      <c r="P43" s="1" t="s">
        <v>23</v>
      </c>
      <c r="Q43" s="3" t="s">
        <v>170</v>
      </c>
      <c r="R43" s="5">
        <v>1670</v>
      </c>
      <c r="S43" s="1" t="s">
        <v>52</v>
      </c>
      <c r="T43" s="1">
        <v>30</v>
      </c>
      <c r="U43" s="3" t="s">
        <v>27</v>
      </c>
      <c r="V43" s="1" t="s">
        <v>23</v>
      </c>
      <c r="W43" s="3" t="s">
        <v>28</v>
      </c>
      <c r="X43" s="3" t="s">
        <v>29</v>
      </c>
      <c r="Y43" s="3"/>
      <c r="Z43" s="2">
        <v>200</v>
      </c>
      <c r="AA43" s="1">
        <v>140</v>
      </c>
      <c r="AB43" s="1" t="s">
        <v>23</v>
      </c>
      <c r="AC43" s="1" t="s">
        <v>23</v>
      </c>
      <c r="AD43" s="3" t="s">
        <v>45</v>
      </c>
      <c r="AE43" s="2">
        <v>230</v>
      </c>
      <c r="AF43" t="s">
        <v>79</v>
      </c>
      <c r="AG43" t="s">
        <v>37</v>
      </c>
      <c r="AH43" t="s">
        <v>23</v>
      </c>
      <c r="AI43" t="s">
        <v>80</v>
      </c>
      <c r="AJ43" s="6" t="s">
        <v>76</v>
      </c>
      <c r="AK43" t="s">
        <v>76</v>
      </c>
      <c r="AL43" t="s">
        <v>76</v>
      </c>
      <c r="AM43" t="s">
        <v>76</v>
      </c>
      <c r="AN43" t="s">
        <v>76</v>
      </c>
      <c r="AP43" s="7">
        <v>1370</v>
      </c>
      <c r="AQ43" s="3" t="s">
        <v>126</v>
      </c>
      <c r="AR43" s="4"/>
      <c r="AS43" s="3" t="s">
        <v>47</v>
      </c>
    </row>
    <row r="44" spans="1:45" x14ac:dyDescent="0.3">
      <c r="A44" s="1">
        <v>41</v>
      </c>
      <c r="B44" s="3" t="s">
        <v>221</v>
      </c>
      <c r="C44" s="2">
        <v>600</v>
      </c>
      <c r="D44" s="1">
        <v>750</v>
      </c>
      <c r="E44" s="1">
        <f t="shared" si="1"/>
        <v>1350</v>
      </c>
      <c r="F44" s="1" t="s">
        <v>48</v>
      </c>
      <c r="G44" s="1" t="s">
        <v>23</v>
      </c>
      <c r="H44" s="1" t="s">
        <v>23</v>
      </c>
      <c r="I44" s="1" t="s">
        <v>23</v>
      </c>
      <c r="J44" s="1" t="s">
        <v>32</v>
      </c>
      <c r="K44" s="1" t="s">
        <v>23</v>
      </c>
      <c r="L44" s="3"/>
      <c r="M44" s="2">
        <v>300</v>
      </c>
      <c r="N44" s="1" t="s">
        <v>23</v>
      </c>
      <c r="O44" s="1" t="s">
        <v>25</v>
      </c>
      <c r="P44" s="1" t="s">
        <v>23</v>
      </c>
      <c r="Q44" s="3"/>
      <c r="R44" s="5">
        <v>1615</v>
      </c>
      <c r="S44" s="1" t="s">
        <v>25</v>
      </c>
      <c r="T44" s="1">
        <v>0</v>
      </c>
      <c r="U44" s="3" t="s">
        <v>28</v>
      </c>
      <c r="V44" s="1" t="s">
        <v>22</v>
      </c>
      <c r="W44" s="3" t="s">
        <v>28</v>
      </c>
      <c r="X44" s="3" t="s">
        <v>43</v>
      </c>
      <c r="Y44" s="3"/>
      <c r="Z44" s="2">
        <v>175</v>
      </c>
      <c r="AA44" s="1">
        <v>183</v>
      </c>
      <c r="AB44" s="1" t="s">
        <v>22</v>
      </c>
      <c r="AC44" s="1" t="s">
        <v>61</v>
      </c>
      <c r="AD44" s="3"/>
      <c r="AE44" s="2">
        <v>157</v>
      </c>
      <c r="AF44" t="s">
        <v>79</v>
      </c>
      <c r="AG44" t="s">
        <v>37</v>
      </c>
      <c r="AH44" t="s">
        <v>23</v>
      </c>
      <c r="AI44" t="s">
        <v>22</v>
      </c>
      <c r="AJ44" s="6" t="s">
        <v>23</v>
      </c>
      <c r="AK44" t="s">
        <v>22</v>
      </c>
      <c r="AL44" t="s">
        <v>22</v>
      </c>
      <c r="AM44" t="s">
        <v>22</v>
      </c>
      <c r="AN44" s="3" t="s">
        <v>23</v>
      </c>
      <c r="AO44" t="s">
        <v>97</v>
      </c>
      <c r="AP44" s="7">
        <v>1200</v>
      </c>
      <c r="AQ44" s="3" t="s">
        <v>127</v>
      </c>
      <c r="AR44" s="4"/>
      <c r="AS44" s="3"/>
    </row>
    <row r="45" spans="1:45" x14ac:dyDescent="0.3">
      <c r="A45" s="1">
        <v>42</v>
      </c>
      <c r="B45" s="3" t="s">
        <v>239</v>
      </c>
      <c r="C45" s="2">
        <v>640</v>
      </c>
      <c r="D45" s="1">
        <v>910</v>
      </c>
      <c r="E45" s="1">
        <f t="shared" si="1"/>
        <v>1550</v>
      </c>
      <c r="F45" s="1" t="s">
        <v>33</v>
      </c>
      <c r="G45" s="1" t="s">
        <v>23</v>
      </c>
      <c r="H45" s="1" t="s">
        <v>23</v>
      </c>
      <c r="I45" s="1" t="s">
        <v>23</v>
      </c>
      <c r="J45" s="1" t="s">
        <v>32</v>
      </c>
      <c r="K45" s="1" t="s">
        <v>23</v>
      </c>
      <c r="L45" s="3"/>
      <c r="M45" s="2">
        <v>700</v>
      </c>
      <c r="N45" s="1" t="s">
        <v>23</v>
      </c>
      <c r="O45" s="1" t="s">
        <v>25</v>
      </c>
      <c r="P45" s="1" t="s">
        <v>23</v>
      </c>
      <c r="Q45" s="3" t="s">
        <v>128</v>
      </c>
      <c r="R45" s="5"/>
      <c r="S45" s="1" t="s">
        <v>129</v>
      </c>
      <c r="T45" s="1">
        <v>80</v>
      </c>
      <c r="U45" s="3" t="s">
        <v>27</v>
      </c>
      <c r="V45" s="1" t="s">
        <v>23</v>
      </c>
      <c r="W45" s="3" t="s">
        <v>27</v>
      </c>
      <c r="X45" s="3" t="s">
        <v>29</v>
      </c>
      <c r="Y45" s="3" t="s">
        <v>145</v>
      </c>
      <c r="Z45" s="2">
        <v>320</v>
      </c>
      <c r="AA45" s="1">
        <v>350</v>
      </c>
      <c r="AB45" s="1" t="s">
        <v>22</v>
      </c>
      <c r="AC45" s="1" t="s">
        <v>23</v>
      </c>
      <c r="AD45" s="3" t="s">
        <v>150</v>
      </c>
      <c r="AE45" s="2">
        <v>500</v>
      </c>
      <c r="AF45" t="s">
        <v>23</v>
      </c>
      <c r="AG45" t="s">
        <v>24</v>
      </c>
      <c r="AH45" t="s">
        <v>23</v>
      </c>
      <c r="AI45" t="s">
        <v>22</v>
      </c>
      <c r="AJ45" s="6" t="s">
        <v>23</v>
      </c>
      <c r="AK45" t="s">
        <v>22</v>
      </c>
      <c r="AL45" t="s">
        <v>22</v>
      </c>
      <c r="AM45" t="s">
        <v>23</v>
      </c>
      <c r="AN45" s="3" t="s">
        <v>23</v>
      </c>
      <c r="AO45" t="s">
        <v>97</v>
      </c>
      <c r="AP45" s="7">
        <v>1475</v>
      </c>
      <c r="AQ45" s="3" t="s">
        <v>131</v>
      </c>
      <c r="AR45" s="4"/>
      <c r="AS45" s="3" t="s">
        <v>130</v>
      </c>
    </row>
    <row r="46" spans="1:45" x14ac:dyDescent="0.3">
      <c r="A46" s="1">
        <v>43</v>
      </c>
      <c r="B46" s="3" t="s">
        <v>240</v>
      </c>
      <c r="C46" s="2">
        <v>910</v>
      </c>
      <c r="D46" s="1">
        <v>800</v>
      </c>
      <c r="E46" s="1">
        <f t="shared" si="1"/>
        <v>1710</v>
      </c>
      <c r="F46" s="1" t="s">
        <v>56</v>
      </c>
      <c r="G46" s="1" t="s">
        <v>22</v>
      </c>
      <c r="H46" s="1" t="s">
        <v>22</v>
      </c>
      <c r="I46" s="1" t="s">
        <v>23</v>
      </c>
      <c r="J46" s="1" t="s">
        <v>32</v>
      </c>
      <c r="K46" s="1" t="s">
        <v>23</v>
      </c>
      <c r="L46" s="3"/>
      <c r="M46" s="2">
        <v>500</v>
      </c>
      <c r="N46" s="1" t="s">
        <v>23</v>
      </c>
      <c r="O46" s="1" t="s">
        <v>25</v>
      </c>
      <c r="P46" s="1" t="s">
        <v>22</v>
      </c>
      <c r="Q46" s="3"/>
      <c r="R46" s="5">
        <v>2250</v>
      </c>
      <c r="S46" s="1" t="s">
        <v>25</v>
      </c>
      <c r="T46" s="1">
        <v>0</v>
      </c>
      <c r="U46" s="3" t="s">
        <v>53</v>
      </c>
      <c r="V46" s="1" t="s">
        <v>22</v>
      </c>
      <c r="W46" s="3" t="s">
        <v>53</v>
      </c>
      <c r="X46" s="3" t="s">
        <v>84</v>
      </c>
      <c r="Y46" s="3"/>
      <c r="Z46" s="2">
        <v>191</v>
      </c>
      <c r="AA46" s="1">
        <v>158</v>
      </c>
      <c r="AB46" s="1" t="s">
        <v>23</v>
      </c>
      <c r="AC46" s="1" t="s">
        <v>23</v>
      </c>
      <c r="AD46" s="3" t="s">
        <v>150</v>
      </c>
      <c r="AE46" s="2">
        <v>240</v>
      </c>
      <c r="AF46" t="s">
        <v>79</v>
      </c>
      <c r="AG46" t="s">
        <v>37</v>
      </c>
      <c r="AH46" t="s">
        <v>23</v>
      </c>
      <c r="AI46" t="s">
        <v>22</v>
      </c>
      <c r="AJ46" s="6" t="s">
        <v>76</v>
      </c>
      <c r="AK46" t="s">
        <v>76</v>
      </c>
      <c r="AL46" t="s">
        <v>76</v>
      </c>
      <c r="AM46" t="s">
        <v>76</v>
      </c>
      <c r="AN46" t="s">
        <v>76</v>
      </c>
      <c r="AP46" s="7">
        <v>1150</v>
      </c>
      <c r="AQ46" s="3" t="s">
        <v>133</v>
      </c>
      <c r="AR46" s="4" t="s">
        <v>132</v>
      </c>
      <c r="AS46" s="3"/>
    </row>
    <row r="47" spans="1:45" x14ac:dyDescent="0.3">
      <c r="A47" s="1">
        <v>44</v>
      </c>
      <c r="B47" s="3" t="s">
        <v>241</v>
      </c>
      <c r="C47" s="2">
        <v>700</v>
      </c>
      <c r="D47" s="1">
        <v>700</v>
      </c>
      <c r="E47" s="1">
        <f t="shared" si="1"/>
        <v>1400</v>
      </c>
      <c r="F47" s="1" t="s">
        <v>48</v>
      </c>
      <c r="G47" s="1" t="s">
        <v>22</v>
      </c>
      <c r="H47" s="1" t="s">
        <v>23</v>
      </c>
      <c r="I47" s="1" t="s">
        <v>23</v>
      </c>
      <c r="J47" s="1" t="s">
        <v>24</v>
      </c>
      <c r="K47" s="1" t="s">
        <v>23</v>
      </c>
      <c r="L47" s="3"/>
      <c r="M47" s="2">
        <v>450</v>
      </c>
      <c r="N47" s="1" t="s">
        <v>22</v>
      </c>
      <c r="O47" s="1" t="s">
        <v>25</v>
      </c>
      <c r="P47" s="1" t="s">
        <v>23</v>
      </c>
      <c r="Q47" s="3" t="s">
        <v>171</v>
      </c>
      <c r="R47" s="5">
        <v>2700</v>
      </c>
      <c r="S47" s="1" t="s">
        <v>25</v>
      </c>
      <c r="T47" s="1">
        <v>0</v>
      </c>
      <c r="U47" s="3" t="s">
        <v>27</v>
      </c>
      <c r="V47" s="1" t="s">
        <v>23</v>
      </c>
      <c r="W47" s="3" t="s">
        <v>27</v>
      </c>
      <c r="X47" s="3" t="s">
        <v>29</v>
      </c>
      <c r="Y47" s="3" t="s">
        <v>172</v>
      </c>
      <c r="Z47" s="2">
        <v>250</v>
      </c>
      <c r="AA47" s="1">
        <v>250</v>
      </c>
      <c r="AB47" s="1" t="s">
        <v>23</v>
      </c>
      <c r="AC47" s="1" t="s">
        <v>23</v>
      </c>
      <c r="AD47" s="3"/>
      <c r="AE47" s="2">
        <v>670</v>
      </c>
      <c r="AF47" t="s">
        <v>79</v>
      </c>
      <c r="AG47" t="s">
        <v>134</v>
      </c>
      <c r="AH47" t="s">
        <v>23</v>
      </c>
      <c r="AI47" t="s">
        <v>80</v>
      </c>
      <c r="AJ47" s="6" t="s">
        <v>23</v>
      </c>
      <c r="AK47" t="s">
        <v>22</v>
      </c>
      <c r="AL47" t="s">
        <v>22</v>
      </c>
      <c r="AM47" t="s">
        <v>22</v>
      </c>
      <c r="AN47" t="s">
        <v>23</v>
      </c>
      <c r="AO47" t="s">
        <v>167</v>
      </c>
      <c r="AP47" s="7">
        <v>1400</v>
      </c>
      <c r="AQ47" s="3" t="s">
        <v>114</v>
      </c>
      <c r="AR47" s="4"/>
      <c r="AS47" s="3"/>
    </row>
    <row r="49" spans="1:1" x14ac:dyDescent="0.3">
      <c r="A49" t="s">
        <v>135</v>
      </c>
    </row>
    <row r="50" spans="1:1" x14ac:dyDescent="0.3">
      <c r="A50" t="s">
        <v>186</v>
      </c>
    </row>
    <row r="51" spans="1:1" x14ac:dyDescent="0.3">
      <c r="A51" t="s">
        <v>206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Kleiner, David (NIH/NCI) [E]</dc:creator>
  <cp:lastModifiedBy>Stein, Sydney (NIH/CC/OD) [F]</cp:lastModifiedBy>
  <dcterms:created xsi:type="dcterms:W3CDTF">2021-06-09T15:04:47Z</dcterms:created>
  <dcterms:modified xsi:type="dcterms:W3CDTF">2021-11-23T20:38:13Z</dcterms:modified>
</cp:coreProperties>
</file>