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两篇实验性文章-图-数据所有内容\胆固醇文章投稿数据\Figure 4\"/>
    </mc:Choice>
  </mc:AlternateContent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<sst xmlns="http://schemas.openxmlformats.org/spreadsheetml/2006/main" count="8" uniqueCount="8">
  <si>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RKO</t>
  </si>
  <si>
    <t>EIF4A1</t>
  </si>
  <si>
    <t>β-actin</t>
  </si>
  <si>
    <t>目的/内参</t>
  </si>
  <si>
    <t>归一化</t>
  </si>
  <si>
    <t>最终</t>
  </si>
  <si>
    <t>si-NC</t>
  </si>
  <si>
    <t>si-EIF4A1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</si>
</sst>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209550</xdr:colOff>
      <xdr:row>0</xdr:row>
      <xdr:rowOff>76200</xdr:rowOff>
    </xdr:from>
    <xdr:to>
      <xdr:col>10</xdr:col>
      <xdr:colOff>426720</xdr:colOff>
      <xdr:row>9</xdr:row>
      <xdr:rowOff>114300</xdr:rowOff>
    </xdr:to>
    <xdr:pic>
      <xdr:nvPicPr>
        <xdr:cNvPr id="2" name="图片 1" descr="3"/>
        <xdr:cNvPicPr>
          <a:picLocks noChangeAspect="1"/>
        </xdr:cNvPicPr>
      </xdr:nvPicPr>
      <xdr:blipFill>
        <a:blip r:embed="rId1"/>
        <a:srcRect l="38224" t="22352" r="36128" b="52675"/>
        <a:stretch>
          <a:fillRect/>
        </a:stretch>
      </xdr:blipFill>
      <xdr:spPr>
        <a:xfrm>
          <a:off x="5187950" y="76200"/>
          <a:ext cx="2103120" cy="1638300"/>
        </a:xfrm>
        <a:prstGeom prst="rect">
          <a:avLst/>
        </a:prstGeom>
      </xdr:spPr>
    </xdr:pic>
    <xdr:clientData/>
  </xdr:twoCellAnchor>
  <xdr:twoCellAnchor editAs="oneCell">
    <xdr:from>
      <xdr:col>7</xdr:col>
      <xdr:colOff>234950</xdr:colOff>
      <xdr:row>10</xdr:row>
      <xdr:rowOff>19050</xdr:rowOff>
    </xdr:from>
    <xdr:to>
      <xdr:col>10</xdr:col>
      <xdr:colOff>445135</xdr:colOff>
      <xdr:row>19</xdr:row>
      <xdr:rowOff>169545</xdr:rowOff>
    </xdr:to>
    <xdr:pic>
      <xdr:nvPicPr>
        <xdr:cNvPr id="3" name="图片 2" descr="actin-4"/>
        <xdr:cNvPicPr>
          <a:picLocks noChangeAspect="1"/>
        </xdr:cNvPicPr>
      </xdr:nvPicPr>
      <xdr:blipFill>
        <a:blip r:embed="rId2"/>
        <a:srcRect l="44143" t="12332" r="31196" b="61924"/>
        <a:stretch>
          <a:fillRect/>
        </a:stretch>
      </xdr:blipFill>
      <xdr:spPr>
        <a:xfrm>
          <a:off x="5213350" y="1797050"/>
          <a:ext cx="2096135" cy="1750695"/>
        </a:xfrm>
        <a:prstGeom prst="rect">
          <a:avLst/>
        </a:prstGeom>
      </xdr:spPr>
    </xdr:pic>
    <xdr:clientData/>
  </xdr:twoCellAnchor>
  <xdr:oneCellAnchor>
    <xdr:from>
      <xdr:col>7</xdr:col>
      <xdr:colOff>501650</xdr:colOff>
      <xdr:row>10</xdr:row>
      <xdr:rowOff>19050</xdr:rowOff>
    </xdr:from>
    <xdr:ext cx="476250" cy="273685"/>
    <xdr:sp>
      <xdr:nvSpPr>
        <xdr:cNvPr id="4" name="文本框 3"/>
        <xdr:cNvSpPr txBox="1"/>
      </xdr:nvSpPr>
      <xdr:spPr>
        <a:xfrm>
          <a:off x="5480050" y="179705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si-NC</a:t>
          </a:r>
          <a:endParaRPr lang="zh-CN" altLang="en-US" sz="1100"/>
        </a:p>
      </xdr:txBody>
    </xdr:sp>
    <xdr:clientData/>
  </xdr:oneCellAnchor>
  <xdr:oneCellAnchor>
    <xdr:from>
      <xdr:col>8</xdr:col>
      <xdr:colOff>247650</xdr:colOff>
      <xdr:row>10</xdr:row>
      <xdr:rowOff>25400</xdr:rowOff>
    </xdr:from>
    <xdr:ext cx="695960" cy="273685"/>
    <xdr:sp>
      <xdr:nvSpPr>
        <xdr:cNvPr id="5" name="文本框 4"/>
        <xdr:cNvSpPr txBox="1"/>
      </xdr:nvSpPr>
      <xdr:spPr>
        <a:xfrm>
          <a:off x="5854700" y="1803400"/>
          <a:ext cx="6959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si-RAD51</a:t>
          </a:r>
          <a:endParaRPr lang="zh-CN" altLang="en-US" sz="1100"/>
        </a:p>
      </xdr:txBody>
    </xdr:sp>
    <xdr:clientData/>
  </xdr:oneCellAnchor>
  <xdr:oneCellAnchor>
    <xdr:from>
      <xdr:col>7</xdr:col>
      <xdr:colOff>457200</xdr:colOff>
      <xdr:row>0</xdr:row>
      <xdr:rowOff>63500</xdr:rowOff>
    </xdr:from>
    <xdr:ext cx="476250" cy="273685"/>
    <xdr:sp>
      <xdr:nvSpPr>
        <xdr:cNvPr id="6" name="文本框 5"/>
        <xdr:cNvSpPr txBox="1"/>
      </xdr:nvSpPr>
      <xdr:spPr>
        <a:xfrm>
          <a:off x="5435600" y="6350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si-NC</a:t>
          </a:r>
          <a:endParaRPr lang="zh-CN" altLang="en-US" sz="1100"/>
        </a:p>
      </xdr:txBody>
    </xdr:sp>
    <xdr:clientData/>
  </xdr:oneCellAnchor>
  <xdr:oneCellAnchor>
    <xdr:from>
      <xdr:col>8</xdr:col>
      <xdr:colOff>203200</xdr:colOff>
      <xdr:row>0</xdr:row>
      <xdr:rowOff>69850</xdr:rowOff>
    </xdr:from>
    <xdr:ext cx="695960" cy="273685"/>
    <xdr:sp>
      <xdr:nvSpPr>
        <xdr:cNvPr id="7" name="文本框 6"/>
        <xdr:cNvSpPr txBox="1"/>
      </xdr:nvSpPr>
      <xdr:spPr>
        <a:xfrm>
          <a:off x="5810250" y="69850"/>
          <a:ext cx="6959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si-RAD51</a:t>
          </a:r>
          <a:endParaRPr lang="zh-CN" altLang="en-US" sz="1100"/>
        </a:p>
      </xdr:txBody>
    </xdr:sp>
    <xdr:clientData/>
  </xdr:oneCellAnchor>
  <xdr:oneCellAnchor>
    <xdr:from>
      <xdr:col>7</xdr:col>
      <xdr:colOff>38100</xdr:colOff>
      <xdr:row>3</xdr:row>
      <xdr:rowOff>82550</xdr:rowOff>
    </xdr:from>
    <xdr:ext cx="572770" cy="273685"/>
    <xdr:sp>
      <xdr:nvSpPr>
        <xdr:cNvPr id="8" name="文本框 7"/>
        <xdr:cNvSpPr txBox="1"/>
      </xdr:nvSpPr>
      <xdr:spPr>
        <a:xfrm>
          <a:off x="5016500" y="615950"/>
          <a:ext cx="57277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EIF4A1</a:t>
          </a:r>
          <a:endParaRPr lang="en-US" altLang="zh-CN" sz="1100"/>
        </a:p>
      </xdr:txBody>
    </xdr:sp>
    <xdr:clientData/>
  </xdr:oneCellAnchor>
  <xdr:oneCellAnchor>
    <xdr:from>
      <xdr:col>7</xdr:col>
      <xdr:colOff>57150</xdr:colOff>
      <xdr:row>13</xdr:row>
      <xdr:rowOff>101600</xdr:rowOff>
    </xdr:from>
    <xdr:ext cx="577850" cy="273685"/>
    <xdr:sp>
      <xdr:nvSpPr>
        <xdr:cNvPr id="9" name="文本框 8"/>
        <xdr:cNvSpPr txBox="1"/>
      </xdr:nvSpPr>
      <xdr:spPr>
        <a:xfrm>
          <a:off x="5035550" y="2413000"/>
          <a:ext cx="5778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β-actin</a:t>
          </a:r>
          <a:endParaRPr lang="en-US" altLang="zh-CN" sz="1100"/>
        </a:p>
      </xdr:txBody>
    </xdr:sp>
    <xdr:clientData/>
  </xdr:oneCellAnchor>
  <xdr:twoCellAnchor>
    <xdr:from>
      <xdr:col>7</xdr:col>
      <xdr:colOff>571500</xdr:colOff>
      <xdr:row>3</xdr:row>
      <xdr:rowOff>44450</xdr:rowOff>
    </xdr:from>
    <xdr:to>
      <xdr:col>9</xdr:col>
      <xdr:colOff>38100</xdr:colOff>
      <xdr:row>4</xdr:row>
      <xdr:rowOff>146050</xdr:rowOff>
    </xdr:to>
    <xdr:sp>
      <xdr:nvSpPr>
        <xdr:cNvPr id="10" name="矩形 9"/>
        <xdr:cNvSpPr/>
      </xdr:nvSpPr>
      <xdr:spPr>
        <a:xfrm>
          <a:off x="5549900" y="577850"/>
          <a:ext cx="723900" cy="279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590550</xdr:colOff>
      <xdr:row>13</xdr:row>
      <xdr:rowOff>107950</xdr:rowOff>
    </xdr:from>
    <xdr:to>
      <xdr:col>9</xdr:col>
      <xdr:colOff>57150</xdr:colOff>
      <xdr:row>15</xdr:row>
      <xdr:rowOff>31750</xdr:rowOff>
    </xdr:to>
    <xdr:sp>
      <xdr:nvSpPr>
        <xdr:cNvPr id="11" name="矩形 10"/>
        <xdr:cNvSpPr/>
      </xdr:nvSpPr>
      <xdr:spPr>
        <a:xfrm>
          <a:off x="5568950" y="2419350"/>
          <a:ext cx="723900" cy="279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N14" sqref="N14"/>
    </sheetView>
  </sheetViews>
  <sheetFormatPr defaultColWidth="9" defaultRowHeight="14" outlineLevelRow="6" outlineLevelCol="6"/>
  <cols>
    <col min="5" max="5" width="9.63636363636364" customWidth="1"/>
    <col min="6" max="7" width="12.8181818181818"/>
  </cols>
  <sheetData>
    <row r="1" spans="1:7">
      <c r="A1" t="s">
        <v>0</v>
      </c>
      <c r="B1" t="s">
        <v>1</v>
      </c>
      <c r="C1" t="s">
        <v>2</v>
      </c>
      <c r="E1" t="s">
        <v>3</v>
      </c>
      <c r="F1" t="s">
        <v>4</v>
      </c>
      <c r="G1" t="s">
        <v>5</v>
      </c>
    </row>
    <row r="2" spans="1:7">
      <c r="A2" s="1" t="s">
        <v>6</v>
      </c>
      <c r="B2">
        <v>520315</v>
      </c>
      <c r="C2">
        <v>101608</v>
      </c>
      <c r="E2">
        <f t="shared" ref="E2:E7" si="0">B2/C2</f>
        <v>5.12080741673884</v>
      </c>
      <c r="F2">
        <f>AVERAGE(E2:E4)</f>
        <v>4.9299407550704</v>
      </c>
      <c r="G2">
        <f t="shared" ref="G2:G7" si="1">E2/$F$2</f>
        <v>1.03871581245112</v>
      </c>
    </row>
    <row r="3" spans="1:7">
      <c r="A3" s="1"/>
      <c r="B3">
        <v>522165</v>
      </c>
      <c r="C3">
        <v>105637</v>
      </c>
      <c r="E3">
        <f t="shared" si="0"/>
        <v>4.94301239149162</v>
      </c>
      <c r="G3">
        <f t="shared" si="1"/>
        <v>1.00265147941337</v>
      </c>
    </row>
    <row r="4" spans="1:7">
      <c r="A4" s="1"/>
      <c r="B4">
        <v>534733</v>
      </c>
      <c r="C4">
        <v>113147</v>
      </c>
      <c r="E4">
        <f t="shared" si="0"/>
        <v>4.72600245698074</v>
      </c>
      <c r="G4">
        <f t="shared" si="1"/>
        <v>0.958632708135507</v>
      </c>
    </row>
    <row r="5" spans="1:7">
      <c r="A5" s="1" t="s">
        <v>7</v>
      </c>
      <c r="B5">
        <v>404740</v>
      </c>
      <c r="C5">
        <v>108399</v>
      </c>
      <c r="E5">
        <f t="shared" si="0"/>
        <v>3.73379828227198</v>
      </c>
      <c r="G5">
        <f t="shared" si="1"/>
        <v>0.757371836250121</v>
      </c>
    </row>
    <row r="6" spans="1:7">
      <c r="A6" s="1"/>
      <c r="B6">
        <v>412762</v>
      </c>
      <c r="C6">
        <v>111146</v>
      </c>
      <c r="E6">
        <f t="shared" si="0"/>
        <v>3.71369190074317</v>
      </c>
      <c r="G6">
        <f t="shared" si="1"/>
        <v>0.753293413703536</v>
      </c>
    </row>
    <row r="7" spans="1:7">
      <c r="A7" s="1"/>
      <c r="B7">
        <v>412762</v>
      </c>
      <c r="C7">
        <v>111146</v>
      </c>
      <c r="E7">
        <f t="shared" si="0"/>
        <v>3.71369190074317</v>
      </c>
      <c r="G7">
        <f t="shared" si="1"/>
        <v>0.753293413703536</v>
      </c>
    </row>
  </sheetData>
  <sortState ref="C5:C7">
    <sortCondition ref="C5"/>
  </sortState>
  <mergeCells count="2">
    <mergeCell ref="A2:A4"/>
    <mergeCell ref="A5:A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邵琳鑫</dc:creator>
  <cp:lastModifiedBy>Via</cp:lastModifiedBy>
  <dcterms:created xsi:type="dcterms:W3CDTF">2023-05-12T11:15:00Z</dcterms:created>
  <dcterms:modified xsi:type="dcterms:W3CDTF">2026-10-07T12:50:44Z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51E2D7851BF441BEBEABF637528C4DCC_12</vt:lpwstr>
  </property>
  <property fmtid="{D5CDD505-2E9C-101B-9397-08002B2CF9AE}" pid="4" name="CalculationRule">
    <vt:i4>0</vt:i4>
  </property>
</Properties>
</file>