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两篇实验性文章-图-数据所有内容\胆固醇文章投稿数据\Figure 3\"/>
    </mc:Choice>
  </mc:AlternateContent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<sst xmlns="http://schemas.openxmlformats.org/spreadsheetml/2006/main" count="8" uniqueCount="8">
  <si>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RKO</t>
  </si>
  <si>
    <t>CYP51A1</t>
  </si>
  <si>
    <t>内参</t>
  </si>
  <si>
    <t>CYP51A1/内参</t>
  </si>
  <si>
    <t>归一化CYP51A1</t>
  </si>
  <si>
    <t>最终CYP51A1</t>
  </si>
  <si>
    <t>si-NC</t>
  </si>
  <si>
    <t>si-EIF4A1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</si>
</sst>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23495</xdr:colOff>
      <xdr:row>9</xdr:row>
      <xdr:rowOff>69850</xdr:rowOff>
    </xdr:from>
    <xdr:to>
      <xdr:col>5</xdr:col>
      <xdr:colOff>666750</xdr:colOff>
      <xdr:row>18</xdr:row>
      <xdr:rowOff>69850</xdr:rowOff>
    </xdr:to>
    <xdr:pic>
      <xdr:nvPicPr>
        <xdr:cNvPr id="2" name="图片 1" descr="3"/>
        <xdr:cNvPicPr>
          <a:picLocks noChangeAspect="1"/>
        </xdr:cNvPicPr>
      </xdr:nvPicPr>
      <xdr:blipFill>
        <a:blip r:embed="rId1"/>
        <a:srcRect l="35758" t="19886" r="17509" b="54833"/>
        <a:stretch>
          <a:fillRect/>
        </a:stretch>
      </xdr:blipFill>
      <xdr:spPr>
        <a:xfrm>
          <a:off x="1839595" y="1670050"/>
          <a:ext cx="3697605" cy="1600200"/>
        </a:xfrm>
        <a:prstGeom prst="rect">
          <a:avLst/>
        </a:prstGeom>
      </xdr:spPr>
    </xdr:pic>
    <xdr:clientData/>
  </xdr:twoCellAnchor>
  <xdr:twoCellAnchor editAs="oneCell">
    <xdr:from>
      <xdr:col>5</xdr:col>
      <xdr:colOff>787400</xdr:colOff>
      <xdr:row>8</xdr:row>
      <xdr:rowOff>127000</xdr:rowOff>
    </xdr:from>
    <xdr:to>
      <xdr:col>10</xdr:col>
      <xdr:colOff>314960</xdr:colOff>
      <xdr:row>18</xdr:row>
      <xdr:rowOff>81915</xdr:rowOff>
    </xdr:to>
    <xdr:pic>
      <xdr:nvPicPr>
        <xdr:cNvPr id="3" name="图片 2" descr="ACTIN-2"/>
        <xdr:cNvPicPr>
          <a:picLocks noChangeAspect="1"/>
        </xdr:cNvPicPr>
      </xdr:nvPicPr>
      <xdr:blipFill>
        <a:blip r:embed="rId2"/>
        <a:srcRect l="26757" t="35610" r="26634" b="32634"/>
        <a:stretch>
          <a:fillRect/>
        </a:stretch>
      </xdr:blipFill>
      <xdr:spPr>
        <a:xfrm>
          <a:off x="5657850" y="1549400"/>
          <a:ext cx="3178810" cy="1732915"/>
        </a:xfrm>
        <a:prstGeom prst="rect">
          <a:avLst/>
        </a:prstGeom>
      </xdr:spPr>
    </xdr:pic>
    <xdr:clientData/>
  </xdr:twoCellAnchor>
  <xdr:oneCellAnchor>
    <xdr:from>
      <xdr:col>3</xdr:col>
      <xdr:colOff>158750</xdr:colOff>
      <xdr:row>9</xdr:row>
      <xdr:rowOff>19050</xdr:rowOff>
    </xdr:from>
    <xdr:ext cx="476250" cy="273685"/>
    <xdr:sp>
      <xdr:nvSpPr>
        <xdr:cNvPr id="4" name="文本框 3"/>
        <xdr:cNvSpPr txBox="1"/>
      </xdr:nvSpPr>
      <xdr:spPr>
        <a:xfrm>
          <a:off x="2914650" y="1619250"/>
          <a:ext cx="4762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/>
            <a:t>si-NC</a:t>
          </a:r>
          <a:endParaRPr lang="zh-CN" altLang="en-US" sz="1100"/>
        </a:p>
      </xdr:txBody>
    </xdr:sp>
    <xdr:clientData/>
  </xdr:oneCellAnchor>
  <xdr:oneCellAnchor>
    <xdr:from>
      <xdr:col>3</xdr:col>
      <xdr:colOff>533400</xdr:colOff>
      <xdr:row>9</xdr:row>
      <xdr:rowOff>25400</xdr:rowOff>
    </xdr:from>
    <xdr:ext cx="701675" cy="273685"/>
    <xdr:sp>
      <xdr:nvSpPr>
        <xdr:cNvPr id="5" name="文本框 4"/>
        <xdr:cNvSpPr txBox="1"/>
      </xdr:nvSpPr>
      <xdr:spPr>
        <a:xfrm>
          <a:off x="3289300" y="1625600"/>
          <a:ext cx="7016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si-EIF4A1</a:t>
          </a:r>
          <a:endParaRPr lang="zh-CN" altLang="en-US" sz="1100"/>
        </a:p>
      </xdr:txBody>
    </xdr:sp>
    <xdr:clientData/>
  </xdr:oneCellAnchor>
  <xdr:oneCellAnchor>
    <xdr:from>
      <xdr:col>6</xdr:col>
      <xdr:colOff>469900</xdr:colOff>
      <xdr:row>8</xdr:row>
      <xdr:rowOff>165100</xdr:rowOff>
    </xdr:from>
    <xdr:ext cx="476250" cy="273685"/>
    <xdr:sp>
      <xdr:nvSpPr>
        <xdr:cNvPr id="6" name="文本框 5"/>
        <xdr:cNvSpPr txBox="1"/>
      </xdr:nvSpPr>
      <xdr:spPr>
        <a:xfrm>
          <a:off x="6477000" y="1587500"/>
          <a:ext cx="4762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si-NC</a:t>
          </a:r>
          <a:endParaRPr lang="zh-CN" altLang="en-US" sz="1100"/>
        </a:p>
      </xdr:txBody>
    </xdr:sp>
    <xdr:clientData/>
  </xdr:oneCellAnchor>
  <xdr:oneCellAnchor>
    <xdr:from>
      <xdr:col>7</xdr:col>
      <xdr:colOff>215900</xdr:colOff>
      <xdr:row>8</xdr:row>
      <xdr:rowOff>171450</xdr:rowOff>
    </xdr:from>
    <xdr:ext cx="701675" cy="273685"/>
    <xdr:sp>
      <xdr:nvSpPr>
        <xdr:cNvPr id="7" name="文本框 6"/>
        <xdr:cNvSpPr txBox="1"/>
      </xdr:nvSpPr>
      <xdr:spPr>
        <a:xfrm>
          <a:off x="6851650" y="1593850"/>
          <a:ext cx="70167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si-EIF4A1</a:t>
          </a:r>
          <a:endParaRPr lang="zh-CN" altLang="en-US" sz="1100"/>
        </a:p>
      </xdr:txBody>
    </xdr:sp>
    <xdr:clientData/>
  </xdr:oneCellAnchor>
  <xdr:oneCellAnchor>
    <xdr:from>
      <xdr:col>1</xdr:col>
      <xdr:colOff>736600</xdr:colOff>
      <xdr:row>10</xdr:row>
      <xdr:rowOff>57150</xdr:rowOff>
    </xdr:from>
    <xdr:ext cx="691515" cy="273685"/>
    <xdr:sp>
      <xdr:nvSpPr>
        <xdr:cNvPr id="8" name="文本框 7"/>
        <xdr:cNvSpPr txBox="1"/>
      </xdr:nvSpPr>
      <xdr:spPr>
        <a:xfrm>
          <a:off x="1676400" y="1835150"/>
          <a:ext cx="691515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CYP51A1</a:t>
          </a:r>
          <a:endParaRPr lang="en-US" altLang="zh-CN" sz="1100"/>
        </a:p>
      </xdr:txBody>
    </xdr:sp>
    <xdr:clientData/>
  </xdr:oneCellAnchor>
  <xdr:oneCellAnchor>
    <xdr:from>
      <xdr:col>5</xdr:col>
      <xdr:colOff>565150</xdr:colOff>
      <xdr:row>12</xdr:row>
      <xdr:rowOff>31750</xdr:rowOff>
    </xdr:from>
    <xdr:ext cx="577850" cy="273685"/>
    <xdr:sp>
      <xdr:nvSpPr>
        <xdr:cNvPr id="9" name="文本框 8"/>
        <xdr:cNvSpPr txBox="1"/>
      </xdr:nvSpPr>
      <xdr:spPr>
        <a:xfrm>
          <a:off x="5435600" y="2165350"/>
          <a:ext cx="5778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β-actin</a:t>
          </a:r>
          <a:endParaRPr lang="en-US" altLang="zh-CN" sz="1100"/>
        </a:p>
      </xdr:txBody>
    </xdr:sp>
    <xdr:clientData/>
  </xdr:oneCellAnchor>
  <xdr:twoCellAnchor>
    <xdr:from>
      <xdr:col>3</xdr:col>
      <xdr:colOff>171450</xdr:colOff>
      <xdr:row>10</xdr:row>
      <xdr:rowOff>63500</xdr:rowOff>
    </xdr:from>
    <xdr:to>
      <xdr:col>3</xdr:col>
      <xdr:colOff>895350</xdr:colOff>
      <xdr:row>11</xdr:row>
      <xdr:rowOff>165100</xdr:rowOff>
    </xdr:to>
    <xdr:sp>
      <xdr:nvSpPr>
        <xdr:cNvPr id="10" name="矩形 9"/>
        <xdr:cNvSpPr/>
      </xdr:nvSpPr>
      <xdr:spPr>
        <a:xfrm>
          <a:off x="2927350" y="1841500"/>
          <a:ext cx="723900" cy="279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558800</xdr:colOff>
      <xdr:row>11</xdr:row>
      <xdr:rowOff>158750</xdr:rowOff>
    </xdr:from>
    <xdr:to>
      <xdr:col>7</xdr:col>
      <xdr:colOff>615950</xdr:colOff>
      <xdr:row>13</xdr:row>
      <xdr:rowOff>88900</xdr:rowOff>
    </xdr:to>
    <xdr:sp>
      <xdr:nvSpPr>
        <xdr:cNvPr id="11" name="矩形 10"/>
        <xdr:cNvSpPr/>
      </xdr:nvSpPr>
      <xdr:spPr>
        <a:xfrm>
          <a:off x="6565900" y="2114550"/>
          <a:ext cx="685800" cy="285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9" sqref="A9"/>
    </sheetView>
  </sheetViews>
  <sheetFormatPr defaultColWidth="9" defaultRowHeight="14" outlineLevelRow="6" outlineLevelCol="5"/>
  <cols>
    <col min="1" max="1" width="13.4545454545455" customWidth="1"/>
    <col min="2" max="2" width="12.5454545454545" customWidth="1"/>
    <col min="3" max="3" width="13.4545454545455" customWidth="1"/>
    <col min="4" max="4" width="16.1818181818182" customWidth="1"/>
    <col min="5" max="5" width="14.0909090909091" customWidth="1"/>
    <col min="6" max="6" width="16.2727272727273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161027</v>
      </c>
      <c r="C2">
        <v>271265</v>
      </c>
      <c r="D2">
        <f t="shared" ref="D2:D7" si="0">B2/C2</f>
        <v>0.593615099625827</v>
      </c>
      <c r="E2">
        <f>AVERAGE(D2:D4)</f>
        <v>0.448031040253001</v>
      </c>
      <c r="F2">
        <f t="shared" ref="F2:F7" si="1">D2/$E$2</f>
        <v>1.32494190422747</v>
      </c>
    </row>
    <row r="3" spans="1:6">
      <c r="B3">
        <v>189080</v>
      </c>
      <c r="C3">
        <v>488841</v>
      </c>
      <c r="D3">
        <f t="shared" si="0"/>
        <v>0.386792433531557</v>
      </c>
      <c r="F3">
        <f t="shared" si="1"/>
        <v>0.863316151740597</v>
      </c>
    </row>
    <row r="4" spans="1:6">
      <c r="B4">
        <v>192098</v>
      </c>
      <c r="C4">
        <v>528198</v>
      </c>
      <c r="D4">
        <f t="shared" si="0"/>
        <v>0.363685587601619</v>
      </c>
      <c r="F4">
        <f t="shared" si="1"/>
        <v>0.81174194403193</v>
      </c>
    </row>
    <row r="5" spans="1:6">
      <c r="A5" t="s">
        <v>7</v>
      </c>
      <c r="B5">
        <v>63587</v>
      </c>
      <c r="C5">
        <v>284238</v>
      </c>
      <c r="D5">
        <f t="shared" si="0"/>
        <v>0.22371041169724</v>
      </c>
      <c r="F5">
        <f t="shared" si="1"/>
        <v>0.499319001582817</v>
      </c>
    </row>
    <row r="6" spans="1:6">
      <c r="B6">
        <v>90355</v>
      </c>
      <c r="C6">
        <v>431103</v>
      </c>
      <c r="D6">
        <f t="shared" si="0"/>
        <v>0.20959028352853</v>
      </c>
      <c r="F6">
        <f t="shared" si="1"/>
        <v>0.467803041972662</v>
      </c>
    </row>
    <row r="7" spans="1:6">
      <c r="B7">
        <v>124815</v>
      </c>
      <c r="C7">
        <v>599909</v>
      </c>
      <c r="D7">
        <f t="shared" si="0"/>
        <v>0.208056555244212</v>
      </c>
      <c r="F7">
        <f t="shared" si="1"/>
        <v>0.46437977852321</v>
      </c>
    </row>
  </sheetData>
  <sortState ref="C5:C7">
    <sortCondition ref="C5"/>
  </sortState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邵琳鑫</dc:creator>
  <cp:lastModifiedBy>Via</cp:lastModifiedBy>
  <dcterms:created xsi:type="dcterms:W3CDTF">2023-05-12T11:15:00Z</dcterms:created>
  <dcterms:modified xsi:type="dcterms:W3CDTF">2026-10-07T12:33:27Z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B5F1B91F0F8E438AA0F0BA747AD4D801_12</vt:lpwstr>
  </property>
</Properties>
</file>