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nes\OneDrive\Fidelity\"/>
    </mc:Choice>
  </mc:AlternateContent>
  <xr:revisionPtr revIDLastSave="0" documentId="8_{31D27967-E99F-459D-9EE3-2086464B5377}" xr6:coauthVersionLast="45" xr6:coauthVersionMax="45" xr10:uidLastSave="{00000000-0000-0000-0000-000000000000}"/>
  <bookViews>
    <workbookView xWindow="-98" yWindow="-98" windowWidth="22695" windowHeight="14595" xr2:uid="{EBB56870-67CD-4798-B0B8-88547D907C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2" i="1"/>
</calcChain>
</file>

<file path=xl/sharedStrings.xml><?xml version="1.0" encoding="utf-8"?>
<sst xmlns="http://schemas.openxmlformats.org/spreadsheetml/2006/main" count="376" uniqueCount="251">
  <si>
    <t>Number</t>
  </si>
  <si>
    <t>Entropy</t>
  </si>
  <si>
    <t>SP</t>
  </si>
  <si>
    <t>Genome length (bp)</t>
  </si>
  <si>
    <t>aae</t>
  </si>
  <si>
    <t>Aquifex aeolicus</t>
  </si>
  <si>
    <t>Specialized</t>
  </si>
  <si>
    <t>ana</t>
  </si>
  <si>
    <t>Anabaena sp. PCC7120 (Nostoc sp. PCC7120)</t>
  </si>
  <si>
    <t>Multiple</t>
  </si>
  <si>
    <t>atc</t>
  </si>
  <si>
    <t>Agrobacterium tumefaciens C58 (Cereon)</t>
  </si>
  <si>
    <t>bab</t>
  </si>
  <si>
    <t>Buchnera aphidicola Bp</t>
  </si>
  <si>
    <t>Obligate</t>
  </si>
  <si>
    <t>bas</t>
  </si>
  <si>
    <t>Buchnera aphidicola Sg</t>
  </si>
  <si>
    <t>bbu</t>
  </si>
  <si>
    <t>Borrelia burgdorferi</t>
  </si>
  <si>
    <t>Facultative</t>
  </si>
  <si>
    <t>bce</t>
  </si>
  <si>
    <t>Bacillus cereus</t>
  </si>
  <si>
    <t>Terrestrial</t>
  </si>
  <si>
    <t>bfl</t>
  </si>
  <si>
    <t>Blochmannia floridanus</t>
  </si>
  <si>
    <t>bha</t>
  </si>
  <si>
    <t>Bacillus halodurans</t>
  </si>
  <si>
    <t>bja</t>
  </si>
  <si>
    <t>Bradyrhizobium japonicum</t>
  </si>
  <si>
    <t>blo</t>
  </si>
  <si>
    <t>Bifidobacterium longum</t>
  </si>
  <si>
    <t>bsu</t>
  </si>
  <si>
    <t>Bacillus subtilis</t>
  </si>
  <si>
    <t>bth</t>
  </si>
  <si>
    <t>Bacteroides thetaiotaomicron</t>
  </si>
  <si>
    <t>buc</t>
  </si>
  <si>
    <t>Buchnera aphidicola APS</t>
  </si>
  <si>
    <t>cac</t>
  </si>
  <si>
    <t>Clostridium acetobutylicum</t>
  </si>
  <si>
    <t>cbu</t>
  </si>
  <si>
    <t>Coxiella burnetii</t>
  </si>
  <si>
    <t>cca</t>
  </si>
  <si>
    <t>Chlamydophila caviae</t>
  </si>
  <si>
    <t>ccr</t>
  </si>
  <si>
    <t>Caulobacter crescentus</t>
  </si>
  <si>
    <t>Aquatic</t>
  </si>
  <si>
    <t>cef</t>
  </si>
  <si>
    <t>Corynebacterium efficiens</t>
  </si>
  <si>
    <t>cgl</t>
  </si>
  <si>
    <t>Corynebacterium glutamicum</t>
  </si>
  <si>
    <t>cje</t>
  </si>
  <si>
    <t>Campylobacter jejuni</t>
  </si>
  <si>
    <t>cmu</t>
  </si>
  <si>
    <t>Chlamydia muridarum</t>
  </si>
  <si>
    <t>cpa</t>
  </si>
  <si>
    <t>Chlamydophila pneumoniae AR39</t>
  </si>
  <si>
    <t>cpe</t>
  </si>
  <si>
    <t>Clostridium perfringens</t>
  </si>
  <si>
    <t>cpj</t>
  </si>
  <si>
    <t>Chlamydophila pneumoniae J138</t>
  </si>
  <si>
    <t>cpn</t>
  </si>
  <si>
    <t>Chlamydophila pneumoniae CWL029</t>
  </si>
  <si>
    <t>ctc</t>
  </si>
  <si>
    <t>Clostridium tetani</t>
  </si>
  <si>
    <t>cte</t>
  </si>
  <si>
    <t>Chlorobium tepidum</t>
  </si>
  <si>
    <t>ctr</t>
  </si>
  <si>
    <t>Chlamydia trachomatis</t>
  </si>
  <si>
    <t>ecc</t>
  </si>
  <si>
    <t>Escherichia coli CFT073</t>
  </si>
  <si>
    <t>ece</t>
  </si>
  <si>
    <t>Escherichia coli O157 EDL933</t>
  </si>
  <si>
    <t>ecj</t>
  </si>
  <si>
    <t>Escherichia coli K-12 W3110</t>
  </si>
  <si>
    <t>eco</t>
  </si>
  <si>
    <t>Escherichia coli K-12 MG1655</t>
  </si>
  <si>
    <t>ecs</t>
  </si>
  <si>
    <t>Escherichia coli O157 Sakai</t>
  </si>
  <si>
    <t>efa</t>
  </si>
  <si>
    <t>Enterococcus faecalis</t>
  </si>
  <si>
    <t>fnu</t>
  </si>
  <si>
    <t>Fusobacterium nucleatum</t>
  </si>
  <si>
    <t>hhe</t>
  </si>
  <si>
    <t>Helicobacter hepaticus</t>
  </si>
  <si>
    <t>hin</t>
  </si>
  <si>
    <t>Haemophilus influenzae</t>
  </si>
  <si>
    <t>hpj</t>
  </si>
  <si>
    <t>Helicobacter pylori J99</t>
  </si>
  <si>
    <t>hpy</t>
  </si>
  <si>
    <t>Helicobacter pylori 26695</t>
  </si>
  <si>
    <t>lla</t>
  </si>
  <si>
    <t>Lactococcus lactis</t>
  </si>
  <si>
    <t>lmo</t>
  </si>
  <si>
    <t>Listeria monocytogenes</t>
  </si>
  <si>
    <t>lpl</t>
  </si>
  <si>
    <t>Lactobacillus plantarum</t>
  </si>
  <si>
    <t>mac</t>
  </si>
  <si>
    <t>Methanosarcina acetivorans</t>
  </si>
  <si>
    <t>mbo</t>
  </si>
  <si>
    <t>Mycobacterium bovis</t>
  </si>
  <si>
    <t>mga</t>
  </si>
  <si>
    <t>Mycoplasma gallisepticum</t>
  </si>
  <si>
    <t>mge</t>
  </si>
  <si>
    <t>Mycoplasma genitalium</t>
  </si>
  <si>
    <t>mle</t>
  </si>
  <si>
    <t>Mycobacterium leprae</t>
  </si>
  <si>
    <t>mlo</t>
  </si>
  <si>
    <t>Mesorhizobium loti</t>
  </si>
  <si>
    <t>mpe</t>
  </si>
  <si>
    <t>Mycoplasma penetrans</t>
  </si>
  <si>
    <t>mpn</t>
  </si>
  <si>
    <t>Mycoplasma pneumoniae</t>
  </si>
  <si>
    <t>mpu</t>
  </si>
  <si>
    <t>Mycoplasma pulmonis</t>
  </si>
  <si>
    <t>mtc</t>
  </si>
  <si>
    <t>Mycobacterium tuberculosis CDC1551</t>
  </si>
  <si>
    <t>mtu</t>
  </si>
  <si>
    <t>Mycobacterium tuberculosis H37Rv (lab strain)</t>
  </si>
  <si>
    <t>neu</t>
  </si>
  <si>
    <t>Nitrosomonas europaea</t>
  </si>
  <si>
    <t>nma</t>
  </si>
  <si>
    <t>Neisseria meningitidis Z2491 (serogroup A)</t>
  </si>
  <si>
    <t>nme</t>
  </si>
  <si>
    <t>Neisseria meningitidis MC58 (serogroup B)</t>
  </si>
  <si>
    <t>oih</t>
  </si>
  <si>
    <t>Oceanobacillus iheyensis</t>
  </si>
  <si>
    <t>pae</t>
  </si>
  <si>
    <t>Pseudomonas aeruginosa</t>
  </si>
  <si>
    <t>pma</t>
  </si>
  <si>
    <t>Prochlorococcus marinus SS120 (CCMP1375)</t>
  </si>
  <si>
    <t>pmu</t>
  </si>
  <si>
    <t>Pasteurella multocida</t>
  </si>
  <si>
    <t>ppu</t>
  </si>
  <si>
    <t>Pseudomonas putida</t>
  </si>
  <si>
    <t>pst</t>
  </si>
  <si>
    <t>Pseudomonas syringae pv. tomato</t>
  </si>
  <si>
    <t>rco</t>
  </si>
  <si>
    <t>Rickettsia conorii</t>
  </si>
  <si>
    <t>rso</t>
  </si>
  <si>
    <t>Ralstonia solanacearum</t>
  </si>
  <si>
    <t>sag</t>
  </si>
  <si>
    <t>Streptococcus agalactiae 2603 (serotype V)</t>
  </si>
  <si>
    <t>sam</t>
  </si>
  <si>
    <t>Staphylococcus aureus MW2</t>
  </si>
  <si>
    <t>sau</t>
  </si>
  <si>
    <t>Staphylococcus aureus N315 (MRSA)</t>
  </si>
  <si>
    <t>sav</t>
  </si>
  <si>
    <t>Staphylococcus aureus Mu50 (VRSA)</t>
  </si>
  <si>
    <t>sep</t>
  </si>
  <si>
    <t>Staphylococcus epidermidis</t>
  </si>
  <si>
    <t>sfl</t>
  </si>
  <si>
    <t>Shigella flexneri 301 (serotype 2a)</t>
  </si>
  <si>
    <t>sfx</t>
  </si>
  <si>
    <t>Shigella flexneri 2457T (serotype 2a)</t>
  </si>
  <si>
    <t>sma</t>
  </si>
  <si>
    <t>Streptomyces avermitilis</t>
  </si>
  <si>
    <t>sme</t>
  </si>
  <si>
    <t>Sinorhizobium meliloti</t>
  </si>
  <si>
    <t>smu</t>
  </si>
  <si>
    <t>Streptococcus mutans</t>
  </si>
  <si>
    <t>son</t>
  </si>
  <si>
    <t>Shewanella oneidensis</t>
  </si>
  <si>
    <t>spg</t>
  </si>
  <si>
    <t>Streptococcus pyogenes MGAS315 (serotype M3)</t>
  </si>
  <si>
    <t>spm</t>
  </si>
  <si>
    <t>Streptococcus pyogenes MGAS8232 (serotype M18)</t>
  </si>
  <si>
    <t>spn</t>
  </si>
  <si>
    <t>Streptococcus pneumoniae TIGR4</t>
  </si>
  <si>
    <t>spr</t>
  </si>
  <si>
    <t>Streptococcus pneumoniae R6</t>
  </si>
  <si>
    <t>sps</t>
  </si>
  <si>
    <t>Streptococcus pyogenes SSI-1 (serotype M3)</t>
  </si>
  <si>
    <t>spy</t>
  </si>
  <si>
    <t>Streptococcus pyogenes SF370 (serotype M1)</t>
  </si>
  <si>
    <t>stm</t>
  </si>
  <si>
    <t>Salmonella typhimurium</t>
  </si>
  <si>
    <t>stt</t>
  </si>
  <si>
    <t>Salmonella typhi Ty2</t>
  </si>
  <si>
    <t>sty</t>
  </si>
  <si>
    <t>Salmonella typhi CT18</t>
  </si>
  <si>
    <t>syn</t>
  </si>
  <si>
    <t>Synechocystis sp. PCC6803</t>
  </si>
  <si>
    <t>tel</t>
  </si>
  <si>
    <t>Thermosynechococcus elongatus</t>
  </si>
  <si>
    <t>tma</t>
  </si>
  <si>
    <t>Thermotoga maritima</t>
  </si>
  <si>
    <t>tpa</t>
  </si>
  <si>
    <t>Treponema pallidum</t>
  </si>
  <si>
    <t>tte</t>
  </si>
  <si>
    <t>Thermoanaerobacter tengcongensis</t>
  </si>
  <si>
    <t>twh</t>
  </si>
  <si>
    <t>Tropheryma whipplei Twist</t>
  </si>
  <si>
    <t>tws</t>
  </si>
  <si>
    <t>Tropheryma whipplei TW08/27</t>
  </si>
  <si>
    <t>uur</t>
  </si>
  <si>
    <t>Ureaplasma urealyticum</t>
  </si>
  <si>
    <t>wbr</t>
  </si>
  <si>
    <t>Wigglesworthia brevipalpis</t>
  </si>
  <si>
    <t>xac</t>
  </si>
  <si>
    <t>Xanthomonas axonopodis</t>
  </si>
  <si>
    <t>xcc</t>
  </si>
  <si>
    <t>Xanthomonas campestris</t>
  </si>
  <si>
    <t>xfa</t>
  </si>
  <si>
    <t>Xylella fastidiosa 9a5c</t>
  </si>
  <si>
    <t>xft</t>
  </si>
  <si>
    <t>Xylella fastidiosa Temecula1</t>
  </si>
  <si>
    <t>ype</t>
  </si>
  <si>
    <t>Yersinia pestis CO92</t>
  </si>
  <si>
    <t>ypk</t>
  </si>
  <si>
    <t>Yersinia pestis KIM</t>
  </si>
  <si>
    <t>Energy</t>
  </si>
  <si>
    <t>atu</t>
  </si>
  <si>
    <t>Agrobacterium tumefaciens C58 (UWash/Dupont)</t>
  </si>
  <si>
    <t>bbr</t>
  </si>
  <si>
    <t>Bordetella bronchiseptica</t>
  </si>
  <si>
    <t>bme</t>
  </si>
  <si>
    <t>Brucella melitensis</t>
  </si>
  <si>
    <t>bms</t>
  </si>
  <si>
    <t>Brucella suis</t>
  </si>
  <si>
    <t>bpa</t>
  </si>
  <si>
    <t>Bordetella parapertussis</t>
  </si>
  <si>
    <t>bpe</t>
  </si>
  <si>
    <t>Bordetella pertussis</t>
  </si>
  <si>
    <t>dra</t>
  </si>
  <si>
    <t>Deinococcus radiodurans</t>
  </si>
  <si>
    <t>lil</t>
  </si>
  <si>
    <t>Leptospira interrogans</t>
  </si>
  <si>
    <t>lin</t>
  </si>
  <si>
    <t>Listeria innocua</t>
  </si>
  <si>
    <t>rba</t>
  </si>
  <si>
    <t>Rhodopirellula baltica (Pirellula sp.)</t>
  </si>
  <si>
    <t>rpr</t>
  </si>
  <si>
    <t>Rickettsia prowazekii</t>
  </si>
  <si>
    <t>san</t>
  </si>
  <si>
    <t>Streptococcus agalactiae NEM316 (serotype III)</t>
  </si>
  <si>
    <t>sco</t>
  </si>
  <si>
    <t>Streptomyces coelicolor</t>
  </si>
  <si>
    <t>syw</t>
  </si>
  <si>
    <t>Synechococcus sp. WH8102</t>
  </si>
  <si>
    <t>vch</t>
  </si>
  <si>
    <t>Vibrio cholerae</t>
  </si>
  <si>
    <t>vvu</t>
  </si>
  <si>
    <t>Vibrio vulnificus CMCP6</t>
  </si>
  <si>
    <t>Abreviation</t>
  </si>
  <si>
    <t>Name</t>
  </si>
  <si>
    <t>Environment</t>
  </si>
  <si>
    <t>Edges</t>
  </si>
  <si>
    <t>Nodes</t>
  </si>
  <si>
    <t>Purity</t>
  </si>
  <si>
    <t>N/A</t>
  </si>
  <si>
    <t>density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</si>
</sst>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color theme="1"/>
      <name val="Arial Unicode M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1" fillId="0" borderId="0" xfId="0" applyFont="1" applyFill="1" applyAlignment="1">
      <alignment horizontal="left" vertical="top" wrapText="1"/>
    </xf>
    <xf numFmtId="0" fontId="3" fillId="0" borderId="0" xfId="0" applyFont="1" applyFill="1"/>
    <xf numFmtId="0" fontId="0" fillId="0" borderId="0" xfId="0" applyFill="1"/>
    <xf numFmtId="0" fontId="4" fillId="0" borderId="0" xfId="0" applyFont="1" applyFill="1" applyAlignment="1">
      <alignment vertical="center"/>
    </xf>
    <xf numFmtId="0" fontId="1" fillId="0" borderId="0" xfId="0" applyFont="1"/>
    <xf numFmtId="0" fontId="1" fillId="0" borderId="0" xfId="0" applyFont="1" applyFill="1"/>
  </cellXfs>
  <cellStyles count="2">
    <cellStyle name="Normal" xfId="0" builtinId="0"/>
    <cellStyle name="Normal 2" xfId="1" xr:uid="{01B9BE2E-7DC1-472E-9B7F-29F36993AE6A}"/>
  </cellStyles>
  <dxfs count="1">
    <dxf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D89C2-CC2B-4F41-9747-9B630771BEFB}">
  <dimension ref="A1:N117"/>
  <sheetViews>
    <sheetView tabSelected="1" workbookViewId="0">
      <selection sqref="A1:A1048576"/>
    </sheetView>
  </sheetViews>
  <sheetFormatPr defaultRowHeight="14.25"/>
  <cols>
    <col min="1" max="1" width="9.06640625" style="3"/>
    <col min="3" max="3" width="40.1328125" customWidth="1"/>
    <col min="12" max="12" width="9.06640625" style="3"/>
    <col min="13" max="13" width="25.46484375" customWidth="1"/>
    <col min="14" max="14" width="16.86328125" customWidth="1"/>
    <col min="15" max="15" width="41.1328125" customWidth="1"/>
  </cols>
  <sheetData>
    <row r="1" spans="1:14" ht="42.75">
      <c r="A1" s="6" t="s">
        <v>0</v>
      </c>
      <c r="B1" s="5" t="s">
        <v>243</v>
      </c>
      <c r="C1" s="5" t="s">
        <v>244</v>
      </c>
      <c r="D1" s="5" t="s">
        <v>245</v>
      </c>
      <c r="E1" s="5" t="s">
        <v>247</v>
      </c>
      <c r="F1" s="5" t="s">
        <v>246</v>
      </c>
      <c r="G1" s="5" t="s">
        <v>250</v>
      </c>
      <c r="H1" s="5" t="s">
        <v>1</v>
      </c>
      <c r="I1" s="5" t="s">
        <v>210</v>
      </c>
      <c r="J1" s="5" t="s">
        <v>248</v>
      </c>
      <c r="K1" s="5" t="s">
        <v>2</v>
      </c>
      <c r="L1" s="1" t="s">
        <v>3</v>
      </c>
    </row>
    <row r="2" spans="1:14">
      <c r="A2" s="3">
        <v>1</v>
      </c>
      <c r="B2" t="s">
        <v>74</v>
      </c>
      <c r="C2" t="s">
        <v>75</v>
      </c>
      <c r="D2" t="s">
        <v>19</v>
      </c>
      <c r="E2">
        <v>473</v>
      </c>
      <c r="F2">
        <v>920</v>
      </c>
      <c r="G2">
        <f>F2/(E2*(E2-1))</f>
        <v>4.1208298993084171E-3</v>
      </c>
      <c r="H2">
        <v>5.2897152515628099</v>
      </c>
      <c r="I2">
        <v>-1.6644207880984301</v>
      </c>
      <c r="J2">
        <v>1.22057466313387E-2</v>
      </c>
      <c r="K2">
        <v>0.96449367542193698</v>
      </c>
      <c r="L2" s="3">
        <v>4641652</v>
      </c>
      <c r="M2" s="3"/>
      <c r="N2" s="3"/>
    </row>
    <row r="3" spans="1:14">
      <c r="A3" s="3">
        <v>2</v>
      </c>
      <c r="B3" t="s">
        <v>72</v>
      </c>
      <c r="C3" t="s">
        <v>73</v>
      </c>
      <c r="D3" t="s">
        <v>19</v>
      </c>
      <c r="E3">
        <v>456</v>
      </c>
      <c r="F3">
        <v>896</v>
      </c>
      <c r="G3">
        <f>F3/(E3*(E3-1))</f>
        <v>4.3184885290148446E-3</v>
      </c>
      <c r="H3">
        <v>5.2286131781944096</v>
      </c>
      <c r="I3">
        <v>-1.7072624893852799</v>
      </c>
      <c r="J3">
        <v>1.31340861016476E-2</v>
      </c>
      <c r="K3">
        <v>0.96260362444573</v>
      </c>
      <c r="L3" s="3">
        <v>4646332</v>
      </c>
    </row>
    <row r="4" spans="1:14">
      <c r="A4" s="3">
        <v>3</v>
      </c>
      <c r="B4" t="s">
        <v>70</v>
      </c>
      <c r="C4" t="s">
        <v>71</v>
      </c>
      <c r="D4" t="s">
        <v>19</v>
      </c>
      <c r="E4">
        <v>456</v>
      </c>
      <c r="F4">
        <v>896</v>
      </c>
      <c r="G4">
        <f>F4/(E4*(E4-1))</f>
        <v>4.3184885290148446E-3</v>
      </c>
      <c r="H4">
        <v>5.2286131781944096</v>
      </c>
      <c r="I4">
        <v>-1.7072624893852799</v>
      </c>
      <c r="J4">
        <v>1.31340861016476E-2</v>
      </c>
      <c r="K4">
        <v>0.96260362444573</v>
      </c>
      <c r="L4" s="3">
        <v>5528445</v>
      </c>
    </row>
    <row r="5" spans="1:14">
      <c r="A5" s="3">
        <v>4</v>
      </c>
      <c r="B5" t="s">
        <v>76</v>
      </c>
      <c r="C5" t="s">
        <v>77</v>
      </c>
      <c r="D5" t="s">
        <v>19</v>
      </c>
      <c r="E5">
        <v>460</v>
      </c>
      <c r="F5">
        <v>904</v>
      </c>
      <c r="G5">
        <f>F5/(E5*(E5-1))</f>
        <v>4.2815193710334376E-3</v>
      </c>
      <c r="H5">
        <v>5.2379526718270597</v>
      </c>
      <c r="I5">
        <v>-1.7078682349261201</v>
      </c>
      <c r="J5">
        <v>1.29719776547413E-2</v>
      </c>
      <c r="K5">
        <v>0.96178365065833105</v>
      </c>
      <c r="L5" s="3">
        <v>5498450</v>
      </c>
    </row>
    <row r="6" spans="1:14">
      <c r="A6" s="3">
        <v>5</v>
      </c>
      <c r="B6" t="s">
        <v>68</v>
      </c>
      <c r="C6" t="s">
        <v>69</v>
      </c>
      <c r="D6" t="s">
        <v>19</v>
      </c>
      <c r="E6">
        <v>451</v>
      </c>
      <c r="F6">
        <v>882</v>
      </c>
      <c r="G6">
        <f>F6/(E6*(E6-1))</f>
        <v>4.3458980044345898E-3</v>
      </c>
      <c r="H6">
        <v>5.2391676670368197</v>
      </c>
      <c r="I6">
        <v>-1.67806566301411</v>
      </c>
      <c r="J6">
        <v>1.2460497652501399E-2</v>
      </c>
      <c r="K6">
        <v>0.95938901207193905</v>
      </c>
      <c r="L6" s="3">
        <v>5231428</v>
      </c>
    </row>
    <row r="7" spans="1:14">
      <c r="A7" s="3">
        <v>6</v>
      </c>
      <c r="B7" t="s">
        <v>178</v>
      </c>
      <c r="C7" t="s">
        <v>179</v>
      </c>
      <c r="D7" t="s">
        <v>19</v>
      </c>
      <c r="E7">
        <v>441</v>
      </c>
      <c r="F7">
        <v>856</v>
      </c>
      <c r="G7">
        <f>F7/(E7*(E7-1))</f>
        <v>4.411461554318697E-3</v>
      </c>
      <c r="H7">
        <v>5.1255501275310102</v>
      </c>
      <c r="I7">
        <v>-1.7931029528462801</v>
      </c>
      <c r="J7">
        <v>1.76776260760713E-2</v>
      </c>
      <c r="K7">
        <v>0.94056380127808703</v>
      </c>
      <c r="L7" s="3">
        <v>4809037</v>
      </c>
    </row>
    <row r="8" spans="1:14">
      <c r="A8" s="3">
        <v>7</v>
      </c>
      <c r="B8" t="s">
        <v>176</v>
      </c>
      <c r="C8" t="s">
        <v>177</v>
      </c>
      <c r="D8" t="s">
        <v>19</v>
      </c>
      <c r="E8">
        <v>439</v>
      </c>
      <c r="F8">
        <v>850</v>
      </c>
      <c r="G8">
        <f>F8/(E8*(E8-1))</f>
        <v>4.4205905909029449E-3</v>
      </c>
      <c r="H8">
        <v>5.12573637812668</v>
      </c>
      <c r="I8">
        <v>-1.7838419533087899</v>
      </c>
      <c r="J8">
        <v>1.7765960399817201E-2</v>
      </c>
      <c r="K8">
        <v>0.94045724508794404</v>
      </c>
      <c r="L8" s="3">
        <v>4791961</v>
      </c>
    </row>
    <row r="9" spans="1:14">
      <c r="A9" s="3">
        <v>8</v>
      </c>
      <c r="B9" t="s">
        <v>174</v>
      </c>
      <c r="C9" t="s">
        <v>175</v>
      </c>
      <c r="D9" t="s">
        <v>19</v>
      </c>
      <c r="E9">
        <v>457</v>
      </c>
      <c r="F9">
        <v>889</v>
      </c>
      <c r="G9">
        <f>F9/(E9*(E9-1))</f>
        <v>4.2659986947675534E-3</v>
      </c>
      <c r="H9">
        <v>5.1577164241751703</v>
      </c>
      <c r="I9">
        <v>-1.79696359556708</v>
      </c>
      <c r="J9">
        <v>1.7330083814526501E-2</v>
      </c>
      <c r="K9">
        <v>0.93984893853890805</v>
      </c>
      <c r="L9" s="3">
        <v>4857450</v>
      </c>
    </row>
    <row r="10" spans="1:14">
      <c r="A10" s="3">
        <v>9</v>
      </c>
      <c r="B10" t="s">
        <v>206</v>
      </c>
      <c r="C10" t="s">
        <v>207</v>
      </c>
      <c r="D10" t="s">
        <v>9</v>
      </c>
      <c r="E10">
        <v>440</v>
      </c>
      <c r="F10">
        <v>844</v>
      </c>
      <c r="G10">
        <f>F10/(E10*(E10-1))</f>
        <v>4.3694346655622279E-3</v>
      </c>
      <c r="H10">
        <v>5.2411975770031098</v>
      </c>
      <c r="I10">
        <v>-1.63613407412465</v>
      </c>
      <c r="J10">
        <v>1.2536726281757201E-2</v>
      </c>
      <c r="K10">
        <v>0.97624767032511905</v>
      </c>
      <c r="L10" s="3">
        <v>4653728</v>
      </c>
    </row>
    <row r="11" spans="1:14">
      <c r="A11" s="3">
        <v>10</v>
      </c>
      <c r="B11" t="s">
        <v>208</v>
      </c>
      <c r="C11" t="s">
        <v>209</v>
      </c>
      <c r="D11" t="s">
        <v>9</v>
      </c>
      <c r="E11">
        <v>405</v>
      </c>
      <c r="F11">
        <v>769</v>
      </c>
      <c r="G11">
        <f>F11/(E11*(E11-1))</f>
        <v>4.6999144358880335E-3</v>
      </c>
      <c r="H11">
        <v>5.1660598403812301</v>
      </c>
      <c r="I11">
        <v>-1.61345858994552</v>
      </c>
      <c r="J11">
        <v>1.36452198699436E-2</v>
      </c>
      <c r="K11">
        <v>0.97712382349346105</v>
      </c>
      <c r="L11" s="3">
        <v>4600755</v>
      </c>
    </row>
    <row r="12" spans="1:14">
      <c r="A12" s="3">
        <v>11</v>
      </c>
      <c r="B12" t="s">
        <v>150</v>
      </c>
      <c r="C12" t="s">
        <v>151</v>
      </c>
      <c r="D12" t="s">
        <v>19</v>
      </c>
      <c r="E12">
        <v>441</v>
      </c>
      <c r="F12">
        <v>860</v>
      </c>
      <c r="G12">
        <f>F12/(E12*(E12-1))</f>
        <v>4.4320758606472893E-3</v>
      </c>
      <c r="H12">
        <v>5.2483828052478803</v>
      </c>
      <c r="I12">
        <v>-1.6348495714532201</v>
      </c>
      <c r="J12">
        <v>1.1806213401738701E-2</v>
      </c>
      <c r="K12">
        <v>0.97057307771593504</v>
      </c>
      <c r="L12" s="3">
        <v>4607202</v>
      </c>
    </row>
    <row r="13" spans="1:14">
      <c r="A13" s="3">
        <v>12</v>
      </c>
      <c r="B13" t="s">
        <v>152</v>
      </c>
      <c r="C13" t="s">
        <v>153</v>
      </c>
      <c r="D13" t="s">
        <v>19</v>
      </c>
      <c r="E13">
        <v>440</v>
      </c>
      <c r="F13">
        <v>854</v>
      </c>
      <c r="G13">
        <f>F13/(E13*(E13-1))</f>
        <v>4.421205218471733E-3</v>
      </c>
      <c r="H13">
        <v>5.2410597452558498</v>
      </c>
      <c r="I13">
        <v>-1.63881062005183</v>
      </c>
      <c r="J13">
        <v>1.19789180537648E-2</v>
      </c>
      <c r="K13">
        <v>0.96943466556222802</v>
      </c>
      <c r="L13" s="3">
        <v>4599354</v>
      </c>
    </row>
    <row r="14" spans="1:14">
      <c r="A14" s="3">
        <v>13</v>
      </c>
      <c r="B14" t="s">
        <v>35</v>
      </c>
      <c r="C14" t="s">
        <v>36</v>
      </c>
      <c r="D14" t="s">
        <v>14</v>
      </c>
      <c r="E14">
        <v>89</v>
      </c>
      <c r="F14">
        <v>147</v>
      </c>
      <c r="G14">
        <f>F14/(E14*(E14-1))</f>
        <v>1.8769152196118487E-2</v>
      </c>
      <c r="H14">
        <v>3.9260427433096101</v>
      </c>
      <c r="I14">
        <v>-1.11276977249727</v>
      </c>
      <c r="J14">
        <v>3.1769204918486102E-2</v>
      </c>
      <c r="K14">
        <v>1</v>
      </c>
      <c r="L14" s="3">
        <v>640681</v>
      </c>
    </row>
    <row r="15" spans="1:14">
      <c r="A15" s="3">
        <v>14</v>
      </c>
      <c r="B15" t="s">
        <v>15</v>
      </c>
      <c r="C15" t="s">
        <v>16</v>
      </c>
      <c r="D15" t="s">
        <v>14</v>
      </c>
      <c r="E15">
        <v>79</v>
      </c>
      <c r="F15">
        <v>129</v>
      </c>
      <c r="G15">
        <f>F15/(E15*(E15-1))</f>
        <v>2.0934761441090556E-2</v>
      </c>
      <c r="H15">
        <v>3.8163896310643501</v>
      </c>
      <c r="I15">
        <v>-1.0824537394498299</v>
      </c>
      <c r="J15">
        <v>3.6232928043779603E-2</v>
      </c>
      <c r="K15">
        <v>1</v>
      </c>
      <c r="L15" s="3">
        <v>641454</v>
      </c>
    </row>
    <row r="16" spans="1:14">
      <c r="A16" s="3">
        <v>15</v>
      </c>
      <c r="B16" t="s">
        <v>12</v>
      </c>
      <c r="C16" t="s">
        <v>13</v>
      </c>
      <c r="D16" t="s">
        <v>14</v>
      </c>
      <c r="E16">
        <v>84</v>
      </c>
      <c r="F16">
        <v>137</v>
      </c>
      <c r="G16">
        <f>F16/(E16*(E16-1))</f>
        <v>1.9650028686173264E-2</v>
      </c>
      <c r="H16">
        <v>3.8835952368046001</v>
      </c>
      <c r="I16">
        <v>-1.0824250044136401</v>
      </c>
      <c r="J16">
        <v>3.2262086990811199E-2</v>
      </c>
      <c r="K16">
        <v>1</v>
      </c>
      <c r="L16" s="3">
        <v>615980</v>
      </c>
    </row>
    <row r="17" spans="1:12">
      <c r="A17" s="3">
        <v>16</v>
      </c>
      <c r="B17" t="s">
        <v>196</v>
      </c>
      <c r="C17" t="s">
        <v>197</v>
      </c>
      <c r="D17" t="s">
        <v>14</v>
      </c>
      <c r="E17">
        <v>108</v>
      </c>
      <c r="F17">
        <v>190</v>
      </c>
      <c r="G17">
        <f>F17/(E17*(E17-1))</f>
        <v>1.6441675320179993E-2</v>
      </c>
      <c r="H17">
        <v>4.1192318808246</v>
      </c>
      <c r="I17">
        <v>-1.15701939430089</v>
      </c>
      <c r="J17">
        <v>2.44958061593997E-2</v>
      </c>
      <c r="K17">
        <v>1</v>
      </c>
      <c r="L17" s="3">
        <v>697724</v>
      </c>
    </row>
    <row r="18" spans="1:12">
      <c r="A18" s="3">
        <v>17</v>
      </c>
      <c r="B18" t="s">
        <v>23</v>
      </c>
      <c r="C18" t="s">
        <v>24</v>
      </c>
      <c r="D18" t="s">
        <v>14</v>
      </c>
      <c r="E18">
        <v>75</v>
      </c>
      <c r="F18">
        <v>123</v>
      </c>
      <c r="G18">
        <f>F18/(E18*(E18-1))</f>
        <v>2.2162162162162161E-2</v>
      </c>
      <c r="H18">
        <v>3.7744802731351701</v>
      </c>
      <c r="I18">
        <v>-1.07864109241985</v>
      </c>
      <c r="J18">
        <v>3.5626449421391503E-2</v>
      </c>
      <c r="K18">
        <v>1</v>
      </c>
      <c r="L18" s="4">
        <v>705557</v>
      </c>
    </row>
    <row r="19" spans="1:12">
      <c r="A19" s="3">
        <v>18</v>
      </c>
      <c r="B19" t="s">
        <v>84</v>
      </c>
      <c r="C19" t="s">
        <v>85</v>
      </c>
      <c r="D19" t="s">
        <v>19</v>
      </c>
      <c r="E19">
        <v>245</v>
      </c>
      <c r="F19">
        <v>447</v>
      </c>
      <c r="G19">
        <f>F19/(E19*(E19-1))</f>
        <v>7.4774171963867516E-3</v>
      </c>
      <c r="H19">
        <v>4.8175042569326898</v>
      </c>
      <c r="I19">
        <v>-1.3711424202770599</v>
      </c>
      <c r="J19">
        <v>1.45536275870036E-2</v>
      </c>
      <c r="K19">
        <v>0.994279023084644</v>
      </c>
      <c r="L19" s="3">
        <v>2007018</v>
      </c>
    </row>
    <row r="20" spans="1:12">
      <c r="A20" s="3">
        <v>19</v>
      </c>
      <c r="B20" t="s">
        <v>130</v>
      </c>
      <c r="C20" t="s">
        <v>131</v>
      </c>
      <c r="D20" t="s">
        <v>19</v>
      </c>
      <c r="E20">
        <v>273</v>
      </c>
      <c r="F20">
        <v>521</v>
      </c>
      <c r="G20">
        <f>F20/(E20*(E20-1))</f>
        <v>7.0162680456798106E-3</v>
      </c>
      <c r="H20">
        <v>4.8499307864879899</v>
      </c>
      <c r="I20">
        <v>-1.51432148258663</v>
      </c>
      <c r="J20">
        <v>1.54520543997418E-2</v>
      </c>
      <c r="K20">
        <v>0.99426308985132505</v>
      </c>
      <c r="L20" s="3">
        <v>2257487</v>
      </c>
    </row>
    <row r="21" spans="1:12">
      <c r="A21" s="3">
        <v>20</v>
      </c>
      <c r="B21" t="s">
        <v>202</v>
      </c>
      <c r="C21" t="s">
        <v>203</v>
      </c>
      <c r="D21" t="s">
        <v>14</v>
      </c>
      <c r="E21">
        <v>276</v>
      </c>
      <c r="F21">
        <v>501</v>
      </c>
      <c r="G21">
        <f>F21/(E21*(E21-1))</f>
        <v>6.6007905138339923E-3</v>
      </c>
      <c r="H21">
        <v>4.9642313298431304</v>
      </c>
      <c r="I21">
        <v>-1.3466852425078599</v>
      </c>
      <c r="J21">
        <v>1.1533112886536899E-2</v>
      </c>
      <c r="K21">
        <v>0.99172595520421603</v>
      </c>
      <c r="L21" s="3">
        <v>2679306</v>
      </c>
    </row>
    <row r="22" spans="1:12">
      <c r="A22" s="3">
        <v>21</v>
      </c>
      <c r="B22" t="s">
        <v>204</v>
      </c>
      <c r="C22" t="s">
        <v>205</v>
      </c>
      <c r="D22" t="s">
        <v>14</v>
      </c>
      <c r="E22">
        <v>280</v>
      </c>
      <c r="F22">
        <v>509</v>
      </c>
      <c r="G22">
        <f>F22/(E22*(E22-1))</f>
        <v>6.5156169994879673E-3</v>
      </c>
      <c r="H22">
        <v>4.9808863055408201</v>
      </c>
      <c r="I22">
        <v>-1.3480515026698301</v>
      </c>
      <c r="J22">
        <v>1.12715624274337E-2</v>
      </c>
      <c r="K22">
        <v>0.99208909370199705</v>
      </c>
      <c r="L22" s="3">
        <v>2519802</v>
      </c>
    </row>
    <row r="23" spans="1:12">
      <c r="A23" s="3">
        <v>22</v>
      </c>
      <c r="B23" t="s">
        <v>200</v>
      </c>
      <c r="C23" t="s">
        <v>201</v>
      </c>
      <c r="D23" t="s">
        <v>19</v>
      </c>
      <c r="E23">
        <v>391</v>
      </c>
      <c r="F23">
        <v>740</v>
      </c>
      <c r="G23">
        <f>F23/(E23*(E23-1))</f>
        <v>4.8527772312938556E-3</v>
      </c>
      <c r="H23">
        <v>5.1215434565565197</v>
      </c>
      <c r="I23">
        <v>-1.61678342603062</v>
      </c>
      <c r="J23">
        <v>1.5038212937998299E-2</v>
      </c>
      <c r="K23">
        <v>0.96531575841038797</v>
      </c>
      <c r="L23" s="3">
        <v>5079002</v>
      </c>
    </row>
    <row r="24" spans="1:12">
      <c r="A24" s="3">
        <v>23</v>
      </c>
      <c r="B24" t="s">
        <v>198</v>
      </c>
      <c r="C24" t="s">
        <v>199</v>
      </c>
      <c r="D24" t="s">
        <v>19</v>
      </c>
      <c r="E24">
        <v>396</v>
      </c>
      <c r="F24">
        <v>741</v>
      </c>
      <c r="G24">
        <f>F24/(E24*(E24-1))</f>
        <v>4.7372458764863828E-3</v>
      </c>
      <c r="H24">
        <v>5.18414736324429</v>
      </c>
      <c r="I24">
        <v>-1.5419774275907601</v>
      </c>
      <c r="J24">
        <v>1.3067480259072299E-2</v>
      </c>
      <c r="K24">
        <v>0.966884030175169</v>
      </c>
      <c r="L24" s="3">
        <v>5175554</v>
      </c>
    </row>
    <row r="25" spans="1:12">
      <c r="A25" s="3">
        <v>24</v>
      </c>
      <c r="B25" t="s">
        <v>239</v>
      </c>
      <c r="C25" t="s">
        <v>240</v>
      </c>
      <c r="D25" t="s">
        <v>19</v>
      </c>
      <c r="E25">
        <v>347</v>
      </c>
      <c r="F25">
        <v>697</v>
      </c>
      <c r="G25">
        <f>F25/(E25*(E25-1))</f>
        <v>5.8053339108127466E-3</v>
      </c>
      <c r="H25">
        <v>4.9789959000703297</v>
      </c>
      <c r="I25">
        <v>-1.6956339205659601</v>
      </c>
      <c r="J25">
        <v>1.6674873277296401E-2</v>
      </c>
      <c r="K25">
        <v>0.95648081824390696</v>
      </c>
      <c r="L25" s="3" t="s">
        <v>249</v>
      </c>
    </row>
    <row r="26" spans="1:12">
      <c r="A26" s="3">
        <v>25</v>
      </c>
      <c r="B26" t="s">
        <v>241</v>
      </c>
      <c r="C26" t="s">
        <v>242</v>
      </c>
      <c r="D26" t="s">
        <v>19</v>
      </c>
      <c r="E26">
        <v>380</v>
      </c>
      <c r="F26">
        <v>760</v>
      </c>
      <c r="G26">
        <f>F26/(E26*(E26-1))</f>
        <v>5.2770448548812663E-3</v>
      </c>
      <c r="H26">
        <v>5.0593875091309801</v>
      </c>
      <c r="I26">
        <v>-1.7125052263673399</v>
      </c>
      <c r="J26">
        <v>1.4679377769459699E-2</v>
      </c>
      <c r="K26">
        <v>0.96463685599222304</v>
      </c>
      <c r="L26" s="3" t="s">
        <v>249</v>
      </c>
    </row>
    <row r="27" spans="1:12">
      <c r="A27" s="3">
        <v>26</v>
      </c>
      <c r="B27" t="s">
        <v>126</v>
      </c>
      <c r="C27" t="s">
        <v>127</v>
      </c>
      <c r="D27" t="s">
        <v>9</v>
      </c>
      <c r="E27">
        <v>429</v>
      </c>
      <c r="F27">
        <v>823</v>
      </c>
      <c r="G27">
        <f>F27/(E27*(E27-1))</f>
        <v>4.4822778467638281E-3</v>
      </c>
      <c r="H27">
        <v>5.1712597519413599</v>
      </c>
      <c r="I27">
        <v>-1.6860052952801401</v>
      </c>
      <c r="J27">
        <v>1.6056432889921399E-2</v>
      </c>
      <c r="K27">
        <v>0.95903317865934701</v>
      </c>
      <c r="L27" s="3">
        <v>6588339</v>
      </c>
    </row>
    <row r="28" spans="1:12">
      <c r="A28" s="3">
        <v>27</v>
      </c>
      <c r="B28" t="s">
        <v>132</v>
      </c>
      <c r="C28" t="s">
        <v>133</v>
      </c>
      <c r="D28" t="s">
        <v>9</v>
      </c>
      <c r="E28">
        <v>407</v>
      </c>
      <c r="F28">
        <v>762</v>
      </c>
      <c r="G28">
        <f>F28/(E28*(E28-1))</f>
        <v>4.6114184045218526E-3</v>
      </c>
      <c r="H28">
        <v>5.1613318136757398</v>
      </c>
      <c r="I28">
        <v>-1.6030103065818999</v>
      </c>
      <c r="J28">
        <v>1.45035373673371E-2</v>
      </c>
      <c r="K28">
        <v>0.97498214739594102</v>
      </c>
      <c r="L28" s="3">
        <v>5774330</v>
      </c>
    </row>
    <row r="29" spans="1:12">
      <c r="A29" s="3">
        <v>28</v>
      </c>
      <c r="B29" t="s">
        <v>134</v>
      </c>
      <c r="C29" t="s">
        <v>135</v>
      </c>
      <c r="D29" t="s">
        <v>9</v>
      </c>
      <c r="E29">
        <v>405</v>
      </c>
      <c r="F29">
        <v>728</v>
      </c>
      <c r="G29">
        <f>F29/(E29*(E29-1))</f>
        <v>4.4493338222711164E-3</v>
      </c>
      <c r="H29">
        <v>5.2286346389182503</v>
      </c>
      <c r="I29">
        <v>-1.46825723851853</v>
      </c>
      <c r="J29">
        <v>1.4612316341442499E-2</v>
      </c>
      <c r="K29">
        <v>0.98093753819826401</v>
      </c>
      <c r="L29" s="3">
        <v>6397126</v>
      </c>
    </row>
    <row r="30" spans="1:12">
      <c r="A30" s="3">
        <v>29</v>
      </c>
      <c r="B30" t="s">
        <v>160</v>
      </c>
      <c r="C30" t="s">
        <v>161</v>
      </c>
      <c r="D30" t="s">
        <v>9</v>
      </c>
      <c r="E30">
        <v>353</v>
      </c>
      <c r="F30">
        <v>694</v>
      </c>
      <c r="G30">
        <f>F30/(E30*(E30-1))</f>
        <v>5.5852433685294875E-3</v>
      </c>
      <c r="H30">
        <v>5.0462364731457399</v>
      </c>
      <c r="I30">
        <v>-1.60563019032626</v>
      </c>
      <c r="J30">
        <v>1.38066941846563E-2</v>
      </c>
      <c r="K30">
        <v>0.96814640741694602</v>
      </c>
      <c r="L30" s="3">
        <v>4969811</v>
      </c>
    </row>
    <row r="31" spans="1:12">
      <c r="A31" s="3">
        <v>30</v>
      </c>
      <c r="B31" t="s">
        <v>39</v>
      </c>
      <c r="C31" t="s">
        <v>40</v>
      </c>
      <c r="D31" t="s">
        <v>9</v>
      </c>
      <c r="E31">
        <v>212</v>
      </c>
      <c r="F31">
        <v>382</v>
      </c>
      <c r="G31">
        <f>F31/(E31*(E31-1))</f>
        <v>8.5397478315300014E-3</v>
      </c>
      <c r="H31">
        <v>4.6856423844200199</v>
      </c>
      <c r="I31">
        <v>-1.35251802534718</v>
      </c>
      <c r="J31">
        <v>1.6763442903005601E-2</v>
      </c>
      <c r="K31">
        <v>0.99733971206295302</v>
      </c>
      <c r="L31" s="3">
        <v>1995488</v>
      </c>
    </row>
    <row r="32" spans="1:12">
      <c r="A32" s="3">
        <v>31</v>
      </c>
      <c r="B32" t="s">
        <v>122</v>
      </c>
      <c r="C32" t="s">
        <v>123</v>
      </c>
      <c r="D32" t="s">
        <v>19</v>
      </c>
      <c r="E32">
        <v>291</v>
      </c>
      <c r="F32">
        <v>519</v>
      </c>
      <c r="G32">
        <f>F32/(E32*(E32-1))</f>
        <v>6.1500177746178454E-3</v>
      </c>
      <c r="H32">
        <v>5.0344209388131</v>
      </c>
      <c r="I32">
        <v>-1.29662022512126</v>
      </c>
      <c r="J32">
        <v>1.0980742784178399E-2</v>
      </c>
      <c r="K32">
        <v>0.98536556464035996</v>
      </c>
      <c r="L32" s="3">
        <v>2272360</v>
      </c>
    </row>
    <row r="33" spans="1:12">
      <c r="A33" s="3">
        <v>32</v>
      </c>
      <c r="B33" t="s">
        <v>120</v>
      </c>
      <c r="C33" t="s">
        <v>121</v>
      </c>
      <c r="D33" t="s">
        <v>19</v>
      </c>
      <c r="E33">
        <v>298</v>
      </c>
      <c r="F33">
        <v>533</v>
      </c>
      <c r="G33">
        <f>F33/(E33*(E33-1))</f>
        <v>6.0221905859489753E-3</v>
      </c>
      <c r="H33">
        <v>5.05297246390918</v>
      </c>
      <c r="I33">
        <v>-1.3069730470966701</v>
      </c>
      <c r="J33">
        <v>1.07790922701779E-2</v>
      </c>
      <c r="K33">
        <v>0.98532302894719004</v>
      </c>
      <c r="L33" s="3">
        <v>2184406</v>
      </c>
    </row>
    <row r="34" spans="1:12">
      <c r="A34" s="3">
        <v>33</v>
      </c>
      <c r="B34" t="s">
        <v>138</v>
      </c>
      <c r="C34" t="s">
        <v>139</v>
      </c>
      <c r="D34" t="s">
        <v>9</v>
      </c>
      <c r="E34">
        <v>450</v>
      </c>
      <c r="F34">
        <v>858</v>
      </c>
      <c r="G34">
        <f>F34/(E34*(E34-1))</f>
        <v>4.2464736451373426E-3</v>
      </c>
      <c r="H34">
        <v>5.3201294341157404</v>
      </c>
      <c r="I34">
        <v>-1.5383367569456601</v>
      </c>
      <c r="J34">
        <v>1.0611531692319799E-2</v>
      </c>
      <c r="K34">
        <v>0.96661222469685704</v>
      </c>
      <c r="L34" s="3">
        <v>3716413</v>
      </c>
    </row>
    <row r="35" spans="1:12">
      <c r="A35" s="3">
        <v>34</v>
      </c>
      <c r="B35" t="s">
        <v>221</v>
      </c>
      <c r="C35" t="s">
        <v>222</v>
      </c>
      <c r="D35" t="s">
        <v>14</v>
      </c>
      <c r="E35">
        <v>258</v>
      </c>
      <c r="F35">
        <v>469</v>
      </c>
      <c r="G35">
        <f>F35/(E35*(E35-1))</f>
        <v>7.0732663710674753E-3</v>
      </c>
      <c r="H35">
        <v>4.88328054972306</v>
      </c>
      <c r="I35">
        <v>-1.33966636261865</v>
      </c>
      <c r="J35">
        <v>1.34995766502615E-2</v>
      </c>
      <c r="K35">
        <v>0.991116942659789</v>
      </c>
      <c r="L35" s="2" t="s">
        <v>249</v>
      </c>
    </row>
    <row r="36" spans="1:12">
      <c r="A36" s="3">
        <v>35</v>
      </c>
      <c r="B36" t="s">
        <v>219</v>
      </c>
      <c r="C36" t="s">
        <v>220</v>
      </c>
      <c r="D36" t="s">
        <v>14</v>
      </c>
      <c r="E36">
        <v>277</v>
      </c>
      <c r="F36">
        <v>504</v>
      </c>
      <c r="G36">
        <f>F36/(E36*(E36-1))</f>
        <v>6.5923716841940041E-3</v>
      </c>
      <c r="H36">
        <v>4.9067128449600599</v>
      </c>
      <c r="I36">
        <v>-1.4046957565134699</v>
      </c>
      <c r="J36">
        <v>1.50253321305869E-2</v>
      </c>
      <c r="K36">
        <v>0.99232197980432202</v>
      </c>
      <c r="L36" s="2" t="s">
        <v>249</v>
      </c>
    </row>
    <row r="37" spans="1:12">
      <c r="A37" s="3">
        <v>36</v>
      </c>
      <c r="B37" t="s">
        <v>213</v>
      </c>
      <c r="C37" t="s">
        <v>214</v>
      </c>
      <c r="D37" t="s">
        <v>19</v>
      </c>
      <c r="E37">
        <v>287</v>
      </c>
      <c r="F37">
        <v>531</v>
      </c>
      <c r="G37">
        <f>F37/(E37*(E37-1))</f>
        <v>6.4691406154820793E-3</v>
      </c>
      <c r="H37">
        <v>4.8990421371119002</v>
      </c>
      <c r="I37">
        <v>-1.47873658572151</v>
      </c>
      <c r="J37">
        <v>1.54191800527686E-2</v>
      </c>
      <c r="K37">
        <v>0.97820472210716103</v>
      </c>
      <c r="L37" s="3" t="s">
        <v>249</v>
      </c>
    </row>
    <row r="38" spans="1:12">
      <c r="A38" s="3">
        <v>37</v>
      </c>
      <c r="B38" t="s">
        <v>118</v>
      </c>
      <c r="C38" t="s">
        <v>119</v>
      </c>
      <c r="D38" t="s">
        <v>9</v>
      </c>
      <c r="E38">
        <v>256</v>
      </c>
      <c r="F38">
        <v>468</v>
      </c>
      <c r="G38">
        <f>F38/(E38*(E38-1))</f>
        <v>7.1691176470588232E-3</v>
      </c>
      <c r="H38">
        <v>4.8904179462796602</v>
      </c>
      <c r="I38">
        <v>-1.34361939847191</v>
      </c>
      <c r="J38">
        <v>1.28919478042888E-2</v>
      </c>
      <c r="K38">
        <v>0.99281556372548996</v>
      </c>
      <c r="L38" s="3">
        <v>2812094</v>
      </c>
    </row>
    <row r="39" spans="1:12">
      <c r="A39" s="3">
        <v>38</v>
      </c>
      <c r="B39" t="s">
        <v>88</v>
      </c>
      <c r="C39" t="s">
        <v>89</v>
      </c>
      <c r="D39" t="s">
        <v>19</v>
      </c>
      <c r="E39">
        <v>151</v>
      </c>
      <c r="F39">
        <v>260</v>
      </c>
      <c r="G39">
        <f>F39/(E39*(E39-1))</f>
        <v>1.1479028697571744E-2</v>
      </c>
      <c r="H39">
        <v>4.4360893150040503</v>
      </c>
      <c r="I39">
        <v>-1.1926754217900899</v>
      </c>
      <c r="J39">
        <v>1.8387151406000599E-2</v>
      </c>
      <c r="K39">
        <v>0.99589403973509905</v>
      </c>
      <c r="L39" s="3">
        <v>1667867</v>
      </c>
    </row>
    <row r="40" spans="1:12">
      <c r="A40" s="3">
        <v>39</v>
      </c>
      <c r="B40" t="s">
        <v>86</v>
      </c>
      <c r="C40" t="s">
        <v>87</v>
      </c>
      <c r="D40" t="s">
        <v>19</v>
      </c>
      <c r="E40">
        <v>156</v>
      </c>
      <c r="F40">
        <v>270</v>
      </c>
      <c r="G40">
        <f>F40/(E40*(E40-1))</f>
        <v>1.1166253101736972E-2</v>
      </c>
      <c r="H40">
        <v>4.4694052986989501</v>
      </c>
      <c r="I40">
        <v>-1.1972646556079201</v>
      </c>
      <c r="J40">
        <v>1.7470796025112999E-2</v>
      </c>
      <c r="K40">
        <v>0.99636062861869301</v>
      </c>
      <c r="L40" s="3">
        <v>1643831</v>
      </c>
    </row>
    <row r="41" spans="1:12">
      <c r="A41" s="3">
        <v>40</v>
      </c>
      <c r="B41" t="s">
        <v>82</v>
      </c>
      <c r="C41" t="s">
        <v>83</v>
      </c>
      <c r="D41" t="s">
        <v>19</v>
      </c>
      <c r="E41">
        <v>236</v>
      </c>
      <c r="F41">
        <v>426</v>
      </c>
      <c r="G41">
        <f>F41/(E41*(E41-1))</f>
        <v>7.6812116840966459E-3</v>
      </c>
      <c r="H41">
        <v>4.7401544122853698</v>
      </c>
      <c r="I41">
        <v>-1.4359404404098901</v>
      </c>
      <c r="J41">
        <v>1.6838162321437401E-2</v>
      </c>
      <c r="K41">
        <v>0.99138117562206995</v>
      </c>
      <c r="L41" s="3">
        <v>1799146</v>
      </c>
    </row>
    <row r="42" spans="1:12">
      <c r="A42" s="3">
        <v>41</v>
      </c>
      <c r="B42" t="s">
        <v>50</v>
      </c>
      <c r="C42" t="s">
        <v>51</v>
      </c>
      <c r="D42" t="s">
        <v>9</v>
      </c>
      <c r="E42">
        <v>220</v>
      </c>
      <c r="F42">
        <v>391</v>
      </c>
      <c r="G42">
        <f>F42/(E42*(E42-1))</f>
        <v>8.1154005811540052E-3</v>
      </c>
      <c r="H42">
        <v>4.7353947649044699</v>
      </c>
      <c r="I42">
        <v>-1.3376047294676301</v>
      </c>
      <c r="J42">
        <v>1.5163071009669999E-2</v>
      </c>
      <c r="K42">
        <v>0.99833955998339596</v>
      </c>
      <c r="L42" s="3">
        <v>1845106</v>
      </c>
    </row>
    <row r="43" spans="1:12">
      <c r="A43" s="3">
        <v>42</v>
      </c>
      <c r="B43" t="s">
        <v>231</v>
      </c>
      <c r="C43" t="s">
        <v>232</v>
      </c>
      <c r="D43" t="s">
        <v>14</v>
      </c>
      <c r="E43">
        <v>46</v>
      </c>
      <c r="F43">
        <v>92</v>
      </c>
      <c r="G43">
        <f>F43/(E43*(E43-1))</f>
        <v>4.4444444444444446E-2</v>
      </c>
      <c r="H43">
        <v>3.0459575848851101</v>
      </c>
      <c r="I43">
        <v>-1.57662433283752</v>
      </c>
      <c r="J43">
        <v>8.0479540747078998E-2</v>
      </c>
      <c r="K43">
        <v>1</v>
      </c>
      <c r="L43" s="3" t="s">
        <v>249</v>
      </c>
    </row>
    <row r="44" spans="1:12">
      <c r="A44" s="3">
        <v>43</v>
      </c>
      <c r="B44" t="s">
        <v>136</v>
      </c>
      <c r="C44" t="s">
        <v>137</v>
      </c>
      <c r="D44" t="s">
        <v>14</v>
      </c>
      <c r="E44">
        <v>48</v>
      </c>
      <c r="F44">
        <v>94</v>
      </c>
      <c r="G44">
        <f>F44/(E44*(E44-1))</f>
        <v>4.1666666666666664E-2</v>
      </c>
      <c r="H44">
        <v>3.0958125811159301</v>
      </c>
      <c r="I44">
        <v>-1.5462334551741199</v>
      </c>
      <c r="J44">
        <v>7.7592590582658494E-2</v>
      </c>
      <c r="K44">
        <v>1</v>
      </c>
      <c r="L44" s="3">
        <v>1268755</v>
      </c>
    </row>
    <row r="45" spans="1:12">
      <c r="A45" s="3">
        <v>44</v>
      </c>
      <c r="B45" t="s">
        <v>106</v>
      </c>
      <c r="C45" t="s">
        <v>107</v>
      </c>
      <c r="D45" t="s">
        <v>9</v>
      </c>
      <c r="E45">
        <v>454</v>
      </c>
      <c r="F45">
        <v>898</v>
      </c>
      <c r="G45">
        <f>F45/(E45*(E45-1))</f>
        <v>4.3663875679512991E-3</v>
      </c>
      <c r="H45">
        <v>5.1962293638038597</v>
      </c>
      <c r="I45">
        <v>-1.7586305485031699</v>
      </c>
      <c r="J45">
        <v>1.39842173905886E-2</v>
      </c>
      <c r="K45">
        <v>0.95243652206046803</v>
      </c>
      <c r="L45" s="3">
        <v>7036071</v>
      </c>
    </row>
    <row r="46" spans="1:12">
      <c r="A46" s="3">
        <v>45</v>
      </c>
      <c r="B46" t="s">
        <v>156</v>
      </c>
      <c r="C46" t="s">
        <v>157</v>
      </c>
      <c r="D46" t="s">
        <v>9</v>
      </c>
      <c r="E46">
        <v>453</v>
      </c>
      <c r="F46">
        <v>892</v>
      </c>
      <c r="G46">
        <f>F46/(E46*(E46-1))</f>
        <v>4.3564046963214757E-3</v>
      </c>
      <c r="H46">
        <v>5.21932211548084</v>
      </c>
      <c r="I46">
        <v>-1.7158643915948399</v>
      </c>
      <c r="J46">
        <v>1.31183275899453E-2</v>
      </c>
      <c r="K46">
        <v>0.96312195979604998</v>
      </c>
      <c r="L46" s="3">
        <v>3654135</v>
      </c>
    </row>
    <row r="47" spans="1:12">
      <c r="A47" s="3">
        <v>46</v>
      </c>
      <c r="B47" t="s">
        <v>211</v>
      </c>
      <c r="C47" t="s">
        <v>212</v>
      </c>
      <c r="D47" t="s">
        <v>9</v>
      </c>
      <c r="E47">
        <v>410</v>
      </c>
      <c r="F47">
        <v>795</v>
      </c>
      <c r="G47">
        <f>F47/(E47*(E47-1))</f>
        <v>4.7408909296916928E-3</v>
      </c>
      <c r="H47">
        <v>5.15670378856995</v>
      </c>
      <c r="I47">
        <v>-1.6557194517671301</v>
      </c>
      <c r="J47">
        <v>1.33265907014557E-2</v>
      </c>
      <c r="K47">
        <v>0.96818534200011896</v>
      </c>
      <c r="L47" s="3" t="s">
        <v>249</v>
      </c>
    </row>
    <row r="48" spans="1:12">
      <c r="A48" s="3">
        <v>47</v>
      </c>
      <c r="B48" t="s">
        <v>10</v>
      </c>
      <c r="C48" t="s">
        <v>11</v>
      </c>
      <c r="D48" t="s">
        <v>9</v>
      </c>
      <c r="E48">
        <v>411</v>
      </c>
      <c r="F48">
        <v>798</v>
      </c>
      <c r="G48">
        <f>F48/(E48*(E48-1))</f>
        <v>4.735623998575752E-3</v>
      </c>
      <c r="H48">
        <v>5.1573958422783797</v>
      </c>
      <c r="I48">
        <v>-1.66024336490517</v>
      </c>
      <c r="J48">
        <v>1.32831030764129E-2</v>
      </c>
      <c r="K48">
        <v>0.967829802385615</v>
      </c>
      <c r="L48" s="3">
        <v>2841580</v>
      </c>
    </row>
    <row r="49" spans="1:12">
      <c r="A49" s="3">
        <v>48</v>
      </c>
      <c r="B49" t="s">
        <v>215</v>
      </c>
      <c r="C49" t="s">
        <v>216</v>
      </c>
      <c r="D49" t="s">
        <v>19</v>
      </c>
      <c r="E49">
        <v>448</v>
      </c>
      <c r="F49">
        <v>842</v>
      </c>
      <c r="G49">
        <f>F49/(E49*(E49-1))</f>
        <v>4.2046180888462769E-3</v>
      </c>
      <c r="H49">
        <v>5.2702100156472396</v>
      </c>
      <c r="I49">
        <v>-1.59176576931701</v>
      </c>
      <c r="J49">
        <v>1.2636045042246601E-2</v>
      </c>
      <c r="K49">
        <v>0.95122243528283801</v>
      </c>
      <c r="L49" s="2" t="s">
        <v>249</v>
      </c>
    </row>
    <row r="50" spans="1:12">
      <c r="A50" s="3">
        <v>49</v>
      </c>
      <c r="B50" t="s">
        <v>217</v>
      </c>
      <c r="C50" t="s">
        <v>218</v>
      </c>
      <c r="D50" t="s">
        <v>19</v>
      </c>
      <c r="E50">
        <v>387</v>
      </c>
      <c r="F50">
        <v>718</v>
      </c>
      <c r="G50">
        <f>F50/(E50*(E50-1))</f>
        <v>4.8064693202661633E-3</v>
      </c>
      <c r="H50">
        <v>5.1697909920231799</v>
      </c>
      <c r="I50">
        <v>-1.5295257100384101</v>
      </c>
      <c r="J50">
        <v>1.3080878474202799E-2</v>
      </c>
      <c r="K50">
        <v>0.98044610461769199</v>
      </c>
      <c r="L50" s="2" t="s">
        <v>249</v>
      </c>
    </row>
    <row r="51" spans="1:12">
      <c r="A51" s="3">
        <v>50</v>
      </c>
      <c r="B51" t="s">
        <v>27</v>
      </c>
      <c r="C51" t="s">
        <v>28</v>
      </c>
      <c r="D51" t="s">
        <v>19</v>
      </c>
      <c r="E51">
        <v>447</v>
      </c>
      <c r="F51">
        <v>833</v>
      </c>
      <c r="G51">
        <f>F51/(E51*(E51-1))</f>
        <v>4.1783288690924051E-3</v>
      </c>
      <c r="H51">
        <v>5.2474296472111304</v>
      </c>
      <c r="I51">
        <v>-1.61503072838755</v>
      </c>
      <c r="J51">
        <v>1.4526027073420499E-2</v>
      </c>
      <c r="K51">
        <v>0.96415565654437696</v>
      </c>
      <c r="L51" s="3">
        <v>9105828</v>
      </c>
    </row>
    <row r="52" spans="1:12">
      <c r="A52" s="3">
        <v>51</v>
      </c>
      <c r="B52" t="s">
        <v>43</v>
      </c>
      <c r="C52" t="s">
        <v>44</v>
      </c>
      <c r="D52" t="s">
        <v>45</v>
      </c>
      <c r="E52">
        <v>386</v>
      </c>
      <c r="F52">
        <v>697</v>
      </c>
      <c r="G52">
        <f>F52/(E52*(E52-1))</f>
        <v>4.6901285243254156E-3</v>
      </c>
      <c r="H52">
        <v>5.17639008797246</v>
      </c>
      <c r="I52">
        <v>-1.49154975445611</v>
      </c>
      <c r="J52">
        <v>1.4055371427582701E-2</v>
      </c>
      <c r="K52">
        <v>0.97795572303344303</v>
      </c>
      <c r="L52" s="3">
        <v>4016947</v>
      </c>
    </row>
    <row r="53" spans="1:12">
      <c r="A53" s="3">
        <v>52</v>
      </c>
      <c r="B53" t="s">
        <v>31</v>
      </c>
      <c r="C53" t="s">
        <v>32</v>
      </c>
      <c r="D53" t="s">
        <v>22</v>
      </c>
      <c r="E53">
        <v>421</v>
      </c>
      <c r="F53">
        <v>813</v>
      </c>
      <c r="G53">
        <f>F53/(E53*(E53-1))</f>
        <v>4.5978961655921274E-3</v>
      </c>
      <c r="H53">
        <v>5.1648687536222804</v>
      </c>
      <c r="I53">
        <v>-1.6885969256609401</v>
      </c>
      <c r="J53">
        <v>1.34783273894567E-2</v>
      </c>
      <c r="K53">
        <v>0.96946612374165797</v>
      </c>
      <c r="L53" s="2">
        <v>4027676</v>
      </c>
    </row>
    <row r="54" spans="1:12">
      <c r="A54" s="3">
        <v>53</v>
      </c>
      <c r="B54" t="s">
        <v>25</v>
      </c>
      <c r="C54" t="s">
        <v>26</v>
      </c>
      <c r="D54" t="s">
        <v>9</v>
      </c>
      <c r="E54">
        <v>398</v>
      </c>
      <c r="F54">
        <v>758</v>
      </c>
      <c r="G54">
        <f>F54/(E54*(E54-1))</f>
        <v>4.7972861790058609E-3</v>
      </c>
      <c r="H54">
        <v>5.0666191588261498</v>
      </c>
      <c r="I54">
        <v>-1.7296680594395799</v>
      </c>
      <c r="J54">
        <v>1.6759423958550301E-2</v>
      </c>
      <c r="K54">
        <v>0.976462919129653</v>
      </c>
      <c r="L54" s="2">
        <v>4202352</v>
      </c>
    </row>
    <row r="55" spans="1:12">
      <c r="A55" s="3">
        <v>54</v>
      </c>
      <c r="B55" t="s">
        <v>20</v>
      </c>
      <c r="C55" t="s">
        <v>21</v>
      </c>
      <c r="D55" t="s">
        <v>22</v>
      </c>
      <c r="E55">
        <v>385</v>
      </c>
      <c r="F55">
        <v>770</v>
      </c>
      <c r="G55">
        <f>F55/(E55*(E55-1))</f>
        <v>5.208333333333333E-3</v>
      </c>
      <c r="H55">
        <v>4.9984410469706102</v>
      </c>
      <c r="I55">
        <v>-1.8199286172003499</v>
      </c>
      <c r="J55">
        <v>1.8482457222806298E-2</v>
      </c>
      <c r="K55">
        <v>0.96553030303030296</v>
      </c>
      <c r="L55" s="2">
        <v>5224283</v>
      </c>
    </row>
    <row r="56" spans="1:12">
      <c r="A56" s="3">
        <v>55</v>
      </c>
      <c r="B56" t="s">
        <v>124</v>
      </c>
      <c r="C56" t="s">
        <v>125</v>
      </c>
      <c r="D56" t="s">
        <v>9</v>
      </c>
      <c r="E56">
        <v>373</v>
      </c>
      <c r="F56">
        <v>684</v>
      </c>
      <c r="G56">
        <f>F56/(E56*(E56-1))</f>
        <v>4.9295165614459914E-3</v>
      </c>
      <c r="H56">
        <v>5.1032431054616403</v>
      </c>
      <c r="I56">
        <v>-1.54815239183659</v>
      </c>
      <c r="J56">
        <v>1.53339812221619E-2</v>
      </c>
      <c r="K56">
        <v>0.97463172763700301</v>
      </c>
      <c r="L56" s="3">
        <v>3630528</v>
      </c>
    </row>
    <row r="57" spans="1:12">
      <c r="A57" s="3">
        <v>56</v>
      </c>
      <c r="B57" t="s">
        <v>144</v>
      </c>
      <c r="C57" t="s">
        <v>145</v>
      </c>
      <c r="D57" t="s">
        <v>19</v>
      </c>
      <c r="E57">
        <v>321</v>
      </c>
      <c r="F57">
        <v>613</v>
      </c>
      <c r="G57">
        <f>F57/(E57*(E57-1))</f>
        <v>5.9676791277258568E-3</v>
      </c>
      <c r="H57">
        <v>4.9461191344615401</v>
      </c>
      <c r="I57">
        <v>-1.6008467450575401</v>
      </c>
      <c r="J57">
        <v>1.6341254749218902E-2</v>
      </c>
      <c r="K57">
        <v>0.96922702492211799</v>
      </c>
      <c r="L57" s="3">
        <v>2814816</v>
      </c>
    </row>
    <row r="58" spans="1:12">
      <c r="A58" s="3">
        <v>57</v>
      </c>
      <c r="B58" t="s">
        <v>146</v>
      </c>
      <c r="C58" t="s">
        <v>147</v>
      </c>
      <c r="D58" t="s">
        <v>19</v>
      </c>
      <c r="E58">
        <v>321</v>
      </c>
      <c r="F58">
        <v>615</v>
      </c>
      <c r="G58">
        <f>F58/(E58*(E58-1))</f>
        <v>5.9871495327102802E-3</v>
      </c>
      <c r="H58">
        <v>4.94398828910718</v>
      </c>
      <c r="I58">
        <v>-1.6064557656693801</v>
      </c>
      <c r="J58">
        <v>1.6313198861219302E-2</v>
      </c>
      <c r="K58">
        <v>0.96922702492211799</v>
      </c>
      <c r="L58" s="3">
        <v>2878529</v>
      </c>
    </row>
    <row r="59" spans="1:12">
      <c r="A59" s="3">
        <v>58</v>
      </c>
      <c r="B59" t="s">
        <v>142</v>
      </c>
      <c r="C59" t="s">
        <v>143</v>
      </c>
      <c r="D59" t="s">
        <v>19</v>
      </c>
      <c r="E59">
        <v>289</v>
      </c>
      <c r="F59">
        <v>562</v>
      </c>
      <c r="G59">
        <f>F59/(E59*(E59-1))</f>
        <v>6.7522106881968474E-3</v>
      </c>
      <c r="H59">
        <v>4.8056403638775498</v>
      </c>
      <c r="I59">
        <v>-1.66350262003316</v>
      </c>
      <c r="J59">
        <v>1.89172481549E-2</v>
      </c>
      <c r="K59">
        <v>0.95919838523644796</v>
      </c>
      <c r="L59" s="3">
        <v>2820462</v>
      </c>
    </row>
    <row r="60" spans="1:12">
      <c r="A60" s="3">
        <v>59</v>
      </c>
      <c r="B60" t="s">
        <v>148</v>
      </c>
      <c r="C60" t="s">
        <v>149</v>
      </c>
      <c r="D60" t="s">
        <v>19</v>
      </c>
      <c r="E60">
        <v>299</v>
      </c>
      <c r="F60">
        <v>565</v>
      </c>
      <c r="G60">
        <f>F60/(E60*(E60-1))</f>
        <v>6.3410473390047364E-3</v>
      </c>
      <c r="H60">
        <v>4.9108747649588196</v>
      </c>
      <c r="I60">
        <v>-1.5398467201572299</v>
      </c>
      <c r="J60">
        <v>1.66774397561993E-2</v>
      </c>
      <c r="K60">
        <v>0.98753114408206299</v>
      </c>
      <c r="L60" s="3">
        <v>2616530</v>
      </c>
    </row>
    <row r="61" spans="1:12">
      <c r="A61" s="3">
        <v>60</v>
      </c>
      <c r="B61" t="s">
        <v>92</v>
      </c>
      <c r="C61" t="s">
        <v>93</v>
      </c>
      <c r="D61" t="s">
        <v>9</v>
      </c>
      <c r="E61">
        <v>337</v>
      </c>
      <c r="F61">
        <v>634</v>
      </c>
      <c r="G61">
        <f>F61/(E61*(E61-1))</f>
        <v>5.5991239225660593E-3</v>
      </c>
      <c r="H61">
        <v>5.0156774745597499</v>
      </c>
      <c r="I61">
        <v>-1.5661930309646399</v>
      </c>
      <c r="J61">
        <v>1.43372582390782E-2</v>
      </c>
      <c r="K61">
        <v>0.97725907870566597</v>
      </c>
      <c r="L61" s="3">
        <v>2874431</v>
      </c>
    </row>
    <row r="62" spans="1:12">
      <c r="A62" s="3">
        <v>61</v>
      </c>
      <c r="B62" t="s">
        <v>227</v>
      </c>
      <c r="C62" t="s">
        <v>228</v>
      </c>
      <c r="D62" t="s">
        <v>9</v>
      </c>
      <c r="E62">
        <v>315</v>
      </c>
      <c r="F62">
        <v>597</v>
      </c>
      <c r="G62">
        <f>F62/(E62*(E62-1))</f>
        <v>6.0357901122232334E-3</v>
      </c>
      <c r="H62">
        <v>4.9396370643807002</v>
      </c>
      <c r="I62">
        <v>-1.5857516335134401</v>
      </c>
      <c r="J62">
        <v>1.55507794936975E-2</v>
      </c>
      <c r="K62">
        <v>0.99483368719037502</v>
      </c>
      <c r="L62" s="3" t="s">
        <v>249</v>
      </c>
    </row>
    <row r="63" spans="1:12">
      <c r="A63" s="3">
        <v>62</v>
      </c>
      <c r="B63" t="s">
        <v>90</v>
      </c>
      <c r="C63" t="s">
        <v>91</v>
      </c>
      <c r="D63" t="s">
        <v>9</v>
      </c>
      <c r="E63">
        <v>282</v>
      </c>
      <c r="F63">
        <v>520</v>
      </c>
      <c r="G63">
        <f>F63/(E63*(E63-1))</f>
        <v>6.5621766235077362E-3</v>
      </c>
      <c r="H63">
        <v>4.84685973656606</v>
      </c>
      <c r="I63">
        <v>-1.54266364373488</v>
      </c>
      <c r="J63">
        <v>1.7224574960149001E-2</v>
      </c>
      <c r="K63">
        <v>0.99548219378612401</v>
      </c>
      <c r="L63" s="3">
        <v>2598144</v>
      </c>
    </row>
    <row r="64" spans="1:12">
      <c r="A64" s="3">
        <v>63</v>
      </c>
      <c r="B64" t="s">
        <v>172</v>
      </c>
      <c r="C64" t="s">
        <v>173</v>
      </c>
      <c r="D64" t="s">
        <v>14</v>
      </c>
      <c r="E64">
        <v>166</v>
      </c>
      <c r="F64">
        <v>290</v>
      </c>
      <c r="G64">
        <f>F64/(E64*(E64-1))</f>
        <v>1.058780576852866E-2</v>
      </c>
      <c r="H64">
        <v>4.4777685737320398</v>
      </c>
      <c r="I64">
        <v>-1.2687943304232201</v>
      </c>
      <c r="J64">
        <v>1.9250259710177801E-2</v>
      </c>
      <c r="K64">
        <v>0.99941584519897797</v>
      </c>
      <c r="L64" s="3">
        <v>1852433</v>
      </c>
    </row>
    <row r="65" spans="1:12">
      <c r="A65" s="3">
        <v>64</v>
      </c>
      <c r="B65" t="s">
        <v>164</v>
      </c>
      <c r="C65" t="s">
        <v>165</v>
      </c>
      <c r="D65" t="s">
        <v>14</v>
      </c>
      <c r="E65">
        <v>198</v>
      </c>
      <c r="F65">
        <v>346</v>
      </c>
      <c r="G65">
        <f>F65/(E65*(E65-1))</f>
        <v>8.8704301902271451E-3</v>
      </c>
      <c r="H65">
        <v>4.6660398050518603</v>
      </c>
      <c r="I65">
        <v>-1.25540621893441</v>
      </c>
      <c r="J65">
        <v>1.56145483806065E-2</v>
      </c>
      <c r="K65">
        <v>0.999564169614931</v>
      </c>
      <c r="L65" s="3">
        <v>1895017</v>
      </c>
    </row>
    <row r="66" spans="1:12">
      <c r="A66" s="3">
        <v>65</v>
      </c>
      <c r="B66" t="s">
        <v>162</v>
      </c>
      <c r="C66" t="s">
        <v>163</v>
      </c>
      <c r="D66" t="s">
        <v>14</v>
      </c>
      <c r="E66">
        <v>198</v>
      </c>
      <c r="F66">
        <v>344</v>
      </c>
      <c r="G66">
        <f>F66/(E66*(E66-1))</f>
        <v>8.8191560272778552E-3</v>
      </c>
      <c r="H66">
        <v>4.6657769422899698</v>
      </c>
      <c r="I66">
        <v>-1.25275248649968</v>
      </c>
      <c r="J66">
        <v>1.5665947337979699E-2</v>
      </c>
      <c r="K66">
        <v>0.99958980669640596</v>
      </c>
      <c r="L66" s="3">
        <v>1900521</v>
      </c>
    </row>
    <row r="67" spans="1:12">
      <c r="A67" s="3">
        <v>66</v>
      </c>
      <c r="B67" t="s">
        <v>170</v>
      </c>
      <c r="C67" t="s">
        <v>171</v>
      </c>
      <c r="D67" t="s">
        <v>14</v>
      </c>
      <c r="E67">
        <v>198</v>
      </c>
      <c r="F67">
        <v>344</v>
      </c>
      <c r="G67">
        <f>F67/(E67*(E67-1))</f>
        <v>8.8191560272778552E-3</v>
      </c>
      <c r="H67">
        <v>4.6657769422899698</v>
      </c>
      <c r="I67">
        <v>-1.25275248649968</v>
      </c>
      <c r="J67">
        <v>1.5665947337979699E-2</v>
      </c>
      <c r="K67">
        <v>0.99958980669640596</v>
      </c>
      <c r="L67" s="3">
        <v>1894275</v>
      </c>
    </row>
    <row r="68" spans="1:12">
      <c r="A68" s="3">
        <v>67</v>
      </c>
      <c r="B68" t="s">
        <v>166</v>
      </c>
      <c r="C68" t="s">
        <v>167</v>
      </c>
      <c r="D68" t="s">
        <v>19</v>
      </c>
      <c r="E68">
        <v>261</v>
      </c>
      <c r="F68">
        <v>468</v>
      </c>
      <c r="G68">
        <f>F68/(E68*(E68-1))</f>
        <v>6.8965517241379309E-3</v>
      </c>
      <c r="H68">
        <v>4.9005726517872503</v>
      </c>
      <c r="I68">
        <v>-1.34432593669227</v>
      </c>
      <c r="J68">
        <v>1.27808856276584E-2</v>
      </c>
      <c r="K68">
        <v>0.99905688181550301</v>
      </c>
      <c r="L68" s="3">
        <v>2160842</v>
      </c>
    </row>
    <row r="69" spans="1:12">
      <c r="A69" s="3">
        <v>68</v>
      </c>
      <c r="B69" t="s">
        <v>168</v>
      </c>
      <c r="C69" t="s">
        <v>169</v>
      </c>
      <c r="D69" t="s">
        <v>19</v>
      </c>
      <c r="E69">
        <v>279</v>
      </c>
      <c r="F69">
        <v>504</v>
      </c>
      <c r="G69">
        <f>F69/(E69*(E69-1))</f>
        <v>6.4980273845439774E-3</v>
      </c>
      <c r="H69">
        <v>4.9272723565061698</v>
      </c>
      <c r="I69">
        <v>-1.40337983998411</v>
      </c>
      <c r="J69">
        <v>1.31356188074357E-2</v>
      </c>
      <c r="K69">
        <v>0.99892988834738705</v>
      </c>
      <c r="L69" s="3">
        <v>2038615</v>
      </c>
    </row>
    <row r="70" spans="1:12">
      <c r="A70" s="3">
        <v>69</v>
      </c>
      <c r="B70" t="s">
        <v>140</v>
      </c>
      <c r="C70" t="s">
        <v>141</v>
      </c>
      <c r="D70" t="s">
        <v>14</v>
      </c>
      <c r="E70">
        <v>211</v>
      </c>
      <c r="F70">
        <v>376</v>
      </c>
      <c r="G70">
        <f>F70/(E70*(E70-1))</f>
        <v>8.4856691491762577E-3</v>
      </c>
      <c r="H70">
        <v>4.7441284653962601</v>
      </c>
      <c r="I70">
        <v>-1.2513123998107401</v>
      </c>
      <c r="J70">
        <v>1.3708557738318101E-2</v>
      </c>
      <c r="K70">
        <v>0.99729180771834802</v>
      </c>
      <c r="L70" s="3">
        <v>2160267</v>
      </c>
    </row>
    <row r="71" spans="1:12">
      <c r="A71" s="3">
        <v>70</v>
      </c>
      <c r="B71" t="s">
        <v>233</v>
      </c>
      <c r="C71" t="s">
        <v>234</v>
      </c>
      <c r="D71" t="s">
        <v>14</v>
      </c>
      <c r="E71">
        <v>215</v>
      </c>
      <c r="F71">
        <v>385</v>
      </c>
      <c r="G71">
        <f>F71/(E71*(E71-1))</f>
        <v>8.3677461421430132E-3</v>
      </c>
      <c r="H71">
        <v>4.7617043800945504</v>
      </c>
      <c r="I71">
        <v>-1.2539394782604401</v>
      </c>
      <c r="J71">
        <v>1.34874068504717E-2</v>
      </c>
      <c r="K71">
        <v>0.99721799608780703</v>
      </c>
      <c r="L71" s="3" t="s">
        <v>249</v>
      </c>
    </row>
    <row r="72" spans="1:12">
      <c r="A72" s="3">
        <v>71</v>
      </c>
      <c r="B72" t="s">
        <v>158</v>
      </c>
      <c r="C72" t="s">
        <v>159</v>
      </c>
      <c r="D72" t="s">
        <v>19</v>
      </c>
      <c r="E72">
        <v>276</v>
      </c>
      <c r="F72">
        <v>497</v>
      </c>
      <c r="G72">
        <f>F72/(E72*(E72-1))</f>
        <v>6.5480895915678529E-3</v>
      </c>
      <c r="H72">
        <v>4.90780735511344</v>
      </c>
      <c r="I72">
        <v>-1.4132707809646501</v>
      </c>
      <c r="J72">
        <v>1.37927964880238E-2</v>
      </c>
      <c r="K72">
        <v>0.998458498023715</v>
      </c>
      <c r="L72" s="3">
        <v>2032925</v>
      </c>
    </row>
    <row r="73" spans="1:12">
      <c r="A73" s="3">
        <v>72</v>
      </c>
      <c r="B73" t="s">
        <v>94</v>
      </c>
      <c r="C73" t="s">
        <v>95</v>
      </c>
      <c r="D73" t="s">
        <v>19</v>
      </c>
      <c r="E73">
        <v>322</v>
      </c>
      <c r="F73">
        <v>630</v>
      </c>
      <c r="G73">
        <f>F73/(E73*(E73-1))</f>
        <v>6.0950832994717593E-3</v>
      </c>
      <c r="H73">
        <v>4.87541204381718</v>
      </c>
      <c r="I73">
        <v>-1.7488679081948599</v>
      </c>
      <c r="J73">
        <v>1.6756172259590699E-2</v>
      </c>
      <c r="K73">
        <v>0.98117296491940897</v>
      </c>
      <c r="L73" s="3">
        <v>3197759</v>
      </c>
    </row>
    <row r="74" spans="1:12">
      <c r="A74" s="3">
        <v>73</v>
      </c>
      <c r="B74" t="s">
        <v>78</v>
      </c>
      <c r="C74" t="s">
        <v>79</v>
      </c>
      <c r="D74" t="s">
        <v>9</v>
      </c>
      <c r="E74">
        <v>193</v>
      </c>
      <c r="F74">
        <v>336</v>
      </c>
      <c r="G74">
        <f>F74/(E74*(E74-1))</f>
        <v>9.0673575129533671E-3</v>
      </c>
      <c r="H74">
        <v>4.6190245828738803</v>
      </c>
      <c r="I74">
        <v>-1.2886055073361999</v>
      </c>
      <c r="J74">
        <v>1.7259081225034199E-2</v>
      </c>
      <c r="K74">
        <v>0.99978411053540595</v>
      </c>
      <c r="L74" s="3">
        <v>3218031</v>
      </c>
    </row>
    <row r="75" spans="1:12">
      <c r="A75" s="3">
        <v>74</v>
      </c>
      <c r="B75" t="s">
        <v>37</v>
      </c>
      <c r="C75" t="s">
        <v>38</v>
      </c>
      <c r="D75" t="s">
        <v>9</v>
      </c>
      <c r="E75">
        <v>322</v>
      </c>
      <c r="F75">
        <v>582</v>
      </c>
      <c r="G75">
        <f>F75/(E75*(E75-1))</f>
        <v>5.6306960004643873E-3</v>
      </c>
      <c r="H75">
        <v>5.02320569293917</v>
      </c>
      <c r="I75">
        <v>-1.4755212205799699</v>
      </c>
      <c r="J75">
        <v>1.31651774159147E-2</v>
      </c>
      <c r="K75">
        <v>0.99593661113368603</v>
      </c>
      <c r="L75" s="3">
        <v>3940880</v>
      </c>
    </row>
    <row r="76" spans="1:12">
      <c r="A76" s="3">
        <v>75</v>
      </c>
      <c r="B76" t="s">
        <v>56</v>
      </c>
      <c r="C76" t="s">
        <v>57</v>
      </c>
      <c r="D76" t="s">
        <v>9</v>
      </c>
      <c r="E76">
        <v>295</v>
      </c>
      <c r="F76">
        <v>542</v>
      </c>
      <c r="G76">
        <f>F76/(E76*(E76-1))</f>
        <v>6.2492793727660558E-3</v>
      </c>
      <c r="H76">
        <v>4.9806134920882501</v>
      </c>
      <c r="I76">
        <v>-1.42628364071132</v>
      </c>
      <c r="J76">
        <v>1.2490563968316999E-2</v>
      </c>
      <c r="K76">
        <v>0.99940043814135804</v>
      </c>
      <c r="L76" s="3">
        <v>3256683</v>
      </c>
    </row>
    <row r="77" spans="1:12">
      <c r="A77" s="3">
        <v>76</v>
      </c>
      <c r="B77" t="s">
        <v>62</v>
      </c>
      <c r="C77" t="s">
        <v>63</v>
      </c>
      <c r="D77" t="s">
        <v>9</v>
      </c>
      <c r="E77">
        <v>211</v>
      </c>
      <c r="F77">
        <v>367</v>
      </c>
      <c r="G77">
        <f>F77/(E77*(E77-1))</f>
        <v>8.282554728052359E-3</v>
      </c>
      <c r="H77">
        <v>4.7542663401500702</v>
      </c>
      <c r="I77">
        <v>-1.23298300432368</v>
      </c>
      <c r="J77">
        <v>1.33880634363983E-2</v>
      </c>
      <c r="K77">
        <v>0.99526066350710896</v>
      </c>
      <c r="L77" s="3">
        <v>2799251</v>
      </c>
    </row>
    <row r="78" spans="1:12">
      <c r="A78" s="3">
        <v>77</v>
      </c>
      <c r="B78" t="s">
        <v>188</v>
      </c>
      <c r="C78" t="s">
        <v>189</v>
      </c>
      <c r="D78" t="s">
        <v>6</v>
      </c>
      <c r="E78">
        <v>294</v>
      </c>
      <c r="F78">
        <v>521</v>
      </c>
      <c r="G78">
        <f>F78/(E78*(E78-1))</f>
        <v>6.0481530496157504E-3</v>
      </c>
      <c r="H78">
        <v>5.0220807117035902</v>
      </c>
      <c r="I78">
        <v>-1.334381285216</v>
      </c>
      <c r="J78">
        <v>1.17700431518036E-2</v>
      </c>
      <c r="K78">
        <v>0.99673794432448803</v>
      </c>
      <c r="L78" s="3">
        <v>2689445</v>
      </c>
    </row>
    <row r="79" spans="1:12">
      <c r="A79" s="3">
        <v>78</v>
      </c>
      <c r="B79" t="s">
        <v>102</v>
      </c>
      <c r="C79" t="s">
        <v>103</v>
      </c>
      <c r="D79" t="s">
        <v>14</v>
      </c>
      <c r="E79">
        <v>38</v>
      </c>
      <c r="F79">
        <v>56</v>
      </c>
      <c r="G79">
        <f>F79/(E79*(E79-1))</f>
        <v>3.9829302987197723E-2</v>
      </c>
      <c r="H79">
        <v>3.2392319274272898</v>
      </c>
      <c r="I79">
        <v>-0.77065305053548505</v>
      </c>
      <c r="J79">
        <v>5.7045585746007398E-2</v>
      </c>
      <c r="K79">
        <v>1</v>
      </c>
      <c r="L79" s="3">
        <v>580076</v>
      </c>
    </row>
    <row r="80" spans="1:12">
      <c r="A80" s="3">
        <v>79</v>
      </c>
      <c r="B80" t="s">
        <v>110</v>
      </c>
      <c r="C80" t="s">
        <v>111</v>
      </c>
      <c r="D80" t="s">
        <v>14</v>
      </c>
      <c r="E80">
        <v>40</v>
      </c>
      <c r="F80">
        <v>59</v>
      </c>
      <c r="G80">
        <f>F80/(E80*(E80-1))</f>
        <v>3.7820512820512818E-2</v>
      </c>
      <c r="H80">
        <v>3.3018345398970301</v>
      </c>
      <c r="I80">
        <v>-0.74367909422466105</v>
      </c>
      <c r="J80">
        <v>5.3734668440164599E-2</v>
      </c>
      <c r="K80">
        <v>1</v>
      </c>
      <c r="L80" s="3">
        <v>816394</v>
      </c>
    </row>
    <row r="81" spans="1:12">
      <c r="A81" s="3">
        <v>80</v>
      </c>
      <c r="B81" t="s">
        <v>112</v>
      </c>
      <c r="C81" t="s">
        <v>113</v>
      </c>
      <c r="D81" t="s">
        <v>14</v>
      </c>
      <c r="E81">
        <v>48</v>
      </c>
      <c r="F81">
        <v>68</v>
      </c>
      <c r="G81">
        <f>F81/(E81*(E81-1))</f>
        <v>3.0141843971631204E-2</v>
      </c>
      <c r="H81">
        <v>3.4871878966210801</v>
      </c>
      <c r="I81">
        <v>-0.74367075477462496</v>
      </c>
      <c r="J81">
        <v>4.4110691264811701E-2</v>
      </c>
      <c r="K81">
        <v>1</v>
      </c>
      <c r="L81" s="3">
        <v>963879</v>
      </c>
    </row>
    <row r="82" spans="1:12">
      <c r="A82" s="3">
        <v>81</v>
      </c>
      <c r="B82" t="s">
        <v>108</v>
      </c>
      <c r="C82" t="s">
        <v>109</v>
      </c>
      <c r="D82" t="s">
        <v>14</v>
      </c>
      <c r="E82">
        <v>51</v>
      </c>
      <c r="F82">
        <v>78</v>
      </c>
      <c r="G82">
        <f>F82/(E82*(E82-1))</f>
        <v>3.0588235294117649E-2</v>
      </c>
      <c r="H82">
        <v>3.4801745808544702</v>
      </c>
      <c r="I82">
        <v>-0.859811727999238</v>
      </c>
      <c r="J82">
        <v>4.97371046609527E-2</v>
      </c>
      <c r="K82">
        <v>1</v>
      </c>
      <c r="L82" s="3">
        <v>1358633</v>
      </c>
    </row>
    <row r="83" spans="1:12">
      <c r="A83" s="3">
        <v>82</v>
      </c>
      <c r="B83" t="s">
        <v>100</v>
      </c>
      <c r="C83" t="s">
        <v>101</v>
      </c>
      <c r="D83" t="s">
        <v>14</v>
      </c>
      <c r="E83">
        <v>42</v>
      </c>
      <c r="F83">
        <v>61</v>
      </c>
      <c r="G83">
        <f>F83/(E83*(E83-1))</f>
        <v>3.5423925667828107E-2</v>
      </c>
      <c r="H83">
        <v>3.3205247215493401</v>
      </c>
      <c r="I83">
        <v>-0.78924462462976497</v>
      </c>
      <c r="J83">
        <v>5.61528720179802E-2</v>
      </c>
      <c r="K83">
        <v>1</v>
      </c>
      <c r="L83" s="3">
        <v>1012800</v>
      </c>
    </row>
    <row r="84" spans="1:12">
      <c r="A84" s="3">
        <v>83</v>
      </c>
      <c r="B84" t="s">
        <v>194</v>
      </c>
      <c r="C84" t="s">
        <v>195</v>
      </c>
      <c r="D84" t="s">
        <v>14</v>
      </c>
      <c r="E84">
        <v>21</v>
      </c>
      <c r="F84">
        <v>30</v>
      </c>
      <c r="G84">
        <f>F84/(E84*(E84-1))</f>
        <v>7.1428571428571425E-2</v>
      </c>
      <c r="H84">
        <v>2.7259392280043202</v>
      </c>
      <c r="I84">
        <v>-0.64733181680729701</v>
      </c>
      <c r="J84">
        <v>8.5860300413236806E-2</v>
      </c>
      <c r="K84">
        <v>1</v>
      </c>
      <c r="L84" s="3">
        <v>874478</v>
      </c>
    </row>
    <row r="85" spans="1:12">
      <c r="A85" s="3">
        <v>84</v>
      </c>
      <c r="B85" t="s">
        <v>116</v>
      </c>
      <c r="C85" t="s">
        <v>117</v>
      </c>
      <c r="D85" t="s">
        <v>19</v>
      </c>
      <c r="E85">
        <v>350</v>
      </c>
      <c r="F85">
        <v>647</v>
      </c>
      <c r="G85">
        <f>F85/(E85*(E85-1))</f>
        <v>5.2967662709783054E-3</v>
      </c>
      <c r="H85">
        <v>5.0206683223106996</v>
      </c>
      <c r="I85">
        <v>-1.57921758179813</v>
      </c>
      <c r="J85">
        <v>1.8125432589824499E-2</v>
      </c>
      <c r="K85">
        <v>0.97896848137535797</v>
      </c>
      <c r="L85" s="3">
        <v>4411532</v>
      </c>
    </row>
    <row r="86" spans="1:12">
      <c r="A86" s="3">
        <v>85</v>
      </c>
      <c r="B86" t="s">
        <v>114</v>
      </c>
      <c r="C86" t="s">
        <v>115</v>
      </c>
      <c r="D86" t="s">
        <v>19</v>
      </c>
      <c r="E86">
        <v>345</v>
      </c>
      <c r="F86">
        <v>636</v>
      </c>
      <c r="G86">
        <f>F86/(E86*(E86-1))</f>
        <v>5.3589484327603637E-3</v>
      </c>
      <c r="H86">
        <v>4.9957373696980403</v>
      </c>
      <c r="I86">
        <v>-1.59295310680057</v>
      </c>
      <c r="J86">
        <v>1.8876392354354801E-2</v>
      </c>
      <c r="K86">
        <v>0.97908661948095699</v>
      </c>
      <c r="L86" s="3">
        <v>4403837</v>
      </c>
    </row>
    <row r="87" spans="1:12">
      <c r="A87" s="3">
        <v>86</v>
      </c>
      <c r="B87" t="s">
        <v>98</v>
      </c>
      <c r="C87" t="s">
        <v>99</v>
      </c>
      <c r="D87" t="s">
        <v>19</v>
      </c>
      <c r="E87">
        <v>310</v>
      </c>
      <c r="F87">
        <v>597</v>
      </c>
      <c r="G87">
        <f>F87/(E87*(E87-1))</f>
        <v>6.2323833385530851E-3</v>
      </c>
      <c r="H87">
        <v>4.8805972826694797</v>
      </c>
      <c r="I87">
        <v>-1.6510755140587901</v>
      </c>
      <c r="J87">
        <v>1.72422623727039E-2</v>
      </c>
      <c r="K87">
        <v>0.98513414761457396</v>
      </c>
      <c r="L87" s="3">
        <v>4374522</v>
      </c>
    </row>
    <row r="88" spans="1:12">
      <c r="A88" s="3">
        <v>87</v>
      </c>
      <c r="B88" t="s">
        <v>104</v>
      </c>
      <c r="C88" t="s">
        <v>105</v>
      </c>
      <c r="D88" t="s">
        <v>14</v>
      </c>
      <c r="E88">
        <v>244</v>
      </c>
      <c r="F88">
        <v>448</v>
      </c>
      <c r="G88">
        <f>F88/(E88*(E88-1))</f>
        <v>7.5558254064629288E-3</v>
      </c>
      <c r="H88">
        <v>4.8120442829768404</v>
      </c>
      <c r="I88">
        <v>-1.37543390999236</v>
      </c>
      <c r="J88">
        <v>1.4562542154915399E-2</v>
      </c>
      <c r="K88">
        <v>0.98691223099237702</v>
      </c>
      <c r="L88" s="3">
        <v>3268071</v>
      </c>
    </row>
    <row r="89" spans="1:12">
      <c r="A89" s="3">
        <v>88</v>
      </c>
      <c r="B89" t="s">
        <v>48</v>
      </c>
      <c r="C89" t="s">
        <v>49</v>
      </c>
      <c r="D89" t="s">
        <v>9</v>
      </c>
      <c r="E89">
        <v>334</v>
      </c>
      <c r="F89">
        <v>633</v>
      </c>
      <c r="G89">
        <f>F89/(E89*(E89-1))</f>
        <v>5.6913200625775479E-3</v>
      </c>
      <c r="H89">
        <v>5.0535720638031698</v>
      </c>
      <c r="I89">
        <v>-1.5043089942735499</v>
      </c>
      <c r="J89">
        <v>1.30490310559411E-2</v>
      </c>
      <c r="K89">
        <v>0.98621675567783396</v>
      </c>
      <c r="L89" s="3">
        <v>3309401</v>
      </c>
    </row>
    <row r="90" spans="1:12">
      <c r="A90" s="3">
        <v>89</v>
      </c>
      <c r="B90" t="s">
        <v>46</v>
      </c>
      <c r="C90" t="s">
        <v>47</v>
      </c>
      <c r="D90" t="s">
        <v>9</v>
      </c>
      <c r="E90">
        <v>322</v>
      </c>
      <c r="F90">
        <v>602</v>
      </c>
      <c r="G90">
        <f>F90/(E90*(E90-1))</f>
        <v>5.8241907083841256E-3</v>
      </c>
      <c r="H90">
        <v>5.0557627362064599</v>
      </c>
      <c r="I90">
        <v>-1.42743256649985</v>
      </c>
      <c r="J90">
        <v>1.2634735240083499E-2</v>
      </c>
      <c r="K90">
        <v>0.98652309359338997</v>
      </c>
      <c r="L90" s="3">
        <v>3147090</v>
      </c>
    </row>
    <row r="91" spans="1:12">
      <c r="A91" s="3">
        <v>90</v>
      </c>
      <c r="B91" t="s">
        <v>235</v>
      </c>
      <c r="C91" t="s">
        <v>236</v>
      </c>
      <c r="D91" t="s">
        <v>9</v>
      </c>
      <c r="E91">
        <v>368</v>
      </c>
      <c r="F91">
        <v>694</v>
      </c>
      <c r="G91">
        <f>F91/(E91*(E91-1))</f>
        <v>5.1386091695296765E-3</v>
      </c>
      <c r="H91">
        <v>4.9892425564388798</v>
      </c>
      <c r="I91">
        <v>-1.7145101308452799</v>
      </c>
      <c r="J91">
        <v>1.97499904664378E-2</v>
      </c>
      <c r="K91">
        <v>0.96390386210164702</v>
      </c>
      <c r="L91" s="3" t="s">
        <v>249</v>
      </c>
    </row>
    <row r="92" spans="1:12">
      <c r="A92" s="3">
        <v>91</v>
      </c>
      <c r="B92" t="s">
        <v>154</v>
      </c>
      <c r="C92" t="s">
        <v>155</v>
      </c>
      <c r="D92" t="s">
        <v>9</v>
      </c>
      <c r="E92">
        <v>389</v>
      </c>
      <c r="F92">
        <v>745</v>
      </c>
      <c r="G92">
        <f>F92/(E92*(E92-1))</f>
        <v>4.9359976678239204E-3</v>
      </c>
      <c r="H92">
        <v>5.0653609015571002</v>
      </c>
      <c r="I92">
        <v>-1.6965841282099401</v>
      </c>
      <c r="J92">
        <v>1.67475582979826E-2</v>
      </c>
      <c r="K92">
        <v>0.96054514615853503</v>
      </c>
      <c r="L92" s="3">
        <v>9025608</v>
      </c>
    </row>
    <row r="93" spans="1:12">
      <c r="A93" s="3">
        <v>92</v>
      </c>
      <c r="B93" t="s">
        <v>29</v>
      </c>
      <c r="C93" t="s">
        <v>30</v>
      </c>
      <c r="D93" t="s">
        <v>19</v>
      </c>
      <c r="E93">
        <v>189</v>
      </c>
      <c r="F93">
        <v>351</v>
      </c>
      <c r="G93">
        <f>F93/(E93*(E93-1))</f>
        <v>9.8784194528875376E-3</v>
      </c>
      <c r="H93">
        <v>4.30764127503274</v>
      </c>
      <c r="I93">
        <v>-1.7333390512695399</v>
      </c>
      <c r="J93">
        <v>3.3494308579384298E-2</v>
      </c>
      <c r="K93">
        <v>0.99203534841832697</v>
      </c>
      <c r="L93" s="2">
        <v>2832748</v>
      </c>
    </row>
    <row r="94" spans="1:12">
      <c r="A94" s="3">
        <v>93</v>
      </c>
      <c r="B94" t="s">
        <v>190</v>
      </c>
      <c r="C94" t="s">
        <v>191</v>
      </c>
      <c r="D94" t="s">
        <v>14</v>
      </c>
      <c r="E94">
        <v>141</v>
      </c>
      <c r="F94">
        <v>231</v>
      </c>
      <c r="G94">
        <f>F94/(E94*(E94-1))</f>
        <v>1.1702127659574468E-2</v>
      </c>
      <c r="H94">
        <v>4.3995345627524101</v>
      </c>
      <c r="I94">
        <v>-1.1256798921662801</v>
      </c>
      <c r="J94">
        <v>1.9738456117641998E-2</v>
      </c>
      <c r="K94">
        <v>0.99959473150962497</v>
      </c>
      <c r="L94" s="3">
        <v>927303</v>
      </c>
    </row>
    <row r="95" spans="1:12">
      <c r="A95" s="3">
        <v>94</v>
      </c>
      <c r="B95" t="s">
        <v>192</v>
      </c>
      <c r="C95" t="s">
        <v>193</v>
      </c>
      <c r="D95" t="s">
        <v>14</v>
      </c>
      <c r="E95">
        <v>147</v>
      </c>
      <c r="F95">
        <v>246</v>
      </c>
      <c r="G95">
        <f>F95/(E95*(E95-1))</f>
        <v>1.1462119094213028E-2</v>
      </c>
      <c r="H95">
        <v>4.4268406705041903</v>
      </c>
      <c r="I95">
        <v>-1.16021932777903</v>
      </c>
      <c r="J95">
        <v>1.9176652314082901E-2</v>
      </c>
      <c r="K95">
        <v>0.99962724815953796</v>
      </c>
      <c r="L95" s="3">
        <v>925938</v>
      </c>
    </row>
    <row r="96" spans="1:12">
      <c r="A96" s="3">
        <v>95</v>
      </c>
      <c r="B96" t="s">
        <v>80</v>
      </c>
      <c r="C96" t="s">
        <v>81</v>
      </c>
      <c r="D96" t="s">
        <v>19</v>
      </c>
      <c r="E96">
        <v>248</v>
      </c>
      <c r="F96">
        <v>437</v>
      </c>
      <c r="G96">
        <f>F96/(E96*(E96-1))</f>
        <v>7.1339950372208433E-3</v>
      </c>
      <c r="H96">
        <v>4.84165788049242</v>
      </c>
      <c r="I96">
        <v>-1.36154097215063</v>
      </c>
      <c r="J96">
        <v>1.4189293999861999E-2</v>
      </c>
      <c r="K96">
        <v>0.99861238082800097</v>
      </c>
      <c r="L96" s="3">
        <v>2174500</v>
      </c>
    </row>
    <row r="97" spans="1:12">
      <c r="A97" s="3">
        <v>96</v>
      </c>
      <c r="B97" t="s">
        <v>229</v>
      </c>
      <c r="C97" t="s">
        <v>230</v>
      </c>
      <c r="D97" t="s">
        <v>14</v>
      </c>
      <c r="E97">
        <v>272</v>
      </c>
      <c r="F97">
        <v>493</v>
      </c>
      <c r="G97">
        <f>F97/(E97*(E97-1))</f>
        <v>6.6881918819188188E-3</v>
      </c>
      <c r="H97">
        <v>4.9028707328247103</v>
      </c>
      <c r="I97">
        <v>-1.41306985248421</v>
      </c>
      <c r="J97">
        <v>1.3532198094429401E-2</v>
      </c>
      <c r="K97">
        <v>0.99841274148035597</v>
      </c>
      <c r="L97" s="3" t="s">
        <v>249</v>
      </c>
    </row>
    <row r="98" spans="1:12">
      <c r="A98" s="3">
        <v>97</v>
      </c>
      <c r="B98" t="s">
        <v>66</v>
      </c>
      <c r="C98" t="s">
        <v>67</v>
      </c>
      <c r="D98" t="s">
        <v>14</v>
      </c>
      <c r="E98">
        <v>88</v>
      </c>
      <c r="F98">
        <v>152</v>
      </c>
      <c r="G98">
        <f>F98/(E98*(E98-1))</f>
        <v>1.9853709508881923E-2</v>
      </c>
      <c r="H98">
        <v>3.85745117446303</v>
      </c>
      <c r="I98">
        <v>-1.2188157855305299</v>
      </c>
      <c r="J98">
        <v>3.6236627792777698E-2</v>
      </c>
      <c r="K98">
        <v>1</v>
      </c>
      <c r="L98" s="3">
        <v>1038842</v>
      </c>
    </row>
    <row r="99" spans="1:12">
      <c r="A99" s="3">
        <v>98</v>
      </c>
      <c r="B99" t="s">
        <v>52</v>
      </c>
      <c r="C99" t="s">
        <v>53</v>
      </c>
      <c r="D99" t="s">
        <v>14</v>
      </c>
      <c r="E99">
        <v>88</v>
      </c>
      <c r="F99">
        <v>152</v>
      </c>
      <c r="G99">
        <f>F99/(E99*(E99-1))</f>
        <v>1.9853709508881923E-2</v>
      </c>
      <c r="H99">
        <v>3.85745117446303</v>
      </c>
      <c r="I99">
        <v>-1.2188157855305299</v>
      </c>
      <c r="J99">
        <v>3.6236627792777698E-2</v>
      </c>
      <c r="K99">
        <v>1</v>
      </c>
      <c r="L99" s="3">
        <v>1072950</v>
      </c>
    </row>
    <row r="100" spans="1:12">
      <c r="A100" s="3">
        <v>99</v>
      </c>
      <c r="B100" t="s">
        <v>60</v>
      </c>
      <c r="C100" t="s">
        <v>61</v>
      </c>
      <c r="D100" t="s">
        <v>14</v>
      </c>
      <c r="E100">
        <v>86</v>
      </c>
      <c r="F100">
        <v>149</v>
      </c>
      <c r="G100">
        <f>F100/(E100*(E100-1))</f>
        <v>2.0383036935704514E-2</v>
      </c>
      <c r="H100">
        <v>3.83132336391526</v>
      </c>
      <c r="I100">
        <v>-1.2243158431586301</v>
      </c>
      <c r="J100">
        <v>3.7297624661082801E-2</v>
      </c>
      <c r="K100">
        <v>1</v>
      </c>
      <c r="L100" s="3">
        <v>1230230</v>
      </c>
    </row>
    <row r="101" spans="1:12">
      <c r="A101" s="3">
        <v>100</v>
      </c>
      <c r="B101" t="s">
        <v>54</v>
      </c>
      <c r="C101" t="s">
        <v>55</v>
      </c>
      <c r="D101" t="s">
        <v>14</v>
      </c>
      <c r="E101">
        <v>86</v>
      </c>
      <c r="F101">
        <v>149</v>
      </c>
      <c r="G101">
        <f>F101/(E101*(E101-1))</f>
        <v>2.0383036935704514E-2</v>
      </c>
      <c r="H101">
        <v>3.83132336391526</v>
      </c>
      <c r="I101">
        <v>-1.2243158431586301</v>
      </c>
      <c r="J101">
        <v>3.7297624661082801E-2</v>
      </c>
      <c r="K101">
        <v>1</v>
      </c>
      <c r="L101" s="3">
        <v>1229853</v>
      </c>
    </row>
    <row r="102" spans="1:12">
      <c r="A102" s="3">
        <v>101</v>
      </c>
      <c r="B102" t="s">
        <v>58</v>
      </c>
      <c r="C102" t="s">
        <v>59</v>
      </c>
      <c r="D102" t="s">
        <v>14</v>
      </c>
      <c r="E102">
        <v>86</v>
      </c>
      <c r="F102">
        <v>149</v>
      </c>
      <c r="G102">
        <f>F102/(E102*(E102-1))</f>
        <v>2.0383036935704514E-2</v>
      </c>
      <c r="H102">
        <v>3.83132336391526</v>
      </c>
      <c r="I102">
        <v>-1.2243158431586301</v>
      </c>
      <c r="J102">
        <v>3.7297624661082801E-2</v>
      </c>
      <c r="K102">
        <v>1</v>
      </c>
      <c r="L102" s="3">
        <v>1226565</v>
      </c>
    </row>
    <row r="103" spans="1:12">
      <c r="A103" s="3">
        <v>102</v>
      </c>
      <c r="B103" t="s">
        <v>41</v>
      </c>
      <c r="C103" t="s">
        <v>42</v>
      </c>
      <c r="D103" t="s">
        <v>14</v>
      </c>
      <c r="E103">
        <v>89</v>
      </c>
      <c r="F103">
        <v>154</v>
      </c>
      <c r="G103">
        <f>F103/(E103*(E103-1))</f>
        <v>1.9662921348314606E-2</v>
      </c>
      <c r="H103">
        <v>3.8715761315732098</v>
      </c>
      <c r="I103">
        <v>-1.21763100477815</v>
      </c>
      <c r="J103">
        <v>3.5558648030505E-2</v>
      </c>
      <c r="K103">
        <v>1</v>
      </c>
      <c r="L103" s="3">
        <v>1173390</v>
      </c>
    </row>
    <row r="104" spans="1:12">
      <c r="A104" s="3">
        <v>103</v>
      </c>
      <c r="B104" t="s">
        <v>17</v>
      </c>
      <c r="C104" t="s">
        <v>18</v>
      </c>
      <c r="D104" t="s">
        <v>19</v>
      </c>
      <c r="E104">
        <v>40</v>
      </c>
      <c r="F104">
        <v>57</v>
      </c>
      <c r="G104">
        <f>F104/(E104*(E104-1))</f>
        <v>3.653846153846154E-2</v>
      </c>
      <c r="H104">
        <v>3.3418184565312399</v>
      </c>
      <c r="I104">
        <v>-0.71251296523257601</v>
      </c>
      <c r="J104">
        <v>4.70601071719308E-2</v>
      </c>
      <c r="K104">
        <v>0.99615384615384595</v>
      </c>
      <c r="L104" s="3">
        <v>906707</v>
      </c>
    </row>
    <row r="105" spans="1:12">
      <c r="A105" s="3">
        <v>104</v>
      </c>
      <c r="B105" t="s">
        <v>186</v>
      </c>
      <c r="C105" t="s">
        <v>187</v>
      </c>
      <c r="D105" t="s">
        <v>14</v>
      </c>
      <c r="E105">
        <v>53</v>
      </c>
      <c r="F105">
        <v>77</v>
      </c>
      <c r="G105">
        <f>F105/(E105*(E105-1))</f>
        <v>2.7939042089985485E-2</v>
      </c>
      <c r="H105">
        <v>3.54903012715614</v>
      </c>
      <c r="I105">
        <v>-0.80894101310296496</v>
      </c>
      <c r="J105">
        <v>4.4440801473332403E-2</v>
      </c>
      <c r="K105">
        <v>1</v>
      </c>
      <c r="L105" s="3">
        <v>1138011</v>
      </c>
    </row>
    <row r="106" spans="1:12">
      <c r="A106" s="3">
        <v>105</v>
      </c>
      <c r="B106" t="s">
        <v>225</v>
      </c>
      <c r="C106" t="s">
        <v>226</v>
      </c>
      <c r="D106" t="s">
        <v>19</v>
      </c>
      <c r="E106">
        <v>314</v>
      </c>
      <c r="F106">
        <v>574</v>
      </c>
      <c r="G106">
        <f>F106/(E106*(E106-1))</f>
        <v>5.8403369894792535E-3</v>
      </c>
      <c r="H106">
        <v>5.0335567990646899</v>
      </c>
      <c r="I106">
        <v>-1.43752906504654</v>
      </c>
      <c r="J106">
        <v>1.1835827192664799E-2</v>
      </c>
      <c r="K106">
        <v>0.99533994017215799</v>
      </c>
      <c r="L106" s="3" t="s">
        <v>249</v>
      </c>
    </row>
    <row r="107" spans="1:12">
      <c r="A107" s="3">
        <v>106</v>
      </c>
      <c r="B107" t="s">
        <v>33</v>
      </c>
      <c r="C107" t="s">
        <v>34</v>
      </c>
      <c r="D107" t="s">
        <v>19</v>
      </c>
      <c r="E107">
        <v>346</v>
      </c>
      <c r="F107">
        <v>624</v>
      </c>
      <c r="G107">
        <f>F107/(E107*(E107-1))</f>
        <v>5.2274440814274944E-3</v>
      </c>
      <c r="H107">
        <v>5.1157765013853096</v>
      </c>
      <c r="I107">
        <v>-1.43763576055505</v>
      </c>
      <c r="J107">
        <v>1.2148841698705099E-2</v>
      </c>
      <c r="K107">
        <v>0.98075730920666804</v>
      </c>
      <c r="L107" s="2">
        <v>6260361</v>
      </c>
    </row>
    <row r="108" spans="1:12">
      <c r="A108" s="3">
        <v>107</v>
      </c>
      <c r="B108" t="s">
        <v>180</v>
      </c>
      <c r="C108" t="s">
        <v>181</v>
      </c>
      <c r="D108" t="s">
        <v>45</v>
      </c>
      <c r="E108">
        <v>254</v>
      </c>
      <c r="F108">
        <v>433</v>
      </c>
      <c r="G108">
        <f>F108/(E108*(E108-1))</f>
        <v>6.7380411440664777E-3</v>
      </c>
      <c r="H108">
        <v>4.9232104777368599</v>
      </c>
      <c r="I108">
        <v>-1.22583665663265</v>
      </c>
      <c r="J108">
        <v>1.27970643940619E-2</v>
      </c>
      <c r="K108">
        <v>0.98734866639693797</v>
      </c>
      <c r="L108" s="3">
        <v>3573470</v>
      </c>
    </row>
    <row r="109" spans="1:12">
      <c r="A109" s="3">
        <v>108</v>
      </c>
      <c r="B109" t="s">
        <v>237</v>
      </c>
      <c r="C109" t="s">
        <v>238</v>
      </c>
      <c r="D109" t="s">
        <v>45</v>
      </c>
      <c r="E109">
        <v>275</v>
      </c>
      <c r="F109">
        <v>486</v>
      </c>
      <c r="G109">
        <f>F109/(E109*(E109-1))</f>
        <v>6.449900464499005E-3</v>
      </c>
      <c r="H109">
        <v>4.9863225786514498</v>
      </c>
      <c r="I109">
        <v>-1.2943491752755101</v>
      </c>
      <c r="J109">
        <v>1.1068255795868599E-2</v>
      </c>
      <c r="K109">
        <v>0.99357664233576604</v>
      </c>
      <c r="L109" s="3" t="s">
        <v>249</v>
      </c>
    </row>
    <row r="110" spans="1:12">
      <c r="A110" s="3">
        <v>109</v>
      </c>
      <c r="B110" t="s">
        <v>182</v>
      </c>
      <c r="C110" t="s">
        <v>183</v>
      </c>
      <c r="D110" t="s">
        <v>6</v>
      </c>
      <c r="E110">
        <v>218</v>
      </c>
      <c r="F110">
        <v>366</v>
      </c>
      <c r="G110">
        <f>F110/(E110*(E110-1))</f>
        <v>7.7368621316534899E-3</v>
      </c>
      <c r="H110">
        <v>4.7799442921694002</v>
      </c>
      <c r="I110">
        <v>-1.20460804334242</v>
      </c>
      <c r="J110">
        <v>1.4367932158006899E-2</v>
      </c>
      <c r="K110">
        <v>0.99086796600853999</v>
      </c>
      <c r="L110" s="3">
        <v>2593857</v>
      </c>
    </row>
    <row r="111" spans="1:12">
      <c r="A111" s="3">
        <v>110</v>
      </c>
      <c r="B111" t="s">
        <v>7</v>
      </c>
      <c r="C111" t="s">
        <v>8</v>
      </c>
      <c r="D111" t="s">
        <v>9</v>
      </c>
      <c r="E111">
        <v>259</v>
      </c>
      <c r="F111">
        <v>458</v>
      </c>
      <c r="G111">
        <f>F111/(E111*(E111-1))</f>
        <v>6.8540301098440632E-3</v>
      </c>
      <c r="H111">
        <v>4.9017363817341302</v>
      </c>
      <c r="I111">
        <v>-1.31254916235338</v>
      </c>
      <c r="J111">
        <v>1.3084855193331401E-2</v>
      </c>
      <c r="K111">
        <v>0.96953099278680699</v>
      </c>
      <c r="L111" s="2">
        <v>819965</v>
      </c>
    </row>
    <row r="112" spans="1:12">
      <c r="A112" s="3">
        <v>111</v>
      </c>
      <c r="B112" t="s">
        <v>128</v>
      </c>
      <c r="C112" t="s">
        <v>129</v>
      </c>
      <c r="D112" t="s">
        <v>45</v>
      </c>
      <c r="E112">
        <v>224</v>
      </c>
      <c r="F112">
        <v>403</v>
      </c>
      <c r="G112">
        <f>F112/(E112*(E112-1))</f>
        <v>8.067745035233824E-3</v>
      </c>
      <c r="H112">
        <v>4.60449364101789</v>
      </c>
      <c r="I112">
        <v>-1.54076517814585</v>
      </c>
      <c r="J112">
        <v>2.2826714786793101E-2</v>
      </c>
      <c r="K112">
        <v>0.98660714285714302</v>
      </c>
      <c r="L112" s="3">
        <v>1751080</v>
      </c>
    </row>
    <row r="113" spans="1:12">
      <c r="A113" s="3">
        <v>112</v>
      </c>
      <c r="B113" t="s">
        <v>64</v>
      </c>
      <c r="C113" t="s">
        <v>65</v>
      </c>
      <c r="D113" t="s">
        <v>6</v>
      </c>
      <c r="E113">
        <v>235</v>
      </c>
      <c r="F113">
        <v>417</v>
      </c>
      <c r="G113">
        <f>F113/(E113*(E113-1))</f>
        <v>7.5831969448990726E-3</v>
      </c>
      <c r="H113">
        <v>4.7708644902742998</v>
      </c>
      <c r="I113">
        <v>-1.37964443716949</v>
      </c>
      <c r="J113">
        <v>1.5418125186724099E-2</v>
      </c>
      <c r="K113">
        <v>0.99772685942898698</v>
      </c>
      <c r="L113" s="3">
        <v>2154946</v>
      </c>
    </row>
    <row r="114" spans="1:12">
      <c r="A114" s="3">
        <v>113</v>
      </c>
      <c r="B114" t="s">
        <v>223</v>
      </c>
      <c r="C114" t="s">
        <v>224</v>
      </c>
      <c r="D114" t="s">
        <v>22</v>
      </c>
      <c r="E114">
        <v>282</v>
      </c>
      <c r="F114">
        <v>516</v>
      </c>
      <c r="G114">
        <f>F114/(E114*(E114-1))</f>
        <v>6.5116983417884454E-3</v>
      </c>
      <c r="H114">
        <v>4.8920021782117402</v>
      </c>
      <c r="I114">
        <v>-1.4528343873705001</v>
      </c>
      <c r="J114">
        <v>1.6720473958369401E-2</v>
      </c>
      <c r="K114">
        <v>0.98883168016960699</v>
      </c>
      <c r="L114" s="3" t="s">
        <v>249</v>
      </c>
    </row>
    <row r="115" spans="1:12">
      <c r="A115" s="3">
        <v>114</v>
      </c>
      <c r="B115" t="s">
        <v>4</v>
      </c>
      <c r="C115" t="s">
        <v>5</v>
      </c>
      <c r="D115" t="s">
        <v>6</v>
      </c>
      <c r="E115">
        <v>206</v>
      </c>
      <c r="F115">
        <v>344</v>
      </c>
      <c r="G115">
        <f>F115/(E115*(E115-1))</f>
        <v>8.1458678664456542E-3</v>
      </c>
      <c r="H115">
        <v>4.7518038739286403</v>
      </c>
      <c r="I115">
        <v>-1.1665415905246199</v>
      </c>
      <c r="J115">
        <v>1.40913218952868E-2</v>
      </c>
      <c r="K115">
        <v>0.99883968742600104</v>
      </c>
      <c r="L115" s="2">
        <v>1551335</v>
      </c>
    </row>
    <row r="116" spans="1:12">
      <c r="A116" s="3">
        <v>115</v>
      </c>
      <c r="B116" t="s">
        <v>184</v>
      </c>
      <c r="C116" t="s">
        <v>185</v>
      </c>
      <c r="D116" t="s">
        <v>6</v>
      </c>
      <c r="E116">
        <v>299</v>
      </c>
      <c r="F116">
        <v>556</v>
      </c>
      <c r="G116">
        <f>F116/(E116*(E116-1))</f>
        <v>6.240039505286077E-3</v>
      </c>
      <c r="H116">
        <v>4.9511907105189499</v>
      </c>
      <c r="I116">
        <v>-1.5014553334749701</v>
      </c>
      <c r="J116">
        <v>1.34455989259358E-2</v>
      </c>
      <c r="K116">
        <v>0.99580256335435802</v>
      </c>
      <c r="L116" s="3">
        <v>1860725</v>
      </c>
    </row>
    <row r="117" spans="1:12">
      <c r="A117" s="3">
        <v>116</v>
      </c>
      <c r="B117" t="s">
        <v>96</v>
      </c>
      <c r="C117" t="s">
        <v>97</v>
      </c>
      <c r="D117" t="s">
        <v>14</v>
      </c>
      <c r="E117">
        <v>145</v>
      </c>
      <c r="F117">
        <v>259</v>
      </c>
      <c r="G117">
        <f>F117/(E117*(E117-1))</f>
        <v>1.2404214559386973E-2</v>
      </c>
      <c r="H117">
        <v>4.2948950031420399</v>
      </c>
      <c r="I117">
        <v>-1.35095028642445</v>
      </c>
      <c r="J117">
        <v>2.4195871058264099E-2</v>
      </c>
      <c r="K117">
        <v>0.99712643678160895</v>
      </c>
      <c r="L117" s="4">
        <v>5751492</v>
      </c>
    </row>
  </sheetData>
  <sortState xmlns:xlrd2="http://schemas.microsoft.com/office/spreadsheetml/2017/richdata2" ref="A2:L117">
    <sortCondition ref="A1:A117"/>
  </sortState>
  <conditionalFormatting sqref="L12:L53 L55:L117 L2:L10 M2:N2">
    <cfRule type="expression" dxfId="0" priority="2">
      <formula>"MOD(FILA(),2)=0"</formula>
    </cfRule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Estrada Roger</dc:creator>
  <cp:lastModifiedBy>Ernesto Estrada Roger</cp:lastModifiedBy>
  <dcterms:created xsi:type="dcterms:W3CDTF">2020-11-01T09:15:35Z</dcterms:created>
  <dcterms:modified xsi:type="dcterms:W3CDTF">2020-11-18T16:07:20Z</dcterms:modified>
</cp:coreProperties>
</file>