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DATA\DFO\research\protect_skates\Submitted\Scientific Report\"/>
    </mc:Choice>
  </mc:AlternateContent>
  <xr:revisionPtr revIDLastSave="0" documentId="8_{F7ADC4A8-C82E-486B-B343-4B97258CD4F7}" xr6:coauthVersionLast="47" xr6:coauthVersionMax="47" xr10:uidLastSave="{00000000-0000-0000-0000-000000000000}"/>
  <bookViews>
    <workbookView xWindow="4185" yWindow="1380" windowWidth="28800" windowHeight="11295" activeTab="1" xr2:uid="{00000000-000D-0000-FFFF-FFFF00000000}"/>
  </bookViews>
  <sheets>
    <sheet name="Table S1" sheetId="2" r:id="rId1"/>
    <sheet name="Table S2"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79" i="3" l="1"/>
  <c r="AH79" i="3"/>
  <c r="D29" i="2"/>
  <c r="C29" i="2"/>
  <c r="B29" i="2"/>
  <c r="D28" i="2"/>
  <c r="C28" i="2"/>
  <c r="B28" i="2"/>
</calcChain>
</file>

<file path=xl/sharedStrings.xml><?xml version="1.0" encoding="utf-8"?>
<sst xmlns="http://schemas.openxmlformats.org/spreadsheetml/2006/main" count="939" uniqueCount="276">
  <si>
    <r>
      <rPr>
        <u/>
        <sz val="11"/>
        <color theme="1"/>
        <rFont val="Calibri"/>
      </rPr>
      <t>Table S1.</t>
    </r>
    <r>
      <rPr>
        <sz val="11"/>
        <color theme="1"/>
        <rFont val="Calibri"/>
      </rPr>
      <t xml:space="preserve"> Egg case measurements for 24 Pacific White Skate (PWS) and one Arctic Skate (AS): egg case length (ECL) and width (ECW), and wet weight (WW). </t>
    </r>
  </si>
  <si>
    <t>Sample #</t>
  </si>
  <si>
    <t>ECL (cm)</t>
  </si>
  <si>
    <t>ECW (cm)</t>
  </si>
  <si>
    <t>WW (g)</t>
  </si>
  <si>
    <r>
      <t xml:space="preserve">AS </t>
    </r>
    <r>
      <rPr>
        <b/>
        <sz val="11"/>
        <color theme="1"/>
        <rFont val="Calibri"/>
      </rPr>
      <t>egg case</t>
    </r>
  </si>
  <si>
    <t>M036-03-01</t>
  </si>
  <si>
    <r>
      <rPr>
        <b/>
        <i/>
        <sz val="11"/>
        <color theme="1"/>
        <rFont val="Calibri"/>
      </rPr>
      <t xml:space="preserve">PWS </t>
    </r>
    <r>
      <rPr>
        <b/>
        <sz val="11"/>
        <color theme="1"/>
        <rFont val="Calibri"/>
      </rPr>
      <t>egg cases</t>
    </r>
  </si>
  <si>
    <t>M030-A</t>
  </si>
  <si>
    <t>M030-B</t>
  </si>
  <si>
    <t>M030-C</t>
  </si>
  <si>
    <t>M030-D</t>
  </si>
  <si>
    <t>M031-01-01</t>
  </si>
  <si>
    <t>M032-A</t>
  </si>
  <si>
    <t>M032-B</t>
  </si>
  <si>
    <t>M032-C</t>
  </si>
  <si>
    <t>M032-D</t>
  </si>
  <si>
    <t>M032-E</t>
  </si>
  <si>
    <t>M032-F</t>
  </si>
  <si>
    <t>M032-G</t>
  </si>
  <si>
    <t>M032-H</t>
  </si>
  <si>
    <t>M032-I</t>
  </si>
  <si>
    <t>M032-J</t>
  </si>
  <si>
    <t>M032-K</t>
  </si>
  <si>
    <t>M032-L</t>
  </si>
  <si>
    <t>M032-M</t>
  </si>
  <si>
    <t>M032-O</t>
  </si>
  <si>
    <t>M032-02-01</t>
  </si>
  <si>
    <t>M032-01-01</t>
  </si>
  <si>
    <t>M032-N</t>
  </si>
  <si>
    <t>Average</t>
  </si>
  <si>
    <t>StD</t>
  </si>
  <si>
    <t>Mean +/- SD</t>
  </si>
  <si>
    <t>21.5 +/- 1.9</t>
  </si>
  <si>
    <t>10.8 +/- 0.9</t>
  </si>
  <si>
    <t>257.5 +/- 25.5</t>
  </si>
  <si>
    <r>
      <rPr>
        <u/>
        <sz val="10"/>
        <color rgb="FF000000"/>
        <rFont val="Arial"/>
        <family val="2"/>
        <scheme val="minor"/>
      </rPr>
      <t>Table S2.</t>
    </r>
    <r>
      <rPr>
        <sz val="10"/>
        <color rgb="FF000000"/>
        <rFont val="Arial"/>
        <scheme val="minor"/>
      </rPr>
      <t xml:space="preserve"> Adult skate observations on Ts’íidaa and Endeavour seamounts (n = 82). Identifiers include a unique adult code for each individual, species identification (PWS = Pacific White Skate, AS = Arctic Skate, DSS = Deep-Sea Skate), and sex. Location includes seamount, positional data for start of observations, and duration of observation. Annotated distinguishing features, behaviour and direction when encountered, whether the females had an egg in cloaca (U = unknown as no clear imagery of cloaca, N = no, Y = yes), any seafloor interactions, and any additional notes. Behaviour when encountered and continued behaviours were adapted from Kuhnz et al. 2019 and Luer and Perry 1985. Size of skate for individuals where lasers went along body axis - directly measured or estimated based on published body ratios (see Methods; M = measured, E = estimated from wingspan).</t>
    </r>
  </si>
  <si>
    <t>Identifier</t>
  </si>
  <si>
    <t>Location</t>
  </si>
  <si>
    <t>Annotated</t>
  </si>
  <si>
    <t>Unique adult code</t>
  </si>
  <si>
    <t>Species</t>
  </si>
  <si>
    <t>Sex</t>
  </si>
  <si>
    <t>Seamount</t>
  </si>
  <si>
    <t>Date and time (UTC)</t>
  </si>
  <si>
    <t>Observation Length (hh:mm:ss)</t>
  </si>
  <si>
    <t>Latitude</t>
  </si>
  <si>
    <t>Longitude</t>
  </si>
  <si>
    <t>Depth (m)</t>
  </si>
  <si>
    <t>Distinguishing features</t>
  </si>
  <si>
    <t>Behaviour when encountered</t>
  </si>
  <si>
    <t>General direction when encountered</t>
  </si>
  <si>
    <t>With egg</t>
  </si>
  <si>
    <t>Seafloor interaction</t>
  </si>
  <si>
    <t>Continued behaviours and notable interactions</t>
  </si>
  <si>
    <t>Size (length; cm)</t>
  </si>
  <si>
    <t>PWS_2021_01</t>
  </si>
  <si>
    <t>PWS</t>
  </si>
  <si>
    <t>F</t>
  </si>
  <si>
    <t>Ts’íidaa</t>
  </si>
  <si>
    <t>Y</t>
  </si>
  <si>
    <t>swimming (low, slow, continuous)</t>
  </si>
  <si>
    <t>across slope</t>
  </si>
  <si>
    <t>U</t>
  </si>
  <si>
    <t>skimming basalt</t>
  </si>
  <si>
    <t>tail arch near seafloor</t>
  </si>
  <si>
    <t>-</t>
  </si>
  <si>
    <t>PWS_2021_02</t>
  </si>
  <si>
    <t>sediment burial</t>
  </si>
  <si>
    <t>disturbed sediment</t>
  </si>
  <si>
    <t>just started to turn and swim when encountered</t>
  </si>
  <si>
    <t>PWS_2021_03</t>
  </si>
  <si>
    <t>hovering (medium height)</t>
  </si>
  <si>
    <t>along ridge</t>
  </si>
  <si>
    <t>no</t>
  </si>
  <si>
    <t>drifting with current</t>
  </si>
  <si>
    <t>PWS_2021_04</t>
  </si>
  <si>
    <t>hovering (low height)</t>
  </si>
  <si>
    <t>PWS_2021_05</t>
  </si>
  <si>
    <t>bumps into coral with rock</t>
  </si>
  <si>
    <t>PWS_2023_01</t>
  </si>
  <si>
    <t>N</t>
  </si>
  <si>
    <t>up slope</t>
  </si>
  <si>
    <t>lands on seafloor, arches and then changes direction slightly and takes off</t>
  </si>
  <si>
    <t>sighted near a male; low slow continuous swimming, very slow that almost hovering, sets down on seafloor, changes direction and takes off for higher swimming</t>
  </si>
  <si>
    <t>164 (M)</t>
  </si>
  <si>
    <t>PWS_2023_02</t>
  </si>
  <si>
    <t>M</t>
  </si>
  <si>
    <t>sighted near a female; low slow continuous swimming</t>
  </si>
  <si>
    <t>PWS_2023_03</t>
  </si>
  <si>
    <t>swimming (medium, slow, continuous)</t>
  </si>
  <si>
    <t>comes down to seafloor (8 times brushing coral, 6 times quick settle on basalt), arches and changes direction</t>
  </si>
  <si>
    <t>PWS_2024_01</t>
  </si>
  <si>
    <t>swimming (low, medium pace, continuous)</t>
  </si>
  <si>
    <t>comes down to seafloor (2 times brushing coral, 1 time quick settle on basalt), arches and changes direction</t>
  </si>
  <si>
    <t>PWS_2024_02</t>
  </si>
  <si>
    <t>swimming (high and very slow)</t>
  </si>
  <si>
    <t>bumps into seafloor</t>
  </si>
  <si>
    <t>PWS_2024_03</t>
  </si>
  <si>
    <t>swimming (high and fast)</t>
  </si>
  <si>
    <t>swimming at high height and fast pace and passes in frame behind other female</t>
  </si>
  <si>
    <t>PWS_2024_04</t>
  </si>
  <si>
    <t>visibly hovers over area of staining (venting orifice); comes down to seafloor (multiple times brushing coral,  a couple time quick settle on basalt), arches and changes direction</t>
  </si>
  <si>
    <r>
      <rPr>
        <i/>
        <sz val="10"/>
        <color rgb="FF000000"/>
        <rFont val="Arial"/>
        <family val="2"/>
        <scheme val="minor"/>
      </rPr>
      <t>suspected labouring behaviour</t>
    </r>
    <r>
      <rPr>
        <sz val="10"/>
        <color rgb="FF000000"/>
        <rFont val="Arial"/>
        <family val="2"/>
        <scheme val="minor"/>
      </rPr>
      <t xml:space="preserve"> - low continuous swimming then does a similar cycle of brushing along corals or touching down on seafloor, arching, swimming up to higher height, then returning down to brush on corals or touching down on seafloor</t>
    </r>
  </si>
  <si>
    <t>144 (M)</t>
  </si>
  <si>
    <t>PWS_2024_05</t>
  </si>
  <si>
    <t>swimming (high, slow, continuous)</t>
  </si>
  <si>
    <t>quick settle on basalt, arches to take off to higher swimming</t>
  </si>
  <si>
    <t>PWS_2024_06</t>
  </si>
  <si>
    <t>swimming (medium, medium pace, continuous)</t>
  </si>
  <si>
    <t>up into water column from seafloor</t>
  </si>
  <si>
    <t>PWS_2024_07</t>
  </si>
  <si>
    <t>bumps into seafloor, brushes coral once</t>
  </si>
  <si>
    <t>PWS_2024_08</t>
  </si>
  <si>
    <t>swimming (low and slow)</t>
  </si>
  <si>
    <t>a couple settles down on basalt to rest</t>
  </si>
  <si>
    <t>189 (M)</t>
  </si>
  <si>
    <t>PWS_2025_01</t>
  </si>
  <si>
    <t>bumps into seafloor a couple times but also comes down to seafloor (multiple times brushing coral,  a couple time quick settle on basalt), arches and changes direction</t>
  </si>
  <si>
    <t>161-214 (E)</t>
  </si>
  <si>
    <t>PWS_2025_02</t>
  </si>
  <si>
    <t>swimming (low, medium, continuous)</t>
  </si>
  <si>
    <t>down slope</t>
  </si>
  <si>
    <t>low swimming, then up to higher height and maintains medium to high swimming; overall moving pretty consistently down slope, not interacting with seafloor, and cloaca seems more open (though no egg visible) - possible post laying?</t>
  </si>
  <si>
    <t>153-203 (E)</t>
  </si>
  <si>
    <t>PWS_2025_03</t>
  </si>
  <si>
    <t>settles on basalt a few times</t>
  </si>
  <si>
    <t>low slow swimming, to hovering, to touching down on seafloor, then up to low/medium height repeated a couple times; overall slow movement</t>
  </si>
  <si>
    <t>134 (M)</t>
  </si>
  <si>
    <t>PWS_2025_04</t>
  </si>
  <si>
    <t>swimming (medium and slow)</t>
  </si>
  <si>
    <t>some arching and bowing to slightly change height but overall  low, slow, continuous swimming</t>
  </si>
  <si>
    <t>PWS_2025_05</t>
  </si>
  <si>
    <t>swimming (almost a hover at medium height)</t>
  </si>
  <si>
    <t>very slow swimming at low and medium heights</t>
  </si>
  <si>
    <t>134-179 (E)</t>
  </si>
  <si>
    <t>PWS_2025_06</t>
  </si>
  <si>
    <t>resting</t>
  </si>
  <si>
    <t>on basalt</t>
  </si>
  <si>
    <t>resting continued</t>
  </si>
  <si>
    <t>PWS_2025_07</t>
  </si>
  <si>
    <t>120-159 (E)</t>
  </si>
  <si>
    <t>PWS_2025_14</t>
  </si>
  <si>
    <t>resting continued; was far in background and took off before could get close</t>
  </si>
  <si>
    <t>PWS_2021_06</t>
  </si>
  <si>
    <t>Endeavour</t>
  </si>
  <si>
    <t>59 (M)</t>
  </si>
  <si>
    <t>PWS_2021_07</t>
  </si>
  <si>
    <t>over sediment, bumps lone rock and coral</t>
  </si>
  <si>
    <t>PWS_2021_08</t>
  </si>
  <si>
    <t>drifting</t>
  </si>
  <si>
    <t>PWS_2021_09</t>
  </si>
  <si>
    <t>PWS_2021_10</t>
  </si>
  <si>
    <t>PWS_2021_11</t>
  </si>
  <si>
    <t>contact rock as moves up to higher swimming height</t>
  </si>
  <si>
    <t>low up to medium height swimming</t>
  </si>
  <si>
    <t>PWS_2021_12</t>
  </si>
  <si>
    <t>PWS_2021_13</t>
  </si>
  <si>
    <t>hovering continued</t>
  </si>
  <si>
    <t>PWS_2021_14</t>
  </si>
  <si>
    <t>PWS_2021_15</t>
  </si>
  <si>
    <t>so slow almost hovering</t>
  </si>
  <si>
    <t>PWS_2021_16</t>
  </si>
  <si>
    <t>PWS_2021_17</t>
  </si>
  <si>
    <t>swimming (medium, medium pace)</t>
  </si>
  <si>
    <t>medium to low height swimming</t>
  </si>
  <si>
    <t>PWS_2021_18</t>
  </si>
  <si>
    <t>PWS_2021_19</t>
  </si>
  <si>
    <t>PWS_2021_20</t>
  </si>
  <si>
    <t>PWS_2021_21</t>
  </si>
  <si>
    <t>101 (M)</t>
  </si>
  <si>
    <t>PWS_2021_22</t>
  </si>
  <si>
    <t>medium to high height swimming</t>
  </si>
  <si>
    <t>PWS_2021_23</t>
  </si>
  <si>
    <t>on sediment</t>
  </si>
  <si>
    <t>PWS_2021_24</t>
  </si>
  <si>
    <t>started low slow swimming</t>
  </si>
  <si>
    <t>PWS_2021_25</t>
  </si>
  <si>
    <t>PWS_2021_26</t>
  </si>
  <si>
    <t>PWS_2025_08</t>
  </si>
  <si>
    <t>low and medium height, slow, continuous swimming</t>
  </si>
  <si>
    <t>151-201 (E)</t>
  </si>
  <si>
    <t>PWS_2025_09</t>
  </si>
  <si>
    <t>touches down a couple times followed by arching and taking off swimming again</t>
  </si>
  <si>
    <t>low and medium height, slow swimming; so slow almost hovering at times; touches down and arches at seafloor</t>
  </si>
  <si>
    <t>148-197 (E)</t>
  </si>
  <si>
    <t>PWS_2025_10</t>
  </si>
  <si>
    <t>high and medium height, slow, continuous swimming</t>
  </si>
  <si>
    <t>152-202 (E)</t>
  </si>
  <si>
    <t>PWS_2025_11</t>
  </si>
  <si>
    <t>brushes rock on way up to higher swimming, then bumps a couple times</t>
  </si>
  <si>
    <t>mostly low slow continuous swimming</t>
  </si>
  <si>
    <t>135-179 (E)</t>
  </si>
  <si>
    <t>PWS_2025_12</t>
  </si>
  <si>
    <t>swimming (medium height, slow and with tail up)</t>
  </si>
  <si>
    <t>sighted near another female; medium and height swimming but with a few arches</t>
  </si>
  <si>
    <t>PWS_2025_13</t>
  </si>
  <si>
    <t>hovering</t>
  </si>
  <si>
    <t>sighted near another female; stays hovering</t>
  </si>
  <si>
    <t>ArcS_2021_03</t>
  </si>
  <si>
    <t>AS</t>
  </si>
  <si>
    <t>ArcS_2021_04</t>
  </si>
  <si>
    <t>swimming (low and fast paced)</t>
  </si>
  <si>
    <t>low swimming with a bit of pace</t>
  </si>
  <si>
    <t>ArcS_2021_05</t>
  </si>
  <si>
    <t>ArcS_2023_01</t>
  </si>
  <si>
    <t>short low slow swimming then returns to resting</t>
  </si>
  <si>
    <t>81 (E)</t>
  </si>
  <si>
    <t>ArcS_2023_02</t>
  </si>
  <si>
    <t>resting continued, then disturbed by ROV and does some quick swimming away at low height</t>
  </si>
  <si>
    <t>92 (E)</t>
  </si>
  <si>
    <t>ArcS_2023_03</t>
  </si>
  <si>
    <t>resting continued, then disturbed by ROV and does some quick swimming away at low height, then returns to resting</t>
  </si>
  <si>
    <t>83 (E)</t>
  </si>
  <si>
    <t>ArcS_2023_04</t>
  </si>
  <si>
    <t>on mixed basalt and sediment</t>
  </si>
  <si>
    <t>70 (E)</t>
  </si>
  <si>
    <t>ArcS_2024_01</t>
  </si>
  <si>
    <t>repeated cycle of resting, low slow swimming, with some arching to touch down or take off</t>
  </si>
  <si>
    <t>ArcS_2024_02</t>
  </si>
  <si>
    <t>swimming (medium, fast, continuous)</t>
  </si>
  <si>
    <t>medium height swimming with some pace</t>
  </si>
  <si>
    <t>ArcS_2024_03</t>
  </si>
  <si>
    <t>ArcS_2024_04</t>
  </si>
  <si>
    <t>swimming  (low, slow, continuous)</t>
  </si>
  <si>
    <t>settles on basalt briefly for a couple rests</t>
  </si>
  <si>
    <t>low and medium height swimming, looked like struggling against current; overall pretty active movement</t>
  </si>
  <si>
    <t>ArcS_2024_05</t>
  </si>
  <si>
    <t>over area of staining (venting orifice)</t>
  </si>
  <si>
    <t xml:space="preserve">resting continued </t>
  </si>
  <si>
    <t>69 (E)</t>
  </si>
  <si>
    <t>ArcS_2024_06</t>
  </si>
  <si>
    <t>99 (M)</t>
  </si>
  <si>
    <t>ArcS_2024_07</t>
  </si>
  <si>
    <t>comes down to seafloor (multiple times brushing coral or quick settle on basalt), arches and changes direction</t>
  </si>
  <si>
    <r>
      <rPr>
        <i/>
        <sz val="10"/>
        <color rgb="FF000000"/>
        <rFont val="Arial"/>
        <family val="2"/>
        <scheme val="minor"/>
      </rPr>
      <t xml:space="preserve">suspected labouring behaviour </t>
    </r>
    <r>
      <rPr>
        <sz val="10"/>
        <color rgb="FF000000"/>
        <rFont val="Arial"/>
        <family val="2"/>
        <scheme val="minor"/>
      </rPr>
      <t>- low continuous swimming with a similar cycle of brushing along corals or touching down on seafloor, arching, swimming up to higher height, bowing, then returning down to brush on corals or touching down on seafloor</t>
    </r>
  </si>
  <si>
    <t>ArcS_2025_01</t>
  </si>
  <si>
    <t>resting continued, then disturbed by ROV and does some quick swimming away at medium height, eventually rests again</t>
  </si>
  <si>
    <t>ArcS_2025_02</t>
  </si>
  <si>
    <t>ArcS_2025_03</t>
  </si>
  <si>
    <t>ArcS_2025_04</t>
  </si>
  <si>
    <t>ArcS_2025_05</t>
  </si>
  <si>
    <t>swimming (high and fast paced)</t>
  </si>
  <si>
    <t>brushes coral</t>
  </si>
  <si>
    <t>ArcS_2025_06</t>
  </si>
  <si>
    <t>alternated heights of swimming then eventually set down to rest</t>
  </si>
  <si>
    <t>ArcS_2025_07</t>
  </si>
  <si>
    <t>88 (E)</t>
  </si>
  <si>
    <t>ArcS_2025_08</t>
  </si>
  <si>
    <t>resting continued; male of unknown species resting in background of shot but took off before could be identified</t>
  </si>
  <si>
    <t>ArcS_2021_06</t>
  </si>
  <si>
    <t>ArcS_2025_09</t>
  </si>
  <si>
    <t>on sediment, bumps basalt when swimming fast</t>
  </si>
  <si>
    <t>disturbed and takes off swimming at fast pace</t>
  </si>
  <si>
    <t>ArcS_2025_10</t>
  </si>
  <si>
    <t>96 (M)</t>
  </si>
  <si>
    <t>ArcS_2025_11</t>
  </si>
  <si>
    <t>ArcS_2025_12</t>
  </si>
  <si>
    <t>DSS_2023_01</t>
  </si>
  <si>
    <t>DSS</t>
  </si>
  <si>
    <t>DSS_2024_01</t>
  </si>
  <si>
    <t>settles quickly on basalt a couple times, brushes a few corals</t>
  </si>
  <si>
    <t>swims between low and high height at slow pace</t>
  </si>
  <si>
    <t>DSS_2025_01</t>
  </si>
  <si>
    <t>DSS_2025_02</t>
  </si>
  <si>
    <t>on sediment, then touches down for short rest on mixed basalt and sediment</t>
  </si>
  <si>
    <t>arches then to low swimming and then repeats touching down for short rests and low swimming</t>
  </si>
  <si>
    <t>111-160 (E)</t>
  </si>
  <si>
    <t>high, very slow swimming that at times borders on hovering (sometimes with head pointed toward seafloor - potentially part of courtship/mating);  twice returns down to seafloor from high swimming; sighted near other females (one at beginning of observation and a second later on); was able to recognize later in dive as same female based on scarring</t>
  </si>
  <si>
    <r>
      <rPr>
        <i/>
        <sz val="10"/>
        <color rgb="FF000000"/>
        <rFont val="Arial"/>
        <family val="2"/>
        <scheme val="minor"/>
      </rPr>
      <t>suspected labouring behaviour</t>
    </r>
    <r>
      <rPr>
        <sz val="10"/>
        <color rgb="FF000000"/>
        <rFont val="Arial"/>
        <scheme val="minor"/>
      </rPr>
      <t xml:space="preserve"> - does continuous cycle of behaviours that include swimming low, brushing along corals or touching down on seafloor, arching, swimming up to higher height, then returning down (sometime with bowing) to brush on corals or touching down on seafloor</t>
    </r>
  </si>
  <si>
    <r>
      <rPr>
        <i/>
        <sz val="10"/>
        <color rgb="FF000000"/>
        <rFont val="Arial"/>
        <family val="2"/>
        <scheme val="minor"/>
      </rPr>
      <t>suspected labouring behaviour</t>
    </r>
    <r>
      <rPr>
        <sz val="10"/>
        <color rgb="FF000000"/>
        <rFont val="Arial"/>
        <scheme val="minor"/>
      </rPr>
      <t xml:space="preserve"> - does continuous cycle of behaviours that include swimming low, brushing along corals or touching down on seafloor, arching, swimming up to higher height, then returning down to brush on corals or touching down on seafloor; swimming with more pace and height than egg laying female in 2023, also heads down slope (possible reaction to ROV)</t>
    </r>
  </si>
  <si>
    <t>up to 3 skates visible in frame at one point together</t>
  </si>
  <si>
    <r>
      <rPr>
        <i/>
        <sz val="10"/>
        <color rgb="FF000000"/>
        <rFont val="Arial"/>
        <family val="2"/>
        <scheme val="minor"/>
      </rPr>
      <t>suspected labouring behaviour</t>
    </r>
    <r>
      <rPr>
        <sz val="10"/>
        <color rgb="FF000000"/>
        <rFont val="Arial"/>
        <scheme val="minor"/>
      </rPr>
      <t xml:space="preserve"> - low continuous swimming then does a similar cycling of brushing along corals or touching down on seafloor, arching, swimming up to higher height, the returning down to brush on corals or touching down on seafloor; sighted with other females nearby</t>
    </r>
  </si>
  <si>
    <t>very varied swimming heights, including arching along seafloor to change direction, does brush coral; slows down so almost hovering; near three other skates</t>
  </si>
  <si>
    <t>sighted near 3 other skates</t>
  </si>
  <si>
    <t>up to 3 skates visible in frame at one point together; high slow continuous swimming but heads down to seafloor, touches, and returns to higher swimming; material sighted coming out of cloaca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</si>
</sst>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yyyy/mm/dd\ hh:mm:ss"/>
  </numFmts>
  <fonts count="10" x14ac:knownFonts="1">
    <font>
      <sz val="10"/>
      <color rgb="FF000000"/>
      <name val="Arial"/>
      <scheme val="minor"/>
    </font>
    <font>
      <sz val="11"/>
      <color theme="1"/>
      <name val="Calibri"/>
    </font>
    <font>
      <b/>
      <sz val="11"/>
      <color theme="1"/>
      <name val="Calibri"/>
    </font>
    <font>
      <b/>
      <i/>
      <sz val="11"/>
      <color theme="1"/>
      <name val="Calibri"/>
    </font>
    <font>
      <sz val="10"/>
      <name val="Arial"/>
    </font>
    <font>
      <u/>
      <sz val="11"/>
      <color theme="1"/>
      <name val="Calibri"/>
    </font>
    <font>
      <i/>
      <sz val="10"/>
      <color rgb="FF000000"/>
      <name val="Arial"/>
      <family val="2"/>
      <scheme val="minor"/>
    </font>
    <font>
      <sz val="10"/>
      <color rgb="FF000000"/>
      <name val="Arial"/>
      <family val="2"/>
      <scheme val="minor"/>
    </font>
    <font>
      <b/>
      <sz val="10"/>
      <color rgb="FF000000"/>
      <name val="Arial"/>
      <family val="2"/>
      <scheme val="minor"/>
    </font>
    <font>
      <u/>
      <sz val="10"/>
      <color rgb="FF000000"/>
      <name val="Arial"/>
      <family val="2"/>
      <scheme val="minor"/>
    </font>
  </fonts>
  <fills count="7">
    <fill>
      <patternFill patternType="none"/>
    </fill>
    <fill>
      <patternFill patternType="gray125"/>
    </fill>
    <fill>
      <patternFill patternType="solid">
        <fgColor rgb="FFE7E6E6"/>
        <bgColor rgb="FFE7E6E6"/>
      </patternFill>
    </fill>
    <fill>
      <patternFill patternType="solid">
        <fgColor theme="4" tint="0.59999389629810485"/>
        <bgColor rgb="FFB4C6E7"/>
      </patternFill>
    </fill>
    <fill>
      <patternFill patternType="solid">
        <fgColor theme="4" tint="0.59999389629810485"/>
        <bgColor indexed="64"/>
      </patternFill>
    </fill>
    <fill>
      <patternFill patternType="solid">
        <fgColor theme="2" tint="-0.14999847407452621"/>
        <bgColor indexed="64"/>
      </patternFill>
    </fill>
    <fill>
      <patternFill patternType="solid">
        <fgColor theme="0"/>
        <bgColor indexed="64"/>
      </patternFill>
    </fill>
  </fills>
  <borders count="3">
    <border>
      <left/>
      <right/>
      <top/>
      <bottom/>
      <diagonal/>
    </border>
    <border>
      <left/>
      <right/>
      <top/>
      <bottom/>
      <diagonal/>
    </border>
    <border>
      <left/>
      <right/>
      <top style="thin">
        <color rgb="FF000000"/>
      </top>
      <bottom style="thin">
        <color rgb="FF000000"/>
      </bottom>
      <diagonal/>
    </border>
  </borders>
  <cellStyleXfs count="1">
    <xf numFmtId="0" fontId="0" fillId="0" borderId="0"/>
  </cellStyleXfs>
  <cellXfs count="34">
    <xf numFmtId="0" fontId="0" fillId="0" borderId="0" xfId="0"/>
    <xf numFmtId="0" fontId="1" fillId="0" borderId="0" xfId="0" applyFont="1" applyAlignment="1">
      <alignment horizontal="right"/>
    </xf>
    <xf numFmtId="0" fontId="1" fillId="2" borderId="0" xfId="0" applyFont="1" applyFill="1"/>
    <xf numFmtId="0" fontId="1" fillId="2" borderId="0" xfId="0" applyFont="1" applyFill="1" applyAlignment="1">
      <alignment horizontal="right"/>
    </xf>
    <xf numFmtId="0" fontId="1" fillId="0" borderId="0" xfId="0" applyFont="1"/>
    <xf numFmtId="0" fontId="1" fillId="0" borderId="2" xfId="0" applyFont="1" applyBorder="1"/>
    <xf numFmtId="0" fontId="1" fillId="0" borderId="2" xfId="0" applyFont="1" applyBorder="1" applyAlignment="1">
      <alignment horizontal="right"/>
    </xf>
    <xf numFmtId="0" fontId="0" fillId="0" borderId="1" xfId="0" applyBorder="1"/>
    <xf numFmtId="0" fontId="8" fillId="0" borderId="1" xfId="0" applyFont="1" applyBorder="1"/>
    <xf numFmtId="0" fontId="0" fillId="5" borderId="1" xfId="0" applyFill="1" applyBorder="1"/>
    <xf numFmtId="21" fontId="0" fillId="5" borderId="1" xfId="0" applyNumberFormat="1" applyFill="1" applyBorder="1"/>
    <xf numFmtId="21" fontId="0" fillId="0" borderId="1" xfId="0" applyNumberFormat="1" applyBorder="1"/>
    <xf numFmtId="164" fontId="0" fillId="5" borderId="1" xfId="0" applyNumberFormat="1" applyFill="1" applyBorder="1"/>
    <xf numFmtId="164" fontId="0" fillId="0" borderId="1" xfId="0" applyNumberFormat="1" applyBorder="1"/>
    <xf numFmtId="0" fontId="7" fillId="0" borderId="1" xfId="0" applyFont="1" applyBorder="1"/>
    <xf numFmtId="0" fontId="7" fillId="5" borderId="1" xfId="0" applyFont="1" applyFill="1" applyBorder="1"/>
    <xf numFmtId="0" fontId="2" fillId="0" borderId="2" xfId="0" applyFont="1" applyBorder="1" applyAlignment="1">
      <alignment horizontal="right" vertical="top"/>
    </xf>
    <xf numFmtId="0" fontId="3" fillId="0" borderId="2" xfId="0" applyFont="1" applyBorder="1" applyAlignment="1">
      <alignment horizontal="right" vertical="top"/>
    </xf>
    <xf numFmtId="0" fontId="0" fillId="0" borderId="0" xfId="0" applyAlignment="1">
      <alignment horizontal="right" vertical="top"/>
    </xf>
    <xf numFmtId="0" fontId="0" fillId="5" borderId="0" xfId="0" applyFill="1"/>
    <xf numFmtId="0" fontId="2" fillId="2" borderId="1" xfId="0" applyFont="1" applyFill="1" applyBorder="1"/>
    <xf numFmtId="0" fontId="1" fillId="2" borderId="1" xfId="0" applyFont="1" applyFill="1" applyBorder="1"/>
    <xf numFmtId="0" fontId="1" fillId="2" borderId="1" xfId="0" applyFont="1" applyFill="1" applyBorder="1" applyAlignment="1">
      <alignment horizontal="right"/>
    </xf>
    <xf numFmtId="2" fontId="1" fillId="2" borderId="1" xfId="0" applyNumberFormat="1" applyFont="1" applyFill="1" applyBorder="1" applyAlignment="1">
      <alignment horizontal="right"/>
    </xf>
    <xf numFmtId="0" fontId="7" fillId="4" borderId="1" xfId="0" applyFont="1" applyFill="1" applyBorder="1" applyAlignment="1">
      <alignment wrapText="1"/>
    </xf>
    <xf numFmtId="0" fontId="0" fillId="4" borderId="1" xfId="0" applyFill="1" applyBorder="1" applyAlignment="1">
      <alignment wrapText="1"/>
    </xf>
    <xf numFmtId="0" fontId="8" fillId="5" borderId="1" xfId="0" applyFont="1" applyFill="1" applyBorder="1"/>
    <xf numFmtId="0" fontId="8" fillId="6" borderId="1" xfId="0" applyFont="1" applyFill="1" applyBorder="1"/>
    <xf numFmtId="0" fontId="1" fillId="3" borderId="0" xfId="0" applyFont="1" applyFill="1" applyAlignment="1">
      <alignment horizontal="left" vertical="top" wrapText="1"/>
    </xf>
    <xf numFmtId="0" fontId="0" fillId="4" borderId="0" xfId="0" applyFill="1" applyAlignment="1">
      <alignment horizontal="left" vertical="top"/>
    </xf>
    <xf numFmtId="0" fontId="3" fillId="0" borderId="0" xfId="0" applyFont="1"/>
    <xf numFmtId="0" fontId="0" fillId="0" borderId="0" xfId="0"/>
    <xf numFmtId="0" fontId="2" fillId="0" borderId="1" xfId="0" applyFont="1" applyBorder="1"/>
    <xf numFmtId="0" fontId="4" fillId="0" borderId="1" xfId="0" applyFont="1" applyBorder="1"/>
  </cellXfs>
  <cellStyles count="1">
    <cellStyle name="Normal" xfId="0" builtinId="0"/>
  </cellStyles>
  <dxfs count="38">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indexed="65"/>
        </patternFill>
      </fill>
      <border diagonalUp="0" diagonalDown="0" outline="0">
        <left/>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solid">
          <fgColor rgb="FFE7E6E6"/>
          <bgColor rgb="FFE7E6E6"/>
        </patternFill>
      </fill>
    </dxf>
    <dxf>
      <fill>
        <patternFill patternType="solid">
          <fgColor rgb="FFFFFFFF"/>
          <bgColor rgb="FFFFFFFF"/>
        </patternFill>
      </fill>
    </dxf>
    <dxf>
      <fill>
        <patternFill patternType="solid">
          <fgColor rgb="FFE7E6E6"/>
          <bgColor rgb="FFE7E6E6"/>
        </patternFill>
      </fill>
    </dxf>
  </dxfs>
  <tableStyles count="1">
    <tableStyle name="Table 3_Adults-style" pivot="0" count="3" xr9:uid="{00000000-0011-0000-FFFF-FFFF00000000}">
      <tableStyleElement type="headerRow" dxfId="37"/>
      <tableStyleElement type="firstRowStripe" dxfId="36"/>
      <tableStyleElement type="secondRowStripe" dxfId="3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3:P85" headerRowCount="0" headerRowDxfId="34" dataDxfId="33" totalsRowDxfId="32" headerRowCellStyle="Normal" dataCellStyle="Normal" totalsRowCellStyle="Normal">
  <tableColumns count="16">
    <tableColumn id="1" xr3:uid="{00000000-0010-0000-0000-000001000000}" name="Unique adult code" headerRowDxfId="31" dataDxfId="30" dataCellStyle="Normal"/>
    <tableColumn id="2" xr3:uid="{00000000-0010-0000-0000-000002000000}" name="Species" headerRowDxfId="29" dataDxfId="28" dataCellStyle="Normal"/>
    <tableColumn id="3" xr3:uid="{00000000-0010-0000-0000-000003000000}" name="Sex" headerRowDxfId="27" dataDxfId="26" dataCellStyle="Normal"/>
    <tableColumn id="4" xr3:uid="{00000000-0010-0000-0000-000004000000}" name="Seamount" headerRowDxfId="25" dataDxfId="24" dataCellStyle="Normal"/>
    <tableColumn id="5" xr3:uid="{00000000-0010-0000-0000-000005000000}" name="Date and time (UTC)" headerRowDxfId="23" dataDxfId="22" dataCellStyle="Normal"/>
    <tableColumn id="6" xr3:uid="{00000000-0010-0000-0000-000006000000}" name="Observation Length (hh:mm:ss)" headerRowDxfId="21" dataDxfId="20" dataCellStyle="Normal"/>
    <tableColumn id="7" xr3:uid="{00000000-0010-0000-0000-000007000000}" name="Latitude" headerRowDxfId="19" dataDxfId="18" dataCellStyle="Normal"/>
    <tableColumn id="8" xr3:uid="{00000000-0010-0000-0000-000008000000}" name="Longitude" headerRowDxfId="17" dataDxfId="16" dataCellStyle="Normal"/>
    <tableColumn id="9" xr3:uid="{00000000-0010-0000-0000-000009000000}" name="Depth (m)" headerRowDxfId="15" dataDxfId="14" dataCellStyle="Normal"/>
    <tableColumn id="10" xr3:uid="{00000000-0010-0000-0000-00000A000000}" name="Distinguishing features" headerRowDxfId="13" dataDxfId="12" dataCellStyle="Normal"/>
    <tableColumn id="11" xr3:uid="{00000000-0010-0000-0000-00000B000000}" name="Behaviour when encountered" headerRowDxfId="11" dataDxfId="10" dataCellStyle="Normal"/>
    <tableColumn id="12" xr3:uid="{00000000-0010-0000-0000-00000C000000}" name="General direction when encountered" headerRowDxfId="9" dataDxfId="8" dataCellStyle="Normal"/>
    <tableColumn id="13" xr3:uid="{00000000-0010-0000-0000-00000D000000}" name="Female with egg" headerRowDxfId="7" dataDxfId="6" dataCellStyle="Normal"/>
    <tableColumn id="14" xr3:uid="{00000000-0010-0000-0000-00000E000000}" name="Seafloor interaction" headerRowDxfId="5" dataDxfId="4" dataCellStyle="Normal"/>
    <tableColumn id="15" xr3:uid="{00000000-0010-0000-0000-00000F000000}" name="Continued Behaviours and Notable interactions" headerRowDxfId="3" dataDxfId="2" dataCellStyle="Normal"/>
    <tableColumn id="16" xr3:uid="{00000000-0010-0000-0000-000010000000}" name="Size (length in cm, M=measured, E-estimated from wingspan)" headerRowDxfId="1" dataDxfId="0" dataCellStyle="Normal"/>
  </tableColumns>
  <tableStyleInfo name="Table 3_Adults-style" showFirstColumn="1" showLastColumn="1" showRowStripes="0"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30"/>
  <sheetViews>
    <sheetView workbookViewId="0">
      <selection sqref="A1:D1"/>
    </sheetView>
  </sheetViews>
  <sheetFormatPr defaultColWidth="12.5703125" defaultRowHeight="15.75" customHeight="1" x14ac:dyDescent="0.2"/>
  <cols>
    <col min="1" max="4" width="13.5703125" customWidth="1"/>
  </cols>
  <sheetData>
    <row r="1" spans="1:4" ht="47.1" customHeight="1" x14ac:dyDescent="0.2">
      <c r="A1" s="28" t="s">
        <v>0</v>
      </c>
      <c r="B1" s="29"/>
      <c r="C1" s="29"/>
      <c r="D1" s="29"/>
    </row>
    <row r="2" spans="1:4" ht="15" x14ac:dyDescent="0.25">
      <c r="A2" s="20" t="s">
        <v>1</v>
      </c>
      <c r="B2" s="20" t="s">
        <v>2</v>
      </c>
      <c r="C2" s="20" t="s">
        <v>3</v>
      </c>
      <c r="D2" s="20" t="s">
        <v>4</v>
      </c>
    </row>
    <row r="3" spans="1:4" ht="15" x14ac:dyDescent="0.25">
      <c r="A3" s="30" t="s">
        <v>5</v>
      </c>
      <c r="B3" s="31"/>
      <c r="C3" s="31"/>
      <c r="D3" s="31"/>
    </row>
    <row r="4" spans="1:4" ht="15" x14ac:dyDescent="0.25">
      <c r="A4" s="2" t="s">
        <v>6</v>
      </c>
      <c r="B4" s="3">
        <v>11.6</v>
      </c>
      <c r="C4" s="3">
        <v>8</v>
      </c>
      <c r="D4" s="2">
        <v>86.05</v>
      </c>
    </row>
    <row r="5" spans="1:4" ht="15" x14ac:dyDescent="0.25">
      <c r="A5" s="32" t="s">
        <v>7</v>
      </c>
      <c r="B5" s="33"/>
      <c r="C5" s="33"/>
      <c r="D5" s="33"/>
    </row>
    <row r="6" spans="1:4" ht="15" x14ac:dyDescent="0.25">
      <c r="A6" s="21" t="s">
        <v>8</v>
      </c>
      <c r="B6" s="22">
        <v>22</v>
      </c>
      <c r="C6" s="22">
        <v>10</v>
      </c>
      <c r="D6" s="22">
        <v>243.1</v>
      </c>
    </row>
    <row r="7" spans="1:4" ht="15" x14ac:dyDescent="0.25">
      <c r="A7" s="4" t="s">
        <v>9</v>
      </c>
      <c r="B7" s="1">
        <v>19.5</v>
      </c>
      <c r="C7" s="1">
        <v>11.5</v>
      </c>
      <c r="D7" s="1">
        <v>263.60000000000002</v>
      </c>
    </row>
    <row r="8" spans="1:4" ht="15" x14ac:dyDescent="0.25">
      <c r="A8" s="21" t="s">
        <v>10</v>
      </c>
      <c r="B8" s="22">
        <v>21.5</v>
      </c>
      <c r="C8" s="22">
        <v>10</v>
      </c>
      <c r="D8" s="22">
        <v>252.4</v>
      </c>
    </row>
    <row r="9" spans="1:4" ht="15" x14ac:dyDescent="0.25">
      <c r="A9" s="4" t="s">
        <v>11</v>
      </c>
      <c r="B9" s="1">
        <v>20</v>
      </c>
      <c r="C9" s="1">
        <v>9.5</v>
      </c>
      <c r="D9" s="1">
        <v>220.9</v>
      </c>
    </row>
    <row r="10" spans="1:4" ht="15" x14ac:dyDescent="0.25">
      <c r="A10" s="21" t="s">
        <v>12</v>
      </c>
      <c r="B10" s="22">
        <v>23</v>
      </c>
      <c r="C10" s="22">
        <v>10</v>
      </c>
      <c r="D10" s="23">
        <v>265.89999999999998</v>
      </c>
    </row>
    <row r="11" spans="1:4" ht="15" x14ac:dyDescent="0.25">
      <c r="A11" s="4" t="s">
        <v>13</v>
      </c>
      <c r="B11" s="1">
        <v>19.600000000000001</v>
      </c>
      <c r="C11" s="1">
        <v>11.3</v>
      </c>
      <c r="D11" s="1">
        <v>219.1</v>
      </c>
    </row>
    <row r="12" spans="1:4" ht="15" x14ac:dyDescent="0.25">
      <c r="A12" s="21" t="s">
        <v>14</v>
      </c>
      <c r="B12" s="22">
        <v>20.6</v>
      </c>
      <c r="C12" s="22">
        <v>11.6</v>
      </c>
      <c r="D12" s="22">
        <v>303.10000000000002</v>
      </c>
    </row>
    <row r="13" spans="1:4" ht="15" x14ac:dyDescent="0.25">
      <c r="A13" s="4" t="s">
        <v>15</v>
      </c>
      <c r="B13" s="1">
        <v>23</v>
      </c>
      <c r="C13" s="1">
        <v>11.6</v>
      </c>
      <c r="D13" s="1">
        <v>279.89999999999998</v>
      </c>
    </row>
    <row r="14" spans="1:4" ht="15" x14ac:dyDescent="0.25">
      <c r="A14" s="21" t="s">
        <v>16</v>
      </c>
      <c r="B14" s="22">
        <v>19.5</v>
      </c>
      <c r="C14" s="22">
        <v>10.9</v>
      </c>
      <c r="D14" s="22">
        <v>305.39999999999998</v>
      </c>
    </row>
    <row r="15" spans="1:4" ht="15" x14ac:dyDescent="0.25">
      <c r="A15" s="4" t="s">
        <v>17</v>
      </c>
      <c r="B15" s="1">
        <v>23.1</v>
      </c>
      <c r="C15" s="1">
        <v>11</v>
      </c>
      <c r="D15" s="1">
        <v>257.8</v>
      </c>
    </row>
    <row r="16" spans="1:4" ht="15" x14ac:dyDescent="0.25">
      <c r="A16" s="21" t="s">
        <v>18</v>
      </c>
      <c r="B16" s="22">
        <v>17</v>
      </c>
      <c r="C16" s="22">
        <v>11.8</v>
      </c>
      <c r="D16" s="22">
        <v>232.6</v>
      </c>
    </row>
    <row r="17" spans="1:4" ht="15" x14ac:dyDescent="0.25">
      <c r="A17" s="4" t="s">
        <v>19</v>
      </c>
      <c r="B17" s="1">
        <v>21</v>
      </c>
      <c r="C17" s="1">
        <v>11.7</v>
      </c>
      <c r="D17" s="1">
        <v>276.60000000000002</v>
      </c>
    </row>
    <row r="18" spans="1:4" ht="15" x14ac:dyDescent="0.25">
      <c r="A18" s="21" t="s">
        <v>20</v>
      </c>
      <c r="B18" s="22">
        <v>24.6</v>
      </c>
      <c r="C18" s="22">
        <v>10</v>
      </c>
      <c r="D18" s="22">
        <v>240.8</v>
      </c>
    </row>
    <row r="19" spans="1:4" ht="15" x14ac:dyDescent="0.25">
      <c r="A19" s="4" t="s">
        <v>21</v>
      </c>
      <c r="B19" s="1">
        <v>23.3</v>
      </c>
      <c r="C19" s="1">
        <v>12.4</v>
      </c>
      <c r="D19" s="1">
        <v>248.9</v>
      </c>
    </row>
    <row r="20" spans="1:4" ht="15" x14ac:dyDescent="0.25">
      <c r="A20" s="21" t="s">
        <v>22</v>
      </c>
      <c r="B20" s="22">
        <v>23</v>
      </c>
      <c r="C20" s="22">
        <v>9.8000000000000007</v>
      </c>
      <c r="D20" s="22">
        <v>231.5</v>
      </c>
    </row>
    <row r="21" spans="1:4" ht="15" x14ac:dyDescent="0.25">
      <c r="A21" s="4" t="s">
        <v>23</v>
      </c>
      <c r="B21" s="1">
        <v>22.2</v>
      </c>
      <c r="C21" s="1">
        <v>11.5</v>
      </c>
      <c r="D21" s="1">
        <v>280.10000000000002</v>
      </c>
    </row>
    <row r="22" spans="1:4" ht="15" x14ac:dyDescent="0.25">
      <c r="A22" s="21" t="s">
        <v>24</v>
      </c>
      <c r="B22" s="22">
        <v>23.5</v>
      </c>
      <c r="C22" s="22">
        <v>8.9</v>
      </c>
      <c r="D22" s="22">
        <v>246</v>
      </c>
    </row>
    <row r="23" spans="1:4" ht="15" x14ac:dyDescent="0.25">
      <c r="A23" s="4" t="s">
        <v>25</v>
      </c>
      <c r="B23" s="1">
        <v>20</v>
      </c>
      <c r="C23" s="1">
        <v>9.5</v>
      </c>
      <c r="D23" s="1">
        <v>231.1</v>
      </c>
    </row>
    <row r="24" spans="1:4" ht="15" x14ac:dyDescent="0.25">
      <c r="A24" s="21" t="s">
        <v>26</v>
      </c>
      <c r="B24" s="22">
        <v>24</v>
      </c>
      <c r="C24" s="22">
        <v>11</v>
      </c>
      <c r="D24" s="22">
        <v>286.60000000000002</v>
      </c>
    </row>
    <row r="25" spans="1:4" ht="15" x14ac:dyDescent="0.25">
      <c r="A25" s="4" t="s">
        <v>27</v>
      </c>
      <c r="B25" s="1">
        <v>21</v>
      </c>
      <c r="C25" s="1">
        <v>11.5</v>
      </c>
      <c r="D25" s="1">
        <v>279.7</v>
      </c>
    </row>
    <row r="26" spans="1:4" ht="15" x14ac:dyDescent="0.25">
      <c r="A26" s="21" t="s">
        <v>28</v>
      </c>
      <c r="B26" s="22">
        <v>19.3</v>
      </c>
      <c r="C26" s="22">
        <v>11.1</v>
      </c>
      <c r="D26" s="22">
        <v>270.89999999999998</v>
      </c>
    </row>
    <row r="27" spans="1:4" ht="15" x14ac:dyDescent="0.25">
      <c r="A27" s="4" t="s">
        <v>29</v>
      </c>
      <c r="B27" s="1">
        <v>22.4</v>
      </c>
      <c r="C27" s="1">
        <v>10.3</v>
      </c>
      <c r="D27" s="1">
        <v>229.2</v>
      </c>
    </row>
    <row r="28" spans="1:4" ht="15" hidden="1" x14ac:dyDescent="0.25">
      <c r="A28" s="5" t="s">
        <v>30</v>
      </c>
      <c r="B28" s="6">
        <f t="shared" ref="B28:D28" si="0">AVERAGE(B6:B27)</f>
        <v>21.504545454545454</v>
      </c>
      <c r="C28" s="6">
        <f t="shared" si="0"/>
        <v>10.768181818181818</v>
      </c>
      <c r="D28" s="6">
        <f t="shared" si="0"/>
        <v>257.50909090909096</v>
      </c>
    </row>
    <row r="29" spans="1:4" ht="15" hidden="1" x14ac:dyDescent="0.25">
      <c r="A29" s="4" t="s">
        <v>31</v>
      </c>
      <c r="B29" s="1">
        <f t="shared" ref="B29:D29" si="1">STDEV(B6:B27)</f>
        <v>1.908247082116707</v>
      </c>
      <c r="C29" s="1">
        <f t="shared" si="1"/>
        <v>0.93421031772771479</v>
      </c>
      <c r="D29" s="1">
        <f t="shared" si="1"/>
        <v>25.546053820519244</v>
      </c>
    </row>
    <row r="30" spans="1:4" s="18" customFormat="1" ht="15" x14ac:dyDescent="0.2">
      <c r="A30" s="17" t="s">
        <v>32</v>
      </c>
      <c r="B30" s="16" t="s">
        <v>33</v>
      </c>
      <c r="C30" s="16" t="s">
        <v>34</v>
      </c>
      <c r="D30" s="16" t="s">
        <v>35</v>
      </c>
    </row>
  </sheetData>
  <mergeCells count="3">
    <mergeCell ref="A1:D1"/>
    <mergeCell ref="A3:D3"/>
    <mergeCell ref="A5:D5"/>
  </mergeCells>
  <pageMargins left="0.7" right="0.7" top="0.75" bottom="0.75" header="0.3" footer="0.3"/>
  <headerFooter>
    <oddHeader>&amp;R&amp;"Aptos"&amp;12&amp;K000000 Unclassified - Non-Classifié&amp;1#_x000D_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H983"/>
  <sheetViews>
    <sheetView tabSelected="1" zoomScaleNormal="100" workbookViewId="0">
      <selection sqref="A1:P1"/>
    </sheetView>
  </sheetViews>
  <sheetFormatPr defaultColWidth="12.5703125" defaultRowHeight="15.75" customHeight="1" x14ac:dyDescent="0.2"/>
  <cols>
    <col min="1" max="1" width="17.5703125" style="7" customWidth="1"/>
    <col min="2" max="2" width="8.42578125" style="7" customWidth="1"/>
    <col min="3" max="3" width="6.85546875" style="7" customWidth="1"/>
    <col min="4" max="4" width="10.7109375" style="7" customWidth="1"/>
    <col min="5" max="5" width="18.42578125" style="7" customWidth="1"/>
    <col min="6" max="6" width="11.42578125" style="7" customWidth="1"/>
    <col min="7" max="7" width="9" style="7" customWidth="1"/>
    <col min="8" max="8" width="11.28515625" style="7" customWidth="1"/>
    <col min="9" max="9" width="9.140625" style="7" customWidth="1"/>
    <col min="10" max="10" width="13.140625" style="7" customWidth="1"/>
    <col min="11" max="11" width="28.28515625" style="7" customWidth="1"/>
    <col min="12" max="12" width="16.85546875" style="7" customWidth="1"/>
    <col min="13" max="13" width="8.85546875" style="7" customWidth="1"/>
    <col min="14" max="14" width="27.85546875" style="7" customWidth="1"/>
    <col min="15" max="15" width="46.42578125" style="7" customWidth="1"/>
    <col min="16" max="16" width="17.28515625" style="7" customWidth="1"/>
    <col min="17" max="32" width="12.5703125" style="7" hidden="1"/>
    <col min="33" max="16384" width="12.5703125" style="7"/>
  </cols>
  <sheetData>
    <row r="1" spans="1:16" ht="39" customHeight="1" x14ac:dyDescent="0.2">
      <c r="A1" s="24" t="s">
        <v>36</v>
      </c>
      <c r="B1" s="25"/>
      <c r="C1" s="25"/>
      <c r="D1" s="25"/>
      <c r="E1" s="25"/>
      <c r="F1" s="25"/>
      <c r="G1" s="25"/>
      <c r="H1" s="25"/>
      <c r="I1" s="25"/>
      <c r="J1" s="25"/>
      <c r="K1" s="25"/>
      <c r="L1" s="25"/>
      <c r="M1" s="25"/>
      <c r="N1" s="25"/>
      <c r="O1" s="25"/>
      <c r="P1" s="25"/>
    </row>
    <row r="2" spans="1:16" s="8" customFormat="1" ht="12.75" x14ac:dyDescent="0.2">
      <c r="A2" s="26" t="s">
        <v>37</v>
      </c>
      <c r="B2" s="26"/>
      <c r="C2" s="26"/>
      <c r="D2" s="27" t="s">
        <v>38</v>
      </c>
      <c r="E2" s="27"/>
      <c r="F2" s="27"/>
      <c r="G2" s="27"/>
      <c r="H2" s="27"/>
      <c r="I2" s="27"/>
      <c r="J2" s="26" t="s">
        <v>39</v>
      </c>
      <c r="K2" s="26"/>
      <c r="L2" s="26"/>
      <c r="M2" s="26"/>
      <c r="N2" s="26"/>
      <c r="O2" s="26"/>
      <c r="P2" s="26"/>
    </row>
    <row r="3" spans="1:16" ht="12.75" x14ac:dyDescent="0.2">
      <c r="A3" s="8" t="s">
        <v>40</v>
      </c>
      <c r="B3" s="8" t="s">
        <v>41</v>
      </c>
      <c r="C3" s="8" t="s">
        <v>42</v>
      </c>
      <c r="D3" s="8" t="s">
        <v>43</v>
      </c>
      <c r="E3" s="8" t="s">
        <v>44</v>
      </c>
      <c r="F3" s="8" t="s">
        <v>45</v>
      </c>
      <c r="G3" s="8" t="s">
        <v>46</v>
      </c>
      <c r="H3" s="8" t="s">
        <v>47</v>
      </c>
      <c r="I3" s="8" t="s">
        <v>48</v>
      </c>
      <c r="J3" s="8" t="s">
        <v>49</v>
      </c>
      <c r="K3" s="8" t="s">
        <v>50</v>
      </c>
      <c r="L3" s="8" t="s">
        <v>51</v>
      </c>
      <c r="M3" s="8" t="s">
        <v>52</v>
      </c>
      <c r="N3" s="8" t="s">
        <v>53</v>
      </c>
      <c r="O3" s="8" t="s">
        <v>54</v>
      </c>
      <c r="P3" s="8" t="s">
        <v>55</v>
      </c>
    </row>
    <row r="4" spans="1:16" ht="12.75" x14ac:dyDescent="0.2">
      <c r="A4" s="9" t="s">
        <v>56</v>
      </c>
      <c r="B4" s="9" t="s">
        <v>57</v>
      </c>
      <c r="C4" s="9" t="s">
        <v>58</v>
      </c>
      <c r="D4" s="9" t="s">
        <v>59</v>
      </c>
      <c r="E4" s="12">
        <v>44368.689351851855</v>
      </c>
      <c r="F4" s="10">
        <v>3.8194444444444446E-4</v>
      </c>
      <c r="G4" s="9">
        <v>51.402292000000003</v>
      </c>
      <c r="H4" s="9">
        <v>-131.030731</v>
      </c>
      <c r="I4" s="9">
        <v>2121</v>
      </c>
      <c r="J4" s="9" t="s">
        <v>60</v>
      </c>
      <c r="K4" s="9" t="s">
        <v>61</v>
      </c>
      <c r="L4" s="9" t="s">
        <v>62</v>
      </c>
      <c r="M4" s="9" t="s">
        <v>63</v>
      </c>
      <c r="N4" s="9" t="s">
        <v>64</v>
      </c>
      <c r="O4" s="9" t="s">
        <v>65</v>
      </c>
      <c r="P4" s="9" t="s">
        <v>66</v>
      </c>
    </row>
    <row r="5" spans="1:16" ht="12.75" x14ac:dyDescent="0.2">
      <c r="A5" s="7" t="s">
        <v>67</v>
      </c>
      <c r="B5" s="7" t="s">
        <v>57</v>
      </c>
      <c r="C5" s="7" t="s">
        <v>58</v>
      </c>
      <c r="D5" s="7" t="s">
        <v>59</v>
      </c>
      <c r="E5" s="13">
        <v>44368.707835648151</v>
      </c>
      <c r="F5" s="11">
        <v>1.1574074074074075E-4</v>
      </c>
      <c r="G5" s="7">
        <v>51.402493999999997</v>
      </c>
      <c r="H5" s="7">
        <v>-131.025824</v>
      </c>
      <c r="I5" s="7">
        <v>2100</v>
      </c>
      <c r="J5" s="7" t="s">
        <v>60</v>
      </c>
      <c r="K5" s="7" t="s">
        <v>68</v>
      </c>
      <c r="L5" s="7" t="s">
        <v>66</v>
      </c>
      <c r="M5" s="7" t="s">
        <v>63</v>
      </c>
      <c r="N5" s="7" t="s">
        <v>69</v>
      </c>
      <c r="O5" s="7" t="s">
        <v>70</v>
      </c>
      <c r="P5" s="7" t="s">
        <v>66</v>
      </c>
    </row>
    <row r="6" spans="1:16" ht="12.75" x14ac:dyDescent="0.2">
      <c r="A6" s="9" t="s">
        <v>71</v>
      </c>
      <c r="B6" s="9" t="s">
        <v>57</v>
      </c>
      <c r="C6" s="9" t="s">
        <v>58</v>
      </c>
      <c r="D6" s="9" t="s">
        <v>59</v>
      </c>
      <c r="E6" s="12">
        <v>44368.789131944446</v>
      </c>
      <c r="F6" s="10">
        <v>6.9444444444444444E-5</v>
      </c>
      <c r="G6" s="9">
        <v>51.401252999999997</v>
      </c>
      <c r="H6" s="9">
        <v>-131.016313</v>
      </c>
      <c r="I6" s="9">
        <v>1717</v>
      </c>
      <c r="J6" s="9" t="s">
        <v>60</v>
      </c>
      <c r="K6" s="9" t="s">
        <v>72</v>
      </c>
      <c r="L6" s="9" t="s">
        <v>73</v>
      </c>
      <c r="M6" s="9" t="s">
        <v>63</v>
      </c>
      <c r="N6" s="9" t="s">
        <v>74</v>
      </c>
      <c r="O6" s="9" t="s">
        <v>75</v>
      </c>
      <c r="P6" s="9" t="s">
        <v>66</v>
      </c>
    </row>
    <row r="7" spans="1:16" ht="12.75" x14ac:dyDescent="0.2">
      <c r="A7" s="7" t="s">
        <v>76</v>
      </c>
      <c r="B7" s="7" t="s">
        <v>57</v>
      </c>
      <c r="C7" s="7" t="s">
        <v>58</v>
      </c>
      <c r="D7" s="7" t="s">
        <v>59</v>
      </c>
      <c r="E7" s="13">
        <v>44368.799166666664</v>
      </c>
      <c r="F7" s="11">
        <v>4.6296296296296294E-5</v>
      </c>
      <c r="G7" s="7">
        <v>51.401300999999997</v>
      </c>
      <c r="H7" s="7">
        <v>-131.01489599999999</v>
      </c>
      <c r="I7" s="7">
        <v>1642</v>
      </c>
      <c r="J7" s="7" t="s">
        <v>60</v>
      </c>
      <c r="K7" s="7" t="s">
        <v>77</v>
      </c>
      <c r="L7" s="7" t="s">
        <v>73</v>
      </c>
      <c r="M7" s="7" t="s">
        <v>63</v>
      </c>
      <c r="N7" s="7" t="s">
        <v>74</v>
      </c>
      <c r="O7" s="7" t="s">
        <v>75</v>
      </c>
      <c r="P7" s="7" t="s">
        <v>66</v>
      </c>
    </row>
    <row r="8" spans="1:16" ht="12.75" x14ac:dyDescent="0.2">
      <c r="A8" s="9" t="s">
        <v>78</v>
      </c>
      <c r="B8" s="9" t="s">
        <v>57</v>
      </c>
      <c r="C8" s="9" t="s">
        <v>58</v>
      </c>
      <c r="D8" s="9" t="s">
        <v>59</v>
      </c>
      <c r="E8" s="12">
        <v>44368.907453703701</v>
      </c>
      <c r="F8" s="10">
        <v>3.0092592592592595E-4</v>
      </c>
      <c r="G8" s="9">
        <v>51.399579000000003</v>
      </c>
      <c r="H8" s="9">
        <v>-131.015184</v>
      </c>
      <c r="I8" s="9">
        <v>1595</v>
      </c>
      <c r="J8" s="9" t="s">
        <v>60</v>
      </c>
      <c r="K8" s="9" t="s">
        <v>77</v>
      </c>
      <c r="L8" s="9" t="s">
        <v>73</v>
      </c>
      <c r="M8" s="9" t="s">
        <v>63</v>
      </c>
      <c r="N8" s="9" t="s">
        <v>79</v>
      </c>
      <c r="O8" s="9" t="s">
        <v>75</v>
      </c>
      <c r="P8" s="9" t="s">
        <v>66</v>
      </c>
    </row>
    <row r="9" spans="1:16" ht="12.75" x14ac:dyDescent="0.2">
      <c r="A9" s="7" t="s">
        <v>80</v>
      </c>
      <c r="B9" s="7" t="s">
        <v>57</v>
      </c>
      <c r="C9" s="7" t="s">
        <v>58</v>
      </c>
      <c r="D9" s="7" t="s">
        <v>59</v>
      </c>
      <c r="E9" s="13">
        <v>45079.662743055553</v>
      </c>
      <c r="F9" s="11">
        <v>2.2453703703703702E-3</v>
      </c>
      <c r="G9" s="7">
        <v>51.401269999999997</v>
      </c>
      <c r="H9" s="7">
        <v>-131.01604</v>
      </c>
      <c r="I9" s="7">
        <v>1716</v>
      </c>
      <c r="J9" s="7" t="s">
        <v>81</v>
      </c>
      <c r="K9" s="7" t="s">
        <v>61</v>
      </c>
      <c r="L9" s="7" t="s">
        <v>82</v>
      </c>
      <c r="M9" s="7" t="s">
        <v>63</v>
      </c>
      <c r="N9" s="7" t="s">
        <v>83</v>
      </c>
      <c r="O9" s="7" t="s">
        <v>84</v>
      </c>
      <c r="P9" s="14" t="s">
        <v>85</v>
      </c>
    </row>
    <row r="10" spans="1:16" ht="12.75" x14ac:dyDescent="0.2">
      <c r="A10" s="9" t="s">
        <v>86</v>
      </c>
      <c r="B10" s="9" t="s">
        <v>57</v>
      </c>
      <c r="C10" s="9" t="s">
        <v>87</v>
      </c>
      <c r="D10" s="9" t="s">
        <v>59</v>
      </c>
      <c r="E10" s="12">
        <v>45079.664930555555</v>
      </c>
      <c r="F10" s="10">
        <v>3.8194444444444446E-4</v>
      </c>
      <c r="G10" s="9">
        <v>51.401299999999999</v>
      </c>
      <c r="H10" s="9">
        <v>-131.01596000000001</v>
      </c>
      <c r="I10" s="9">
        <v>1723</v>
      </c>
      <c r="J10" s="9" t="s">
        <v>81</v>
      </c>
      <c r="K10" s="9" t="s">
        <v>61</v>
      </c>
      <c r="L10" s="9" t="s">
        <v>82</v>
      </c>
      <c r="M10" s="9" t="s">
        <v>66</v>
      </c>
      <c r="N10" s="9" t="s">
        <v>74</v>
      </c>
      <c r="O10" s="9" t="s">
        <v>88</v>
      </c>
      <c r="P10" s="9" t="s">
        <v>66</v>
      </c>
    </row>
    <row r="11" spans="1:16" ht="12.75" x14ac:dyDescent="0.2">
      <c r="A11" s="7" t="s">
        <v>89</v>
      </c>
      <c r="B11" s="7" t="s">
        <v>57</v>
      </c>
      <c r="C11" s="7" t="s">
        <v>58</v>
      </c>
      <c r="D11" s="7" t="s">
        <v>59</v>
      </c>
      <c r="E11" s="13">
        <v>45080.760613425926</v>
      </c>
      <c r="F11" s="11">
        <v>3.349537037037037E-2</v>
      </c>
      <c r="G11" s="7">
        <v>51.399920000000002</v>
      </c>
      <c r="H11" s="7">
        <v>-131.01295999999999</v>
      </c>
      <c r="I11" s="7">
        <v>1652</v>
      </c>
      <c r="J11" s="7" t="s">
        <v>60</v>
      </c>
      <c r="K11" s="7" t="s">
        <v>90</v>
      </c>
      <c r="L11" s="7" t="s">
        <v>62</v>
      </c>
      <c r="M11" s="7" t="s">
        <v>60</v>
      </c>
      <c r="N11" s="7" t="s">
        <v>91</v>
      </c>
      <c r="O11" s="14" t="s">
        <v>269</v>
      </c>
      <c r="P11" s="7" t="s">
        <v>66</v>
      </c>
    </row>
    <row r="12" spans="1:16" ht="12.75" x14ac:dyDescent="0.2">
      <c r="A12" s="9" t="s">
        <v>92</v>
      </c>
      <c r="B12" s="9" t="s">
        <v>57</v>
      </c>
      <c r="C12" s="9" t="s">
        <v>58</v>
      </c>
      <c r="D12" s="9" t="s">
        <v>59</v>
      </c>
      <c r="E12" s="12">
        <v>45531.658020833333</v>
      </c>
      <c r="F12" s="10">
        <v>9.9305555555555553E-3</v>
      </c>
      <c r="G12" s="9">
        <v>51.402419999999999</v>
      </c>
      <c r="H12" s="9">
        <v>-131.01571000000001</v>
      </c>
      <c r="I12" s="9">
        <v>1687</v>
      </c>
      <c r="J12" s="9" t="s">
        <v>60</v>
      </c>
      <c r="K12" s="9" t="s">
        <v>93</v>
      </c>
      <c r="L12" s="9" t="s">
        <v>82</v>
      </c>
      <c r="M12" s="9" t="s">
        <v>81</v>
      </c>
      <c r="N12" s="9" t="s">
        <v>94</v>
      </c>
      <c r="O12" s="15" t="s">
        <v>272</v>
      </c>
      <c r="P12" s="9" t="s">
        <v>66</v>
      </c>
    </row>
    <row r="13" spans="1:16" ht="12.75" x14ac:dyDescent="0.2">
      <c r="A13" s="7" t="s">
        <v>95</v>
      </c>
      <c r="B13" s="7" t="s">
        <v>57</v>
      </c>
      <c r="C13" s="7" t="s">
        <v>58</v>
      </c>
      <c r="D13" s="7" t="s">
        <v>59</v>
      </c>
      <c r="E13" s="13">
        <v>45531.667743055557</v>
      </c>
      <c r="F13" s="11">
        <v>8.2060185185185187E-3</v>
      </c>
      <c r="G13" s="7">
        <v>51.402250000000002</v>
      </c>
      <c r="H13" s="7">
        <v>-131.01573999999999</v>
      </c>
      <c r="I13" s="7">
        <v>1681</v>
      </c>
      <c r="J13" s="7" t="s">
        <v>60</v>
      </c>
      <c r="K13" s="7" t="s">
        <v>96</v>
      </c>
      <c r="L13" s="7" t="s">
        <v>82</v>
      </c>
      <c r="M13" s="7" t="s">
        <v>81</v>
      </c>
      <c r="N13" s="7" t="s">
        <v>97</v>
      </c>
      <c r="O13" s="7" t="s">
        <v>268</v>
      </c>
      <c r="P13" s="7" t="s">
        <v>66</v>
      </c>
    </row>
    <row r="14" spans="1:16" ht="12.75" x14ac:dyDescent="0.2">
      <c r="A14" s="9" t="s">
        <v>98</v>
      </c>
      <c r="B14" s="9" t="s">
        <v>57</v>
      </c>
      <c r="C14" s="9" t="s">
        <v>58</v>
      </c>
      <c r="D14" s="9" t="s">
        <v>59</v>
      </c>
      <c r="E14" s="12">
        <v>45531.671261574076</v>
      </c>
      <c r="F14" s="10">
        <v>9.6064814814814819E-4</v>
      </c>
      <c r="G14" s="9">
        <v>51.402270000000001</v>
      </c>
      <c r="H14" s="9">
        <v>-131.01613</v>
      </c>
      <c r="I14" s="9">
        <v>1693</v>
      </c>
      <c r="J14" s="9" t="s">
        <v>81</v>
      </c>
      <c r="K14" s="9" t="s">
        <v>99</v>
      </c>
      <c r="L14" s="9" t="s">
        <v>82</v>
      </c>
      <c r="M14" s="9" t="s">
        <v>81</v>
      </c>
      <c r="N14" s="9" t="s">
        <v>74</v>
      </c>
      <c r="O14" s="9" t="s">
        <v>100</v>
      </c>
      <c r="P14" s="9" t="s">
        <v>66</v>
      </c>
    </row>
    <row r="15" spans="1:16" ht="12.75" x14ac:dyDescent="0.2">
      <c r="A15" s="7" t="s">
        <v>101</v>
      </c>
      <c r="B15" s="7" t="s">
        <v>57</v>
      </c>
      <c r="C15" s="7" t="s">
        <v>58</v>
      </c>
      <c r="D15" s="7" t="s">
        <v>59</v>
      </c>
      <c r="E15" s="13">
        <v>45534.733564814815</v>
      </c>
      <c r="F15" s="11">
        <v>2.1365740740740741E-2</v>
      </c>
      <c r="G15" s="7">
        <v>51.401499999999999</v>
      </c>
      <c r="H15" s="7">
        <v>-131.01481999999999</v>
      </c>
      <c r="I15" s="7">
        <v>1600</v>
      </c>
      <c r="J15" s="7" t="s">
        <v>60</v>
      </c>
      <c r="K15" s="7" t="s">
        <v>61</v>
      </c>
      <c r="L15" s="7" t="s">
        <v>82</v>
      </c>
      <c r="M15" s="7" t="s">
        <v>81</v>
      </c>
      <c r="N15" s="7" t="s">
        <v>102</v>
      </c>
      <c r="O15" s="7" t="s">
        <v>103</v>
      </c>
      <c r="P15" s="14" t="s">
        <v>104</v>
      </c>
    </row>
    <row r="16" spans="1:16" ht="12.75" x14ac:dyDescent="0.2">
      <c r="A16" s="9" t="s">
        <v>105</v>
      </c>
      <c r="B16" s="9" t="s">
        <v>57</v>
      </c>
      <c r="C16" s="9" t="s">
        <v>58</v>
      </c>
      <c r="D16" s="9" t="s">
        <v>59</v>
      </c>
      <c r="E16" s="12">
        <v>45534.918726851851</v>
      </c>
      <c r="F16" s="10">
        <v>4.409722222222222E-3</v>
      </c>
      <c r="G16" s="9">
        <v>51.392519999999998</v>
      </c>
      <c r="H16" s="9">
        <v>-131.01685000000001</v>
      </c>
      <c r="I16" s="9">
        <v>1820</v>
      </c>
      <c r="J16" s="9" t="s">
        <v>60</v>
      </c>
      <c r="K16" s="9" t="s">
        <v>106</v>
      </c>
      <c r="L16" s="9" t="s">
        <v>82</v>
      </c>
      <c r="M16" s="9" t="s">
        <v>81</v>
      </c>
      <c r="N16" s="9" t="s">
        <v>107</v>
      </c>
      <c r="O16" s="15" t="s">
        <v>275</v>
      </c>
      <c r="P16" s="9" t="s">
        <v>66</v>
      </c>
    </row>
    <row r="17" spans="1:16" ht="12.75" x14ac:dyDescent="0.2">
      <c r="A17" s="7" t="s">
        <v>108</v>
      </c>
      <c r="B17" s="7" t="s">
        <v>57</v>
      </c>
      <c r="C17" s="7" t="s">
        <v>87</v>
      </c>
      <c r="D17" s="7" t="s">
        <v>59</v>
      </c>
      <c r="E17" s="13">
        <v>45534.919444444444</v>
      </c>
      <c r="F17" s="11">
        <v>5.0925925925925921E-4</v>
      </c>
      <c r="G17" s="7">
        <v>51.39235</v>
      </c>
      <c r="H17" s="7">
        <v>-131.01678999999999</v>
      </c>
      <c r="I17" s="7">
        <v>1819</v>
      </c>
      <c r="J17" s="7" t="s">
        <v>81</v>
      </c>
      <c r="K17" s="7" t="s">
        <v>109</v>
      </c>
      <c r="L17" s="7" t="s">
        <v>110</v>
      </c>
      <c r="M17" s="7" t="s">
        <v>66</v>
      </c>
      <c r="N17" s="7" t="s">
        <v>74</v>
      </c>
      <c r="O17" s="14" t="s">
        <v>271</v>
      </c>
      <c r="P17" s="7" t="s">
        <v>66</v>
      </c>
    </row>
    <row r="18" spans="1:16" ht="12.75" x14ac:dyDescent="0.2">
      <c r="A18" s="9" t="s">
        <v>111</v>
      </c>
      <c r="B18" s="9" t="s">
        <v>57</v>
      </c>
      <c r="C18" s="9" t="s">
        <v>87</v>
      </c>
      <c r="D18" s="9" t="s">
        <v>59</v>
      </c>
      <c r="E18" s="12">
        <v>45534.923136574071</v>
      </c>
      <c r="F18" s="10">
        <v>5.7291666666666663E-3</v>
      </c>
      <c r="G18" s="9">
        <v>51.392429999999997</v>
      </c>
      <c r="H18" s="9">
        <v>-131.01685000000001</v>
      </c>
      <c r="I18" s="9">
        <v>1817</v>
      </c>
      <c r="J18" s="9" t="s">
        <v>60</v>
      </c>
      <c r="K18" s="9" t="s">
        <v>109</v>
      </c>
      <c r="L18" s="9" t="s">
        <v>110</v>
      </c>
      <c r="M18" s="9" t="s">
        <v>66</v>
      </c>
      <c r="N18" s="9" t="s">
        <v>112</v>
      </c>
      <c r="O18" s="15" t="s">
        <v>273</v>
      </c>
      <c r="P18" s="9" t="s">
        <v>66</v>
      </c>
    </row>
    <row r="19" spans="1:16" ht="12.75" x14ac:dyDescent="0.2">
      <c r="A19" s="7" t="s">
        <v>113</v>
      </c>
      <c r="B19" s="7" t="s">
        <v>57</v>
      </c>
      <c r="C19" s="7" t="s">
        <v>58</v>
      </c>
      <c r="D19" s="7" t="s">
        <v>59</v>
      </c>
      <c r="E19" s="13">
        <v>45534.930208333331</v>
      </c>
      <c r="F19" s="11">
        <v>1.8287037037037037E-3</v>
      </c>
      <c r="G19" s="7">
        <v>51.392490000000002</v>
      </c>
      <c r="H19" s="7">
        <v>-131.01680999999999</v>
      </c>
      <c r="I19" s="7">
        <v>1815</v>
      </c>
      <c r="J19" s="7" t="s">
        <v>60</v>
      </c>
      <c r="K19" s="7" t="s">
        <v>114</v>
      </c>
      <c r="L19" s="7" t="s">
        <v>82</v>
      </c>
      <c r="M19" s="7" t="s">
        <v>63</v>
      </c>
      <c r="N19" s="7" t="s">
        <v>115</v>
      </c>
      <c r="O19" s="14" t="s">
        <v>274</v>
      </c>
      <c r="P19" s="14" t="s">
        <v>116</v>
      </c>
    </row>
    <row r="20" spans="1:16" ht="12.75" x14ac:dyDescent="0.2">
      <c r="A20" s="9" t="s">
        <v>117</v>
      </c>
      <c r="B20" s="9" t="s">
        <v>57</v>
      </c>
      <c r="C20" s="9" t="s">
        <v>58</v>
      </c>
      <c r="D20" s="9" t="s">
        <v>59</v>
      </c>
      <c r="E20" s="12">
        <v>45909.156122685185</v>
      </c>
      <c r="F20" s="10">
        <v>4.2627314814814812E-2</v>
      </c>
      <c r="G20" s="9">
        <v>51.397973999999998</v>
      </c>
      <c r="H20" s="9">
        <v>-131.01662099999999</v>
      </c>
      <c r="I20" s="9">
        <v>1627</v>
      </c>
      <c r="J20" s="9" t="s">
        <v>60</v>
      </c>
      <c r="K20" s="9" t="s">
        <v>114</v>
      </c>
      <c r="L20" s="9" t="s">
        <v>82</v>
      </c>
      <c r="M20" s="9" t="s">
        <v>60</v>
      </c>
      <c r="N20" s="9" t="s">
        <v>118</v>
      </c>
      <c r="O20" s="15" t="s">
        <v>270</v>
      </c>
      <c r="P20" s="15" t="s">
        <v>119</v>
      </c>
    </row>
    <row r="21" spans="1:16" ht="12.75" x14ac:dyDescent="0.2">
      <c r="A21" s="7" t="s">
        <v>120</v>
      </c>
      <c r="B21" s="7" t="s">
        <v>57</v>
      </c>
      <c r="C21" s="7" t="s">
        <v>58</v>
      </c>
      <c r="D21" s="7" t="s">
        <v>59</v>
      </c>
      <c r="E21" s="13">
        <v>45910.160150462965</v>
      </c>
      <c r="F21" s="11">
        <v>7.0486111111111114E-3</v>
      </c>
      <c r="G21" s="7">
        <v>51.401795999999997</v>
      </c>
      <c r="H21" s="7">
        <v>-131.013993</v>
      </c>
      <c r="I21" s="7">
        <v>1597</v>
      </c>
      <c r="J21" s="7" t="s">
        <v>60</v>
      </c>
      <c r="K21" s="7" t="s">
        <v>121</v>
      </c>
      <c r="L21" s="7" t="s">
        <v>122</v>
      </c>
      <c r="M21" s="7" t="s">
        <v>81</v>
      </c>
      <c r="N21" s="7" t="s">
        <v>97</v>
      </c>
      <c r="O21" s="7" t="s">
        <v>123</v>
      </c>
      <c r="P21" s="14" t="s">
        <v>124</v>
      </c>
    </row>
    <row r="22" spans="1:16" ht="12.75" x14ac:dyDescent="0.2">
      <c r="A22" s="9" t="s">
        <v>125</v>
      </c>
      <c r="B22" s="9" t="s">
        <v>57</v>
      </c>
      <c r="C22" s="9" t="s">
        <v>58</v>
      </c>
      <c r="D22" s="9" t="s">
        <v>59</v>
      </c>
      <c r="E22" s="12">
        <v>45914.741770833331</v>
      </c>
      <c r="F22" s="10">
        <v>5.3125000000000004E-3</v>
      </c>
      <c r="G22" s="9">
        <v>51.378836999999997</v>
      </c>
      <c r="H22" s="9">
        <v>-130.994156</v>
      </c>
      <c r="I22" s="9">
        <v>1962</v>
      </c>
      <c r="J22" s="9" t="s">
        <v>60</v>
      </c>
      <c r="K22" s="9" t="s">
        <v>114</v>
      </c>
      <c r="L22" s="9" t="s">
        <v>122</v>
      </c>
      <c r="M22" s="9" t="s">
        <v>63</v>
      </c>
      <c r="N22" s="9" t="s">
        <v>126</v>
      </c>
      <c r="O22" s="9" t="s">
        <v>127</v>
      </c>
      <c r="P22" s="15" t="s">
        <v>128</v>
      </c>
    </row>
    <row r="23" spans="1:16" ht="12.75" x14ac:dyDescent="0.2">
      <c r="A23" s="7" t="s">
        <v>129</v>
      </c>
      <c r="B23" s="7" t="s">
        <v>57</v>
      </c>
      <c r="C23" s="7" t="s">
        <v>87</v>
      </c>
      <c r="D23" s="7" t="s">
        <v>59</v>
      </c>
      <c r="E23" s="13">
        <v>45914.793773148151</v>
      </c>
      <c r="F23" s="11">
        <v>1.8749999999999999E-3</v>
      </c>
      <c r="G23" s="7">
        <v>51.380066999999997</v>
      </c>
      <c r="H23" s="7">
        <v>-130.987864</v>
      </c>
      <c r="I23" s="7">
        <v>1941</v>
      </c>
      <c r="J23" s="7" t="s">
        <v>60</v>
      </c>
      <c r="K23" s="7" t="s">
        <v>130</v>
      </c>
      <c r="L23" s="7" t="s">
        <v>62</v>
      </c>
      <c r="M23" s="7" t="s">
        <v>66</v>
      </c>
      <c r="N23" s="7" t="s">
        <v>97</v>
      </c>
      <c r="O23" s="7" t="s">
        <v>131</v>
      </c>
      <c r="P23" s="7" t="s">
        <v>66</v>
      </c>
    </row>
    <row r="24" spans="1:16" ht="12.75" x14ac:dyDescent="0.2">
      <c r="A24" s="9" t="s">
        <v>132</v>
      </c>
      <c r="B24" s="9" t="s">
        <v>57</v>
      </c>
      <c r="C24" s="9" t="s">
        <v>87</v>
      </c>
      <c r="D24" s="9" t="s">
        <v>59</v>
      </c>
      <c r="E24" s="12">
        <v>45914.815891203703</v>
      </c>
      <c r="F24" s="10">
        <v>6.2847222222222219E-3</v>
      </c>
      <c r="G24" s="9">
        <v>51.381081999999999</v>
      </c>
      <c r="H24" s="9">
        <v>-130.985288</v>
      </c>
      <c r="I24" s="9">
        <v>1917</v>
      </c>
      <c r="J24" s="9" t="s">
        <v>60</v>
      </c>
      <c r="K24" s="9" t="s">
        <v>133</v>
      </c>
      <c r="L24" s="9" t="s">
        <v>62</v>
      </c>
      <c r="M24" s="9" t="s">
        <v>66</v>
      </c>
      <c r="N24" s="9" t="s">
        <v>74</v>
      </c>
      <c r="O24" s="15" t="s">
        <v>134</v>
      </c>
      <c r="P24" s="15" t="s">
        <v>135</v>
      </c>
    </row>
    <row r="25" spans="1:16" ht="12.75" x14ac:dyDescent="0.2">
      <c r="A25" s="7" t="s">
        <v>136</v>
      </c>
      <c r="B25" s="7" t="s">
        <v>57</v>
      </c>
      <c r="C25" s="7" t="s">
        <v>87</v>
      </c>
      <c r="D25" s="7" t="s">
        <v>59</v>
      </c>
      <c r="E25" s="13">
        <v>45914.8515625</v>
      </c>
      <c r="F25" s="11">
        <v>2.6967592592592594E-3</v>
      </c>
      <c r="G25" s="7">
        <v>51.380735000000001</v>
      </c>
      <c r="H25" s="7">
        <v>-130.985827</v>
      </c>
      <c r="I25" s="7">
        <v>1911</v>
      </c>
      <c r="J25" s="7" t="s">
        <v>60</v>
      </c>
      <c r="K25" s="7" t="s">
        <v>137</v>
      </c>
      <c r="L25" s="7" t="s">
        <v>66</v>
      </c>
      <c r="M25" s="7" t="s">
        <v>66</v>
      </c>
      <c r="N25" s="7" t="s">
        <v>138</v>
      </c>
      <c r="O25" s="7" t="s">
        <v>139</v>
      </c>
      <c r="P25" s="7" t="s">
        <v>66</v>
      </c>
    </row>
    <row r="26" spans="1:16" ht="12.75" x14ac:dyDescent="0.2">
      <c r="A26" s="9" t="s">
        <v>140</v>
      </c>
      <c r="B26" s="9" t="s">
        <v>57</v>
      </c>
      <c r="C26" s="9" t="s">
        <v>58</v>
      </c>
      <c r="D26" s="9" t="s">
        <v>59</v>
      </c>
      <c r="E26" s="12">
        <v>45914.860266203701</v>
      </c>
      <c r="F26" s="10">
        <v>1.3541666666666667E-3</v>
      </c>
      <c r="G26" s="9">
        <v>51.381625</v>
      </c>
      <c r="H26" s="9">
        <v>-130.984982</v>
      </c>
      <c r="I26" s="9">
        <v>1955</v>
      </c>
      <c r="J26" s="9" t="s">
        <v>60</v>
      </c>
      <c r="K26" s="9" t="s">
        <v>137</v>
      </c>
      <c r="L26" s="9" t="s">
        <v>66</v>
      </c>
      <c r="M26" s="9" t="s">
        <v>63</v>
      </c>
      <c r="N26" s="9" t="s">
        <v>138</v>
      </c>
      <c r="O26" s="9" t="s">
        <v>139</v>
      </c>
      <c r="P26" s="15" t="s">
        <v>141</v>
      </c>
    </row>
    <row r="27" spans="1:16" ht="12.75" x14ac:dyDescent="0.2">
      <c r="A27" s="7" t="s">
        <v>142</v>
      </c>
      <c r="B27" s="7" t="s">
        <v>57</v>
      </c>
      <c r="C27" s="7" t="s">
        <v>87</v>
      </c>
      <c r="D27" s="7" t="s">
        <v>59</v>
      </c>
      <c r="E27" s="13">
        <v>45914.858402777776</v>
      </c>
      <c r="F27" s="11">
        <v>1.25E-3</v>
      </c>
      <c r="G27" s="7">
        <v>51.381597999999997</v>
      </c>
      <c r="H27" s="7">
        <v>-130.98502300000001</v>
      </c>
      <c r="I27" s="7">
        <v>1954</v>
      </c>
      <c r="J27" s="7" t="s">
        <v>81</v>
      </c>
      <c r="K27" s="7" t="s">
        <v>137</v>
      </c>
      <c r="L27" s="7" t="s">
        <v>66</v>
      </c>
      <c r="M27" s="7" t="s">
        <v>66</v>
      </c>
      <c r="N27" s="7" t="s">
        <v>138</v>
      </c>
      <c r="O27" s="7" t="s">
        <v>143</v>
      </c>
      <c r="P27" s="7" t="s">
        <v>66</v>
      </c>
    </row>
    <row r="28" spans="1:16" ht="12.75" x14ac:dyDescent="0.2">
      <c r="A28" s="9" t="s">
        <v>144</v>
      </c>
      <c r="B28" s="9" t="s">
        <v>57</v>
      </c>
      <c r="C28" s="9" t="s">
        <v>58</v>
      </c>
      <c r="D28" s="9" t="s">
        <v>145</v>
      </c>
      <c r="E28" s="12">
        <v>44373.685046296298</v>
      </c>
      <c r="F28" s="10">
        <v>3.7037037037037035E-4</v>
      </c>
      <c r="G28" s="9">
        <v>48.282449999999997</v>
      </c>
      <c r="H28" s="9">
        <v>-129.02621500000001</v>
      </c>
      <c r="I28" s="9">
        <v>1913</v>
      </c>
      <c r="J28" s="9" t="s">
        <v>81</v>
      </c>
      <c r="K28" s="9" t="s">
        <v>61</v>
      </c>
      <c r="L28" s="9" t="s">
        <v>62</v>
      </c>
      <c r="M28" s="9" t="s">
        <v>63</v>
      </c>
      <c r="N28" s="9" t="s">
        <v>74</v>
      </c>
      <c r="O28" s="19" t="s">
        <v>66</v>
      </c>
      <c r="P28" s="15" t="s">
        <v>146</v>
      </c>
    </row>
    <row r="29" spans="1:16" ht="12.75" x14ac:dyDescent="0.2">
      <c r="A29" s="7" t="s">
        <v>147</v>
      </c>
      <c r="B29" s="7" t="s">
        <v>57</v>
      </c>
      <c r="C29" s="7" t="s">
        <v>87</v>
      </c>
      <c r="D29" s="7" t="s">
        <v>145</v>
      </c>
      <c r="E29" s="13">
        <v>44373.703946759262</v>
      </c>
      <c r="F29" s="11">
        <v>1.5046296296296297E-4</v>
      </c>
      <c r="G29" s="7">
        <v>48.285049999999998</v>
      </c>
      <c r="H29" s="7">
        <v>-129.02855600000001</v>
      </c>
      <c r="I29" s="7">
        <v>1859</v>
      </c>
      <c r="J29" s="7" t="s">
        <v>81</v>
      </c>
      <c r="K29" s="7" t="s">
        <v>61</v>
      </c>
      <c r="M29" s="7" t="s">
        <v>66</v>
      </c>
      <c r="N29" s="7" t="s">
        <v>148</v>
      </c>
      <c r="P29" s="7" t="s">
        <v>66</v>
      </c>
    </row>
    <row r="30" spans="1:16" ht="12.75" x14ac:dyDescent="0.2">
      <c r="A30" s="9" t="s">
        <v>149</v>
      </c>
      <c r="B30" s="9" t="s">
        <v>57</v>
      </c>
      <c r="C30" s="9" t="s">
        <v>87</v>
      </c>
      <c r="D30" s="9" t="s">
        <v>145</v>
      </c>
      <c r="E30" s="12">
        <v>44373.740578703706</v>
      </c>
      <c r="F30" s="10">
        <v>2.5462962962962961E-4</v>
      </c>
      <c r="G30" s="9">
        <v>48.290260000000004</v>
      </c>
      <c r="H30" s="9">
        <v>-129.03280699999999</v>
      </c>
      <c r="I30" s="9">
        <v>1802</v>
      </c>
      <c r="J30" s="9" t="s">
        <v>60</v>
      </c>
      <c r="K30" s="9" t="s">
        <v>77</v>
      </c>
      <c r="L30" s="9" t="s">
        <v>66</v>
      </c>
      <c r="M30" s="9" t="s">
        <v>66</v>
      </c>
      <c r="N30" s="9" t="s">
        <v>74</v>
      </c>
      <c r="O30" s="9" t="s">
        <v>150</v>
      </c>
      <c r="P30" s="9" t="s">
        <v>66</v>
      </c>
    </row>
    <row r="31" spans="1:16" ht="12.75" x14ac:dyDescent="0.2">
      <c r="A31" s="7" t="s">
        <v>151</v>
      </c>
      <c r="B31" s="7" t="s">
        <v>57</v>
      </c>
      <c r="C31" s="7" t="s">
        <v>87</v>
      </c>
      <c r="D31" s="7" t="s">
        <v>145</v>
      </c>
      <c r="E31" s="13">
        <v>44373.7733912037</v>
      </c>
      <c r="F31" s="11">
        <v>1.6203703703703703E-4</v>
      </c>
      <c r="G31" s="7">
        <v>48.295160000000003</v>
      </c>
      <c r="H31" s="7">
        <v>-129.03654499999999</v>
      </c>
      <c r="I31" s="7">
        <v>1639</v>
      </c>
      <c r="J31" s="7" t="s">
        <v>60</v>
      </c>
      <c r="K31" s="7" t="s">
        <v>61</v>
      </c>
      <c r="M31" s="7" t="s">
        <v>66</v>
      </c>
      <c r="N31" s="7" t="s">
        <v>74</v>
      </c>
      <c r="O31" s="7" t="s">
        <v>66</v>
      </c>
      <c r="P31" s="7" t="s">
        <v>66</v>
      </c>
    </row>
    <row r="32" spans="1:16" ht="12.75" x14ac:dyDescent="0.2">
      <c r="A32" s="9" t="s">
        <v>152</v>
      </c>
      <c r="B32" s="9" t="s">
        <v>57</v>
      </c>
      <c r="C32" s="9" t="s">
        <v>58</v>
      </c>
      <c r="D32" s="9" t="s">
        <v>145</v>
      </c>
      <c r="E32" s="12">
        <v>44373.775069444448</v>
      </c>
      <c r="F32" s="10">
        <v>2.0833333333333335E-4</v>
      </c>
      <c r="G32" s="9">
        <v>48.295369999999998</v>
      </c>
      <c r="H32" s="9">
        <v>-129.0368</v>
      </c>
      <c r="I32" s="9">
        <v>1619</v>
      </c>
      <c r="J32" s="9" t="s">
        <v>60</v>
      </c>
      <c r="K32" s="9" t="s">
        <v>77</v>
      </c>
      <c r="L32" s="9" t="s">
        <v>66</v>
      </c>
      <c r="M32" s="9" t="s">
        <v>63</v>
      </c>
      <c r="N32" s="9" t="s">
        <v>74</v>
      </c>
      <c r="O32" s="9" t="s">
        <v>150</v>
      </c>
      <c r="P32" s="9" t="s">
        <v>66</v>
      </c>
    </row>
    <row r="33" spans="1:16" ht="12.75" x14ac:dyDescent="0.2">
      <c r="A33" s="7" t="s">
        <v>153</v>
      </c>
      <c r="B33" s="7" t="s">
        <v>57</v>
      </c>
      <c r="C33" s="7" t="s">
        <v>58</v>
      </c>
      <c r="D33" s="7" t="s">
        <v>145</v>
      </c>
      <c r="E33" s="13">
        <v>44373.781921296293</v>
      </c>
      <c r="F33" s="11">
        <v>3.7037037037037035E-4</v>
      </c>
      <c r="G33" s="7">
        <v>48.296340000000001</v>
      </c>
      <c r="H33" s="7">
        <v>-129.037172</v>
      </c>
      <c r="I33" s="7">
        <v>1592</v>
      </c>
      <c r="J33" s="7" t="s">
        <v>81</v>
      </c>
      <c r="K33" s="7" t="s">
        <v>61</v>
      </c>
      <c r="L33" s="7" t="s">
        <v>62</v>
      </c>
      <c r="M33" s="7" t="s">
        <v>63</v>
      </c>
      <c r="N33" s="7" t="s">
        <v>154</v>
      </c>
      <c r="O33" s="7" t="s">
        <v>155</v>
      </c>
      <c r="P33" s="7" t="s">
        <v>66</v>
      </c>
    </row>
    <row r="34" spans="1:16" ht="12.75" x14ac:dyDescent="0.2">
      <c r="A34" s="9" t="s">
        <v>156</v>
      </c>
      <c r="B34" s="9" t="s">
        <v>57</v>
      </c>
      <c r="C34" s="9" t="s">
        <v>58</v>
      </c>
      <c r="D34" s="9" t="s">
        <v>145</v>
      </c>
      <c r="E34" s="12">
        <v>44373.801099537035</v>
      </c>
      <c r="F34" s="10">
        <v>1.9675925925925926E-4</v>
      </c>
      <c r="G34" s="9">
        <v>48.298729999999999</v>
      </c>
      <c r="H34" s="9">
        <v>-129.038466</v>
      </c>
      <c r="I34" s="9">
        <v>1661</v>
      </c>
      <c r="J34" s="9" t="s">
        <v>60</v>
      </c>
      <c r="K34" s="9" t="s">
        <v>61</v>
      </c>
      <c r="L34" s="9"/>
      <c r="M34" s="9" t="s">
        <v>63</v>
      </c>
      <c r="N34" s="9" t="s">
        <v>74</v>
      </c>
      <c r="O34" s="9" t="s">
        <v>66</v>
      </c>
      <c r="P34" s="9" t="s">
        <v>66</v>
      </c>
    </row>
    <row r="35" spans="1:16" ht="12.75" x14ac:dyDescent="0.2">
      <c r="A35" s="7" t="s">
        <v>157</v>
      </c>
      <c r="B35" s="7" t="s">
        <v>57</v>
      </c>
      <c r="C35" s="7" t="s">
        <v>58</v>
      </c>
      <c r="D35" s="7" t="s">
        <v>145</v>
      </c>
      <c r="E35" s="13">
        <v>44373.805266203701</v>
      </c>
      <c r="F35" s="11">
        <v>5.0925925925925921E-4</v>
      </c>
      <c r="G35" s="7">
        <v>48.298729999999999</v>
      </c>
      <c r="H35" s="7">
        <v>-129.038849</v>
      </c>
      <c r="I35" s="7">
        <v>1646</v>
      </c>
      <c r="J35" s="7" t="s">
        <v>60</v>
      </c>
      <c r="K35" s="7" t="s">
        <v>77</v>
      </c>
      <c r="L35" s="7" t="s">
        <v>66</v>
      </c>
      <c r="M35" s="7" t="s">
        <v>63</v>
      </c>
      <c r="N35" s="7" t="s">
        <v>74</v>
      </c>
      <c r="O35" s="7" t="s">
        <v>158</v>
      </c>
      <c r="P35" s="7" t="s">
        <v>66</v>
      </c>
    </row>
    <row r="36" spans="1:16" ht="12.75" x14ac:dyDescent="0.2">
      <c r="A36" s="9" t="s">
        <v>159</v>
      </c>
      <c r="B36" s="9" t="s">
        <v>57</v>
      </c>
      <c r="C36" s="9" t="s">
        <v>58</v>
      </c>
      <c r="D36" s="9" t="s">
        <v>145</v>
      </c>
      <c r="E36" s="12">
        <v>44373.814363425925</v>
      </c>
      <c r="F36" s="10">
        <v>6.2500000000000001E-4</v>
      </c>
      <c r="G36" s="9">
        <v>48.29918</v>
      </c>
      <c r="H36" s="9">
        <v>-129.039548</v>
      </c>
      <c r="I36" s="9">
        <v>1607</v>
      </c>
      <c r="J36" s="9" t="s">
        <v>81</v>
      </c>
      <c r="K36" s="9" t="s">
        <v>72</v>
      </c>
      <c r="L36" s="9" t="s">
        <v>66</v>
      </c>
      <c r="M36" s="9" t="s">
        <v>63</v>
      </c>
      <c r="N36" s="9" t="s">
        <v>74</v>
      </c>
      <c r="O36" s="9" t="s">
        <v>158</v>
      </c>
      <c r="P36" s="9" t="s">
        <v>66</v>
      </c>
    </row>
    <row r="37" spans="1:16" ht="12.75" x14ac:dyDescent="0.2">
      <c r="A37" s="7" t="s">
        <v>160</v>
      </c>
      <c r="B37" s="7" t="s">
        <v>57</v>
      </c>
      <c r="C37" s="7" t="s">
        <v>58</v>
      </c>
      <c r="D37" s="7" t="s">
        <v>145</v>
      </c>
      <c r="E37" s="13">
        <v>44373.823020833333</v>
      </c>
      <c r="F37" s="11">
        <v>6.7129629629629625E-4</v>
      </c>
      <c r="G37" s="7">
        <v>48.299810000000001</v>
      </c>
      <c r="H37" s="7">
        <v>-129.04029199999999</v>
      </c>
      <c r="I37" s="7">
        <v>1592</v>
      </c>
      <c r="J37" s="7" t="s">
        <v>60</v>
      </c>
      <c r="K37" s="7" t="s">
        <v>61</v>
      </c>
      <c r="M37" s="7" t="s">
        <v>63</v>
      </c>
      <c r="N37" s="7" t="s">
        <v>74</v>
      </c>
      <c r="O37" s="7" t="s">
        <v>161</v>
      </c>
      <c r="P37" s="7" t="s">
        <v>66</v>
      </c>
    </row>
    <row r="38" spans="1:16" ht="12.75" x14ac:dyDescent="0.2">
      <c r="A38" s="9" t="s">
        <v>162</v>
      </c>
      <c r="B38" s="9" t="s">
        <v>57</v>
      </c>
      <c r="C38" s="9" t="s">
        <v>58</v>
      </c>
      <c r="D38" s="9" t="s">
        <v>145</v>
      </c>
      <c r="E38" s="12">
        <v>44373.824247685188</v>
      </c>
      <c r="F38" s="10">
        <v>4.5138888888888887E-4</v>
      </c>
      <c r="G38" s="9">
        <v>48.299880000000002</v>
      </c>
      <c r="H38" s="9">
        <v>-129.040299</v>
      </c>
      <c r="I38" s="9">
        <v>1594</v>
      </c>
      <c r="J38" s="9" t="s">
        <v>81</v>
      </c>
      <c r="K38" s="9" t="s">
        <v>61</v>
      </c>
      <c r="L38" s="9"/>
      <c r="M38" s="9" t="s">
        <v>63</v>
      </c>
      <c r="N38" s="9" t="s">
        <v>74</v>
      </c>
      <c r="O38" s="9" t="s">
        <v>66</v>
      </c>
      <c r="P38" s="9" t="s">
        <v>66</v>
      </c>
    </row>
    <row r="39" spans="1:16" ht="12.75" x14ac:dyDescent="0.2">
      <c r="A39" s="7" t="s">
        <v>163</v>
      </c>
      <c r="B39" s="7" t="s">
        <v>57</v>
      </c>
      <c r="C39" s="7" t="s">
        <v>58</v>
      </c>
      <c r="D39" s="7" t="s">
        <v>145</v>
      </c>
      <c r="E39" s="13">
        <v>44373.840925925928</v>
      </c>
      <c r="F39" s="11">
        <v>5.4398148148148144E-4</v>
      </c>
      <c r="G39" s="7">
        <v>48.300960000000003</v>
      </c>
      <c r="H39" s="7">
        <v>-129.04126400000001</v>
      </c>
      <c r="I39" s="7">
        <v>1628</v>
      </c>
      <c r="J39" s="7" t="s">
        <v>60</v>
      </c>
      <c r="K39" s="7" t="s">
        <v>164</v>
      </c>
      <c r="M39" s="7" t="s">
        <v>63</v>
      </c>
      <c r="N39" s="7" t="s">
        <v>74</v>
      </c>
      <c r="O39" s="7" t="s">
        <v>165</v>
      </c>
      <c r="P39" s="7" t="s">
        <v>66</v>
      </c>
    </row>
    <row r="40" spans="1:16" ht="12.75" x14ac:dyDescent="0.2">
      <c r="A40" s="9" t="s">
        <v>166</v>
      </c>
      <c r="B40" s="9" t="s">
        <v>57</v>
      </c>
      <c r="C40" s="9" t="s">
        <v>87</v>
      </c>
      <c r="D40" s="9" t="s">
        <v>145</v>
      </c>
      <c r="E40" s="12">
        <v>44373.860682870371</v>
      </c>
      <c r="F40" s="10">
        <v>3.7037037037037035E-4</v>
      </c>
      <c r="G40" s="9">
        <v>48.30301</v>
      </c>
      <c r="H40" s="9">
        <v>-129.043711</v>
      </c>
      <c r="I40" s="9">
        <v>1729</v>
      </c>
      <c r="J40" s="9" t="s">
        <v>81</v>
      </c>
      <c r="K40" s="9" t="s">
        <v>77</v>
      </c>
      <c r="L40" s="9" t="s">
        <v>66</v>
      </c>
      <c r="M40" s="9" t="s">
        <v>66</v>
      </c>
      <c r="N40" s="9" t="s">
        <v>74</v>
      </c>
      <c r="O40" s="9" t="s">
        <v>158</v>
      </c>
      <c r="P40" s="9" t="s">
        <v>66</v>
      </c>
    </row>
    <row r="41" spans="1:16" ht="12.75" x14ac:dyDescent="0.2">
      <c r="A41" s="7" t="s">
        <v>167</v>
      </c>
      <c r="B41" s="7" t="s">
        <v>57</v>
      </c>
      <c r="C41" s="7" t="s">
        <v>87</v>
      </c>
      <c r="D41" s="7" t="s">
        <v>145</v>
      </c>
      <c r="E41" s="13">
        <v>44373.863877314812</v>
      </c>
      <c r="F41" s="11">
        <v>1.0416666666666667E-4</v>
      </c>
      <c r="G41" s="7">
        <v>48.30339</v>
      </c>
      <c r="H41" s="7">
        <v>-129.04418899999999</v>
      </c>
      <c r="I41" s="7">
        <v>1730</v>
      </c>
      <c r="J41" s="7" t="s">
        <v>81</v>
      </c>
      <c r="K41" s="7" t="s">
        <v>72</v>
      </c>
      <c r="L41" s="7" t="s">
        <v>66</v>
      </c>
      <c r="M41" s="7" t="s">
        <v>66</v>
      </c>
      <c r="N41" s="7" t="s">
        <v>74</v>
      </c>
      <c r="O41" s="7" t="s">
        <v>158</v>
      </c>
      <c r="P41" s="7" t="s">
        <v>66</v>
      </c>
    </row>
    <row r="42" spans="1:16" ht="12.75" x14ac:dyDescent="0.2">
      <c r="A42" s="9" t="s">
        <v>168</v>
      </c>
      <c r="B42" s="9" t="s">
        <v>57</v>
      </c>
      <c r="C42" s="9" t="s">
        <v>87</v>
      </c>
      <c r="D42" s="9" t="s">
        <v>145</v>
      </c>
      <c r="E42" s="12">
        <v>44373.867754629631</v>
      </c>
      <c r="F42" s="10">
        <v>1.5046296296296297E-4</v>
      </c>
      <c r="G42" s="9">
        <v>48.303930000000001</v>
      </c>
      <c r="H42" s="9">
        <v>-129.04462599999999</v>
      </c>
      <c r="I42" s="9">
        <v>1689</v>
      </c>
      <c r="J42" s="9" t="s">
        <v>60</v>
      </c>
      <c r="K42" s="9" t="s">
        <v>90</v>
      </c>
      <c r="L42" s="9" t="s">
        <v>122</v>
      </c>
      <c r="M42" s="9" t="s">
        <v>66</v>
      </c>
      <c r="N42" s="9" t="s">
        <v>74</v>
      </c>
      <c r="O42" s="9" t="s">
        <v>66</v>
      </c>
      <c r="P42" s="9" t="s">
        <v>66</v>
      </c>
    </row>
    <row r="43" spans="1:16" ht="12.75" x14ac:dyDescent="0.2">
      <c r="A43" s="7" t="s">
        <v>169</v>
      </c>
      <c r="B43" s="7" t="s">
        <v>57</v>
      </c>
      <c r="C43" s="7" t="s">
        <v>87</v>
      </c>
      <c r="D43" s="7" t="s">
        <v>145</v>
      </c>
      <c r="E43" s="13">
        <v>44373.874930555554</v>
      </c>
      <c r="F43" s="11">
        <v>4.6296296296296298E-4</v>
      </c>
      <c r="G43" s="7">
        <v>48.305219999999998</v>
      </c>
      <c r="H43" s="7">
        <v>-129.045705</v>
      </c>
      <c r="I43" s="7">
        <v>1677</v>
      </c>
      <c r="J43" s="7" t="s">
        <v>60</v>
      </c>
      <c r="K43" s="7" t="s">
        <v>61</v>
      </c>
      <c r="M43" s="7" t="s">
        <v>66</v>
      </c>
      <c r="N43" s="7" t="s">
        <v>74</v>
      </c>
      <c r="O43" s="7" t="s">
        <v>66</v>
      </c>
      <c r="P43" s="14" t="s">
        <v>170</v>
      </c>
    </row>
    <row r="44" spans="1:16" ht="12.75" x14ac:dyDescent="0.2">
      <c r="A44" s="9" t="s">
        <v>171</v>
      </c>
      <c r="B44" s="9" t="s">
        <v>57</v>
      </c>
      <c r="C44" s="9" t="s">
        <v>87</v>
      </c>
      <c r="D44" s="9" t="s">
        <v>145</v>
      </c>
      <c r="E44" s="12">
        <v>44373.876018518517</v>
      </c>
      <c r="F44" s="10">
        <v>5.2083333333333333E-4</v>
      </c>
      <c r="G44" s="9">
        <v>48.305390000000003</v>
      </c>
      <c r="H44" s="9">
        <v>-129.04584600000001</v>
      </c>
      <c r="I44" s="9">
        <v>1679</v>
      </c>
      <c r="J44" s="9" t="s">
        <v>81</v>
      </c>
      <c r="K44" s="9" t="s">
        <v>90</v>
      </c>
      <c r="L44" s="9"/>
      <c r="M44" s="9" t="s">
        <v>66</v>
      </c>
      <c r="N44" s="9" t="s">
        <v>74</v>
      </c>
      <c r="O44" s="9" t="s">
        <v>172</v>
      </c>
      <c r="P44" s="9" t="s">
        <v>66</v>
      </c>
    </row>
    <row r="45" spans="1:16" ht="12.75" x14ac:dyDescent="0.2">
      <c r="A45" s="7" t="s">
        <v>173</v>
      </c>
      <c r="B45" s="7" t="s">
        <v>57</v>
      </c>
      <c r="C45" s="7" t="s">
        <v>63</v>
      </c>
      <c r="D45" s="7" t="s">
        <v>145</v>
      </c>
      <c r="E45" s="13">
        <v>44373.876516203702</v>
      </c>
      <c r="F45" s="11">
        <v>9.2592592592592588E-5</v>
      </c>
      <c r="G45" s="7">
        <v>48.30547</v>
      </c>
      <c r="H45" s="7">
        <v>-129.045917</v>
      </c>
      <c r="I45" s="7">
        <v>1680</v>
      </c>
      <c r="J45" s="7" t="s">
        <v>81</v>
      </c>
      <c r="K45" s="7" t="s">
        <v>137</v>
      </c>
      <c r="L45" s="7" t="s">
        <v>66</v>
      </c>
      <c r="M45" s="7" t="s">
        <v>66</v>
      </c>
      <c r="N45" s="7" t="s">
        <v>174</v>
      </c>
      <c r="O45" s="7" t="s">
        <v>139</v>
      </c>
      <c r="P45" s="7" t="s">
        <v>66</v>
      </c>
    </row>
    <row r="46" spans="1:16" ht="12.75" x14ac:dyDescent="0.2">
      <c r="A46" s="9" t="s">
        <v>175</v>
      </c>
      <c r="B46" s="9" t="s">
        <v>57</v>
      </c>
      <c r="C46" s="9" t="s">
        <v>87</v>
      </c>
      <c r="D46" s="9" t="s">
        <v>145</v>
      </c>
      <c r="E46" s="12">
        <v>44373.876562500001</v>
      </c>
      <c r="F46" s="10">
        <v>3.4722222222222224E-4</v>
      </c>
      <c r="G46" s="9">
        <v>48.305480000000003</v>
      </c>
      <c r="H46" s="9">
        <v>-129.04592299999999</v>
      </c>
      <c r="I46" s="9">
        <v>1682</v>
      </c>
      <c r="J46" s="9" t="s">
        <v>81</v>
      </c>
      <c r="K46" s="9" t="s">
        <v>77</v>
      </c>
      <c r="L46" s="9" t="s">
        <v>66</v>
      </c>
      <c r="M46" s="9" t="s">
        <v>66</v>
      </c>
      <c r="N46" s="9" t="s">
        <v>74</v>
      </c>
      <c r="O46" s="9" t="s">
        <v>176</v>
      </c>
      <c r="P46" s="9" t="s">
        <v>66</v>
      </c>
    </row>
    <row r="47" spans="1:16" ht="12.75" x14ac:dyDescent="0.2">
      <c r="A47" s="7" t="s">
        <v>177</v>
      </c>
      <c r="B47" s="7" t="s">
        <v>57</v>
      </c>
      <c r="C47" s="7" t="s">
        <v>63</v>
      </c>
      <c r="D47" s="7" t="s">
        <v>145</v>
      </c>
      <c r="E47" s="13">
        <v>44373.8903587963</v>
      </c>
      <c r="F47" s="11">
        <v>5.6712962962962967E-4</v>
      </c>
      <c r="G47" s="7">
        <v>48.307589999999998</v>
      </c>
      <c r="H47" s="7">
        <v>-129.04819499999999</v>
      </c>
      <c r="I47" s="7">
        <v>1751</v>
      </c>
      <c r="J47" s="7" t="s">
        <v>81</v>
      </c>
      <c r="K47" s="7" t="s">
        <v>137</v>
      </c>
      <c r="L47" s="7" t="s">
        <v>66</v>
      </c>
      <c r="M47" s="7" t="s">
        <v>66</v>
      </c>
      <c r="N47" s="7" t="s">
        <v>174</v>
      </c>
      <c r="O47" s="7" t="s">
        <v>139</v>
      </c>
      <c r="P47" s="7" t="s">
        <v>66</v>
      </c>
    </row>
    <row r="48" spans="1:16" ht="12.75" x14ac:dyDescent="0.2">
      <c r="A48" s="9" t="s">
        <v>178</v>
      </c>
      <c r="B48" s="9" t="s">
        <v>57</v>
      </c>
      <c r="C48" s="9" t="s">
        <v>87</v>
      </c>
      <c r="D48" s="9" t="s">
        <v>145</v>
      </c>
      <c r="E48" s="12">
        <v>46199.894421296296</v>
      </c>
      <c r="F48" s="10">
        <v>1.7361111111111112E-4</v>
      </c>
      <c r="G48" s="9">
        <v>48.307740000000003</v>
      </c>
      <c r="H48" s="9">
        <v>-129.048351</v>
      </c>
      <c r="I48" s="9">
        <v>1749</v>
      </c>
      <c r="J48" s="9" t="s">
        <v>60</v>
      </c>
      <c r="K48" s="9" t="s">
        <v>77</v>
      </c>
      <c r="L48" s="9" t="s">
        <v>66</v>
      </c>
      <c r="M48" s="9" t="s">
        <v>66</v>
      </c>
      <c r="N48" s="9" t="s">
        <v>74</v>
      </c>
      <c r="O48" s="9" t="s">
        <v>158</v>
      </c>
      <c r="P48" s="9" t="s">
        <v>66</v>
      </c>
    </row>
    <row r="49" spans="1:16" ht="12.75" x14ac:dyDescent="0.2">
      <c r="A49" s="7" t="s">
        <v>179</v>
      </c>
      <c r="B49" s="7" t="s">
        <v>57</v>
      </c>
      <c r="C49" s="7" t="s">
        <v>58</v>
      </c>
      <c r="D49" s="7" t="s">
        <v>145</v>
      </c>
      <c r="E49" s="13">
        <v>45916.405451388891</v>
      </c>
      <c r="F49" s="11">
        <v>2.9166666666666668E-3</v>
      </c>
      <c r="G49" s="7">
        <v>48.296433999999998</v>
      </c>
      <c r="H49" s="7">
        <v>-129.04726400000001</v>
      </c>
      <c r="I49" s="7">
        <v>1597</v>
      </c>
      <c r="J49" s="7" t="s">
        <v>60</v>
      </c>
      <c r="K49" s="7" t="s">
        <v>61</v>
      </c>
      <c r="L49" s="7" t="s">
        <v>82</v>
      </c>
      <c r="M49" s="7" t="s">
        <v>81</v>
      </c>
      <c r="N49" s="7" t="s">
        <v>74</v>
      </c>
      <c r="O49" s="7" t="s">
        <v>180</v>
      </c>
      <c r="P49" s="14" t="s">
        <v>181</v>
      </c>
    </row>
    <row r="50" spans="1:16" ht="12.75" x14ac:dyDescent="0.2">
      <c r="A50" s="9" t="s">
        <v>182</v>
      </c>
      <c r="B50" s="9" t="s">
        <v>57</v>
      </c>
      <c r="C50" s="9" t="s">
        <v>58</v>
      </c>
      <c r="D50" s="9" t="s">
        <v>145</v>
      </c>
      <c r="E50" s="12">
        <v>45916.466215277775</v>
      </c>
      <c r="F50" s="10">
        <v>7.4768518518518517E-3</v>
      </c>
      <c r="G50" s="9">
        <v>48.296878</v>
      </c>
      <c r="H50" s="9">
        <v>-129.04610099999999</v>
      </c>
      <c r="I50" s="9">
        <v>1569</v>
      </c>
      <c r="J50" s="9" t="s">
        <v>60</v>
      </c>
      <c r="K50" s="9" t="s">
        <v>114</v>
      </c>
      <c r="L50" s="9" t="s">
        <v>122</v>
      </c>
      <c r="M50" s="9" t="s">
        <v>81</v>
      </c>
      <c r="N50" s="9" t="s">
        <v>183</v>
      </c>
      <c r="O50" s="9" t="s">
        <v>184</v>
      </c>
      <c r="P50" s="15" t="s">
        <v>185</v>
      </c>
    </row>
    <row r="51" spans="1:16" ht="12.75" x14ac:dyDescent="0.2">
      <c r="A51" s="7" t="s">
        <v>186</v>
      </c>
      <c r="B51" s="7" t="s">
        <v>57</v>
      </c>
      <c r="C51" s="7" t="s">
        <v>58</v>
      </c>
      <c r="D51" s="7" t="s">
        <v>145</v>
      </c>
      <c r="E51" s="13">
        <v>45916.509745370371</v>
      </c>
      <c r="F51" s="11">
        <v>3.2291666666666666E-3</v>
      </c>
      <c r="G51" s="7">
        <v>48.298121999999999</v>
      </c>
      <c r="H51" s="7">
        <v>-129.045614</v>
      </c>
      <c r="I51" s="7">
        <v>1602</v>
      </c>
      <c r="J51" s="7" t="s">
        <v>60</v>
      </c>
      <c r="K51" s="7" t="s">
        <v>106</v>
      </c>
      <c r="L51" s="7" t="s">
        <v>122</v>
      </c>
      <c r="M51" s="7" t="s">
        <v>81</v>
      </c>
      <c r="N51" s="7" t="s">
        <v>74</v>
      </c>
      <c r="O51" s="7" t="s">
        <v>187</v>
      </c>
      <c r="P51" s="14" t="s">
        <v>188</v>
      </c>
    </row>
    <row r="52" spans="1:16" ht="12.75" x14ac:dyDescent="0.2">
      <c r="A52" s="9" t="s">
        <v>189</v>
      </c>
      <c r="B52" s="9" t="s">
        <v>57</v>
      </c>
      <c r="C52" s="9" t="s">
        <v>58</v>
      </c>
      <c r="D52" s="9" t="s">
        <v>145</v>
      </c>
      <c r="E52" s="12">
        <v>45916.587013888886</v>
      </c>
      <c r="F52" s="10">
        <v>5.4050925925925924E-3</v>
      </c>
      <c r="G52" s="9">
        <v>48.302374999999998</v>
      </c>
      <c r="H52" s="9">
        <v>-129.04418999999999</v>
      </c>
      <c r="I52" s="9">
        <v>1609</v>
      </c>
      <c r="J52" s="9" t="s">
        <v>60</v>
      </c>
      <c r="K52" s="9" t="s">
        <v>61</v>
      </c>
      <c r="L52" s="9" t="s">
        <v>62</v>
      </c>
      <c r="M52" s="9" t="s">
        <v>81</v>
      </c>
      <c r="N52" s="9" t="s">
        <v>190</v>
      </c>
      <c r="O52" s="9" t="s">
        <v>191</v>
      </c>
      <c r="P52" s="15" t="s">
        <v>192</v>
      </c>
    </row>
    <row r="53" spans="1:16" ht="12.75" x14ac:dyDescent="0.2">
      <c r="A53" s="7" t="s">
        <v>193</v>
      </c>
      <c r="B53" s="7" t="s">
        <v>57</v>
      </c>
      <c r="C53" s="7" t="s">
        <v>58</v>
      </c>
      <c r="D53" s="7" t="s">
        <v>145</v>
      </c>
      <c r="E53" s="13">
        <v>45916.597453703704</v>
      </c>
      <c r="F53" s="11">
        <v>4.2824074074074075E-3</v>
      </c>
      <c r="G53" s="7">
        <v>48.302847</v>
      </c>
      <c r="H53" s="7">
        <v>-129.042889</v>
      </c>
      <c r="I53" s="7">
        <v>1633</v>
      </c>
      <c r="J53" s="7" t="s">
        <v>60</v>
      </c>
      <c r="K53" s="7" t="s">
        <v>194</v>
      </c>
      <c r="L53" s="7" t="s">
        <v>62</v>
      </c>
      <c r="M53" s="7" t="s">
        <v>81</v>
      </c>
      <c r="N53" s="7" t="s">
        <v>74</v>
      </c>
      <c r="O53" s="7" t="s">
        <v>195</v>
      </c>
      <c r="P53" s="7" t="s">
        <v>66</v>
      </c>
    </row>
    <row r="54" spans="1:16" ht="12.75" x14ac:dyDescent="0.2">
      <c r="A54" s="9" t="s">
        <v>196</v>
      </c>
      <c r="B54" s="9" t="s">
        <v>57</v>
      </c>
      <c r="C54" s="9" t="s">
        <v>58</v>
      </c>
      <c r="D54" s="9" t="s">
        <v>145</v>
      </c>
      <c r="E54" s="12">
        <v>45916.600324074076</v>
      </c>
      <c r="F54" s="10">
        <v>4.1203703703703706E-3</v>
      </c>
      <c r="G54" s="9">
        <v>48.303019999999997</v>
      </c>
      <c r="H54" s="9">
        <v>-129.04254</v>
      </c>
      <c r="I54" s="9">
        <v>1636</v>
      </c>
      <c r="J54" s="9" t="s">
        <v>60</v>
      </c>
      <c r="K54" s="9" t="s">
        <v>197</v>
      </c>
      <c r="L54" s="9" t="s">
        <v>66</v>
      </c>
      <c r="M54" s="9" t="s">
        <v>81</v>
      </c>
      <c r="N54" s="9" t="s">
        <v>74</v>
      </c>
      <c r="O54" s="9" t="s">
        <v>198</v>
      </c>
      <c r="P54" s="15" t="s">
        <v>188</v>
      </c>
    </row>
    <row r="55" spans="1:16" ht="12.75" x14ac:dyDescent="0.2">
      <c r="A55" s="7" t="s">
        <v>199</v>
      </c>
      <c r="B55" s="7" t="s">
        <v>200</v>
      </c>
      <c r="C55" s="7" t="s">
        <v>58</v>
      </c>
      <c r="D55" s="7" t="s">
        <v>59</v>
      </c>
      <c r="E55" s="13">
        <v>44368.723032407404</v>
      </c>
      <c r="F55" s="11">
        <v>1.5046296296296297E-4</v>
      </c>
      <c r="G55" s="7">
        <v>51.402200000000001</v>
      </c>
      <c r="H55" s="7">
        <v>-131.02199400000001</v>
      </c>
      <c r="I55" s="7">
        <v>2039</v>
      </c>
      <c r="J55" s="7" t="s">
        <v>66</v>
      </c>
      <c r="K55" s="7" t="s">
        <v>137</v>
      </c>
      <c r="L55" s="7" t="s">
        <v>66</v>
      </c>
      <c r="M55" s="7" t="s">
        <v>63</v>
      </c>
      <c r="N55" s="7" t="s">
        <v>174</v>
      </c>
      <c r="O55" s="7" t="s">
        <v>139</v>
      </c>
      <c r="P55" s="7" t="s">
        <v>66</v>
      </c>
    </row>
    <row r="56" spans="1:16" ht="12.75" x14ac:dyDescent="0.2">
      <c r="A56" s="9" t="s">
        <v>201</v>
      </c>
      <c r="B56" s="9" t="s">
        <v>200</v>
      </c>
      <c r="C56" s="9" t="s">
        <v>87</v>
      </c>
      <c r="D56" s="9" t="s">
        <v>59</v>
      </c>
      <c r="E56" s="12">
        <v>44368.774652777778</v>
      </c>
      <c r="F56" s="10">
        <v>2.4305555555555555E-4</v>
      </c>
      <c r="G56" s="9">
        <v>51.401130000000002</v>
      </c>
      <c r="H56" s="9">
        <v>-131.01787999999999</v>
      </c>
      <c r="I56" s="9">
        <v>1792</v>
      </c>
      <c r="J56" s="9" t="s">
        <v>66</v>
      </c>
      <c r="K56" s="9" t="s">
        <v>202</v>
      </c>
      <c r="L56" s="9" t="s">
        <v>82</v>
      </c>
      <c r="M56" s="9" t="s">
        <v>66</v>
      </c>
      <c r="N56" s="9" t="s">
        <v>74</v>
      </c>
      <c r="O56" s="9" t="s">
        <v>203</v>
      </c>
      <c r="P56" s="9" t="s">
        <v>66</v>
      </c>
    </row>
    <row r="57" spans="1:16" ht="12.75" x14ac:dyDescent="0.2">
      <c r="A57" s="7" t="s">
        <v>204</v>
      </c>
      <c r="B57" s="7" t="s">
        <v>200</v>
      </c>
      <c r="C57" s="7" t="s">
        <v>58</v>
      </c>
      <c r="D57" s="7" t="s">
        <v>59</v>
      </c>
      <c r="E57" s="13">
        <v>44368.823055555556</v>
      </c>
      <c r="F57" s="11">
        <v>7.0601851851851847E-4</v>
      </c>
      <c r="G57" s="7">
        <v>51.401269999999997</v>
      </c>
      <c r="H57" s="7">
        <v>-131.01153600000001</v>
      </c>
      <c r="I57" s="7">
        <v>1640</v>
      </c>
      <c r="J57" s="7" t="s">
        <v>66</v>
      </c>
      <c r="K57" s="7" t="s">
        <v>137</v>
      </c>
      <c r="L57" s="7" t="s">
        <v>66</v>
      </c>
      <c r="M57" s="7" t="s">
        <v>63</v>
      </c>
      <c r="N57" s="7" t="s">
        <v>138</v>
      </c>
      <c r="O57" s="7" t="s">
        <v>139</v>
      </c>
      <c r="P57" s="7" t="s">
        <v>66</v>
      </c>
    </row>
    <row r="58" spans="1:16" ht="12.75" x14ac:dyDescent="0.2">
      <c r="A58" s="9" t="s">
        <v>205</v>
      </c>
      <c r="B58" s="9" t="s">
        <v>200</v>
      </c>
      <c r="C58" s="9" t="s">
        <v>58</v>
      </c>
      <c r="D58" s="9" t="s">
        <v>59</v>
      </c>
      <c r="E58" s="12">
        <v>45079.782164351855</v>
      </c>
      <c r="F58" s="10">
        <v>1.4004629629629629E-3</v>
      </c>
      <c r="G58" s="9">
        <v>51.40119</v>
      </c>
      <c r="H58" s="9">
        <v>-131.0128</v>
      </c>
      <c r="I58" s="9">
        <v>1589</v>
      </c>
      <c r="J58" s="9" t="s">
        <v>66</v>
      </c>
      <c r="K58" s="9" t="s">
        <v>137</v>
      </c>
      <c r="L58" s="9" t="s">
        <v>66</v>
      </c>
      <c r="M58" s="9" t="s">
        <v>63</v>
      </c>
      <c r="N58" s="9" t="s">
        <v>138</v>
      </c>
      <c r="O58" s="9" t="s">
        <v>206</v>
      </c>
      <c r="P58" s="15" t="s">
        <v>207</v>
      </c>
    </row>
    <row r="59" spans="1:16" ht="12.75" x14ac:dyDescent="0.2">
      <c r="A59" s="7" t="s">
        <v>208</v>
      </c>
      <c r="B59" s="7" t="s">
        <v>200</v>
      </c>
      <c r="C59" s="7" t="s">
        <v>58</v>
      </c>
      <c r="D59" s="7" t="s">
        <v>59</v>
      </c>
      <c r="E59" s="13">
        <v>45079.847870370373</v>
      </c>
      <c r="F59" s="11">
        <v>7.291666666666667E-4</v>
      </c>
      <c r="G59" s="7">
        <v>51.403509999999997</v>
      </c>
      <c r="H59" s="7">
        <v>-131.01650000000001</v>
      </c>
      <c r="I59" s="7">
        <v>1617</v>
      </c>
      <c r="J59" s="7" t="s">
        <v>66</v>
      </c>
      <c r="K59" s="7" t="s">
        <v>137</v>
      </c>
      <c r="L59" s="7" t="s">
        <v>66</v>
      </c>
      <c r="M59" s="7" t="s">
        <v>63</v>
      </c>
      <c r="N59" s="7" t="s">
        <v>138</v>
      </c>
      <c r="O59" s="7" t="s">
        <v>209</v>
      </c>
      <c r="P59" s="14" t="s">
        <v>210</v>
      </c>
    </row>
    <row r="60" spans="1:16" ht="12.75" x14ac:dyDescent="0.2">
      <c r="A60" s="9" t="s">
        <v>211</v>
      </c>
      <c r="B60" s="9" t="s">
        <v>200</v>
      </c>
      <c r="C60" s="9" t="s">
        <v>58</v>
      </c>
      <c r="D60" s="9" t="s">
        <v>59</v>
      </c>
      <c r="E60" s="12">
        <v>45080.824062500003</v>
      </c>
      <c r="F60" s="10">
        <v>9.837962962962962E-4</v>
      </c>
      <c r="G60" s="9">
        <v>51.400280000000002</v>
      </c>
      <c r="H60" s="9">
        <v>-131.01356999999999</v>
      </c>
      <c r="I60" s="9">
        <v>1605</v>
      </c>
      <c r="J60" s="9" t="s">
        <v>66</v>
      </c>
      <c r="K60" s="9" t="s">
        <v>137</v>
      </c>
      <c r="L60" s="9" t="s">
        <v>66</v>
      </c>
      <c r="M60" s="9" t="s">
        <v>63</v>
      </c>
      <c r="N60" s="9" t="s">
        <v>138</v>
      </c>
      <c r="O60" s="9" t="s">
        <v>212</v>
      </c>
      <c r="P60" s="19" t="s">
        <v>213</v>
      </c>
    </row>
    <row r="61" spans="1:16" ht="12.75" x14ac:dyDescent="0.2">
      <c r="A61" s="7" t="s">
        <v>214</v>
      </c>
      <c r="B61" s="7" t="s">
        <v>200</v>
      </c>
      <c r="C61" s="7" t="s">
        <v>87</v>
      </c>
      <c r="D61" s="7" t="s">
        <v>59</v>
      </c>
      <c r="E61" s="13">
        <v>45080.877152777779</v>
      </c>
      <c r="F61" s="11">
        <v>1.4699074074074074E-3</v>
      </c>
      <c r="G61" s="7">
        <v>51.401539999999997</v>
      </c>
      <c r="H61" s="7">
        <v>-131.0137</v>
      </c>
      <c r="I61" s="7">
        <v>1606</v>
      </c>
      <c r="J61" s="7" t="s">
        <v>66</v>
      </c>
      <c r="K61" s="7" t="s">
        <v>137</v>
      </c>
      <c r="L61" s="7" t="s">
        <v>66</v>
      </c>
      <c r="M61" s="7" t="s">
        <v>66</v>
      </c>
      <c r="N61" s="7" t="s">
        <v>215</v>
      </c>
      <c r="O61" s="7" t="s">
        <v>209</v>
      </c>
      <c r="P61" s="14" t="s">
        <v>216</v>
      </c>
    </row>
    <row r="62" spans="1:16" ht="12.75" x14ac:dyDescent="0.2">
      <c r="A62" s="9" t="s">
        <v>217</v>
      </c>
      <c r="B62" s="9" t="s">
        <v>200</v>
      </c>
      <c r="C62" s="9" t="s">
        <v>58</v>
      </c>
      <c r="D62" s="9" t="s">
        <v>59</v>
      </c>
      <c r="E62" s="12">
        <v>45525.686979166669</v>
      </c>
      <c r="F62" s="10">
        <v>3.7731481481481483E-3</v>
      </c>
      <c r="G62" s="9">
        <v>51.400799999999997</v>
      </c>
      <c r="H62" s="9">
        <v>-131.01590999999999</v>
      </c>
      <c r="I62" s="9">
        <v>1648</v>
      </c>
      <c r="J62" s="9" t="s">
        <v>66</v>
      </c>
      <c r="K62" s="9" t="s">
        <v>137</v>
      </c>
      <c r="L62" s="9" t="s">
        <v>66</v>
      </c>
      <c r="M62" s="9"/>
      <c r="N62" s="9" t="s">
        <v>138</v>
      </c>
      <c r="O62" s="9" t="s">
        <v>218</v>
      </c>
      <c r="P62" s="9" t="s">
        <v>66</v>
      </c>
    </row>
    <row r="63" spans="1:16" ht="12.75" x14ac:dyDescent="0.2">
      <c r="A63" s="7" t="s">
        <v>219</v>
      </c>
      <c r="B63" s="7" t="s">
        <v>200</v>
      </c>
      <c r="C63" s="7" t="s">
        <v>58</v>
      </c>
      <c r="D63" s="7" t="s">
        <v>59</v>
      </c>
      <c r="E63" s="13">
        <v>45525.918333333335</v>
      </c>
      <c r="F63" s="11">
        <v>1.6203703703703703E-4</v>
      </c>
      <c r="G63" s="7">
        <v>51.401609999999998</v>
      </c>
      <c r="H63" s="7">
        <v>-131.01407</v>
      </c>
      <c r="I63" s="7">
        <v>1597</v>
      </c>
      <c r="J63" s="7" t="s">
        <v>66</v>
      </c>
      <c r="K63" s="7" t="s">
        <v>220</v>
      </c>
      <c r="L63" s="7" t="s">
        <v>122</v>
      </c>
      <c r="M63" s="7" t="s">
        <v>63</v>
      </c>
      <c r="N63" s="7" t="s">
        <v>74</v>
      </c>
      <c r="O63" s="7" t="s">
        <v>221</v>
      </c>
      <c r="P63" s="7" t="s">
        <v>66</v>
      </c>
    </row>
    <row r="64" spans="1:16" ht="12.75" x14ac:dyDescent="0.2">
      <c r="A64" s="9" t="s">
        <v>222</v>
      </c>
      <c r="B64" s="9" t="s">
        <v>200</v>
      </c>
      <c r="C64" s="9" t="s">
        <v>58</v>
      </c>
      <c r="D64" s="9" t="s">
        <v>59</v>
      </c>
      <c r="E64" s="12">
        <v>45531.651979166665</v>
      </c>
      <c r="F64" s="10">
        <v>2.9629629629629628E-3</v>
      </c>
      <c r="G64" s="9">
        <v>51.402720000000002</v>
      </c>
      <c r="H64" s="9">
        <v>-131.01553999999999</v>
      </c>
      <c r="I64" s="9">
        <v>1674</v>
      </c>
      <c r="J64" s="9" t="s">
        <v>66</v>
      </c>
      <c r="K64" s="9" t="s">
        <v>137</v>
      </c>
      <c r="L64" s="9" t="s">
        <v>66</v>
      </c>
      <c r="M64" s="9" t="s">
        <v>63</v>
      </c>
      <c r="N64" s="9" t="s">
        <v>138</v>
      </c>
      <c r="O64" s="9" t="s">
        <v>139</v>
      </c>
      <c r="P64" s="9" t="s">
        <v>66</v>
      </c>
    </row>
    <row r="65" spans="1:34" ht="12.75" x14ac:dyDescent="0.2">
      <c r="A65" s="7" t="s">
        <v>223</v>
      </c>
      <c r="B65" s="7" t="s">
        <v>200</v>
      </c>
      <c r="C65" s="7" t="s">
        <v>58</v>
      </c>
      <c r="D65" s="7" t="s">
        <v>59</v>
      </c>
      <c r="E65" s="13">
        <v>45531.722708333335</v>
      </c>
      <c r="F65" s="11">
        <v>1.4004629629629629E-2</v>
      </c>
      <c r="G65" s="7">
        <v>51.401739999999997</v>
      </c>
      <c r="H65" s="7">
        <v>-131.01447999999999</v>
      </c>
      <c r="I65" s="7">
        <v>1602</v>
      </c>
      <c r="J65" s="7" t="s">
        <v>66</v>
      </c>
      <c r="K65" s="7" t="s">
        <v>224</v>
      </c>
      <c r="L65" s="7" t="s">
        <v>82</v>
      </c>
      <c r="M65" s="7" t="s">
        <v>81</v>
      </c>
      <c r="N65" s="7" t="s">
        <v>225</v>
      </c>
      <c r="O65" s="7" t="s">
        <v>226</v>
      </c>
      <c r="P65" s="7" t="s">
        <v>66</v>
      </c>
    </row>
    <row r="66" spans="1:34" ht="12.75" x14ac:dyDescent="0.2">
      <c r="A66" s="9" t="s">
        <v>227</v>
      </c>
      <c r="B66" s="9" t="s">
        <v>200</v>
      </c>
      <c r="C66" s="9" t="s">
        <v>58</v>
      </c>
      <c r="D66" s="9" t="s">
        <v>59</v>
      </c>
      <c r="E66" s="12">
        <v>45531.808865740742</v>
      </c>
      <c r="F66" s="10">
        <v>8.9699074074074073E-3</v>
      </c>
      <c r="G66" s="9">
        <v>51.40204</v>
      </c>
      <c r="H66" s="9">
        <v>-131.01353</v>
      </c>
      <c r="I66" s="9">
        <v>1588</v>
      </c>
      <c r="J66" s="9" t="s">
        <v>66</v>
      </c>
      <c r="K66" s="9" t="s">
        <v>137</v>
      </c>
      <c r="L66" s="9" t="s">
        <v>66</v>
      </c>
      <c r="M66" s="9" t="s">
        <v>63</v>
      </c>
      <c r="N66" s="9" t="s">
        <v>228</v>
      </c>
      <c r="O66" s="9" t="s">
        <v>229</v>
      </c>
      <c r="P66" s="15" t="s">
        <v>230</v>
      </c>
    </row>
    <row r="67" spans="1:34" ht="12.75" x14ac:dyDescent="0.2">
      <c r="A67" s="7" t="s">
        <v>231</v>
      </c>
      <c r="B67" s="7" t="s">
        <v>200</v>
      </c>
      <c r="C67" s="7" t="s">
        <v>87</v>
      </c>
      <c r="D67" s="7" t="s">
        <v>59</v>
      </c>
      <c r="E67" s="13">
        <v>45534.657569444447</v>
      </c>
      <c r="F67" s="11">
        <v>1.7824074074074075E-3</v>
      </c>
      <c r="G67" s="7">
        <v>51.402479999999997</v>
      </c>
      <c r="H67" s="7">
        <v>-131.0163</v>
      </c>
      <c r="I67" s="7">
        <v>1706</v>
      </c>
      <c r="J67" s="7" t="s">
        <v>66</v>
      </c>
      <c r="K67" s="7" t="s">
        <v>137</v>
      </c>
      <c r="L67" s="7" t="s">
        <v>66</v>
      </c>
      <c r="M67" s="7" t="s">
        <v>66</v>
      </c>
      <c r="N67" s="7" t="s">
        <v>138</v>
      </c>
      <c r="O67" s="7" t="s">
        <v>139</v>
      </c>
      <c r="P67" s="14" t="s">
        <v>232</v>
      </c>
    </row>
    <row r="68" spans="1:34" ht="12.75" x14ac:dyDescent="0.2">
      <c r="A68" s="9" t="s">
        <v>233</v>
      </c>
      <c r="B68" s="9" t="s">
        <v>200</v>
      </c>
      <c r="C68" s="9" t="s">
        <v>58</v>
      </c>
      <c r="D68" s="9" t="s">
        <v>59</v>
      </c>
      <c r="E68" s="12">
        <v>45534.663449074076</v>
      </c>
      <c r="F68" s="10">
        <v>1.5358796296296296E-2</v>
      </c>
      <c r="G68" s="9">
        <v>51.402239999999999</v>
      </c>
      <c r="H68" s="9">
        <v>-131.01548</v>
      </c>
      <c r="I68" s="9">
        <v>1666</v>
      </c>
      <c r="J68" s="9" t="s">
        <v>66</v>
      </c>
      <c r="K68" s="9" t="s">
        <v>130</v>
      </c>
      <c r="L68" s="9" t="s">
        <v>82</v>
      </c>
      <c r="M68" s="9" t="s">
        <v>81</v>
      </c>
      <c r="N68" s="9" t="s">
        <v>234</v>
      </c>
      <c r="O68" s="9" t="s">
        <v>235</v>
      </c>
      <c r="P68" s="9" t="s">
        <v>66</v>
      </c>
    </row>
    <row r="69" spans="1:34" ht="12.75" x14ac:dyDescent="0.2">
      <c r="A69" s="7" t="s">
        <v>236</v>
      </c>
      <c r="B69" s="7" t="s">
        <v>200</v>
      </c>
      <c r="C69" s="7" t="s">
        <v>58</v>
      </c>
      <c r="D69" s="7" t="s">
        <v>59</v>
      </c>
      <c r="E69" s="13">
        <v>45908.933912037035</v>
      </c>
      <c r="F69" s="11">
        <v>4.4907407407407405E-3</v>
      </c>
      <c r="G69" s="7">
        <v>51.393852000000003</v>
      </c>
      <c r="H69" s="7">
        <v>-131.03847099999999</v>
      </c>
      <c r="I69" s="7">
        <v>2134</v>
      </c>
      <c r="J69" s="7" t="s">
        <v>66</v>
      </c>
      <c r="K69" s="7" t="s">
        <v>137</v>
      </c>
      <c r="L69" s="7" t="s">
        <v>66</v>
      </c>
      <c r="M69" s="7" t="s">
        <v>63</v>
      </c>
      <c r="N69" s="7" t="s">
        <v>174</v>
      </c>
      <c r="O69" s="7" t="s">
        <v>237</v>
      </c>
      <c r="P69" s="7" t="s">
        <v>66</v>
      </c>
    </row>
    <row r="70" spans="1:34" ht="12.75" x14ac:dyDescent="0.2">
      <c r="A70" s="9" t="s">
        <v>238</v>
      </c>
      <c r="B70" s="9" t="s">
        <v>200</v>
      </c>
      <c r="C70" s="9" t="s">
        <v>87</v>
      </c>
      <c r="D70" s="9" t="s">
        <v>59</v>
      </c>
      <c r="E70" s="12">
        <v>45909.012256944443</v>
      </c>
      <c r="F70" s="10">
        <v>5.3125000000000004E-3</v>
      </c>
      <c r="G70" s="9">
        <v>51.395744000000001</v>
      </c>
      <c r="H70" s="9">
        <v>-131.02703399999999</v>
      </c>
      <c r="I70" s="9">
        <v>1871</v>
      </c>
      <c r="J70" s="9" t="s">
        <v>66</v>
      </c>
      <c r="K70" s="9" t="s">
        <v>137</v>
      </c>
      <c r="L70" s="9" t="s">
        <v>66</v>
      </c>
      <c r="M70" s="9" t="s">
        <v>66</v>
      </c>
      <c r="N70" s="9" t="s">
        <v>174</v>
      </c>
      <c r="O70" s="9" t="s">
        <v>139</v>
      </c>
      <c r="P70" s="9" t="s">
        <v>66</v>
      </c>
    </row>
    <row r="71" spans="1:34" ht="12.75" x14ac:dyDescent="0.2">
      <c r="A71" s="7" t="s">
        <v>239</v>
      </c>
      <c r="B71" s="7" t="s">
        <v>200</v>
      </c>
      <c r="C71" s="7" t="s">
        <v>87</v>
      </c>
      <c r="D71" s="7" t="s">
        <v>59</v>
      </c>
      <c r="E71" s="13">
        <v>45909.020972222221</v>
      </c>
      <c r="F71" s="11">
        <v>2.3958333333333331E-3</v>
      </c>
      <c r="G71" s="7">
        <v>51.395715000000003</v>
      </c>
      <c r="H71" s="7">
        <v>-131.02571399999999</v>
      </c>
      <c r="I71" s="7">
        <v>1850</v>
      </c>
      <c r="J71" s="7" t="s">
        <v>66</v>
      </c>
      <c r="K71" s="7" t="s">
        <v>137</v>
      </c>
      <c r="L71" s="7" t="s">
        <v>66</v>
      </c>
      <c r="M71" s="7" t="s">
        <v>66</v>
      </c>
      <c r="N71" s="7" t="s">
        <v>174</v>
      </c>
      <c r="O71" s="7" t="s">
        <v>139</v>
      </c>
      <c r="P71" s="7" t="s">
        <v>66</v>
      </c>
    </row>
    <row r="72" spans="1:34" ht="12.75" x14ac:dyDescent="0.2">
      <c r="A72" s="9" t="s">
        <v>240</v>
      </c>
      <c r="B72" s="9" t="s">
        <v>200</v>
      </c>
      <c r="C72" s="9" t="s">
        <v>87</v>
      </c>
      <c r="D72" s="9" t="s">
        <v>59</v>
      </c>
      <c r="E72" s="12">
        <v>45909.025358796294</v>
      </c>
      <c r="F72" s="10">
        <v>1.5740740740740741E-3</v>
      </c>
      <c r="G72" s="9">
        <v>51.395873000000002</v>
      </c>
      <c r="H72" s="9">
        <v>-131.025364</v>
      </c>
      <c r="I72" s="9">
        <v>1845</v>
      </c>
      <c r="J72" s="9" t="s">
        <v>66</v>
      </c>
      <c r="K72" s="9" t="s">
        <v>137</v>
      </c>
      <c r="L72" s="9" t="s">
        <v>66</v>
      </c>
      <c r="M72" s="9" t="s">
        <v>66</v>
      </c>
      <c r="N72" s="9" t="s">
        <v>174</v>
      </c>
      <c r="O72" s="9" t="s">
        <v>139</v>
      </c>
      <c r="P72" s="9" t="s">
        <v>66</v>
      </c>
    </row>
    <row r="73" spans="1:34" ht="12.75" x14ac:dyDescent="0.2">
      <c r="A73" s="7" t="s">
        <v>241</v>
      </c>
      <c r="B73" s="7" t="s">
        <v>200</v>
      </c>
      <c r="C73" s="7" t="s">
        <v>58</v>
      </c>
      <c r="D73" s="7" t="s">
        <v>59</v>
      </c>
      <c r="E73" s="13">
        <v>45909.039895833332</v>
      </c>
      <c r="F73" s="11">
        <v>6.7129629629629625E-4</v>
      </c>
      <c r="G73" s="7">
        <v>51.395496000000001</v>
      </c>
      <c r="H73" s="7">
        <v>-131.02194</v>
      </c>
      <c r="I73" s="7">
        <v>1761</v>
      </c>
      <c r="J73" s="7" t="s">
        <v>66</v>
      </c>
      <c r="K73" s="7" t="s">
        <v>242</v>
      </c>
      <c r="L73" s="7" t="s">
        <v>62</v>
      </c>
      <c r="M73" s="7" t="s">
        <v>63</v>
      </c>
      <c r="N73" s="7" t="s">
        <v>243</v>
      </c>
      <c r="O73" s="7" t="s">
        <v>66</v>
      </c>
      <c r="P73" s="7" t="s">
        <v>66</v>
      </c>
    </row>
    <row r="74" spans="1:34" ht="12.75" x14ac:dyDescent="0.2">
      <c r="A74" s="9" t="s">
        <v>244</v>
      </c>
      <c r="B74" s="9" t="s">
        <v>200</v>
      </c>
      <c r="C74" s="9" t="s">
        <v>58</v>
      </c>
      <c r="D74" s="9" t="s">
        <v>59</v>
      </c>
      <c r="E74" s="12">
        <v>45910.12091435185</v>
      </c>
      <c r="F74" s="10">
        <v>9.1666666666666667E-3</v>
      </c>
      <c r="G74" s="9">
        <v>51.401569000000002</v>
      </c>
      <c r="H74" s="9">
        <v>-131.01404600000001</v>
      </c>
      <c r="I74" s="9">
        <v>1594</v>
      </c>
      <c r="J74" s="9" t="s">
        <v>66</v>
      </c>
      <c r="K74" s="9" t="s">
        <v>202</v>
      </c>
      <c r="L74" s="9" t="s">
        <v>82</v>
      </c>
      <c r="M74" s="9" t="s">
        <v>63</v>
      </c>
      <c r="N74" s="9" t="s">
        <v>138</v>
      </c>
      <c r="O74" s="9" t="s">
        <v>245</v>
      </c>
      <c r="P74" s="15" t="s">
        <v>207</v>
      </c>
    </row>
    <row r="75" spans="1:34" ht="12.75" x14ac:dyDescent="0.2">
      <c r="A75" s="7" t="s">
        <v>246</v>
      </c>
      <c r="B75" s="7" t="s">
        <v>200</v>
      </c>
      <c r="C75" s="7" t="s">
        <v>87</v>
      </c>
      <c r="D75" s="7" t="s">
        <v>59</v>
      </c>
      <c r="E75" s="13">
        <v>45910.349409722221</v>
      </c>
      <c r="F75" s="11">
        <v>2.5694444444444445E-3</v>
      </c>
      <c r="G75" s="7">
        <v>51.400627999999998</v>
      </c>
      <c r="H75" s="7">
        <v>-131.01513</v>
      </c>
      <c r="I75" s="7">
        <v>1619</v>
      </c>
      <c r="J75" s="7" t="s">
        <v>66</v>
      </c>
      <c r="K75" s="7" t="s">
        <v>137</v>
      </c>
      <c r="L75" s="7" t="s">
        <v>66</v>
      </c>
      <c r="M75" s="7" t="s">
        <v>66</v>
      </c>
      <c r="N75" s="7" t="s">
        <v>174</v>
      </c>
      <c r="O75" s="7" t="s">
        <v>139</v>
      </c>
      <c r="P75" s="14" t="s">
        <v>247</v>
      </c>
    </row>
    <row r="76" spans="1:34" ht="12.75" x14ac:dyDescent="0.2">
      <c r="A76" s="9" t="s">
        <v>248</v>
      </c>
      <c r="B76" s="9" t="s">
        <v>200</v>
      </c>
      <c r="C76" s="9" t="s">
        <v>58</v>
      </c>
      <c r="D76" s="9" t="s">
        <v>59</v>
      </c>
      <c r="E76" s="12">
        <v>45914.858402777776</v>
      </c>
      <c r="F76" s="10">
        <v>1.25E-3</v>
      </c>
      <c r="G76" s="9">
        <v>51.381597999999997</v>
      </c>
      <c r="H76" s="9">
        <v>-130.98502300000001</v>
      </c>
      <c r="I76" s="9">
        <v>1954</v>
      </c>
      <c r="J76" s="9" t="s">
        <v>66</v>
      </c>
      <c r="K76" s="9" t="s">
        <v>137</v>
      </c>
      <c r="L76" s="9" t="s">
        <v>66</v>
      </c>
      <c r="M76" s="9" t="s">
        <v>81</v>
      </c>
      <c r="N76" s="9" t="s">
        <v>174</v>
      </c>
      <c r="O76" s="9" t="s">
        <v>249</v>
      </c>
      <c r="P76" s="9" t="s">
        <v>66</v>
      </c>
    </row>
    <row r="77" spans="1:34" ht="12.75" x14ac:dyDescent="0.2">
      <c r="A77" s="7" t="s">
        <v>250</v>
      </c>
      <c r="B77" s="7" t="s">
        <v>200</v>
      </c>
      <c r="C77" s="7" t="s">
        <v>63</v>
      </c>
      <c r="D77" s="7" t="s">
        <v>145</v>
      </c>
      <c r="E77" s="13">
        <v>44373.821331018517</v>
      </c>
      <c r="F77" s="11">
        <v>2.199074074074074E-4</v>
      </c>
      <c r="G77" s="7">
        <v>48.299709999999997</v>
      </c>
      <c r="H77" s="7">
        <v>-129.04025799999999</v>
      </c>
      <c r="I77" s="7">
        <v>1593</v>
      </c>
      <c r="K77" s="7" t="s">
        <v>137</v>
      </c>
      <c r="L77" s="7" t="s">
        <v>66</v>
      </c>
      <c r="M77" s="7" t="s">
        <v>66</v>
      </c>
      <c r="N77" s="7" t="s">
        <v>174</v>
      </c>
      <c r="O77" s="7" t="s">
        <v>139</v>
      </c>
      <c r="P77" s="7" t="s">
        <v>66</v>
      </c>
    </row>
    <row r="78" spans="1:34" ht="12.75" x14ac:dyDescent="0.2">
      <c r="A78" s="9" t="s">
        <v>251</v>
      </c>
      <c r="B78" s="9" t="s">
        <v>200</v>
      </c>
      <c r="C78" s="9" t="s">
        <v>87</v>
      </c>
      <c r="D78" s="9" t="s">
        <v>145</v>
      </c>
      <c r="E78" s="12">
        <v>45916.393900462965</v>
      </c>
      <c r="F78" s="10">
        <v>1.5509259259259259E-3</v>
      </c>
      <c r="G78" s="9">
        <v>48.295425000000002</v>
      </c>
      <c r="H78" s="9">
        <v>-129.04881</v>
      </c>
      <c r="I78" s="9">
        <v>1622</v>
      </c>
      <c r="J78" s="9"/>
      <c r="K78" s="9" t="s">
        <v>137</v>
      </c>
      <c r="L78" s="9" t="s">
        <v>66</v>
      </c>
      <c r="M78" s="9" t="s">
        <v>66</v>
      </c>
      <c r="N78" s="9" t="s">
        <v>252</v>
      </c>
      <c r="O78" s="9" t="s">
        <v>253</v>
      </c>
      <c r="P78" s="9" t="s">
        <v>66</v>
      </c>
    </row>
    <row r="79" spans="1:34" ht="12.75" x14ac:dyDescent="0.2">
      <c r="A79" s="7" t="s">
        <v>254</v>
      </c>
      <c r="B79" s="7" t="s">
        <v>200</v>
      </c>
      <c r="C79" s="7" t="s">
        <v>87</v>
      </c>
      <c r="D79" s="7" t="s">
        <v>145</v>
      </c>
      <c r="E79" s="13">
        <v>45916.572453703702</v>
      </c>
      <c r="F79" s="11">
        <v>5.2083333333333333E-4</v>
      </c>
      <c r="G79" s="7">
        <v>48.300016999999997</v>
      </c>
      <c r="H79" s="7">
        <v>-129.045041</v>
      </c>
      <c r="I79" s="7">
        <v>1603</v>
      </c>
      <c r="K79" s="7" t="s">
        <v>137</v>
      </c>
      <c r="L79" s="7" t="s">
        <v>66</v>
      </c>
      <c r="M79" s="7" t="s">
        <v>66</v>
      </c>
      <c r="N79" s="7" t="s">
        <v>174</v>
      </c>
      <c r="O79" s="7" t="s">
        <v>139</v>
      </c>
      <c r="P79" s="14" t="s">
        <v>255</v>
      </c>
      <c r="AG79" s="7">
        <f>AVERAGE(I78:I81)</f>
        <v>1625.75</v>
      </c>
      <c r="AH79" s="7">
        <f>STDEV(I78:I81)</f>
        <v>17.461863207191456</v>
      </c>
    </row>
    <row r="80" spans="1:34" ht="12.75" x14ac:dyDescent="0.2">
      <c r="A80" s="9" t="s">
        <v>256</v>
      </c>
      <c r="B80" s="9" t="s">
        <v>200</v>
      </c>
      <c r="C80" s="9" t="s">
        <v>87</v>
      </c>
      <c r="D80" s="9" t="s">
        <v>145</v>
      </c>
      <c r="E80" s="12">
        <v>45916.605474537035</v>
      </c>
      <c r="F80" s="10">
        <v>3.0092592592592595E-4</v>
      </c>
      <c r="G80" s="9">
        <v>48.303325999999998</v>
      </c>
      <c r="H80" s="9">
        <v>-129.04253199999999</v>
      </c>
      <c r="I80" s="9">
        <v>1643</v>
      </c>
      <c r="J80" s="9"/>
      <c r="K80" s="9" t="s">
        <v>137</v>
      </c>
      <c r="L80" s="9" t="s">
        <v>66</v>
      </c>
      <c r="M80" s="9" t="s">
        <v>66</v>
      </c>
      <c r="N80" s="9" t="s">
        <v>174</v>
      </c>
      <c r="O80" s="9" t="s">
        <v>139</v>
      </c>
      <c r="P80" s="9" t="s">
        <v>66</v>
      </c>
    </row>
    <row r="81" spans="1:16" ht="12.75" x14ac:dyDescent="0.2">
      <c r="A81" s="7" t="s">
        <v>257</v>
      </c>
      <c r="B81" s="7" t="s">
        <v>200</v>
      </c>
      <c r="C81" s="7" t="s">
        <v>87</v>
      </c>
      <c r="D81" s="7" t="s">
        <v>145</v>
      </c>
      <c r="E81" s="13">
        <v>45916.697557870371</v>
      </c>
      <c r="F81" s="11">
        <v>4.9768518518518521E-4</v>
      </c>
      <c r="G81" s="7">
        <v>48.303249000000001</v>
      </c>
      <c r="H81" s="7">
        <v>-129.04324700000001</v>
      </c>
      <c r="I81" s="7">
        <v>1635</v>
      </c>
      <c r="K81" s="7" t="s">
        <v>137</v>
      </c>
      <c r="L81" s="7" t="s">
        <v>66</v>
      </c>
      <c r="M81" s="7" t="s">
        <v>66</v>
      </c>
      <c r="N81" s="7" t="s">
        <v>174</v>
      </c>
      <c r="O81" s="7" t="s">
        <v>139</v>
      </c>
      <c r="P81" s="14" t="s">
        <v>255</v>
      </c>
    </row>
    <row r="82" spans="1:16" ht="12.75" x14ac:dyDescent="0.2">
      <c r="A82" s="9" t="s">
        <v>258</v>
      </c>
      <c r="B82" s="9" t="s">
        <v>259</v>
      </c>
      <c r="C82" s="9" t="s">
        <v>58</v>
      </c>
      <c r="D82" s="9" t="s">
        <v>59</v>
      </c>
      <c r="E82" s="12">
        <v>45081.015810185185</v>
      </c>
      <c r="F82" s="10">
        <v>9.0162037037037034E-3</v>
      </c>
      <c r="G82" s="9">
        <v>51.400060000000003</v>
      </c>
      <c r="H82" s="9">
        <v>-131.0137</v>
      </c>
      <c r="I82" s="9">
        <v>1602</v>
      </c>
      <c r="J82" s="9"/>
      <c r="K82" s="9" t="s">
        <v>137</v>
      </c>
      <c r="L82" s="9" t="s">
        <v>66</v>
      </c>
      <c r="M82" s="9" t="s">
        <v>63</v>
      </c>
      <c r="N82" s="9" t="s">
        <v>174</v>
      </c>
      <c r="O82" s="9" t="s">
        <v>139</v>
      </c>
      <c r="P82" s="9" t="s">
        <v>66</v>
      </c>
    </row>
    <row r="83" spans="1:16" ht="12.75" x14ac:dyDescent="0.2">
      <c r="A83" s="7" t="s">
        <v>260</v>
      </c>
      <c r="B83" s="7" t="s">
        <v>259</v>
      </c>
      <c r="C83" s="7" t="s">
        <v>58</v>
      </c>
      <c r="D83" s="7" t="s">
        <v>59</v>
      </c>
      <c r="E83" s="13">
        <v>45531.698067129626</v>
      </c>
      <c r="F83" s="11">
        <v>1.4884259259259259E-2</v>
      </c>
      <c r="G83" s="7">
        <v>51.401960000000003</v>
      </c>
      <c r="H83" s="7">
        <v>-131.01461</v>
      </c>
      <c r="I83" s="7">
        <v>1604</v>
      </c>
      <c r="K83" s="7" t="s">
        <v>61</v>
      </c>
      <c r="L83" s="7" t="s">
        <v>122</v>
      </c>
      <c r="M83" s="7" t="s">
        <v>81</v>
      </c>
      <c r="N83" s="7" t="s">
        <v>261</v>
      </c>
      <c r="O83" s="7" t="s">
        <v>262</v>
      </c>
      <c r="P83" s="7" t="s">
        <v>66</v>
      </c>
    </row>
    <row r="84" spans="1:16" ht="12.75" x14ac:dyDescent="0.2">
      <c r="A84" s="9" t="s">
        <v>263</v>
      </c>
      <c r="B84" s="9" t="s">
        <v>259</v>
      </c>
      <c r="C84" s="9" t="s">
        <v>58</v>
      </c>
      <c r="D84" s="9" t="s">
        <v>59</v>
      </c>
      <c r="E84" s="12">
        <v>45910.153229166666</v>
      </c>
      <c r="F84" s="10">
        <v>1.0185185185185184E-3</v>
      </c>
      <c r="G84" s="9">
        <v>51.401755999999999</v>
      </c>
      <c r="H84" s="9">
        <v>-131.01403999999999</v>
      </c>
      <c r="I84" s="9">
        <v>1602</v>
      </c>
      <c r="J84" s="9"/>
      <c r="K84" s="9" t="s">
        <v>137</v>
      </c>
      <c r="L84" s="9" t="s">
        <v>66</v>
      </c>
      <c r="M84" s="9" t="s">
        <v>63</v>
      </c>
      <c r="N84" s="9" t="s">
        <v>174</v>
      </c>
      <c r="O84" s="9" t="s">
        <v>139</v>
      </c>
      <c r="P84" s="9" t="s">
        <v>66</v>
      </c>
    </row>
    <row r="85" spans="1:16" ht="12.75" x14ac:dyDescent="0.2">
      <c r="A85" s="7" t="s">
        <v>264</v>
      </c>
      <c r="B85" s="7" t="s">
        <v>259</v>
      </c>
      <c r="C85" s="7" t="s">
        <v>58</v>
      </c>
      <c r="D85" s="7" t="s">
        <v>59</v>
      </c>
      <c r="E85" s="13">
        <v>45910.382743055554</v>
      </c>
      <c r="F85" s="11">
        <v>2.8472222222222223E-3</v>
      </c>
      <c r="G85" s="7">
        <v>51.399321999999998</v>
      </c>
      <c r="H85" s="7">
        <v>-131.016231</v>
      </c>
      <c r="I85" s="7">
        <v>1615</v>
      </c>
      <c r="K85" s="7" t="s">
        <v>137</v>
      </c>
      <c r="L85" s="7" t="s">
        <v>66</v>
      </c>
      <c r="M85" s="7" t="s">
        <v>63</v>
      </c>
      <c r="N85" s="7" t="s">
        <v>265</v>
      </c>
      <c r="O85" s="7" t="s">
        <v>266</v>
      </c>
      <c r="P85" s="14" t="s">
        <v>267</v>
      </c>
    </row>
    <row r="86" spans="1:16" ht="12.75" hidden="1" x14ac:dyDescent="0.2"/>
    <row r="87" spans="1:16" ht="12.75" hidden="1" x14ac:dyDescent="0.2"/>
    <row r="88" spans="1:16" ht="12.75" hidden="1" x14ac:dyDescent="0.2"/>
    <row r="89" spans="1:16" ht="12.75" hidden="1" x14ac:dyDescent="0.2"/>
    <row r="90" spans="1:16" ht="12.75" hidden="1" x14ac:dyDescent="0.2"/>
    <row r="91" spans="1:16" ht="12.75" hidden="1" x14ac:dyDescent="0.2"/>
    <row r="92" spans="1:16" ht="12.75" hidden="1" x14ac:dyDescent="0.2"/>
    <row r="93" spans="1:16" ht="12.75" hidden="1" x14ac:dyDescent="0.2"/>
    <row r="94" spans="1:16" ht="12.75" hidden="1" x14ac:dyDescent="0.2"/>
    <row r="95" spans="1:16" ht="12.75" hidden="1" x14ac:dyDescent="0.2"/>
    <row r="96" spans="1:16" ht="12.75" hidden="1" x14ac:dyDescent="0.2"/>
    <row r="97" ht="12.75" hidden="1" x14ac:dyDescent="0.2"/>
    <row r="98" ht="12.75" hidden="1" x14ac:dyDescent="0.2"/>
    <row r="99" ht="12.75" hidden="1" x14ac:dyDescent="0.2"/>
    <row r="100" ht="12.75" hidden="1" x14ac:dyDescent="0.2"/>
    <row r="101" ht="12.75" hidden="1" x14ac:dyDescent="0.2"/>
    <row r="102" ht="12.75" hidden="1" x14ac:dyDescent="0.2"/>
    <row r="103" ht="12.75" hidden="1" x14ac:dyDescent="0.2"/>
    <row r="104" ht="12.75" hidden="1" x14ac:dyDescent="0.2"/>
    <row r="105" ht="12.75" hidden="1" x14ac:dyDescent="0.2"/>
    <row r="106" ht="12.75" hidden="1" x14ac:dyDescent="0.2"/>
    <row r="107" ht="12.75" hidden="1" x14ac:dyDescent="0.2"/>
    <row r="108" ht="12.75" hidden="1" x14ac:dyDescent="0.2"/>
    <row r="109" ht="12.75" hidden="1" x14ac:dyDescent="0.2"/>
    <row r="110" ht="12.75" hidden="1" x14ac:dyDescent="0.2"/>
    <row r="111" ht="12.75" hidden="1" x14ac:dyDescent="0.2"/>
    <row r="112" ht="12.75" hidden="1" x14ac:dyDescent="0.2"/>
    <row r="113" ht="12.75" hidden="1" x14ac:dyDescent="0.2"/>
    <row r="114" ht="12.75" hidden="1" x14ac:dyDescent="0.2"/>
    <row r="115" ht="12.75" hidden="1" x14ac:dyDescent="0.2"/>
    <row r="116" ht="12.75" hidden="1" x14ac:dyDescent="0.2"/>
    <row r="117" ht="12.75" hidden="1" x14ac:dyDescent="0.2"/>
    <row r="118" ht="12.75" hidden="1" x14ac:dyDescent="0.2"/>
    <row r="119" ht="12.75" hidden="1" x14ac:dyDescent="0.2"/>
    <row r="120" ht="12.75" hidden="1" x14ac:dyDescent="0.2"/>
    <row r="121" ht="12.75" hidden="1" x14ac:dyDescent="0.2"/>
    <row r="122" ht="12.75" hidden="1" x14ac:dyDescent="0.2"/>
    <row r="123" ht="12.75" hidden="1" x14ac:dyDescent="0.2"/>
    <row r="124" ht="12.75" hidden="1" x14ac:dyDescent="0.2"/>
    <row r="125" ht="12.75" hidden="1" x14ac:dyDescent="0.2"/>
    <row r="126" ht="12.75" hidden="1" x14ac:dyDescent="0.2"/>
    <row r="127" ht="12.75" hidden="1" x14ac:dyDescent="0.2"/>
    <row r="128" ht="12.75" hidden="1" x14ac:dyDescent="0.2"/>
    <row r="129" ht="12.75" hidden="1" x14ac:dyDescent="0.2"/>
    <row r="130" ht="12.75" hidden="1" x14ac:dyDescent="0.2"/>
    <row r="131" ht="12.75" hidden="1" x14ac:dyDescent="0.2"/>
    <row r="132" ht="12.75" hidden="1" x14ac:dyDescent="0.2"/>
    <row r="133" ht="12.75" hidden="1" x14ac:dyDescent="0.2"/>
    <row r="134" ht="12.75" hidden="1" x14ac:dyDescent="0.2"/>
    <row r="135" ht="12.75" hidden="1" x14ac:dyDescent="0.2"/>
    <row r="136" ht="12.75" hidden="1" x14ac:dyDescent="0.2"/>
    <row r="137" ht="12.75" hidden="1" x14ac:dyDescent="0.2"/>
    <row r="138" ht="12.75" hidden="1" x14ac:dyDescent="0.2"/>
    <row r="139" ht="12.75" hidden="1" x14ac:dyDescent="0.2"/>
    <row r="140" ht="12.75" hidden="1" x14ac:dyDescent="0.2"/>
    <row r="141" ht="12.75" hidden="1" x14ac:dyDescent="0.2"/>
    <row r="142" ht="12.75" hidden="1" x14ac:dyDescent="0.2"/>
    <row r="143" ht="12.75" hidden="1" x14ac:dyDescent="0.2"/>
    <row r="144" ht="12.75" hidden="1" x14ac:dyDescent="0.2"/>
    <row r="145" ht="12.75" hidden="1" x14ac:dyDescent="0.2"/>
    <row r="146" ht="12.75" hidden="1" x14ac:dyDescent="0.2"/>
    <row r="147" ht="12.75" hidden="1" x14ac:dyDescent="0.2"/>
    <row r="148" ht="12.75" hidden="1" x14ac:dyDescent="0.2"/>
    <row r="149" ht="12.75" hidden="1" x14ac:dyDescent="0.2"/>
    <row r="150" ht="12.75" hidden="1" x14ac:dyDescent="0.2"/>
    <row r="151" ht="12.75" hidden="1" x14ac:dyDescent="0.2"/>
    <row r="152" ht="12.75" hidden="1" x14ac:dyDescent="0.2"/>
    <row r="153" ht="12.75" hidden="1" x14ac:dyDescent="0.2"/>
    <row r="154" ht="12.75" hidden="1" x14ac:dyDescent="0.2"/>
    <row r="155" ht="12.75" hidden="1" x14ac:dyDescent="0.2"/>
    <row r="156" ht="12.75" hidden="1" x14ac:dyDescent="0.2"/>
    <row r="157" ht="12.75" hidden="1" x14ac:dyDescent="0.2"/>
    <row r="158" ht="12.75" hidden="1" x14ac:dyDescent="0.2"/>
    <row r="159" ht="12.75" hidden="1" x14ac:dyDescent="0.2"/>
    <row r="160" ht="12.75" hidden="1" x14ac:dyDescent="0.2"/>
    <row r="161" ht="12.75" hidden="1" x14ac:dyDescent="0.2"/>
    <row r="162" ht="12.75" hidden="1" x14ac:dyDescent="0.2"/>
    <row r="163" ht="12.75" hidden="1" x14ac:dyDescent="0.2"/>
    <row r="164" ht="12.75" hidden="1" x14ac:dyDescent="0.2"/>
    <row r="165" ht="12.75" hidden="1" x14ac:dyDescent="0.2"/>
    <row r="166" ht="12.75" hidden="1" x14ac:dyDescent="0.2"/>
    <row r="167" ht="12.75" hidden="1" x14ac:dyDescent="0.2"/>
    <row r="168" ht="12.75" hidden="1" x14ac:dyDescent="0.2"/>
    <row r="169" ht="12.75" hidden="1" x14ac:dyDescent="0.2"/>
    <row r="170" ht="12.75" hidden="1" x14ac:dyDescent="0.2"/>
    <row r="171" ht="12.75" hidden="1" x14ac:dyDescent="0.2"/>
    <row r="172" ht="12.75" hidden="1" x14ac:dyDescent="0.2"/>
    <row r="173" ht="12.75" hidden="1" x14ac:dyDescent="0.2"/>
    <row r="174" ht="12.75" hidden="1" x14ac:dyDescent="0.2"/>
    <row r="175" ht="12.75" hidden="1" x14ac:dyDescent="0.2"/>
    <row r="176" ht="12.75" hidden="1" x14ac:dyDescent="0.2"/>
    <row r="177" ht="12.75" hidden="1" x14ac:dyDescent="0.2"/>
    <row r="178" ht="12.75" hidden="1" x14ac:dyDescent="0.2"/>
    <row r="179" ht="12.75" hidden="1" x14ac:dyDescent="0.2"/>
    <row r="180" ht="12.75" hidden="1" x14ac:dyDescent="0.2"/>
    <row r="181" ht="12.75" hidden="1" x14ac:dyDescent="0.2"/>
    <row r="182" ht="12.75" hidden="1" x14ac:dyDescent="0.2"/>
    <row r="183" ht="12.75" hidden="1" x14ac:dyDescent="0.2"/>
    <row r="184" ht="12.75" hidden="1" x14ac:dyDescent="0.2"/>
    <row r="185" ht="12.75" hidden="1" x14ac:dyDescent="0.2"/>
    <row r="186" ht="12.75" hidden="1" x14ac:dyDescent="0.2"/>
    <row r="187" ht="12.75" hidden="1" x14ac:dyDescent="0.2"/>
    <row r="188" ht="12.75" hidden="1" x14ac:dyDescent="0.2"/>
    <row r="189" ht="12.75" hidden="1" x14ac:dyDescent="0.2"/>
    <row r="190" ht="12.75" hidden="1" x14ac:dyDescent="0.2"/>
    <row r="191" ht="12.75" hidden="1" x14ac:dyDescent="0.2"/>
    <row r="192" ht="12.75" hidden="1" x14ac:dyDescent="0.2"/>
    <row r="193" ht="12.75" hidden="1" x14ac:dyDescent="0.2"/>
    <row r="194" ht="12.75" hidden="1" x14ac:dyDescent="0.2"/>
    <row r="195" ht="12.75" hidden="1" x14ac:dyDescent="0.2"/>
    <row r="196" ht="12.75" hidden="1" x14ac:dyDescent="0.2"/>
    <row r="197" ht="12.75" hidden="1" x14ac:dyDescent="0.2"/>
    <row r="198" ht="12.75" hidden="1" x14ac:dyDescent="0.2"/>
    <row r="199" ht="12.75" hidden="1" x14ac:dyDescent="0.2"/>
    <row r="200" ht="12.75" hidden="1" x14ac:dyDescent="0.2"/>
    <row r="201" ht="12.75" hidden="1" x14ac:dyDescent="0.2"/>
    <row r="202" ht="12.75" hidden="1" x14ac:dyDescent="0.2"/>
    <row r="203" ht="12.75" hidden="1" x14ac:dyDescent="0.2"/>
    <row r="204" ht="12.75" hidden="1" x14ac:dyDescent="0.2"/>
    <row r="205" ht="12.75" hidden="1" x14ac:dyDescent="0.2"/>
    <row r="206" ht="12.75" hidden="1" x14ac:dyDescent="0.2"/>
    <row r="207" ht="12.75" hidden="1" x14ac:dyDescent="0.2"/>
    <row r="208" ht="12.75" hidden="1" x14ac:dyDescent="0.2"/>
    <row r="209" ht="12.75" hidden="1" x14ac:dyDescent="0.2"/>
    <row r="210" ht="12.75" hidden="1" x14ac:dyDescent="0.2"/>
    <row r="211" ht="12.75" hidden="1" x14ac:dyDescent="0.2"/>
    <row r="212" ht="12.75" hidden="1" x14ac:dyDescent="0.2"/>
    <row r="213" ht="12.75" hidden="1" x14ac:dyDescent="0.2"/>
    <row r="214" ht="12.75" hidden="1" x14ac:dyDescent="0.2"/>
    <row r="215" ht="12.75" hidden="1" x14ac:dyDescent="0.2"/>
    <row r="216" ht="12.75" hidden="1" x14ac:dyDescent="0.2"/>
    <row r="217" ht="12.75" hidden="1" x14ac:dyDescent="0.2"/>
    <row r="218" ht="12.75" hidden="1" x14ac:dyDescent="0.2"/>
    <row r="219" ht="12.75" hidden="1" x14ac:dyDescent="0.2"/>
    <row r="220" ht="12.75" hidden="1" x14ac:dyDescent="0.2"/>
    <row r="221" ht="12.75" hidden="1" x14ac:dyDescent="0.2"/>
    <row r="222" ht="12.75" hidden="1" x14ac:dyDescent="0.2"/>
    <row r="223" ht="12.75" hidden="1" x14ac:dyDescent="0.2"/>
    <row r="224" ht="12.75" hidden="1" x14ac:dyDescent="0.2"/>
    <row r="225" ht="12.75" hidden="1" x14ac:dyDescent="0.2"/>
    <row r="226" ht="12.75" hidden="1" x14ac:dyDescent="0.2"/>
    <row r="227" ht="12.75" hidden="1" x14ac:dyDescent="0.2"/>
    <row r="228" ht="12.75" hidden="1" x14ac:dyDescent="0.2"/>
    <row r="229" ht="12.75" hidden="1" x14ac:dyDescent="0.2"/>
    <row r="230" ht="12.75" hidden="1" x14ac:dyDescent="0.2"/>
    <row r="231" ht="12.75" hidden="1" x14ac:dyDescent="0.2"/>
    <row r="232" ht="12.75" hidden="1" x14ac:dyDescent="0.2"/>
    <row r="233" ht="12.75" hidden="1" x14ac:dyDescent="0.2"/>
    <row r="234" ht="12.75" hidden="1" x14ac:dyDescent="0.2"/>
    <row r="235" ht="12.75" hidden="1" x14ac:dyDescent="0.2"/>
    <row r="236" ht="12.75" hidden="1" x14ac:dyDescent="0.2"/>
    <row r="237" ht="12.75" hidden="1" x14ac:dyDescent="0.2"/>
    <row r="238" ht="12.75" hidden="1" x14ac:dyDescent="0.2"/>
    <row r="239" ht="12.75" hidden="1" x14ac:dyDescent="0.2"/>
    <row r="240" ht="12.75" hidden="1" x14ac:dyDescent="0.2"/>
    <row r="241" ht="12.75" hidden="1" x14ac:dyDescent="0.2"/>
    <row r="242" ht="12.75" hidden="1" x14ac:dyDescent="0.2"/>
    <row r="243" ht="12.75" hidden="1" x14ac:dyDescent="0.2"/>
    <row r="244" ht="12.75" hidden="1" x14ac:dyDescent="0.2"/>
    <row r="245" ht="12.75" hidden="1" x14ac:dyDescent="0.2"/>
    <row r="246" ht="12.75" hidden="1" x14ac:dyDescent="0.2"/>
    <row r="247" ht="12.75" hidden="1" x14ac:dyDescent="0.2"/>
    <row r="248" ht="12.75" hidden="1" x14ac:dyDescent="0.2"/>
    <row r="249" ht="12.75" hidden="1" x14ac:dyDescent="0.2"/>
    <row r="250" ht="12.75" hidden="1" x14ac:dyDescent="0.2"/>
    <row r="251" ht="12.75" hidden="1" x14ac:dyDescent="0.2"/>
    <row r="252" ht="12.75" hidden="1" x14ac:dyDescent="0.2"/>
    <row r="253" ht="12.75" hidden="1" x14ac:dyDescent="0.2"/>
    <row r="254" ht="12.75" hidden="1" x14ac:dyDescent="0.2"/>
    <row r="255" ht="12.75" hidden="1" x14ac:dyDescent="0.2"/>
    <row r="256" ht="12.75" hidden="1" x14ac:dyDescent="0.2"/>
    <row r="257" ht="12.75" hidden="1" x14ac:dyDescent="0.2"/>
    <row r="258" ht="12.75" hidden="1" x14ac:dyDescent="0.2"/>
    <row r="259" ht="12.75" hidden="1" x14ac:dyDescent="0.2"/>
    <row r="260" ht="12.75" hidden="1" x14ac:dyDescent="0.2"/>
    <row r="261" ht="12.75" hidden="1" x14ac:dyDescent="0.2"/>
    <row r="262" ht="12.75" hidden="1" x14ac:dyDescent="0.2"/>
    <row r="263" ht="12.75" hidden="1" x14ac:dyDescent="0.2"/>
    <row r="264" ht="12.75" hidden="1" x14ac:dyDescent="0.2"/>
    <row r="265" ht="12.75" hidden="1" x14ac:dyDescent="0.2"/>
    <row r="266" ht="12.75" hidden="1" x14ac:dyDescent="0.2"/>
    <row r="267" ht="12.75" hidden="1" x14ac:dyDescent="0.2"/>
    <row r="268" ht="12.75" hidden="1" x14ac:dyDescent="0.2"/>
    <row r="269" ht="12.75" hidden="1" x14ac:dyDescent="0.2"/>
    <row r="270" ht="12.75" hidden="1" x14ac:dyDescent="0.2"/>
    <row r="271" ht="12.75" hidden="1" x14ac:dyDescent="0.2"/>
    <row r="272" ht="12.75" hidden="1" x14ac:dyDescent="0.2"/>
    <row r="273" ht="12.75" hidden="1" x14ac:dyDescent="0.2"/>
    <row r="274" ht="12.75" hidden="1" x14ac:dyDescent="0.2"/>
    <row r="275" ht="12.75" hidden="1" x14ac:dyDescent="0.2"/>
    <row r="276" ht="12.75" hidden="1" x14ac:dyDescent="0.2"/>
    <row r="277" ht="12.75" hidden="1" x14ac:dyDescent="0.2"/>
    <row r="278" ht="12.75" hidden="1" x14ac:dyDescent="0.2"/>
    <row r="279" ht="12.75" hidden="1" x14ac:dyDescent="0.2"/>
    <row r="280" ht="12.75" hidden="1" x14ac:dyDescent="0.2"/>
    <row r="281" ht="12.75" hidden="1" x14ac:dyDescent="0.2"/>
    <row r="282" ht="12.75" hidden="1" x14ac:dyDescent="0.2"/>
    <row r="283" ht="12.75" hidden="1" x14ac:dyDescent="0.2"/>
    <row r="284" ht="12.75" hidden="1" x14ac:dyDescent="0.2"/>
    <row r="285" ht="12.75" hidden="1" x14ac:dyDescent="0.2"/>
    <row r="286" ht="12.75" hidden="1" x14ac:dyDescent="0.2"/>
    <row r="287" ht="12.75" hidden="1" x14ac:dyDescent="0.2"/>
    <row r="288" ht="12.75" hidden="1" x14ac:dyDescent="0.2"/>
    <row r="289" ht="12.75" hidden="1" x14ac:dyDescent="0.2"/>
    <row r="290" ht="12.75" hidden="1" x14ac:dyDescent="0.2"/>
    <row r="291" ht="12.75" hidden="1" x14ac:dyDescent="0.2"/>
    <row r="292" ht="12.75" hidden="1" x14ac:dyDescent="0.2"/>
    <row r="293" ht="12.75" hidden="1" x14ac:dyDescent="0.2"/>
    <row r="294" ht="12.75" hidden="1" x14ac:dyDescent="0.2"/>
    <row r="295" ht="12.75" hidden="1" x14ac:dyDescent="0.2"/>
    <row r="296" ht="12.75" hidden="1" x14ac:dyDescent="0.2"/>
    <row r="297" ht="12.75" hidden="1" x14ac:dyDescent="0.2"/>
    <row r="298" ht="12.75" hidden="1" x14ac:dyDescent="0.2"/>
    <row r="299" ht="12.75" hidden="1" x14ac:dyDescent="0.2"/>
    <row r="300" ht="12.75" hidden="1" x14ac:dyDescent="0.2"/>
    <row r="301" ht="12.75" hidden="1" x14ac:dyDescent="0.2"/>
    <row r="302" ht="12.75" hidden="1" x14ac:dyDescent="0.2"/>
    <row r="303" ht="12.75" hidden="1" x14ac:dyDescent="0.2"/>
    <row r="304" ht="12.75" hidden="1" x14ac:dyDescent="0.2"/>
    <row r="305" ht="12.75" hidden="1" x14ac:dyDescent="0.2"/>
    <row r="306" ht="12.75" hidden="1" x14ac:dyDescent="0.2"/>
    <row r="307" ht="12.75" hidden="1" x14ac:dyDescent="0.2"/>
    <row r="308" ht="12.75" hidden="1" x14ac:dyDescent="0.2"/>
    <row r="309" ht="12.75" hidden="1" x14ac:dyDescent="0.2"/>
    <row r="310" ht="12.75" hidden="1" x14ac:dyDescent="0.2"/>
    <row r="311" ht="12.75" hidden="1" x14ac:dyDescent="0.2"/>
    <row r="312" ht="12.75" hidden="1" x14ac:dyDescent="0.2"/>
    <row r="313" ht="12.75" hidden="1" x14ac:dyDescent="0.2"/>
    <row r="314" ht="12.75" hidden="1" x14ac:dyDescent="0.2"/>
    <row r="315" ht="12.75" hidden="1" x14ac:dyDescent="0.2"/>
    <row r="316" ht="12.75" hidden="1" x14ac:dyDescent="0.2"/>
    <row r="317" ht="12.75" hidden="1" x14ac:dyDescent="0.2"/>
    <row r="318" ht="12.75" hidden="1" x14ac:dyDescent="0.2"/>
    <row r="319" ht="12.75" hidden="1" x14ac:dyDescent="0.2"/>
    <row r="320" ht="12.75" hidden="1" x14ac:dyDescent="0.2"/>
    <row r="321" ht="12.75" hidden="1" x14ac:dyDescent="0.2"/>
    <row r="322" ht="12.75" hidden="1" x14ac:dyDescent="0.2"/>
    <row r="323" ht="12.75" hidden="1" x14ac:dyDescent="0.2"/>
    <row r="324" ht="12.75" hidden="1" x14ac:dyDescent="0.2"/>
    <row r="325" ht="12.75" hidden="1" x14ac:dyDescent="0.2"/>
    <row r="326" ht="12.75" hidden="1" x14ac:dyDescent="0.2"/>
    <row r="327" ht="12.75" hidden="1" x14ac:dyDescent="0.2"/>
    <row r="328" ht="12.75" hidden="1" x14ac:dyDescent="0.2"/>
    <row r="329" ht="12.75" hidden="1" x14ac:dyDescent="0.2"/>
    <row r="330" ht="12.75" hidden="1" x14ac:dyDescent="0.2"/>
    <row r="331" ht="12.75" hidden="1" x14ac:dyDescent="0.2"/>
    <row r="332" ht="12.75" hidden="1" x14ac:dyDescent="0.2"/>
    <row r="333" ht="12.75" hidden="1" x14ac:dyDescent="0.2"/>
    <row r="334" ht="12.75" hidden="1" x14ac:dyDescent="0.2"/>
    <row r="335" ht="12.75" hidden="1" x14ac:dyDescent="0.2"/>
    <row r="336" ht="12.75" hidden="1" x14ac:dyDescent="0.2"/>
    <row r="337" ht="12.75" hidden="1" x14ac:dyDescent="0.2"/>
    <row r="338" ht="12.75" hidden="1" x14ac:dyDescent="0.2"/>
    <row r="339" ht="12.75" hidden="1" x14ac:dyDescent="0.2"/>
    <row r="340" ht="12.75" hidden="1" x14ac:dyDescent="0.2"/>
    <row r="341" ht="12.75" hidden="1" x14ac:dyDescent="0.2"/>
    <row r="342" ht="12.75" hidden="1" x14ac:dyDescent="0.2"/>
    <row r="343" ht="12.75" hidden="1" x14ac:dyDescent="0.2"/>
    <row r="344" ht="12.75" hidden="1" x14ac:dyDescent="0.2"/>
    <row r="345" ht="12.75" hidden="1" x14ac:dyDescent="0.2"/>
    <row r="346" ht="12.75" hidden="1" x14ac:dyDescent="0.2"/>
    <row r="347" ht="12.75" hidden="1" x14ac:dyDescent="0.2"/>
    <row r="348" ht="12.75" hidden="1" x14ac:dyDescent="0.2"/>
    <row r="349" ht="12.75" hidden="1" x14ac:dyDescent="0.2"/>
    <row r="350" ht="12.75" hidden="1" x14ac:dyDescent="0.2"/>
    <row r="351" ht="12.75" hidden="1" x14ac:dyDescent="0.2"/>
    <row r="352" ht="12.75" hidden="1" x14ac:dyDescent="0.2"/>
    <row r="353" ht="12.75" hidden="1" x14ac:dyDescent="0.2"/>
    <row r="354" ht="12.75" hidden="1" x14ac:dyDescent="0.2"/>
    <row r="355" ht="12.75" hidden="1" x14ac:dyDescent="0.2"/>
    <row r="356" ht="12.75" hidden="1" x14ac:dyDescent="0.2"/>
    <row r="357" ht="12.75" hidden="1" x14ac:dyDescent="0.2"/>
    <row r="358" ht="12.75" hidden="1" x14ac:dyDescent="0.2"/>
    <row r="359" ht="12.75" hidden="1" x14ac:dyDescent="0.2"/>
    <row r="360" ht="12.75" hidden="1" x14ac:dyDescent="0.2"/>
    <row r="361" ht="12.75" hidden="1" x14ac:dyDescent="0.2"/>
    <row r="362" ht="12.75" hidden="1" x14ac:dyDescent="0.2"/>
    <row r="363" ht="12.75" hidden="1" x14ac:dyDescent="0.2"/>
    <row r="364" ht="12.75" hidden="1" x14ac:dyDescent="0.2"/>
    <row r="365" ht="12.75" hidden="1" x14ac:dyDescent="0.2"/>
    <row r="366" ht="12.75" hidden="1" x14ac:dyDescent="0.2"/>
    <row r="367" ht="12.75" hidden="1" x14ac:dyDescent="0.2"/>
    <row r="368" ht="12.75" hidden="1" x14ac:dyDescent="0.2"/>
    <row r="369" ht="12.75" hidden="1" x14ac:dyDescent="0.2"/>
    <row r="370" ht="12.75" hidden="1" x14ac:dyDescent="0.2"/>
    <row r="371" ht="12.75" hidden="1" x14ac:dyDescent="0.2"/>
    <row r="372" ht="12.75" hidden="1" x14ac:dyDescent="0.2"/>
    <row r="373" ht="12.75" hidden="1" x14ac:dyDescent="0.2"/>
    <row r="374" ht="12.75" hidden="1" x14ac:dyDescent="0.2"/>
    <row r="375" ht="12.75" hidden="1" x14ac:dyDescent="0.2"/>
    <row r="376" ht="12.75" hidden="1" x14ac:dyDescent="0.2"/>
    <row r="377" ht="12.75" hidden="1" x14ac:dyDescent="0.2"/>
    <row r="378" ht="12.75" hidden="1" x14ac:dyDescent="0.2"/>
    <row r="379" ht="12.75" hidden="1" x14ac:dyDescent="0.2"/>
    <row r="380" ht="12.75" hidden="1" x14ac:dyDescent="0.2"/>
    <row r="381" ht="12.75" hidden="1" x14ac:dyDescent="0.2"/>
    <row r="382" ht="12.75" hidden="1" x14ac:dyDescent="0.2"/>
    <row r="383" ht="12.75" hidden="1" x14ac:dyDescent="0.2"/>
    <row r="384" ht="12.75" hidden="1" x14ac:dyDescent="0.2"/>
    <row r="385" ht="12.75" hidden="1" x14ac:dyDescent="0.2"/>
    <row r="386" ht="12.75" hidden="1" x14ac:dyDescent="0.2"/>
    <row r="387" ht="12.75" hidden="1" x14ac:dyDescent="0.2"/>
    <row r="388" ht="12.75" hidden="1" x14ac:dyDescent="0.2"/>
    <row r="389" ht="12.75" hidden="1" x14ac:dyDescent="0.2"/>
    <row r="390" ht="12.75" hidden="1" x14ac:dyDescent="0.2"/>
    <row r="391" ht="12.75" hidden="1" x14ac:dyDescent="0.2"/>
    <row r="392" ht="12.75" hidden="1" x14ac:dyDescent="0.2"/>
    <row r="393" ht="12.75" hidden="1" x14ac:dyDescent="0.2"/>
    <row r="394" ht="12.75" hidden="1" x14ac:dyDescent="0.2"/>
    <row r="395" ht="12.75" hidden="1" x14ac:dyDescent="0.2"/>
    <row r="396" ht="12.75" hidden="1" x14ac:dyDescent="0.2"/>
    <row r="397" ht="12.75" hidden="1" x14ac:dyDescent="0.2"/>
    <row r="398" ht="12.75" hidden="1" x14ac:dyDescent="0.2"/>
    <row r="399" ht="12.75" hidden="1" x14ac:dyDescent="0.2"/>
    <row r="400" ht="12.75" hidden="1" x14ac:dyDescent="0.2"/>
    <row r="401" ht="12.75" hidden="1" x14ac:dyDescent="0.2"/>
    <row r="402" ht="12.75" hidden="1" x14ac:dyDescent="0.2"/>
    <row r="403" ht="12.75" hidden="1" x14ac:dyDescent="0.2"/>
    <row r="404" ht="12.75" hidden="1" x14ac:dyDescent="0.2"/>
    <row r="405" ht="12.75" hidden="1" x14ac:dyDescent="0.2"/>
    <row r="406" ht="12.75" hidden="1" x14ac:dyDescent="0.2"/>
    <row r="407" ht="12.75" hidden="1" x14ac:dyDescent="0.2"/>
    <row r="408" ht="12.75" hidden="1" x14ac:dyDescent="0.2"/>
    <row r="409" ht="12.75" hidden="1" x14ac:dyDescent="0.2"/>
    <row r="410" ht="12.75" hidden="1" x14ac:dyDescent="0.2"/>
    <row r="411" ht="12.75" hidden="1" x14ac:dyDescent="0.2"/>
    <row r="412" ht="12.75" hidden="1" x14ac:dyDescent="0.2"/>
    <row r="413" ht="12.75" hidden="1" x14ac:dyDescent="0.2"/>
    <row r="414" ht="12.75" hidden="1" x14ac:dyDescent="0.2"/>
    <row r="415" ht="12.75" hidden="1" x14ac:dyDescent="0.2"/>
    <row r="416" ht="12.75" hidden="1" x14ac:dyDescent="0.2"/>
    <row r="417" ht="12.75" hidden="1" x14ac:dyDescent="0.2"/>
    <row r="418" ht="12.75" hidden="1" x14ac:dyDescent="0.2"/>
    <row r="419" ht="12.75" hidden="1" x14ac:dyDescent="0.2"/>
    <row r="420" ht="12.75" hidden="1" x14ac:dyDescent="0.2"/>
    <row r="421" ht="12.75" hidden="1" x14ac:dyDescent="0.2"/>
    <row r="422" ht="12.75" hidden="1" x14ac:dyDescent="0.2"/>
    <row r="423" ht="12.75" hidden="1" x14ac:dyDescent="0.2"/>
    <row r="424" ht="12.75" hidden="1" x14ac:dyDescent="0.2"/>
    <row r="425" ht="12.75" hidden="1" x14ac:dyDescent="0.2"/>
    <row r="426" ht="12.75" hidden="1" x14ac:dyDescent="0.2"/>
    <row r="427" ht="12.75" hidden="1" x14ac:dyDescent="0.2"/>
    <row r="428" ht="12.75" hidden="1" x14ac:dyDescent="0.2"/>
    <row r="429" ht="12.75" hidden="1" x14ac:dyDescent="0.2"/>
    <row r="430" ht="12.75" hidden="1" x14ac:dyDescent="0.2"/>
    <row r="431" ht="12.75" hidden="1" x14ac:dyDescent="0.2"/>
    <row r="432" ht="12.75" hidden="1" x14ac:dyDescent="0.2"/>
    <row r="433" ht="12.75" hidden="1" x14ac:dyDescent="0.2"/>
    <row r="434" ht="12.75" hidden="1" x14ac:dyDescent="0.2"/>
    <row r="435" ht="12.75" hidden="1" x14ac:dyDescent="0.2"/>
    <row r="436" ht="12.75" hidden="1" x14ac:dyDescent="0.2"/>
    <row r="437" ht="12.75" hidden="1" x14ac:dyDescent="0.2"/>
    <row r="438" ht="12.75" hidden="1" x14ac:dyDescent="0.2"/>
    <row r="439" ht="12.75" hidden="1" x14ac:dyDescent="0.2"/>
    <row r="440" ht="12.75" hidden="1" x14ac:dyDescent="0.2"/>
    <row r="441" ht="12.75" hidden="1" x14ac:dyDescent="0.2"/>
    <row r="442" ht="12.75" hidden="1" x14ac:dyDescent="0.2"/>
    <row r="443" ht="12.75" hidden="1" x14ac:dyDescent="0.2"/>
    <row r="444" ht="12.75" hidden="1" x14ac:dyDescent="0.2"/>
    <row r="445" ht="12.75" hidden="1" x14ac:dyDescent="0.2"/>
    <row r="446" ht="12.75" hidden="1" x14ac:dyDescent="0.2"/>
    <row r="447" ht="12.75" hidden="1" x14ac:dyDescent="0.2"/>
    <row r="448" ht="12.75" hidden="1" x14ac:dyDescent="0.2"/>
    <row r="449" ht="12.75" hidden="1" x14ac:dyDescent="0.2"/>
    <row r="450" ht="12.75" hidden="1" x14ac:dyDescent="0.2"/>
    <row r="451" ht="12.75" hidden="1" x14ac:dyDescent="0.2"/>
    <row r="452" ht="12.75" hidden="1" x14ac:dyDescent="0.2"/>
    <row r="453" ht="12.75" hidden="1" x14ac:dyDescent="0.2"/>
    <row r="454" ht="12.75" hidden="1" x14ac:dyDescent="0.2"/>
    <row r="455" ht="12.75" hidden="1" x14ac:dyDescent="0.2"/>
    <row r="456" ht="12.75" hidden="1" x14ac:dyDescent="0.2"/>
    <row r="457" ht="12.75" hidden="1" x14ac:dyDescent="0.2"/>
    <row r="458" ht="12.75" hidden="1" x14ac:dyDescent="0.2"/>
    <row r="459" ht="12.75" hidden="1" x14ac:dyDescent="0.2"/>
    <row r="460" ht="12.75" hidden="1" x14ac:dyDescent="0.2"/>
    <row r="461" ht="12.75" hidden="1" x14ac:dyDescent="0.2"/>
    <row r="462" ht="12.75" hidden="1" x14ac:dyDescent="0.2"/>
    <row r="463" ht="12.75" hidden="1" x14ac:dyDescent="0.2"/>
    <row r="464" ht="12.75" hidden="1" x14ac:dyDescent="0.2"/>
    <row r="465" ht="12.75" hidden="1" x14ac:dyDescent="0.2"/>
    <row r="466" ht="12.75" hidden="1" x14ac:dyDescent="0.2"/>
    <row r="467" ht="12.75" hidden="1" x14ac:dyDescent="0.2"/>
    <row r="468" ht="12.75" hidden="1" x14ac:dyDescent="0.2"/>
    <row r="469" ht="12.75" hidden="1" x14ac:dyDescent="0.2"/>
    <row r="470" ht="12.75" hidden="1" x14ac:dyDescent="0.2"/>
    <row r="471" ht="12.75" hidden="1" x14ac:dyDescent="0.2"/>
    <row r="472" ht="12.75" hidden="1" x14ac:dyDescent="0.2"/>
    <row r="473" ht="12.75" hidden="1" x14ac:dyDescent="0.2"/>
    <row r="474" ht="12.75" hidden="1" x14ac:dyDescent="0.2"/>
    <row r="475" ht="12.75" hidden="1" x14ac:dyDescent="0.2"/>
    <row r="476" ht="12.75" hidden="1" x14ac:dyDescent="0.2"/>
    <row r="477" ht="12.75" hidden="1" x14ac:dyDescent="0.2"/>
    <row r="478" ht="12.75" hidden="1" x14ac:dyDescent="0.2"/>
    <row r="479" ht="12.75" hidden="1" x14ac:dyDescent="0.2"/>
    <row r="480" ht="12.75" hidden="1" x14ac:dyDescent="0.2"/>
    <row r="481" ht="12.75" hidden="1" x14ac:dyDescent="0.2"/>
    <row r="482" ht="12.75" hidden="1" x14ac:dyDescent="0.2"/>
    <row r="483" ht="12.75" hidden="1" x14ac:dyDescent="0.2"/>
    <row r="484" ht="12.75" hidden="1" x14ac:dyDescent="0.2"/>
    <row r="485" ht="12.75" hidden="1" x14ac:dyDescent="0.2"/>
    <row r="486" ht="12.75" hidden="1" x14ac:dyDescent="0.2"/>
    <row r="487" ht="12.75" hidden="1" x14ac:dyDescent="0.2"/>
    <row r="488" ht="12.75" hidden="1" x14ac:dyDescent="0.2"/>
    <row r="489" ht="12.75" hidden="1" x14ac:dyDescent="0.2"/>
    <row r="490" ht="12.75" hidden="1" x14ac:dyDescent="0.2"/>
    <row r="491" ht="12.75" hidden="1" x14ac:dyDescent="0.2"/>
    <row r="492" ht="12.75" hidden="1" x14ac:dyDescent="0.2"/>
    <row r="493" ht="12.75" hidden="1" x14ac:dyDescent="0.2"/>
    <row r="494" ht="12.75" hidden="1" x14ac:dyDescent="0.2"/>
    <row r="495" ht="12.75" hidden="1" x14ac:dyDescent="0.2"/>
    <row r="496" ht="12.75" hidden="1" x14ac:dyDescent="0.2"/>
    <row r="497" ht="12.75" hidden="1" x14ac:dyDescent="0.2"/>
    <row r="498" ht="12.75" hidden="1" x14ac:dyDescent="0.2"/>
    <row r="499" ht="12.75" hidden="1" x14ac:dyDescent="0.2"/>
    <row r="500" ht="12.75" hidden="1" x14ac:dyDescent="0.2"/>
    <row r="501" ht="12.75" hidden="1" x14ac:dyDescent="0.2"/>
    <row r="502" ht="12.75" hidden="1" x14ac:dyDescent="0.2"/>
    <row r="503" ht="12.75" hidden="1" x14ac:dyDescent="0.2"/>
    <row r="504" ht="12.75" hidden="1" x14ac:dyDescent="0.2"/>
    <row r="505" ht="12.75" hidden="1" x14ac:dyDescent="0.2"/>
    <row r="506" ht="12.75" hidden="1" x14ac:dyDescent="0.2"/>
    <row r="507" ht="12.75" hidden="1" x14ac:dyDescent="0.2"/>
    <row r="508" ht="12.75" hidden="1" x14ac:dyDescent="0.2"/>
    <row r="509" ht="12.75" hidden="1" x14ac:dyDescent="0.2"/>
    <row r="510" ht="12.75" hidden="1" x14ac:dyDescent="0.2"/>
    <row r="511" ht="12.75" hidden="1" x14ac:dyDescent="0.2"/>
    <row r="512" ht="12.75" hidden="1" x14ac:dyDescent="0.2"/>
    <row r="513" ht="12.75" hidden="1" x14ac:dyDescent="0.2"/>
    <row r="514" ht="12.75" hidden="1" x14ac:dyDescent="0.2"/>
    <row r="515" ht="12.75" hidden="1" x14ac:dyDescent="0.2"/>
    <row r="516" ht="12.75" hidden="1" x14ac:dyDescent="0.2"/>
    <row r="517" ht="12.75" hidden="1" x14ac:dyDescent="0.2"/>
    <row r="518" ht="12.75" hidden="1" x14ac:dyDescent="0.2"/>
    <row r="519" ht="12.75" hidden="1" x14ac:dyDescent="0.2"/>
    <row r="520" ht="12.75" hidden="1" x14ac:dyDescent="0.2"/>
    <row r="521" ht="12.75" hidden="1" x14ac:dyDescent="0.2"/>
    <row r="522" ht="12.75" hidden="1" x14ac:dyDescent="0.2"/>
    <row r="523" ht="12.75" hidden="1" x14ac:dyDescent="0.2"/>
    <row r="524" ht="12.75" hidden="1" x14ac:dyDescent="0.2"/>
    <row r="525" ht="12.75" hidden="1" x14ac:dyDescent="0.2"/>
    <row r="526" ht="12.75" hidden="1" x14ac:dyDescent="0.2"/>
    <row r="527" ht="12.75" hidden="1" x14ac:dyDescent="0.2"/>
    <row r="528" ht="12.75" hidden="1" x14ac:dyDescent="0.2"/>
    <row r="529" ht="12.75" hidden="1" x14ac:dyDescent="0.2"/>
    <row r="530" ht="12.75" hidden="1" x14ac:dyDescent="0.2"/>
    <row r="531" ht="12.75" hidden="1" x14ac:dyDescent="0.2"/>
    <row r="532" ht="12.75" hidden="1" x14ac:dyDescent="0.2"/>
    <row r="533" ht="12.75" hidden="1" x14ac:dyDescent="0.2"/>
    <row r="534" ht="12.75" hidden="1" x14ac:dyDescent="0.2"/>
    <row r="535" ht="12.75" hidden="1" x14ac:dyDescent="0.2"/>
    <row r="536" ht="12.75" hidden="1" x14ac:dyDescent="0.2"/>
    <row r="537" ht="12.75" hidden="1" x14ac:dyDescent="0.2"/>
    <row r="538" ht="12.75" hidden="1" x14ac:dyDescent="0.2"/>
    <row r="539" ht="12.75" hidden="1" x14ac:dyDescent="0.2"/>
    <row r="540" ht="12.75" hidden="1" x14ac:dyDescent="0.2"/>
    <row r="541" ht="12.75" hidden="1" x14ac:dyDescent="0.2"/>
    <row r="542" ht="12.75" hidden="1" x14ac:dyDescent="0.2"/>
    <row r="543" ht="12.75" hidden="1" x14ac:dyDescent="0.2"/>
    <row r="544" ht="12.75" hidden="1" x14ac:dyDescent="0.2"/>
    <row r="545" ht="12.75" hidden="1" x14ac:dyDescent="0.2"/>
    <row r="546" ht="12.75" hidden="1" x14ac:dyDescent="0.2"/>
    <row r="547" ht="12.75" hidden="1" x14ac:dyDescent="0.2"/>
    <row r="548" ht="12.75" hidden="1" x14ac:dyDescent="0.2"/>
    <row r="549" ht="12.75" hidden="1" x14ac:dyDescent="0.2"/>
    <row r="550" ht="12.75" hidden="1" x14ac:dyDescent="0.2"/>
    <row r="551" ht="12.75" hidden="1" x14ac:dyDescent="0.2"/>
    <row r="552" ht="12.75" hidden="1" x14ac:dyDescent="0.2"/>
    <row r="553" ht="12.75" hidden="1" x14ac:dyDescent="0.2"/>
    <row r="554" ht="12.75" hidden="1" x14ac:dyDescent="0.2"/>
    <row r="555" ht="12.75" hidden="1" x14ac:dyDescent="0.2"/>
    <row r="556" ht="12.75" hidden="1" x14ac:dyDescent="0.2"/>
    <row r="557" ht="12.75" hidden="1" x14ac:dyDescent="0.2"/>
    <row r="558" ht="12.75" hidden="1" x14ac:dyDescent="0.2"/>
    <row r="559" ht="12.75" hidden="1" x14ac:dyDescent="0.2"/>
    <row r="560" ht="12.75" hidden="1" x14ac:dyDescent="0.2"/>
    <row r="561" ht="12.75" hidden="1" x14ac:dyDescent="0.2"/>
    <row r="562" ht="12.75" hidden="1" x14ac:dyDescent="0.2"/>
    <row r="563" ht="12.75" hidden="1" x14ac:dyDescent="0.2"/>
    <row r="564" ht="12.75" hidden="1" x14ac:dyDescent="0.2"/>
    <row r="565" ht="12.75" hidden="1" x14ac:dyDescent="0.2"/>
    <row r="566" ht="12.75" hidden="1" x14ac:dyDescent="0.2"/>
    <row r="567" ht="12.75" hidden="1" x14ac:dyDescent="0.2"/>
    <row r="568" ht="12.75" hidden="1" x14ac:dyDescent="0.2"/>
    <row r="569" ht="12.75" hidden="1" x14ac:dyDescent="0.2"/>
    <row r="570" ht="12.75" hidden="1" x14ac:dyDescent="0.2"/>
    <row r="571" ht="12.75" hidden="1" x14ac:dyDescent="0.2"/>
    <row r="572" ht="12.75" hidden="1" x14ac:dyDescent="0.2"/>
    <row r="573" ht="12.75" hidden="1" x14ac:dyDescent="0.2"/>
    <row r="574" ht="12.75" hidden="1" x14ac:dyDescent="0.2"/>
    <row r="575" ht="12.75" hidden="1" x14ac:dyDescent="0.2"/>
    <row r="576" ht="12.75" hidden="1" x14ac:dyDescent="0.2"/>
    <row r="577" ht="12.75" hidden="1" x14ac:dyDescent="0.2"/>
    <row r="578" ht="12.75" hidden="1" x14ac:dyDescent="0.2"/>
    <row r="579" ht="12.75" hidden="1" x14ac:dyDescent="0.2"/>
    <row r="580" ht="12.75" hidden="1" x14ac:dyDescent="0.2"/>
    <row r="581" ht="12.75" hidden="1" x14ac:dyDescent="0.2"/>
    <row r="582" ht="12.75" hidden="1" x14ac:dyDescent="0.2"/>
    <row r="583" ht="12.75" hidden="1" x14ac:dyDescent="0.2"/>
    <row r="584" ht="12.75" hidden="1" x14ac:dyDescent="0.2"/>
    <row r="585" ht="12.75" hidden="1" x14ac:dyDescent="0.2"/>
    <row r="586" ht="12.75" hidden="1" x14ac:dyDescent="0.2"/>
    <row r="587" ht="12.75" hidden="1" x14ac:dyDescent="0.2"/>
    <row r="588" ht="12.75" hidden="1" x14ac:dyDescent="0.2"/>
    <row r="589" ht="12.75" hidden="1" x14ac:dyDescent="0.2"/>
    <row r="590" ht="12.75" hidden="1" x14ac:dyDescent="0.2"/>
    <row r="591" ht="12.75" hidden="1" x14ac:dyDescent="0.2"/>
    <row r="592" ht="12.75" hidden="1" x14ac:dyDescent="0.2"/>
    <row r="593" ht="12.75" hidden="1" x14ac:dyDescent="0.2"/>
    <row r="594" ht="12.75" hidden="1" x14ac:dyDescent="0.2"/>
    <row r="595" ht="12.75" hidden="1" x14ac:dyDescent="0.2"/>
    <row r="596" ht="12.75" hidden="1" x14ac:dyDescent="0.2"/>
    <row r="597" ht="12.75" hidden="1" x14ac:dyDescent="0.2"/>
    <row r="598" ht="12.75" hidden="1" x14ac:dyDescent="0.2"/>
    <row r="599" ht="12.75" hidden="1" x14ac:dyDescent="0.2"/>
    <row r="600" ht="12.75" hidden="1" x14ac:dyDescent="0.2"/>
    <row r="601" ht="12.75" hidden="1" x14ac:dyDescent="0.2"/>
    <row r="602" ht="12.75" hidden="1" x14ac:dyDescent="0.2"/>
    <row r="603" ht="12.75" hidden="1" x14ac:dyDescent="0.2"/>
    <row r="604" ht="12.75" hidden="1" x14ac:dyDescent="0.2"/>
    <row r="605" ht="12.75" hidden="1" x14ac:dyDescent="0.2"/>
    <row r="606" ht="12.75" hidden="1" x14ac:dyDescent="0.2"/>
    <row r="607" ht="12.75" hidden="1" x14ac:dyDescent="0.2"/>
    <row r="608" ht="12.75" hidden="1" x14ac:dyDescent="0.2"/>
    <row r="609" ht="12.75" hidden="1" x14ac:dyDescent="0.2"/>
    <row r="610" ht="12.75" hidden="1" x14ac:dyDescent="0.2"/>
    <row r="611" ht="12.75" hidden="1" x14ac:dyDescent="0.2"/>
    <row r="612" ht="12.75" hidden="1" x14ac:dyDescent="0.2"/>
    <row r="613" ht="12.75" hidden="1" x14ac:dyDescent="0.2"/>
    <row r="614" ht="12.75" hidden="1" x14ac:dyDescent="0.2"/>
    <row r="615" ht="12.75" hidden="1" x14ac:dyDescent="0.2"/>
    <row r="616" ht="12.75" hidden="1" x14ac:dyDescent="0.2"/>
    <row r="617" ht="12.75" hidden="1" x14ac:dyDescent="0.2"/>
    <row r="618" ht="12.75" hidden="1" x14ac:dyDescent="0.2"/>
    <row r="619" ht="12.75" hidden="1" x14ac:dyDescent="0.2"/>
    <row r="620" ht="12.75" hidden="1" x14ac:dyDescent="0.2"/>
    <row r="621" ht="12.75" hidden="1" x14ac:dyDescent="0.2"/>
    <row r="622" ht="12.75" hidden="1" x14ac:dyDescent="0.2"/>
    <row r="623" ht="12.75" hidden="1" x14ac:dyDescent="0.2"/>
    <row r="624" ht="12.75" hidden="1" x14ac:dyDescent="0.2"/>
    <row r="625" ht="12.75" hidden="1" x14ac:dyDescent="0.2"/>
    <row r="626" ht="12.75" hidden="1" x14ac:dyDescent="0.2"/>
    <row r="627" ht="12.75" hidden="1" x14ac:dyDescent="0.2"/>
    <row r="628" ht="12.75" hidden="1" x14ac:dyDescent="0.2"/>
    <row r="629" ht="12.75" hidden="1" x14ac:dyDescent="0.2"/>
    <row r="630" ht="12.75" hidden="1" x14ac:dyDescent="0.2"/>
    <row r="631" ht="12.75" hidden="1" x14ac:dyDescent="0.2"/>
    <row r="632" ht="12.75" hidden="1" x14ac:dyDescent="0.2"/>
    <row r="633" ht="12.75" hidden="1" x14ac:dyDescent="0.2"/>
    <row r="634" ht="12.75" hidden="1" x14ac:dyDescent="0.2"/>
    <row r="635" ht="12.75" hidden="1" x14ac:dyDescent="0.2"/>
    <row r="636" ht="12.75" hidden="1" x14ac:dyDescent="0.2"/>
    <row r="637" ht="12.75" hidden="1" x14ac:dyDescent="0.2"/>
    <row r="638" ht="12.75" hidden="1" x14ac:dyDescent="0.2"/>
    <row r="639" ht="12.75" hidden="1" x14ac:dyDescent="0.2"/>
    <row r="640" ht="12.75" hidden="1" x14ac:dyDescent="0.2"/>
    <row r="641" ht="12.75" hidden="1" x14ac:dyDescent="0.2"/>
    <row r="642" ht="12.75" hidden="1" x14ac:dyDescent="0.2"/>
    <row r="643" ht="12.75" hidden="1" x14ac:dyDescent="0.2"/>
    <row r="644" ht="12.75" hidden="1" x14ac:dyDescent="0.2"/>
    <row r="645" ht="12.75" hidden="1" x14ac:dyDescent="0.2"/>
    <row r="646" ht="12.75" hidden="1" x14ac:dyDescent="0.2"/>
    <row r="647" ht="12.75" hidden="1" x14ac:dyDescent="0.2"/>
    <row r="648" ht="12.75" hidden="1" x14ac:dyDescent="0.2"/>
    <row r="649" ht="12.75" hidden="1" x14ac:dyDescent="0.2"/>
    <row r="650" ht="12.75" hidden="1" x14ac:dyDescent="0.2"/>
    <row r="651" ht="12.75" hidden="1" x14ac:dyDescent="0.2"/>
    <row r="652" ht="12.75" hidden="1" x14ac:dyDescent="0.2"/>
    <row r="653" ht="12.75" hidden="1" x14ac:dyDescent="0.2"/>
    <row r="654" ht="12.75" hidden="1" x14ac:dyDescent="0.2"/>
    <row r="655" ht="12.75" hidden="1" x14ac:dyDescent="0.2"/>
    <row r="656" ht="12.75" hidden="1" x14ac:dyDescent="0.2"/>
    <row r="657" ht="12.75" hidden="1" x14ac:dyDescent="0.2"/>
    <row r="658" ht="12.75" hidden="1" x14ac:dyDescent="0.2"/>
    <row r="659" ht="12.75" hidden="1" x14ac:dyDescent="0.2"/>
    <row r="660" ht="12.75" hidden="1" x14ac:dyDescent="0.2"/>
    <row r="661" ht="12.75" hidden="1" x14ac:dyDescent="0.2"/>
    <row r="662" ht="12.75" hidden="1" x14ac:dyDescent="0.2"/>
    <row r="663" ht="12.75" hidden="1" x14ac:dyDescent="0.2"/>
    <row r="664" ht="12.75" hidden="1" x14ac:dyDescent="0.2"/>
    <row r="665" ht="12.75" hidden="1" x14ac:dyDescent="0.2"/>
    <row r="666" ht="12.75" hidden="1" x14ac:dyDescent="0.2"/>
    <row r="667" ht="12.75" hidden="1" x14ac:dyDescent="0.2"/>
    <row r="668" ht="12.75" hidden="1" x14ac:dyDescent="0.2"/>
    <row r="669" ht="12.75" hidden="1" x14ac:dyDescent="0.2"/>
    <row r="670" ht="12.75" hidden="1" x14ac:dyDescent="0.2"/>
    <row r="671" ht="12.75" hidden="1" x14ac:dyDescent="0.2"/>
    <row r="672" ht="12.75" hidden="1" x14ac:dyDescent="0.2"/>
    <row r="673" ht="12.75" hidden="1" x14ac:dyDescent="0.2"/>
    <row r="674" ht="12.75" hidden="1" x14ac:dyDescent="0.2"/>
    <row r="675" ht="12.75" hidden="1" x14ac:dyDescent="0.2"/>
    <row r="676" ht="12.75" hidden="1" x14ac:dyDescent="0.2"/>
    <row r="677" ht="12.75" hidden="1" x14ac:dyDescent="0.2"/>
    <row r="678" ht="12.75" hidden="1" x14ac:dyDescent="0.2"/>
    <row r="679" ht="12.75" hidden="1" x14ac:dyDescent="0.2"/>
    <row r="680" ht="12.75" hidden="1" x14ac:dyDescent="0.2"/>
    <row r="681" ht="12.75" hidden="1" x14ac:dyDescent="0.2"/>
    <row r="682" ht="12.75" hidden="1" x14ac:dyDescent="0.2"/>
    <row r="683" ht="12.75" hidden="1" x14ac:dyDescent="0.2"/>
    <row r="684" ht="12.75" hidden="1" x14ac:dyDescent="0.2"/>
    <row r="685" ht="12.75" hidden="1" x14ac:dyDescent="0.2"/>
    <row r="686" ht="12.75" hidden="1" x14ac:dyDescent="0.2"/>
    <row r="687" ht="12.75" hidden="1" x14ac:dyDescent="0.2"/>
    <row r="688" ht="12.75" hidden="1" x14ac:dyDescent="0.2"/>
    <row r="689" ht="12.75" hidden="1" x14ac:dyDescent="0.2"/>
    <row r="690" ht="12.75" hidden="1" x14ac:dyDescent="0.2"/>
    <row r="691" ht="12.75" hidden="1" x14ac:dyDescent="0.2"/>
    <row r="692" ht="12.75" hidden="1" x14ac:dyDescent="0.2"/>
    <row r="693" ht="12.75" hidden="1" x14ac:dyDescent="0.2"/>
    <row r="694" ht="12.75" hidden="1" x14ac:dyDescent="0.2"/>
    <row r="695" ht="12.75" hidden="1" x14ac:dyDescent="0.2"/>
    <row r="696" ht="12.75" hidden="1" x14ac:dyDescent="0.2"/>
    <row r="697" ht="12.75" hidden="1" x14ac:dyDescent="0.2"/>
    <row r="698" ht="12.75" hidden="1" x14ac:dyDescent="0.2"/>
    <row r="699" ht="12.75" hidden="1" x14ac:dyDescent="0.2"/>
    <row r="700" ht="12.75" hidden="1" x14ac:dyDescent="0.2"/>
    <row r="701" ht="12.75" hidden="1" x14ac:dyDescent="0.2"/>
    <row r="702" ht="12.75" hidden="1" x14ac:dyDescent="0.2"/>
    <row r="703" ht="12.75" hidden="1" x14ac:dyDescent="0.2"/>
    <row r="704" ht="12.75" hidden="1" x14ac:dyDescent="0.2"/>
    <row r="705" ht="12.75" hidden="1" x14ac:dyDescent="0.2"/>
    <row r="706" ht="12.75" hidden="1" x14ac:dyDescent="0.2"/>
    <row r="707" ht="12.75" hidden="1" x14ac:dyDescent="0.2"/>
    <row r="708" ht="12.75" hidden="1" x14ac:dyDescent="0.2"/>
    <row r="709" ht="12.75" hidden="1" x14ac:dyDescent="0.2"/>
    <row r="710" ht="12.75" hidden="1" x14ac:dyDescent="0.2"/>
    <row r="711" ht="12.75" hidden="1" x14ac:dyDescent="0.2"/>
    <row r="712" ht="12.75" hidden="1" x14ac:dyDescent="0.2"/>
    <row r="713" ht="12.75" hidden="1" x14ac:dyDescent="0.2"/>
    <row r="714" ht="12.75" hidden="1" x14ac:dyDescent="0.2"/>
    <row r="715" ht="12.75" hidden="1" x14ac:dyDescent="0.2"/>
    <row r="716" ht="12.75" hidden="1" x14ac:dyDescent="0.2"/>
    <row r="717" ht="12.75" hidden="1" x14ac:dyDescent="0.2"/>
    <row r="718" ht="12.75" hidden="1" x14ac:dyDescent="0.2"/>
    <row r="719" ht="12.75" hidden="1" x14ac:dyDescent="0.2"/>
    <row r="720" ht="12.75" hidden="1" x14ac:dyDescent="0.2"/>
    <row r="721" ht="12.75" hidden="1" x14ac:dyDescent="0.2"/>
    <row r="722" ht="12.75" hidden="1" x14ac:dyDescent="0.2"/>
    <row r="723" ht="12.75" hidden="1" x14ac:dyDescent="0.2"/>
    <row r="724" ht="12.75" hidden="1" x14ac:dyDescent="0.2"/>
    <row r="725" ht="12.75" hidden="1" x14ac:dyDescent="0.2"/>
    <row r="726" ht="12.75" hidden="1" x14ac:dyDescent="0.2"/>
    <row r="727" ht="12.75" hidden="1" x14ac:dyDescent="0.2"/>
    <row r="728" ht="12.75" hidden="1" x14ac:dyDescent="0.2"/>
    <row r="729" ht="12.75" hidden="1" x14ac:dyDescent="0.2"/>
    <row r="730" ht="12.75" hidden="1" x14ac:dyDescent="0.2"/>
    <row r="731" ht="12.75" hidden="1" x14ac:dyDescent="0.2"/>
    <row r="732" ht="12.75" hidden="1" x14ac:dyDescent="0.2"/>
    <row r="733" ht="12.75" hidden="1" x14ac:dyDescent="0.2"/>
    <row r="734" ht="12.75" hidden="1" x14ac:dyDescent="0.2"/>
    <row r="735" ht="12.75" hidden="1" x14ac:dyDescent="0.2"/>
    <row r="736" ht="12.75" hidden="1" x14ac:dyDescent="0.2"/>
    <row r="737" ht="12.75" hidden="1" x14ac:dyDescent="0.2"/>
    <row r="738" ht="12.75" hidden="1" x14ac:dyDescent="0.2"/>
    <row r="739" ht="12.75" hidden="1" x14ac:dyDescent="0.2"/>
    <row r="740" ht="12.75" hidden="1" x14ac:dyDescent="0.2"/>
    <row r="741" ht="12.75" hidden="1" x14ac:dyDescent="0.2"/>
    <row r="742" ht="12.75" hidden="1" x14ac:dyDescent="0.2"/>
    <row r="743" ht="12.75" hidden="1" x14ac:dyDescent="0.2"/>
    <row r="744" ht="12.75" hidden="1" x14ac:dyDescent="0.2"/>
    <row r="745" ht="12.75" hidden="1" x14ac:dyDescent="0.2"/>
    <row r="746" ht="12.75" hidden="1" x14ac:dyDescent="0.2"/>
    <row r="747" ht="12.75" hidden="1" x14ac:dyDescent="0.2"/>
    <row r="748" ht="12.75" hidden="1" x14ac:dyDescent="0.2"/>
    <row r="749" ht="12.75" hidden="1" x14ac:dyDescent="0.2"/>
    <row r="750" ht="12.75" hidden="1" x14ac:dyDescent="0.2"/>
    <row r="751" ht="12.75" hidden="1" x14ac:dyDescent="0.2"/>
    <row r="752" ht="12.75" hidden="1" x14ac:dyDescent="0.2"/>
    <row r="753" ht="12.75" hidden="1" x14ac:dyDescent="0.2"/>
    <row r="754" ht="12.75" hidden="1" x14ac:dyDescent="0.2"/>
    <row r="755" ht="12.75" hidden="1" x14ac:dyDescent="0.2"/>
    <row r="756" ht="12.75" hidden="1" x14ac:dyDescent="0.2"/>
    <row r="757" ht="12.75" hidden="1" x14ac:dyDescent="0.2"/>
    <row r="758" ht="12.75" hidden="1" x14ac:dyDescent="0.2"/>
    <row r="759" ht="12.75" hidden="1" x14ac:dyDescent="0.2"/>
    <row r="760" ht="12.75" hidden="1" x14ac:dyDescent="0.2"/>
    <row r="761" ht="12.75" hidden="1" x14ac:dyDescent="0.2"/>
    <row r="762" ht="12.75" hidden="1" x14ac:dyDescent="0.2"/>
    <row r="763" ht="12.75" hidden="1" x14ac:dyDescent="0.2"/>
    <row r="764" ht="12.75" hidden="1" x14ac:dyDescent="0.2"/>
    <row r="765" ht="12.75" hidden="1" x14ac:dyDescent="0.2"/>
    <row r="766" ht="12.75" hidden="1" x14ac:dyDescent="0.2"/>
    <row r="767" ht="12.75" hidden="1" x14ac:dyDescent="0.2"/>
    <row r="768" ht="12.75" hidden="1" x14ac:dyDescent="0.2"/>
    <row r="769" ht="12.75" hidden="1" x14ac:dyDescent="0.2"/>
    <row r="770" ht="12.75" hidden="1" x14ac:dyDescent="0.2"/>
    <row r="771" ht="12.75" hidden="1" x14ac:dyDescent="0.2"/>
    <row r="772" ht="12.75" hidden="1" x14ac:dyDescent="0.2"/>
    <row r="773" ht="12.75" hidden="1" x14ac:dyDescent="0.2"/>
    <row r="774" ht="12.75" hidden="1" x14ac:dyDescent="0.2"/>
    <row r="775" ht="12.75" hidden="1" x14ac:dyDescent="0.2"/>
    <row r="776" ht="12.75" hidden="1" x14ac:dyDescent="0.2"/>
    <row r="777" ht="12.75" hidden="1" x14ac:dyDescent="0.2"/>
    <row r="778" ht="12.75" hidden="1" x14ac:dyDescent="0.2"/>
    <row r="779" ht="12.75" hidden="1" x14ac:dyDescent="0.2"/>
    <row r="780" ht="12.75" hidden="1" x14ac:dyDescent="0.2"/>
    <row r="781" ht="12.75" hidden="1" x14ac:dyDescent="0.2"/>
    <row r="782" ht="12.75" hidden="1" x14ac:dyDescent="0.2"/>
    <row r="783" ht="12.75" hidden="1" x14ac:dyDescent="0.2"/>
    <row r="784" ht="12.75" hidden="1" x14ac:dyDescent="0.2"/>
    <row r="785" ht="12.75" hidden="1" x14ac:dyDescent="0.2"/>
    <row r="786" ht="12.75" hidden="1" x14ac:dyDescent="0.2"/>
    <row r="787" ht="12.75" hidden="1" x14ac:dyDescent="0.2"/>
    <row r="788" ht="12.75" hidden="1" x14ac:dyDescent="0.2"/>
    <row r="789" ht="12.75" hidden="1" x14ac:dyDescent="0.2"/>
    <row r="790" ht="12.75" hidden="1" x14ac:dyDescent="0.2"/>
    <row r="791" ht="12.75" hidden="1" x14ac:dyDescent="0.2"/>
    <row r="792" ht="12.75" hidden="1" x14ac:dyDescent="0.2"/>
    <row r="793" ht="12.75" hidden="1" x14ac:dyDescent="0.2"/>
    <row r="794" ht="12.75" hidden="1" x14ac:dyDescent="0.2"/>
    <row r="795" ht="12.75" hidden="1" x14ac:dyDescent="0.2"/>
    <row r="796" ht="12.75" hidden="1" x14ac:dyDescent="0.2"/>
    <row r="797" ht="12.75" hidden="1" x14ac:dyDescent="0.2"/>
    <row r="798" ht="12.75" hidden="1" x14ac:dyDescent="0.2"/>
    <row r="799" ht="12.75" hidden="1" x14ac:dyDescent="0.2"/>
    <row r="800" ht="12.75" hidden="1" x14ac:dyDescent="0.2"/>
    <row r="801" ht="12.75" hidden="1" x14ac:dyDescent="0.2"/>
    <row r="802" ht="12.75" hidden="1" x14ac:dyDescent="0.2"/>
    <row r="803" ht="12.75" hidden="1" x14ac:dyDescent="0.2"/>
    <row r="804" ht="12.75" hidden="1" x14ac:dyDescent="0.2"/>
    <row r="805" ht="12.75" hidden="1" x14ac:dyDescent="0.2"/>
    <row r="806" ht="12.75" hidden="1" x14ac:dyDescent="0.2"/>
    <row r="807" ht="12.75" hidden="1" x14ac:dyDescent="0.2"/>
    <row r="808" ht="12.75" hidden="1" x14ac:dyDescent="0.2"/>
    <row r="809" ht="12.75" hidden="1" x14ac:dyDescent="0.2"/>
    <row r="810" ht="12.75" hidden="1" x14ac:dyDescent="0.2"/>
    <row r="811" ht="12.75" hidden="1" x14ac:dyDescent="0.2"/>
    <row r="812" ht="12.75" hidden="1" x14ac:dyDescent="0.2"/>
    <row r="813" ht="12.75" hidden="1" x14ac:dyDescent="0.2"/>
    <row r="814" ht="12.75" hidden="1" x14ac:dyDescent="0.2"/>
    <row r="815" ht="12.75" hidden="1" x14ac:dyDescent="0.2"/>
    <row r="816" ht="12.75" hidden="1" x14ac:dyDescent="0.2"/>
    <row r="817" ht="12.75" hidden="1" x14ac:dyDescent="0.2"/>
    <row r="818" ht="12.75" hidden="1" x14ac:dyDescent="0.2"/>
    <row r="819" ht="12.75" hidden="1" x14ac:dyDescent="0.2"/>
    <row r="820" ht="12.75" hidden="1" x14ac:dyDescent="0.2"/>
    <row r="821" ht="12.75" hidden="1" x14ac:dyDescent="0.2"/>
    <row r="822" ht="12.75" hidden="1" x14ac:dyDescent="0.2"/>
    <row r="823" ht="12.75" hidden="1" x14ac:dyDescent="0.2"/>
    <row r="824" ht="12.75" hidden="1" x14ac:dyDescent="0.2"/>
    <row r="825" ht="12.75" hidden="1" x14ac:dyDescent="0.2"/>
    <row r="826" ht="12.75" hidden="1" x14ac:dyDescent="0.2"/>
    <row r="827" ht="12.75" hidden="1" x14ac:dyDescent="0.2"/>
    <row r="828" ht="12.75" hidden="1" x14ac:dyDescent="0.2"/>
    <row r="829" ht="12.75" hidden="1" x14ac:dyDescent="0.2"/>
    <row r="830" ht="12.75" hidden="1" x14ac:dyDescent="0.2"/>
    <row r="831" ht="12.75" hidden="1" x14ac:dyDescent="0.2"/>
    <row r="832" ht="12.75" hidden="1" x14ac:dyDescent="0.2"/>
    <row r="833" ht="12.75" hidden="1" x14ac:dyDescent="0.2"/>
    <row r="834" ht="12.75" hidden="1" x14ac:dyDescent="0.2"/>
    <row r="835" ht="12.75" hidden="1" x14ac:dyDescent="0.2"/>
    <row r="836" ht="12.75" hidden="1" x14ac:dyDescent="0.2"/>
    <row r="837" ht="12.75" hidden="1" x14ac:dyDescent="0.2"/>
    <row r="838" ht="12.75" hidden="1" x14ac:dyDescent="0.2"/>
    <row r="839" ht="12.75" hidden="1" x14ac:dyDescent="0.2"/>
    <row r="840" ht="12.75" hidden="1" x14ac:dyDescent="0.2"/>
    <row r="841" ht="12.75" hidden="1" x14ac:dyDescent="0.2"/>
    <row r="842" ht="12.75" hidden="1" x14ac:dyDescent="0.2"/>
    <row r="843" ht="12.75" hidden="1" x14ac:dyDescent="0.2"/>
    <row r="844" ht="12.75" hidden="1" x14ac:dyDescent="0.2"/>
    <row r="845" ht="12.75" hidden="1" x14ac:dyDescent="0.2"/>
    <row r="846" ht="12.75" hidden="1" x14ac:dyDescent="0.2"/>
    <row r="847" ht="12.75" hidden="1" x14ac:dyDescent="0.2"/>
    <row r="848" ht="12.75" hidden="1" x14ac:dyDescent="0.2"/>
    <row r="849" ht="12.75" hidden="1" x14ac:dyDescent="0.2"/>
    <row r="850" ht="12.75" hidden="1" x14ac:dyDescent="0.2"/>
    <row r="851" ht="12.75" hidden="1" x14ac:dyDescent="0.2"/>
    <row r="852" ht="12.75" hidden="1" x14ac:dyDescent="0.2"/>
    <row r="853" ht="12.75" hidden="1" x14ac:dyDescent="0.2"/>
    <row r="854" ht="12.75" hidden="1" x14ac:dyDescent="0.2"/>
    <row r="855" ht="12.75" hidden="1" x14ac:dyDescent="0.2"/>
    <row r="856" ht="12.75" hidden="1" x14ac:dyDescent="0.2"/>
    <row r="857" ht="12.75" hidden="1" x14ac:dyDescent="0.2"/>
    <row r="858" ht="12.75" hidden="1" x14ac:dyDescent="0.2"/>
    <row r="859" ht="12.75" hidden="1" x14ac:dyDescent="0.2"/>
    <row r="860" ht="12.75" hidden="1" x14ac:dyDescent="0.2"/>
    <row r="861" ht="12.75" hidden="1" x14ac:dyDescent="0.2"/>
    <row r="862" ht="12.75" hidden="1" x14ac:dyDescent="0.2"/>
    <row r="863" ht="12.75" hidden="1" x14ac:dyDescent="0.2"/>
    <row r="864" ht="12.75" hidden="1" x14ac:dyDescent="0.2"/>
    <row r="865" ht="12.75" hidden="1" x14ac:dyDescent="0.2"/>
    <row r="866" ht="12.75" hidden="1" x14ac:dyDescent="0.2"/>
    <row r="867" ht="12.75" hidden="1" x14ac:dyDescent="0.2"/>
    <row r="868" ht="12.75" hidden="1" x14ac:dyDescent="0.2"/>
    <row r="869" ht="12.75" hidden="1" x14ac:dyDescent="0.2"/>
    <row r="870" ht="12.75" hidden="1" x14ac:dyDescent="0.2"/>
    <row r="871" ht="12.75" hidden="1" x14ac:dyDescent="0.2"/>
    <row r="872" ht="12.75" hidden="1" x14ac:dyDescent="0.2"/>
    <row r="873" ht="12.75" hidden="1" x14ac:dyDescent="0.2"/>
    <row r="874" ht="12.75" hidden="1" x14ac:dyDescent="0.2"/>
    <row r="875" ht="12.75" hidden="1" x14ac:dyDescent="0.2"/>
    <row r="876" ht="12.75" hidden="1" x14ac:dyDescent="0.2"/>
    <row r="877" ht="12.75" hidden="1" x14ac:dyDescent="0.2"/>
    <row r="878" ht="12.75" hidden="1" x14ac:dyDescent="0.2"/>
    <row r="879" ht="12.75" hidden="1" x14ac:dyDescent="0.2"/>
    <row r="880" ht="12.75" hidden="1" x14ac:dyDescent="0.2"/>
    <row r="881" ht="12.75" hidden="1" x14ac:dyDescent="0.2"/>
    <row r="882" ht="12.75" hidden="1" x14ac:dyDescent="0.2"/>
    <row r="883" ht="12.75" hidden="1" x14ac:dyDescent="0.2"/>
    <row r="884" ht="12.75" hidden="1" x14ac:dyDescent="0.2"/>
    <row r="885" ht="12.75" hidden="1" x14ac:dyDescent="0.2"/>
    <row r="886" ht="12.75" hidden="1" x14ac:dyDescent="0.2"/>
    <row r="887" ht="12.75" hidden="1" x14ac:dyDescent="0.2"/>
    <row r="888" ht="12.75" hidden="1" x14ac:dyDescent="0.2"/>
    <row r="889" ht="12.75" hidden="1" x14ac:dyDescent="0.2"/>
    <row r="890" ht="12.75" hidden="1" x14ac:dyDescent="0.2"/>
    <row r="891" ht="12.75" hidden="1" x14ac:dyDescent="0.2"/>
    <row r="892" ht="12.75" hidden="1" x14ac:dyDescent="0.2"/>
    <row r="893" ht="12.75" hidden="1" x14ac:dyDescent="0.2"/>
    <row r="894" ht="12.75" hidden="1" x14ac:dyDescent="0.2"/>
    <row r="895" ht="12.75" hidden="1" x14ac:dyDescent="0.2"/>
    <row r="896" ht="12.75" hidden="1" x14ac:dyDescent="0.2"/>
    <row r="897" ht="12.75" hidden="1" x14ac:dyDescent="0.2"/>
    <row r="898" ht="12.75" hidden="1" x14ac:dyDescent="0.2"/>
    <row r="899" ht="12.75" hidden="1" x14ac:dyDescent="0.2"/>
    <row r="900" ht="12.75" hidden="1" x14ac:dyDescent="0.2"/>
    <row r="901" ht="12.75" hidden="1" x14ac:dyDescent="0.2"/>
    <row r="902" ht="12.75" hidden="1" x14ac:dyDescent="0.2"/>
    <row r="903" ht="12.75" hidden="1" x14ac:dyDescent="0.2"/>
    <row r="904" ht="12.75" hidden="1" x14ac:dyDescent="0.2"/>
    <row r="905" ht="12.75" hidden="1" x14ac:dyDescent="0.2"/>
    <row r="906" ht="12.75" hidden="1" x14ac:dyDescent="0.2"/>
    <row r="907" ht="12.75" hidden="1" x14ac:dyDescent="0.2"/>
    <row r="908" ht="12.75" hidden="1" x14ac:dyDescent="0.2"/>
    <row r="909" ht="12.75" hidden="1" x14ac:dyDescent="0.2"/>
    <row r="910" ht="12.75" hidden="1" x14ac:dyDescent="0.2"/>
    <row r="911" ht="12.75" hidden="1" x14ac:dyDescent="0.2"/>
    <row r="912" ht="12.75" hidden="1" x14ac:dyDescent="0.2"/>
    <row r="913" ht="12.75" hidden="1" x14ac:dyDescent="0.2"/>
    <row r="914" ht="12.75" hidden="1" x14ac:dyDescent="0.2"/>
    <row r="915" ht="12.75" hidden="1" x14ac:dyDescent="0.2"/>
    <row r="916" ht="12.75" hidden="1" x14ac:dyDescent="0.2"/>
    <row r="917" ht="12.75" hidden="1" x14ac:dyDescent="0.2"/>
    <row r="918" ht="12.75" hidden="1" x14ac:dyDescent="0.2"/>
    <row r="919" ht="12.75" hidden="1" x14ac:dyDescent="0.2"/>
    <row r="920" ht="12.75" hidden="1" x14ac:dyDescent="0.2"/>
    <row r="921" ht="12.75" hidden="1" x14ac:dyDescent="0.2"/>
    <row r="922" ht="12.75" hidden="1" x14ac:dyDescent="0.2"/>
    <row r="923" ht="12.75" hidden="1" x14ac:dyDescent="0.2"/>
    <row r="924" ht="12.75" hidden="1" x14ac:dyDescent="0.2"/>
    <row r="925" ht="12.75" hidden="1" x14ac:dyDescent="0.2"/>
    <row r="926" ht="12.75" hidden="1" x14ac:dyDescent="0.2"/>
    <row r="927" ht="12.75" hidden="1" x14ac:dyDescent="0.2"/>
    <row r="928" ht="12.75" hidden="1" x14ac:dyDescent="0.2"/>
    <row r="929" ht="12.75" hidden="1" x14ac:dyDescent="0.2"/>
    <row r="930" ht="12.75" hidden="1" x14ac:dyDescent="0.2"/>
    <row r="931" ht="12.75" hidden="1" x14ac:dyDescent="0.2"/>
    <row r="932" ht="12.75" hidden="1" x14ac:dyDescent="0.2"/>
    <row r="933" ht="12.75" hidden="1" x14ac:dyDescent="0.2"/>
    <row r="934" ht="12.75" hidden="1" x14ac:dyDescent="0.2"/>
    <row r="935" ht="12.75" hidden="1" x14ac:dyDescent="0.2"/>
    <row r="936" ht="12.75" hidden="1" x14ac:dyDescent="0.2"/>
    <row r="937" ht="12.75" hidden="1" x14ac:dyDescent="0.2"/>
    <row r="938" ht="12.75" hidden="1" x14ac:dyDescent="0.2"/>
    <row r="939" ht="12.75" hidden="1" x14ac:dyDescent="0.2"/>
    <row r="940" ht="12.75" hidden="1" x14ac:dyDescent="0.2"/>
    <row r="941" ht="12.75" hidden="1" x14ac:dyDescent="0.2"/>
    <row r="942" ht="12.75" hidden="1" x14ac:dyDescent="0.2"/>
    <row r="943" ht="12.75" hidden="1" x14ac:dyDescent="0.2"/>
    <row r="944" ht="12.75" hidden="1" x14ac:dyDescent="0.2"/>
    <row r="945" ht="12.75" hidden="1" x14ac:dyDescent="0.2"/>
    <row r="946" ht="12.75" hidden="1" x14ac:dyDescent="0.2"/>
    <row r="947" ht="12.75" hidden="1" x14ac:dyDescent="0.2"/>
    <row r="948" ht="12.75" hidden="1" x14ac:dyDescent="0.2"/>
    <row r="949" ht="12.75" hidden="1" x14ac:dyDescent="0.2"/>
    <row r="950" ht="12.75" hidden="1" x14ac:dyDescent="0.2"/>
    <row r="951" ht="12.75" hidden="1" x14ac:dyDescent="0.2"/>
    <row r="952" ht="12.75" hidden="1" x14ac:dyDescent="0.2"/>
    <row r="953" ht="12.75" hidden="1" x14ac:dyDescent="0.2"/>
    <row r="954" ht="12.75" hidden="1" x14ac:dyDescent="0.2"/>
    <row r="955" ht="12.75" hidden="1" x14ac:dyDescent="0.2"/>
    <row r="956" ht="12.75" hidden="1" x14ac:dyDescent="0.2"/>
    <row r="957" ht="12.75" hidden="1" x14ac:dyDescent="0.2"/>
    <row r="958" ht="12.75" hidden="1" x14ac:dyDescent="0.2"/>
    <row r="959" ht="12.75" hidden="1" x14ac:dyDescent="0.2"/>
    <row r="960" ht="12.75" hidden="1" x14ac:dyDescent="0.2"/>
    <row r="961" ht="12.75" hidden="1" x14ac:dyDescent="0.2"/>
    <row r="962" ht="12.75" hidden="1" x14ac:dyDescent="0.2"/>
    <row r="963" ht="12.75" hidden="1" x14ac:dyDescent="0.2"/>
    <row r="964" ht="12.75" hidden="1" x14ac:dyDescent="0.2"/>
    <row r="965" ht="12.75" hidden="1" x14ac:dyDescent="0.2"/>
    <row r="966" ht="12.75" hidden="1" x14ac:dyDescent="0.2"/>
    <row r="967" ht="12.75" hidden="1" x14ac:dyDescent="0.2"/>
    <row r="968" ht="12.75" hidden="1" x14ac:dyDescent="0.2"/>
    <row r="969" ht="12.75" hidden="1" x14ac:dyDescent="0.2"/>
    <row r="970" ht="12.75" hidden="1" x14ac:dyDescent="0.2"/>
    <row r="971" ht="12.75" hidden="1" x14ac:dyDescent="0.2"/>
    <row r="972" ht="12.75" hidden="1" x14ac:dyDescent="0.2"/>
    <row r="973" ht="12.75" hidden="1" x14ac:dyDescent="0.2"/>
    <row r="974" ht="12.75" hidden="1" x14ac:dyDescent="0.2"/>
    <row r="975" ht="12.75" hidden="1" x14ac:dyDescent="0.2"/>
    <row r="976" ht="12.75" hidden="1" x14ac:dyDescent="0.2"/>
    <row r="977" ht="12.75" hidden="1" x14ac:dyDescent="0.2"/>
    <row r="978" ht="12.75" hidden="1" x14ac:dyDescent="0.2"/>
    <row r="979" ht="12.75" hidden="1" x14ac:dyDescent="0.2"/>
    <row r="980" ht="12.75" hidden="1" x14ac:dyDescent="0.2"/>
    <row r="981" ht="12.75" hidden="1" x14ac:dyDescent="0.2"/>
    <row r="982" ht="12.75" hidden="1" x14ac:dyDescent="0.2"/>
    <row r="983" ht="12.75" hidden="1" x14ac:dyDescent="0.2"/>
  </sheetData>
  <mergeCells count="4">
    <mergeCell ref="A1:P1"/>
    <mergeCell ref="A2:C2"/>
    <mergeCell ref="D2:I2"/>
    <mergeCell ref="J2:P2"/>
  </mergeCells>
  <pageMargins left="0.7" right="0.7" top="0.75" bottom="0.75" header="0.3" footer="0.3"/>
  <headerFooter>
    <oddHeader>&amp;R&amp;"Aptos"&amp;12&amp;K000000 Unclassified - Non-Classifié&amp;1#_x000D_</oddHead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S1</vt:lpstr>
      <vt:lpstr>Table S2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 Preez, Cherisse (DFO/MPO)</dc:creator>
  <cp:keywords/>
  <dc:description/>
  <cp:lastModifiedBy>Du Preez, Cherisse (DFO/MPO)</cp:lastModifiedBy>
  <cp:revision/>
  <dcterms:created xsi:type="dcterms:W3CDTF">2026-09-21T03:16:46Z</dcterms:created>
  <dcterms:modified xsi:type="dcterms:W3CDTF">2026-10-03T00:52:59Z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e6cdb53-fd15-486d-84de-c510e3a62203_Enabled">
    <vt:lpwstr>true</vt:lpwstr>
  </property>
  <property fmtid="{D5CDD505-2E9C-101B-9397-08002B2CF9AE}" pid="3" name="MSIP_Label_4e6cdb53-fd15-486d-84de-c510e3a62203_SetDate">
    <vt:lpwstr>2026-09-16T18:23:42Z</vt:lpwstr>
  </property>
  <property fmtid="{D5CDD505-2E9C-101B-9397-08002B2CF9AE}" pid="4" name="MSIP_Label_4e6cdb53-fd15-486d-84de-c510e3a62203_Method">
    <vt:lpwstr>Standard</vt:lpwstr>
  </property>
  <property fmtid="{D5CDD505-2E9C-101B-9397-08002B2CF9AE}" pid="5" name="MSIP_Label_4e6cdb53-fd15-486d-84de-c510e3a62203_Name">
    <vt:lpwstr>UNCLASSIFIED - NON-CLASSIFIÉ</vt:lpwstr>
  </property>
  <property fmtid="{D5CDD505-2E9C-101B-9397-08002B2CF9AE}" pid="6" name="MSIP_Label_4e6cdb53-fd15-486d-84de-c510e3a62203_SiteId">
    <vt:lpwstr>1594fdae-a1d9-4405-915d-011467234338</vt:lpwstr>
  </property>
  <property fmtid="{D5CDD505-2E9C-101B-9397-08002B2CF9AE}" pid="7" name="MSIP_Label_4e6cdb53-fd15-486d-84de-c510e3a62203_ActionId">
    <vt:lpwstr>12fbb77c-2409-4a57-9ba2-62f93719928b</vt:lpwstr>
  </property>
  <property fmtid="{D5CDD505-2E9C-101B-9397-08002B2CF9AE}" pid="8" name="MSIP_Label_4e6cdb53-fd15-486d-84de-c510e3a62203_ContentBits">
    <vt:lpwstr>1</vt:lpwstr>
  </property>
  <property fmtid="{D5CDD505-2E9C-101B-9397-08002B2CF9AE}" pid="9" name="MSIP_Label_4e6cdb53-fd15-486d-84de-c510e3a62203_Tag">
    <vt:lpwstr>10, 3, 0, 1</vt:lpwstr>
  </property>
</Properties>
</file>