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 tabRatio="788" activeTab="8"/>
  </bookViews>
  <sheets>
    <sheet name="Table S1" sheetId="1" r:id="rId1"/>
    <sheet name="Table S2" sheetId="2" r:id="rId2"/>
    <sheet name="Table S4" sheetId="18" r:id="rId3"/>
    <sheet name="Table S5" sheetId="11" r:id="rId4"/>
    <sheet name="Table S6" sheetId="12" r:id="rId5"/>
    <sheet name="Table S7" sheetId="15" r:id="rId6"/>
    <sheet name="Table S8" sheetId="16" r:id="rId7"/>
    <sheet name="Table S9" sheetId="13" r:id="rId8"/>
    <sheet name="Table S10" sheetId="19" r:id="rId9"/>
  </sheets>
  <definedNames>
    <definedName name="_xlnm._FilterDatabase" localSheetId="0" hidden="1">'Table S1'!$A$2:$K$96</definedName>
    <definedName name="_xlnm._FilterDatabase" localSheetId="8" hidden="1">'Table S10'!$A$2:$F$72</definedName>
    <definedName name="_xlnm._FilterDatabase" localSheetId="2" hidden="1">'Table S4'!$A$2:$J$113</definedName>
    <definedName name="_xlnm._FilterDatabase" localSheetId="3" hidden="1">'Table S5'!$A$2:$U$6</definedName>
    <definedName name="_xlnm._FilterDatabase" localSheetId="4" hidden="1">'Table S6'!$A$2:$W$224</definedName>
    <definedName name="_xlnm._FilterDatabase" localSheetId="5" hidden="1">'Table S7'!$A$2:$R$113</definedName>
    <definedName name="_xlnm._FilterDatabase" localSheetId="6" hidden="1">'Table S8'!$A$2:$R$98</definedName>
    <definedName name="_xlnm._FilterDatabase" localSheetId="7" hidden="1">'Table S9'!$A$2:$AF$63</definedName>
  </definedNames>
  <calcPr calcId="162913"/>
</workbook>
</file>

<file path=xl/calcChain.xml><?xml version="1.0" encoding="utf-8"?>
<calcChain xmlns="http://schemas.openxmlformats.org/spreadsheetml/2006/main">
  <c r="P11" i="11" l="1"/>
  <c r="P113" i="12"/>
  <c r="P221" i="12"/>
  <c r="P209" i="12"/>
  <c r="P194" i="12"/>
  <c r="P198" i="12"/>
  <c r="P219" i="12"/>
  <c r="P182" i="12"/>
  <c r="P189" i="12"/>
  <c r="P149" i="12"/>
  <c r="P67" i="12"/>
  <c r="P197" i="12"/>
  <c r="P192" i="12"/>
  <c r="P215" i="12" l="1"/>
  <c r="P186" i="12"/>
  <c r="P56" i="12" l="1"/>
  <c r="P78" i="12"/>
  <c r="P72" i="12"/>
  <c r="P77" i="12"/>
  <c r="P120" i="12"/>
  <c r="P66" i="12"/>
  <c r="P76" i="12"/>
  <c r="P147" i="12"/>
  <c r="P71" i="12"/>
  <c r="P124" i="12" l="1"/>
  <c r="P118" i="12"/>
  <c r="P141" i="12" l="1"/>
  <c r="P10" i="12"/>
  <c r="P102" i="12"/>
  <c r="P185" i="12"/>
  <c r="P184" i="12"/>
  <c r="P98" i="12" l="1"/>
  <c r="P136" i="12"/>
  <c r="P159" i="12" l="1"/>
  <c r="P109" i="12"/>
  <c r="P97" i="12"/>
  <c r="P122" i="12" l="1"/>
  <c r="P35" i="12" l="1"/>
  <c r="P134" i="12" l="1"/>
  <c r="P150" i="12" l="1"/>
  <c r="P135" i="12"/>
  <c r="P100" i="12" l="1"/>
  <c r="P36" i="12" l="1"/>
  <c r="P6" i="11" l="1"/>
</calcChain>
</file>

<file path=xl/sharedStrings.xml><?xml version="1.0" encoding="utf-8"?>
<sst xmlns="http://schemas.openxmlformats.org/spreadsheetml/2006/main" count="4662" uniqueCount="1051">
  <si>
    <t>No.</t>
  </si>
  <si>
    <t>Sample</t>
  </si>
  <si>
    <t>Originator</t>
  </si>
  <si>
    <t>Reference</t>
  </si>
  <si>
    <t>Aboryhenka</t>
  </si>
  <si>
    <t>Symyrenko RSP</t>
  </si>
  <si>
    <t>Aelita</t>
  </si>
  <si>
    <t>Drogans gelbe Knorpel. o.p.</t>
  </si>
  <si>
    <t>Amazonka</t>
  </si>
  <si>
    <t>Taranenko, 2011</t>
  </si>
  <si>
    <t>Annushka</t>
  </si>
  <si>
    <t>Donchanka × Valerii Chkalov</t>
  </si>
  <si>
    <t>ANO/4</t>
  </si>
  <si>
    <t>Anons</t>
  </si>
  <si>
    <t>Melitopol RSH</t>
  </si>
  <si>
    <t>ANS/1</t>
  </si>
  <si>
    <t>Anshlah</t>
  </si>
  <si>
    <t>Zöschener Oktober Knorpel. × Prestyzhna</t>
  </si>
  <si>
    <t>Biriuza</t>
  </si>
  <si>
    <t>Chervneva (Iiunska)</t>
  </si>
  <si>
    <t>Dönissens gelbe Knorpel. o.p.</t>
  </si>
  <si>
    <t>D 44-15</t>
  </si>
  <si>
    <t>D 58-52</t>
  </si>
  <si>
    <t>Dachnytsia</t>
  </si>
  <si>
    <t>Dar Mliieva</t>
  </si>
  <si>
    <t>Lyubskaya o.p.</t>
  </si>
  <si>
    <t>Donchanka</t>
  </si>
  <si>
    <t>Donetska rannia</t>
  </si>
  <si>
    <t>Kytaivska chorna × Skorospilka</t>
  </si>
  <si>
    <t>Donetskyi uholok</t>
  </si>
  <si>
    <t>Drogans gelbe Knorpel. × Valerii Chkalov</t>
  </si>
  <si>
    <t>Dzherelo</t>
  </si>
  <si>
    <t>Elektra</t>
  </si>
  <si>
    <t>Etyka</t>
  </si>
  <si>
    <t>GEN/1</t>
  </si>
  <si>
    <t>Heneralska</t>
  </si>
  <si>
    <t>Nikita Botanical Garden</t>
  </si>
  <si>
    <t>SKA/3</t>
  </si>
  <si>
    <t>Kazka</t>
  </si>
  <si>
    <t>Koralova</t>
  </si>
  <si>
    <t>Forma 120 × (Nektarna + Rozheva mliivska + Chorna Ilchyshyna)</t>
  </si>
  <si>
    <t>KRU/4</t>
  </si>
  <si>
    <t>Krupnoplidna</t>
  </si>
  <si>
    <t>Bigarreau Napoléon blanc × (Valerii Chkalov + Elton + Jaboulay)</t>
  </si>
  <si>
    <t>Kytaivska chorna</t>
  </si>
  <si>
    <t>Unknown</t>
  </si>
  <si>
    <t>IH</t>
  </si>
  <si>
    <t>LAS/1</t>
  </si>
  <si>
    <t>Lasunia</t>
  </si>
  <si>
    <t>Zöschener Oktober Knorpel.× Prestyzhna</t>
  </si>
  <si>
    <t>Lehenda Mliieva</t>
  </si>
  <si>
    <t>Krupnoplidna o.p.</t>
  </si>
  <si>
    <t>Lesia</t>
  </si>
  <si>
    <t>Liubava</t>
  </si>
  <si>
    <t>MEL/2</t>
  </si>
  <si>
    <t>Melitopolska chorna</t>
  </si>
  <si>
    <t>Frantsuzka chorna o.p.</t>
  </si>
  <si>
    <t>MEM/1</t>
  </si>
  <si>
    <t>Melitopolska myrna</t>
  </si>
  <si>
    <t>Mirazh</t>
  </si>
  <si>
    <t>Mliivska chorna</t>
  </si>
  <si>
    <t>Naiada</t>
  </si>
  <si>
    <t>Rozheva mliivska o.p.</t>
  </si>
  <si>
    <t>Nektarna</t>
  </si>
  <si>
    <t>Nizhnist</t>
  </si>
  <si>
    <t>Pokazkova</t>
  </si>
  <si>
    <t>PRE/1</t>
  </si>
  <si>
    <t>Prestyzhna</t>
  </si>
  <si>
    <t>Bigarreau Napoléon blanc × Valerii Chkalov</t>
  </si>
  <si>
    <t>Proshchalna Taranenko</t>
  </si>
  <si>
    <t>D 54-82 (Donchanka × Valerii Chkalov) × Dzherelo</t>
  </si>
  <si>
    <t>PRS/1</t>
  </si>
  <si>
    <t>Prostir</t>
  </si>
  <si>
    <t>Emperor Francis × Valerii Chkalov</t>
  </si>
  <si>
    <t>Prysadybna</t>
  </si>
  <si>
    <t>Rannia rozova</t>
  </si>
  <si>
    <t>Ruksandra</t>
  </si>
  <si>
    <t>Shans</t>
  </si>
  <si>
    <t>Shchedrist</t>
  </si>
  <si>
    <t>Siestronka</t>
  </si>
  <si>
    <t>Studentka</t>
  </si>
  <si>
    <t>Siestronka × Donetska krasavytsia</t>
  </si>
  <si>
    <t>Taina</t>
  </si>
  <si>
    <t>TAL/4</t>
  </si>
  <si>
    <t>Talisman</t>
  </si>
  <si>
    <t>TEM/1-2</t>
  </si>
  <si>
    <t>Temporion</t>
  </si>
  <si>
    <t>Drogans gelbe Knorpel. × (Valerii Chkalov + Soniachnyi shar)</t>
  </si>
  <si>
    <t>VAL/3</t>
  </si>
  <si>
    <t>Valerii Chkalov</t>
  </si>
  <si>
    <t>Valeriia</t>
  </si>
  <si>
    <t>Vasylysa prekrasna</t>
  </si>
  <si>
    <t>Donetskyi uholok × Donetska krasavytsia</t>
  </si>
  <si>
    <t>Veselka</t>
  </si>
  <si>
    <t>Yaroslavna</t>
  </si>
  <si>
    <t>Yedyna</t>
  </si>
  <si>
    <t>Yuvileina mliivska</t>
  </si>
  <si>
    <t>Emperor Francis o.p.</t>
  </si>
  <si>
    <t>Zheltochek</t>
  </si>
  <si>
    <t>Zodiak</t>
  </si>
  <si>
    <t>AVCV1</t>
  </si>
  <si>
    <t>Landrace</t>
  </si>
  <si>
    <t>AVCV2</t>
  </si>
  <si>
    <t>AVCV3</t>
  </si>
  <si>
    <t>AVCV4</t>
  </si>
  <si>
    <t>AVCV5</t>
  </si>
  <si>
    <t>AVCV6</t>
  </si>
  <si>
    <t>AVCV7</t>
  </si>
  <si>
    <t>AVCV8</t>
  </si>
  <si>
    <t>AVLV1</t>
  </si>
  <si>
    <t>Mykhailivska chorna</t>
  </si>
  <si>
    <t>AVKV1</t>
  </si>
  <si>
    <t>PLE/1</t>
  </si>
  <si>
    <t>Plena (Multiplex, Grandiflora)</t>
  </si>
  <si>
    <t>Unknown; Wild</t>
  </si>
  <si>
    <t>Hatch L.C., 2015</t>
  </si>
  <si>
    <t>DRO/1</t>
  </si>
  <si>
    <t>Drogans gelbe Knorpel.</t>
  </si>
  <si>
    <t>Germany</t>
  </si>
  <si>
    <t>Schuster, 2017</t>
  </si>
  <si>
    <t>Margit</t>
  </si>
  <si>
    <t>Germersdorfer o.p.</t>
  </si>
  <si>
    <t>Hungary</t>
  </si>
  <si>
    <t>Folfer</t>
  </si>
  <si>
    <t>Fercer o.p.</t>
  </si>
  <si>
    <t>France</t>
  </si>
  <si>
    <t>Adriana</t>
  </si>
  <si>
    <t>Mora di Cazzano × ISF 123</t>
  </si>
  <si>
    <t>Italy</t>
  </si>
  <si>
    <t>Sato Nishiki</t>
  </si>
  <si>
    <t>Japan</t>
  </si>
  <si>
    <t>Napoleon</t>
  </si>
  <si>
    <t>Xapata</t>
  </si>
  <si>
    <t>Unknown; Landrace</t>
  </si>
  <si>
    <t>Bigarreau Jaboulay</t>
  </si>
  <si>
    <t>Scwecja A.</t>
  </si>
  <si>
    <t>Switzerland</t>
  </si>
  <si>
    <t>Patzak, 2019</t>
  </si>
  <si>
    <t>Regina</t>
  </si>
  <si>
    <t>Schneiders späte Knorpel. × Rube</t>
  </si>
  <si>
    <t>Bigarreau Hâtif Burlat</t>
  </si>
  <si>
    <t>Garnet</t>
  </si>
  <si>
    <t>Hardy Giant × Bing</t>
  </si>
  <si>
    <t>USA</t>
  </si>
  <si>
    <t>Lapins</t>
  </si>
  <si>
    <t>Van × Stella</t>
  </si>
  <si>
    <t>Canada</t>
  </si>
  <si>
    <t>Saint Georges</t>
  </si>
  <si>
    <t>Beauvieux, 2019</t>
  </si>
  <si>
    <t>Cristobalina</t>
  </si>
  <si>
    <t>Spain</t>
  </si>
  <si>
    <t>Azizi-Gannouni, 2018</t>
  </si>
  <si>
    <t>Locus</t>
  </si>
  <si>
    <t>Sequence (5′ – 3′)</t>
  </si>
  <si>
    <t>BPPCT034-F
BPPCT034-R</t>
  </si>
  <si>
    <t>CTA CCT GAA ATA AGC AGA GCC AT
CAA TGG AGA ATG GGG TGC</t>
  </si>
  <si>
    <t>BPPCT037-F
BPPCT037-R</t>
  </si>
  <si>
    <t>CATGGAAGAGGATCAAGTGC
CTTGAAGGTAGTGCCAAAGC</t>
  </si>
  <si>
    <t>BPPCT040-F
BPPCT040-R</t>
  </si>
  <si>
    <t>AGC CAA ACC CCT CTT ATA CG
ATG AGG ACG TGT CTG AAT GG</t>
  </si>
  <si>
    <t>CPSCT022-F
CPSCT022-R</t>
  </si>
  <si>
    <t>CAATTAGCTAGAGAGAATTATTG
GACAAGAAGCAAGTAGTTTG</t>
  </si>
  <si>
    <t>Mnejja et al. (2004)</t>
  </si>
  <si>
    <t>CPSCT034-F
CPSCT034-R</t>
  </si>
  <si>
    <t>AGGTGGACAATAGCCGTGAT
TTTCCAGACCCTGAGAAAGC</t>
  </si>
  <si>
    <t>Mnejja, Garcia-Mas, Howad, Badenes, and Arús (2004)</t>
  </si>
  <si>
    <t>CPSCT038-F
CPSCT038-R</t>
  </si>
  <si>
    <t>CAG GAA CCC TAT TCC CAC AA
TCA ATG GCA CCC ATT TTA CA</t>
  </si>
  <si>
    <t>EMPA002-F
EMPA002-R</t>
  </si>
  <si>
    <t>TGACAGGTCATCATACCATTTG
CAGGATTAAGCATTGCAAATTA</t>
  </si>
  <si>
    <t>Clarke and Tobutt (2003)</t>
  </si>
  <si>
    <t>EMPA026-F
EMPA026-R</t>
  </si>
  <si>
    <t>ATTGAAAAAGCCAAAGAGCG
TTCACGGTTTGAAGCAAGTG</t>
  </si>
  <si>
    <t>EMPaS02-F
EMPaS02-R</t>
  </si>
  <si>
    <t>CTACTTCCATGATTGCCTCAC
AACATCCAGAACATCAACACAC</t>
  </si>
  <si>
    <t>Vaughan and Russell (2004)</t>
  </si>
  <si>
    <t>EMPaS10-F
EMPaS10-R</t>
  </si>
  <si>
    <t>GCT AAT ATC AAA TCC CAG CTC TC
TGA AGA AGT ATG GCT TCT GTG G</t>
  </si>
  <si>
    <t>EMPaS14-F
EMPaS14-R</t>
  </si>
  <si>
    <t>TCCGCCATATCACAATCAAC
TTCCACACAAAAACCAATCC</t>
  </si>
  <si>
    <t>EPDCU3392-F
EPDCU3392-R</t>
  </si>
  <si>
    <t>CTTTTCATGGGTTCCTCACC
ATCAACCAGTTCACGCACAA</t>
  </si>
  <si>
    <t>Howad et al. (2005)</t>
  </si>
  <si>
    <t>EPPB4230-F
EPPB4230-R</t>
  </si>
  <si>
    <t>AGGACAACCTTTGCTTCGTC
ATGAGGCACCAGACGACAT</t>
  </si>
  <si>
    <t>EPPCU3090-F
EPPCU3090-R</t>
  </si>
  <si>
    <t>AGACAGAGGGGACAGAGCAA
CGCGCGGAGAGATAATAGAC</t>
  </si>
  <si>
    <t>M19A-F
M19A-R</t>
  </si>
  <si>
    <t>GCGACACTCTGATTTTAGAT
AGAGGCTTATCGCGCTTGAC</t>
  </si>
  <si>
    <t>Yamamoto et al. (2002)</t>
  </si>
  <si>
    <t>pchgms49-F
pchgms49-R</t>
  </si>
  <si>
    <t>TGTTATGCATAGCACCTTGG
AGAATGCAGCCAATGACCC</t>
  </si>
  <si>
    <t>pchgms55-F
pchgms55-R</t>
  </si>
  <si>
    <t>TTCCCAGTATATTCAATGAG
TGCTTCTACATTTTCTGCC</t>
  </si>
  <si>
    <t>UDP98-022-F
UDP98-022-R</t>
  </si>
  <si>
    <t>CTA GTT GTG CAC ACT CAC GC
GTC GCA GGA ACA GTA AGC CT</t>
  </si>
  <si>
    <t>Testolin et al. (2000)</t>
  </si>
  <si>
    <t>NA</t>
  </si>
  <si>
    <t>PaConsI-F
PaConsI-R2</t>
  </si>
  <si>
    <t>(C/A)CT TGT TCT TG(C/G) TTT (T/C)GC TTT CTT C
GCC ATT GTT GCA CAA ATT GA</t>
  </si>
  <si>
    <t>PaConsII-F
PaConsII-R</t>
  </si>
  <si>
    <t>G GCC AAG TAA TTA TTC AAA CC
CA(T/A) AAC AAA (A/G)TA CCA CTT CAT GTA AC</t>
  </si>
  <si>
    <t>F-BOX5′A
F-BOXintronR</t>
  </si>
  <si>
    <t>TTK SCH ATT RYC AAC CKC AAA AG
CWG GTA GTC TTD SYA GGA TG</t>
  </si>
  <si>
    <t>Sonneveld et al. (2006)</t>
  </si>
  <si>
    <t>Sonneveld et al. (2003)</t>
  </si>
  <si>
    <t>Vaughan et al. (2006)</t>
  </si>
  <si>
    <t>ECPGR 
(Ordidge et al., 2021)</t>
  </si>
  <si>
    <t>Yes</t>
  </si>
  <si>
    <t>No</t>
  </si>
  <si>
    <r>
      <rPr>
        <sz val="11"/>
        <color rgb="FF000000"/>
        <rFont val="Calibri"/>
        <family val="2"/>
        <charset val="204"/>
        <scheme val="minor"/>
      </rPr>
      <t>Turovtsev</t>
    </r>
    <r>
      <rPr>
        <i/>
        <sz val="11"/>
        <color rgb="FF000000"/>
        <rFont val="Calibri"/>
        <family val="2"/>
        <charset val="204"/>
        <scheme val="minor"/>
      </rPr>
      <t xml:space="preserve"> et al.</t>
    </r>
    <r>
      <rPr>
        <sz val="11"/>
        <color rgb="FF000000"/>
        <rFont val="Calibri"/>
        <family val="2"/>
        <charset val="204"/>
        <scheme val="minor"/>
      </rPr>
      <t>, 2004</t>
    </r>
  </si>
  <si>
    <r>
      <rPr>
        <sz val="11"/>
        <color rgb="FF000000"/>
        <rFont val="Calibri"/>
        <family val="2"/>
        <charset val="204"/>
        <scheme val="minor"/>
      </rPr>
      <t>Bigarreau Napoléon blanc × (Valerii Chkalov + Jaboulay + Elton + Chervneva rannia + Emperor Francis + Napoleon + Bigarreau Napoléon blanc + Soniachnyi shar + 713 + 1042 + 4324 + 4326)</t>
    </r>
  </si>
  <si>
    <r>
      <rPr>
        <sz val="11"/>
        <color rgb="FF000000"/>
        <rFont val="Calibri"/>
        <family val="2"/>
        <charset val="204"/>
        <scheme val="minor"/>
      </rPr>
      <t>Turovtsev</t>
    </r>
    <r>
      <rPr>
        <i/>
        <sz val="11"/>
        <color rgb="FF000000"/>
        <rFont val="Calibri"/>
        <family val="2"/>
        <charset val="204"/>
        <scheme val="minor"/>
      </rPr>
      <t xml:space="preserve"> et al.</t>
    </r>
    <r>
      <rPr>
        <sz val="11"/>
        <color rgb="FF000000"/>
        <rFont val="Calibri"/>
        <family val="2"/>
        <charset val="204"/>
        <scheme val="minor"/>
      </rPr>
      <t>, 2009</t>
    </r>
  </si>
  <si>
    <r>
      <rPr>
        <sz val="11"/>
        <color rgb="FF000000"/>
        <rFont val="Calibri"/>
        <family val="2"/>
        <charset val="204"/>
        <scheme val="minor"/>
      </rPr>
      <t xml:space="preserve">Lytovchenko </t>
    </r>
    <r>
      <rPr>
        <i/>
        <sz val="11"/>
        <color rgb="FF000000"/>
        <rFont val="Calibri"/>
        <family val="2"/>
        <charset val="204"/>
        <scheme val="minor"/>
      </rPr>
      <t>et al.</t>
    </r>
    <r>
      <rPr>
        <sz val="11"/>
        <color rgb="FF000000"/>
        <rFont val="Calibri"/>
        <family val="2"/>
        <charset val="204"/>
        <scheme val="minor"/>
      </rPr>
      <t>, 2011</t>
    </r>
  </si>
  <si>
    <r>
      <rPr>
        <sz val="11"/>
        <color rgb="FF000000"/>
        <rFont val="Calibri"/>
        <family val="2"/>
        <charset val="204"/>
        <scheme val="minor"/>
      </rPr>
      <t>Krasnaya plotnaya × Valerii Chkalov</t>
    </r>
  </si>
  <si>
    <r>
      <rPr>
        <sz val="11"/>
        <color rgb="FF000000"/>
        <rFont val="Calibri"/>
        <family val="2"/>
        <charset val="204"/>
        <scheme val="minor"/>
      </rPr>
      <t>Drogans gelbe Knorpel. × Valerii Chkalov</t>
    </r>
  </si>
  <si>
    <r>
      <rPr>
        <sz val="11"/>
        <color rgb="FF000000"/>
        <rFont val="Calibri"/>
        <family val="2"/>
        <charset val="204"/>
        <scheme val="minor"/>
      </rPr>
      <t>Bigarreau Napoléon blanc o.p.</t>
    </r>
  </si>
  <si>
    <r>
      <rPr>
        <sz val="11"/>
        <color rgb="FF000000"/>
        <rFont val="Calibri"/>
        <family val="2"/>
        <charset val="204"/>
        <scheme val="minor"/>
      </rPr>
      <t>Drogans gelbe Knorpel. × Skorospilka</t>
    </r>
  </si>
  <si>
    <r>
      <rPr>
        <sz val="11"/>
        <color rgb="FF000000"/>
        <rFont val="Calibri"/>
        <family val="2"/>
        <charset val="204"/>
        <scheme val="minor"/>
      </rPr>
      <t>Drogans gelbe Knorpel. × Tavrychanka</t>
    </r>
  </si>
  <si>
    <r>
      <rPr>
        <sz val="11"/>
        <color rgb="FF000000"/>
        <rFont val="Calibri"/>
        <family val="2"/>
        <charset val="204"/>
        <scheme val="minor"/>
      </rPr>
      <t>Dönissens gelbe Knorpel.</t>
    </r>
  </si>
  <si>
    <t>MIR/1</t>
  </si>
  <si>
    <t>MLI/1</t>
  </si>
  <si>
    <t>NEK/1</t>
  </si>
  <si>
    <t>OLE/1</t>
  </si>
  <si>
    <t>POK/1</t>
  </si>
  <si>
    <t>RUK/1</t>
  </si>
  <si>
    <t>VES/1</t>
  </si>
  <si>
    <t>ZOD/1</t>
  </si>
  <si>
    <t>SAN/1</t>
  </si>
  <si>
    <t>PRY/3</t>
  </si>
  <si>
    <t>VAS/3</t>
  </si>
  <si>
    <t>ELE/2</t>
  </si>
  <si>
    <t>ETY/2</t>
  </si>
  <si>
    <t>OTR/2</t>
  </si>
  <si>
    <t>PRO/2</t>
  </si>
  <si>
    <t>DAC/1</t>
  </si>
  <si>
    <t>DAR/1</t>
  </si>
  <si>
    <t>DON/1</t>
  </si>
  <si>
    <t>YAR/2</t>
  </si>
  <si>
    <t>DON/2</t>
  </si>
  <si>
    <t>OTR/1-3</t>
  </si>
  <si>
    <t>ANN/1</t>
  </si>
  <si>
    <t>BIR/1</t>
  </si>
  <si>
    <t>LES/1</t>
  </si>
  <si>
    <t>TAY/1</t>
  </si>
  <si>
    <t>YAR/1</t>
  </si>
  <si>
    <t>DNN/1</t>
  </si>
  <si>
    <t>DZE/1</t>
  </si>
  <si>
    <t>VLR/1</t>
  </si>
  <si>
    <t>Rozova o.p. /or/ 
Kavkazskaia Rozovaia o.p.</t>
  </si>
  <si>
    <t>DOU/1</t>
  </si>
  <si>
    <t>SES/1</t>
  </si>
  <si>
    <t>SES/2</t>
  </si>
  <si>
    <t>ZEL/1</t>
  </si>
  <si>
    <t>RAR/1</t>
  </si>
  <si>
    <t>AMZ/1</t>
  </si>
  <si>
    <t>STD/1</t>
  </si>
  <si>
    <t>DOR/1</t>
  </si>
  <si>
    <t>AEL/1</t>
  </si>
  <si>
    <t>58-52/1</t>
  </si>
  <si>
    <t>44-15/1</t>
  </si>
  <si>
    <t>NIJ/2</t>
  </si>
  <si>
    <t>LUB/3</t>
  </si>
  <si>
    <t>KYT/3</t>
  </si>
  <si>
    <t>LEG/1</t>
  </si>
  <si>
    <t>KRL/1</t>
  </si>
  <si>
    <t>ZOR/1</t>
  </si>
  <si>
    <t>NAY/1</t>
  </si>
  <si>
    <t>JUB/1</t>
  </si>
  <si>
    <t>CRN/1</t>
  </si>
  <si>
    <t>ABO/1</t>
  </si>
  <si>
    <t>SDR/1</t>
  </si>
  <si>
    <t>JED/1</t>
  </si>
  <si>
    <t>OLE/2</t>
  </si>
  <si>
    <t xml:space="preserve">Note: </t>
  </si>
  <si>
    <r>
      <rPr>
        <sz val="11"/>
        <color rgb="FF000000"/>
        <rFont val="Calibri"/>
        <family val="2"/>
        <charset val="204"/>
        <scheme val="minor"/>
      </rPr>
      <t>Turovtsev</t>
    </r>
    <r>
      <rPr>
        <i/>
        <sz val="11"/>
        <color rgb="FF000000"/>
        <rFont val="Calibri"/>
        <family val="2"/>
        <charset val="204"/>
        <scheme val="minor"/>
      </rPr>
      <t xml:space="preserve"> et al.</t>
    </r>
    <r>
      <rPr>
        <sz val="11"/>
        <color rgb="FF000000"/>
        <rFont val="Calibri"/>
        <family val="2"/>
        <charset val="204"/>
        <scheme val="minor"/>
      </rPr>
      <t>, 2004; Taranenko, 2011</t>
    </r>
  </si>
  <si>
    <t>Taranenko, 2011; Mezhenskyi pers. comm.</t>
  </si>
  <si>
    <r>
      <t>Turovtsev</t>
    </r>
    <r>
      <rPr>
        <i/>
        <sz val="11"/>
        <color rgb="FF000000"/>
        <rFont val="Calibri"/>
        <family val="2"/>
        <charset val="204"/>
        <scheme val="minor"/>
      </rPr>
      <t xml:space="preserve"> et al.</t>
    </r>
    <r>
      <rPr>
        <sz val="11"/>
        <color rgb="FF000000"/>
        <rFont val="Calibri"/>
        <family val="2"/>
        <charset val="204"/>
        <scheme val="minor"/>
      </rPr>
      <t>, 2004; Yuryk pers. comm.</t>
    </r>
  </si>
  <si>
    <t>(Drogans gelbe Knorpel. o.p.) × Valerii Chkalov /or/
Drogans gelbe Knorpel. × Valerii Chkalov</t>
  </si>
  <si>
    <t>Taranenko, 2011; Kopan, 1999</t>
  </si>
  <si>
    <r>
      <rPr>
        <sz val="11"/>
        <color rgb="FF000000"/>
        <rFont val="Calibri"/>
        <family val="2"/>
        <charset val="204"/>
        <scheme val="minor"/>
      </rPr>
      <t>Turovtsev</t>
    </r>
    <r>
      <rPr>
        <i/>
        <sz val="11"/>
        <color rgb="FF000000"/>
        <rFont val="Calibri"/>
        <family val="2"/>
        <charset val="204"/>
        <scheme val="minor"/>
      </rPr>
      <t xml:space="preserve"> et al.</t>
    </r>
    <r>
      <rPr>
        <sz val="11"/>
        <color rgb="FF000000"/>
        <rFont val="Calibri"/>
        <family val="2"/>
        <charset val="204"/>
        <scheme val="minor"/>
      </rPr>
      <t>, 2009; Dolhova, 2016</t>
    </r>
  </si>
  <si>
    <r>
      <t xml:space="preserve">Lytovchenko </t>
    </r>
    <r>
      <rPr>
        <i/>
        <sz val="11"/>
        <color rgb="FF000000"/>
        <rFont val="Calibri"/>
        <family val="2"/>
        <charset val="204"/>
        <scheme val="minor"/>
      </rPr>
      <t>et al.</t>
    </r>
    <r>
      <rPr>
        <sz val="11"/>
        <color rgb="FF000000"/>
        <rFont val="Calibri"/>
        <family val="2"/>
        <charset val="204"/>
        <scheme val="minor"/>
      </rPr>
      <t>, 2011; Taranenko, 2011</t>
    </r>
  </si>
  <si>
    <t>Nurtazin, 1995</t>
  </si>
  <si>
    <t>Yuryk pers. comm.</t>
  </si>
  <si>
    <t>Annushka × Anons /or/
Drogans gelbe Knorpel. × Valerii Chkalov</t>
  </si>
  <si>
    <r>
      <rPr>
        <sz val="11"/>
        <color rgb="FF000000"/>
        <rFont val="Calibri"/>
        <family val="2"/>
        <charset val="204"/>
        <scheme val="minor"/>
      </rPr>
      <t xml:space="preserve">Lytovchenko </t>
    </r>
    <r>
      <rPr>
        <i/>
        <sz val="11"/>
        <color rgb="FF000000"/>
        <rFont val="Calibri"/>
        <family val="2"/>
        <charset val="204"/>
        <scheme val="minor"/>
      </rPr>
      <t>et al.</t>
    </r>
    <r>
      <rPr>
        <sz val="11"/>
        <color rgb="FF000000"/>
        <rFont val="Calibri"/>
        <family val="2"/>
        <charset val="204"/>
        <scheme val="minor"/>
      </rPr>
      <t>, 2011; Turovtsev</t>
    </r>
    <r>
      <rPr>
        <i/>
        <sz val="11"/>
        <color rgb="FF000000"/>
        <rFont val="Calibri"/>
        <family val="2"/>
        <charset val="204"/>
        <scheme val="minor"/>
      </rPr>
      <t xml:space="preserve"> et al.</t>
    </r>
    <r>
      <rPr>
        <sz val="11"/>
        <color rgb="FF000000"/>
        <rFont val="Calibri"/>
        <family val="2"/>
        <charset val="204"/>
        <scheme val="minor"/>
      </rPr>
      <t>, 2004</t>
    </r>
  </si>
  <si>
    <r>
      <rPr>
        <sz val="11"/>
        <color rgb="FF000000"/>
        <rFont val="Calibri"/>
        <family val="2"/>
        <charset val="204"/>
        <scheme val="minor"/>
      </rPr>
      <t>Taranenko, 2011; Turovtsev</t>
    </r>
    <r>
      <rPr>
        <i/>
        <sz val="11"/>
        <color rgb="FF000000"/>
        <rFont val="Calibri"/>
        <family val="2"/>
        <charset val="204"/>
        <scheme val="minor"/>
      </rPr>
      <t xml:space="preserve"> et al.</t>
    </r>
    <r>
      <rPr>
        <sz val="11"/>
        <color rgb="FF000000"/>
        <rFont val="Calibri"/>
        <family val="2"/>
        <charset val="204"/>
        <scheme val="minor"/>
      </rPr>
      <t>, 2004</t>
    </r>
  </si>
  <si>
    <t>Forma 2120 (Odeska chorna × Plodorodnaia Michurina) o.p.</t>
  </si>
  <si>
    <t>Dönissens gelbe Knorpel. × Jaboulay</t>
  </si>
  <si>
    <t>Umanska skorospilka (Dönissens gelbe Knorpel. × Griotte d’Ostheim) o.p.</t>
  </si>
  <si>
    <t>Melitopol RSH &amp; Russian Federation</t>
  </si>
  <si>
    <t>Dönissens gelbe Knorpel. × Winklers schwarze Knorpel.</t>
  </si>
  <si>
    <t>Zolota o.p.</t>
  </si>
  <si>
    <t>Zoriana (Vozvrashcheniie)</t>
  </si>
  <si>
    <t>Tolstolik, pers. comm.</t>
  </si>
  <si>
    <t>Schuster, 2017; Symyrenko, 1963</t>
  </si>
  <si>
    <t>Tunisia</t>
  </si>
  <si>
    <t>Forma 2120 × (Nektarna +  Rozheva mliivska + Forma 1640)</t>
  </si>
  <si>
    <t>Forma 2120 (Odeska chorna × Plodorodnaia Michurina) × (Nektarna + Chorna Ilchyshyna + Rozheva mliivska)</t>
  </si>
  <si>
    <t>Chorna Ilchyshyna × (Havrylivska + Hin Mliiva + Forma 2120)</t>
  </si>
  <si>
    <t>Unknown; no data</t>
  </si>
  <si>
    <t>Cluster</t>
  </si>
  <si>
    <t xml:space="preserve">Status </t>
  </si>
  <si>
    <t>Modern cultivar</t>
  </si>
  <si>
    <t>Early selection cultivar</t>
  </si>
  <si>
    <t>Wild</t>
  </si>
  <si>
    <t>Accession 1</t>
  </si>
  <si>
    <t>Accession 2</t>
  </si>
  <si>
    <t>Blind Search Relationship</t>
  </si>
  <si>
    <t>LR</t>
  </si>
  <si>
    <t>Inconsistencies</t>
  </si>
  <si>
    <t>Overlapping markers</t>
  </si>
  <si>
    <t>Shared alleles</t>
  </si>
  <si>
    <t>IBS=2</t>
  </si>
  <si>
    <t>IBS=1</t>
  </si>
  <si>
    <t>IBS=0</t>
  </si>
  <si>
    <t>Kinship сoefficient</t>
  </si>
  <si>
    <t>Kappa0</t>
  </si>
  <si>
    <t>Kappa1</t>
  </si>
  <si>
    <t>Kappa2</t>
  </si>
  <si>
    <t>Coefficient of relationship, r</t>
  </si>
  <si>
    <t>CIG</t>
  </si>
  <si>
    <t>Posterior Relationship</t>
  </si>
  <si>
    <t>Annushka ANN/1</t>
  </si>
  <si>
    <t>Taina TAY/1</t>
  </si>
  <si>
    <t>Direct-match</t>
  </si>
  <si>
    <t>S3S4</t>
  </si>
  <si>
    <t>III</t>
  </si>
  <si>
    <t>Lehenda Mliieva LEG/1</t>
  </si>
  <si>
    <t>Zoriana ZOR/1</t>
  </si>
  <si>
    <t>S6S9</t>
  </si>
  <si>
    <t>X</t>
  </si>
  <si>
    <t>Oleh OLE/1</t>
  </si>
  <si>
    <t>Oleh OLE/2</t>
  </si>
  <si>
    <t>S1S9</t>
  </si>
  <si>
    <t>XVIII</t>
  </si>
  <si>
    <t>Donetska krasavytsia DON/1</t>
  </si>
  <si>
    <t>Donetska krasavytsia DON/2</t>
  </si>
  <si>
    <t>Unrelated</t>
  </si>
  <si>
    <t>Otrada OTR/1-3</t>
  </si>
  <si>
    <t>Otrada OTR/2</t>
  </si>
  <si>
    <t>S3S5</t>
  </si>
  <si>
    <t>VII</t>
  </si>
  <si>
    <t>Yaroslavna YAR/1</t>
  </si>
  <si>
    <t>Yaroslavna YAR/2</t>
  </si>
  <si>
    <t>Siestronka SES/2</t>
  </si>
  <si>
    <t>Dachnytsia DAC/1</t>
  </si>
  <si>
    <t>S-genotype</t>
  </si>
  <si>
    <t>Aprior Relationship</t>
  </si>
  <si>
    <t>Amazonka AMZ/1</t>
  </si>
  <si>
    <t>Napoleon 92</t>
  </si>
  <si>
    <t>Parent-Child</t>
  </si>
  <si>
    <t>Ruksandra RUK/1</t>
  </si>
  <si>
    <t>Siblings</t>
  </si>
  <si>
    <t>Donchanka DNN/1</t>
  </si>
  <si>
    <t>Valeriia VLR/1</t>
  </si>
  <si>
    <t>Anons ANO/4</t>
  </si>
  <si>
    <t>Krupnoplidna KRU/4</t>
  </si>
  <si>
    <t>Half-siblings</t>
  </si>
  <si>
    <t>Etyka ETY/2</t>
  </si>
  <si>
    <t>Anshlah ANS/1</t>
  </si>
  <si>
    <t>Mirazh MIR/1</t>
  </si>
  <si>
    <t>D 58-52 58-52/1</t>
  </si>
  <si>
    <t>Lasunia LAS/1</t>
  </si>
  <si>
    <t>Mykhailivska chorna AVLV1</t>
  </si>
  <si>
    <t>Burlat 77</t>
  </si>
  <si>
    <t>Dar Mliieva DAR/1</t>
  </si>
  <si>
    <t>Nektarna NEK/1</t>
  </si>
  <si>
    <t>Donetskyi uholok DOU/1</t>
  </si>
  <si>
    <t>Dzherelo DZE/1</t>
  </si>
  <si>
    <t>Lesia LES/1</t>
  </si>
  <si>
    <t>Kazka SKA/3</t>
  </si>
  <si>
    <t>Prestyzhna PRE/1</t>
  </si>
  <si>
    <t>Biriuza BIR/1</t>
  </si>
  <si>
    <t>Melitopolska chorna MEL/2</t>
  </si>
  <si>
    <t>Zodiak ZOD/1</t>
  </si>
  <si>
    <t>Melitopolska myrna MEM/1</t>
  </si>
  <si>
    <t>Lapins LAP</t>
  </si>
  <si>
    <t>Pokazkova POK/1</t>
  </si>
  <si>
    <t>Shchedrist SDR/1</t>
  </si>
  <si>
    <t>Proshchalna Taranenko PRO/2</t>
  </si>
  <si>
    <t>Vasylysa prekrasna VAS/3</t>
  </si>
  <si>
    <t>Prostir PRS/1</t>
  </si>
  <si>
    <t>Prysadybna PRY/3</t>
  </si>
  <si>
    <t>Yedyna JED/1</t>
  </si>
  <si>
    <t>Rannia rozova RAR/1</t>
  </si>
  <si>
    <t>Sato Nishiki 34</t>
  </si>
  <si>
    <t>Shans SAN/1</t>
  </si>
  <si>
    <t>Talisman TAL/4</t>
  </si>
  <si>
    <t>Temporion TEM/1-2</t>
  </si>
  <si>
    <t>Familias Cluster</t>
  </si>
  <si>
    <t>S3S9</t>
  </si>
  <si>
    <t>XVI</t>
  </si>
  <si>
    <t>Clones</t>
  </si>
  <si>
    <t>Napoleon × Governor Wood</t>
  </si>
  <si>
    <r>
      <t xml:space="preserve">Lytovchenko </t>
    </r>
    <r>
      <rPr>
        <i/>
        <sz val="11"/>
        <color rgb="FF000000"/>
        <rFont val="Calibri"/>
        <family val="2"/>
        <charset val="204"/>
        <scheme val="minor"/>
      </rPr>
      <t>et al.</t>
    </r>
    <r>
      <rPr>
        <sz val="11"/>
        <color rgb="FF000000"/>
        <rFont val="Calibri"/>
        <family val="2"/>
        <charset val="204"/>
        <scheme val="minor"/>
      </rPr>
      <t>, 2011; Taranenko, 2011; Kishchak pers. comm.</t>
    </r>
  </si>
  <si>
    <t>Dolhova, 2016; Tolstolik, pers. comm.</t>
  </si>
  <si>
    <t>Annushka × Anons</t>
  </si>
  <si>
    <t>NT - parentage of second parental form was not tested.</t>
  </si>
  <si>
    <t>o.p. – open pollination;</t>
  </si>
  <si>
    <t>Napoleon × NT</t>
  </si>
  <si>
    <t>Donchanka × NT</t>
  </si>
  <si>
    <r>
      <t xml:space="preserve">Lytovchenko </t>
    </r>
    <r>
      <rPr>
        <i/>
        <sz val="11"/>
        <color rgb="FF000000"/>
        <rFont val="Calibri"/>
        <family val="2"/>
        <charset val="204"/>
        <scheme val="minor"/>
      </rPr>
      <t>et al.</t>
    </r>
    <r>
      <rPr>
        <sz val="11"/>
        <color rgb="FF000000"/>
        <rFont val="Calibri"/>
        <family val="2"/>
        <charset val="204"/>
        <scheme val="minor"/>
      </rPr>
      <t>, 2011; Turovtsev</t>
    </r>
    <r>
      <rPr>
        <i/>
        <sz val="11"/>
        <color rgb="FF000000"/>
        <rFont val="Calibri"/>
        <family val="2"/>
        <charset val="204"/>
        <scheme val="minor"/>
      </rPr>
      <t xml:space="preserve"> et al.</t>
    </r>
    <r>
      <rPr>
        <sz val="11"/>
        <color rgb="FF000000"/>
        <rFont val="Calibri"/>
        <family val="2"/>
        <charset val="204"/>
        <scheme val="minor"/>
      </rPr>
      <t>, 2004</t>
    </r>
  </si>
  <si>
    <t>Studentka STD/1</t>
  </si>
  <si>
    <t>Siestronka × Unknown</t>
  </si>
  <si>
    <r>
      <t>Taranenko, 2011; Turovtsev</t>
    </r>
    <r>
      <rPr>
        <i/>
        <sz val="11"/>
        <color rgb="FF000000"/>
        <rFont val="Calibri"/>
        <family val="2"/>
        <charset val="204"/>
        <scheme val="minor"/>
      </rPr>
      <t xml:space="preserve"> et al.</t>
    </r>
    <r>
      <rPr>
        <sz val="11"/>
        <color rgb="FF000000"/>
        <rFont val="Calibri"/>
        <family val="2"/>
        <charset val="204"/>
        <scheme val="minor"/>
      </rPr>
      <t>, 2004</t>
    </r>
  </si>
  <si>
    <t>Bakhmut NRS</t>
  </si>
  <si>
    <t>Bakhmut NRS &amp; IH</t>
  </si>
  <si>
    <t>Drogans gelbe Knorpel. 110</t>
  </si>
  <si>
    <t>Dönissens gelbe Knorpel. DRO/1</t>
  </si>
  <si>
    <t>clone/synonym</t>
  </si>
  <si>
    <t>Notes</t>
  </si>
  <si>
    <t>Mislabeling ACC_ZOR/1</t>
  </si>
  <si>
    <t>Mislabeling ACC_YAR/1</t>
  </si>
  <si>
    <t>Genotyping error in UDP98-022 locus</t>
  </si>
  <si>
    <t>Mislabeling ACC_TAY/1</t>
  </si>
  <si>
    <t>Mislabeling ACC_SES/1</t>
  </si>
  <si>
    <t>Annushka TAY/1</t>
  </si>
  <si>
    <t>REG</t>
  </si>
  <si>
    <t>LAP</t>
  </si>
  <si>
    <t>Corrected parental forms based on molecular data (this study)</t>
  </si>
  <si>
    <t>Table S1. The list of sweet cherry cultivars and forms included in the study</t>
  </si>
  <si>
    <t>IH, Institute of Horticulture of the National Academy of Agrarian Sciences of Ukraine (NAAS), Kyiv;</t>
  </si>
  <si>
    <t>Symyrenko RSP, Levko Symyrenko Research Station of Pomology of IH NAAS, Mliiv;</t>
  </si>
  <si>
    <t>NBG, Nikita Botanical Garden of the NAAS, Nikita, Crimea;</t>
  </si>
  <si>
    <t>D 44-15 44-15/1</t>
  </si>
  <si>
    <t>Symyrenko RSP [Unknown]</t>
  </si>
  <si>
    <t>NA; Chernivtsi region</t>
  </si>
  <si>
    <t>NA; Lviv region</t>
  </si>
  <si>
    <t>NA; Kyiv region</t>
  </si>
  <si>
    <t>NA; England</t>
  </si>
  <si>
    <t>Taina = Kytaivska chorna × Skorospilka</t>
  </si>
  <si>
    <t>Corrected accession name</t>
  </si>
  <si>
    <t>Guigne jaune donissen (Dönissens gelbe Knorpel.)</t>
  </si>
  <si>
    <t>Accession Origin</t>
  </si>
  <si>
    <t>UKR</t>
  </si>
  <si>
    <t>FRA</t>
  </si>
  <si>
    <t>Bakhmut NRS, Bakhmut (Artemivsk) Nursery Research Station of IH NAAS, Bakhmut [struck from the IH NAAS network as if it no longer exists since 2022-2023];</t>
  </si>
  <si>
    <t>Melitopol RSH, Melitopol Research Station of Horticulture of IH NAAS, Melitopol [IH NAAS: "temporarily not working"];</t>
  </si>
  <si>
    <t>S1S6</t>
  </si>
  <si>
    <t>XX</t>
  </si>
  <si>
    <t>(Ordidge et al., 2021)</t>
  </si>
  <si>
    <t>Schwarze Tatarische [Pa_59]</t>
  </si>
  <si>
    <t>SG 91 (eigenständige Sorte)_Rekordiska-? [Pa_91]</t>
  </si>
  <si>
    <t>SG 74 (eigenständige Sorte)_Debanka-? [Pa_74]</t>
  </si>
  <si>
    <t>Donetska rannia [UKR DOR/1]</t>
  </si>
  <si>
    <t>EMCherry 8</t>
  </si>
  <si>
    <t>Melitopolska chorna [UKR MEL/2]</t>
  </si>
  <si>
    <t>Melitopolskaja tscherkaja-V_SG 224 [Pa_224]</t>
  </si>
  <si>
    <t>Melitopolskaja tscherkaja-V_SG 88 [Pa_88]</t>
  </si>
  <si>
    <t xml:space="preserve">Donetskyi uholok </t>
  </si>
  <si>
    <t>Donetskyi uholok [UKR DOU/1]</t>
  </si>
  <si>
    <t>EMCherry 7</t>
  </si>
  <si>
    <t>Ugoljok [LVA001028]</t>
  </si>
  <si>
    <t>(Barreneche et al., 2021)</t>
  </si>
  <si>
    <t>LVA Ugoljok</t>
  </si>
  <si>
    <t>Krupnoplidna [UKR KRU/4]</t>
  </si>
  <si>
    <t>Krupnoplodnaja [Pa_136]</t>
  </si>
  <si>
    <t>Krupnoplodnaya [LVA001025]</t>
  </si>
  <si>
    <t>LVA Krupnoplodnaya</t>
  </si>
  <si>
    <t>D 58-52 [UKR D 58-52/1]</t>
  </si>
  <si>
    <t>Valerii Chkalov [UKR ACC_VAL/3]</t>
  </si>
  <si>
    <t>V.Chkalov  (DF12/1) [14-007-2537]</t>
  </si>
  <si>
    <t>Valerij Tschkalov [Pa_118]</t>
  </si>
  <si>
    <t>Valery Chkalov [LVA001023]</t>
  </si>
  <si>
    <t>Valerii Chkalov [FRA057-001]</t>
  </si>
  <si>
    <t>LVA Valery Tchkalov</t>
  </si>
  <si>
    <t>FRA Valerij Chkalov</t>
  </si>
  <si>
    <t>Aelita [UKR AEL/1]</t>
  </si>
  <si>
    <t>Aelita [LVA001027]</t>
  </si>
  <si>
    <t>LVA Aelita</t>
  </si>
  <si>
    <t>Donchanka [UKR DNN/1]</t>
  </si>
  <si>
    <t>Donchanka [LVA001026]</t>
  </si>
  <si>
    <t>LVA Donchanka</t>
  </si>
  <si>
    <t>D 24-37</t>
  </si>
  <si>
    <t>Donecky 24-37 [LVA001024]</t>
  </si>
  <si>
    <t>LVA Donecky 24-37</t>
  </si>
  <si>
    <t>Rererence</t>
  </si>
  <si>
    <t>PAV-Rf-SSR 2</t>
  </si>
  <si>
    <t>PAV-Rf-SSR 1</t>
  </si>
  <si>
    <t>EMPaS14 2</t>
  </si>
  <si>
    <t>EMPaS14 1</t>
  </si>
  <si>
    <t>EMPaS12 2</t>
  </si>
  <si>
    <t>EMPaS12 1</t>
  </si>
  <si>
    <t>EMPaS06 2</t>
  </si>
  <si>
    <t>EMPaS06 1</t>
  </si>
  <si>
    <t>EMPaS02 2</t>
  </si>
  <si>
    <t>EMPaS02 1</t>
  </si>
  <si>
    <t>EMPa018 2</t>
  </si>
  <si>
    <t>EMPa018 1</t>
  </si>
  <si>
    <t>EMPa017 2</t>
  </si>
  <si>
    <t>EMPa017 1</t>
  </si>
  <si>
    <t>EMPa004 2</t>
  </si>
  <si>
    <t>EMPa004 1</t>
  </si>
  <si>
    <t>EMPa002 2</t>
  </si>
  <si>
    <t>EMPa002 1</t>
  </si>
  <si>
    <t>CPSCT038 2</t>
  </si>
  <si>
    <t>CPSCT038 1</t>
  </si>
  <si>
    <t>CPPCT022 2</t>
  </si>
  <si>
    <t>CPPCT022 1</t>
  </si>
  <si>
    <t>CPPCT006 2</t>
  </si>
  <si>
    <t>CPPCT006 1</t>
  </si>
  <si>
    <t>BPPCT037 2</t>
  </si>
  <si>
    <t>BPPCT037 1</t>
  </si>
  <si>
    <t>BPPCT034 2</t>
  </si>
  <si>
    <t>BPPCT034 1</t>
  </si>
  <si>
    <t>Corrected Name</t>
  </si>
  <si>
    <t>Sample Name</t>
  </si>
  <si>
    <t>Relationship</t>
  </si>
  <si>
    <t>Kinship coefficient</t>
  </si>
  <si>
    <t>Coefficient of relationship r</t>
  </si>
  <si>
    <t>Note</t>
  </si>
  <si>
    <t>Rererence of 'Accession 2'</t>
  </si>
  <si>
    <t>Xapata [FRA 130]</t>
  </si>
  <si>
    <t>Xapata [FRA057-021]</t>
  </si>
  <si>
    <t>Saint Georges [FRA 107]</t>
  </si>
  <si>
    <t>Saint Georges [FRA057-014]</t>
  </si>
  <si>
    <t>Cristobalina [FRA 19]</t>
  </si>
  <si>
    <t>Cristobalina [FRA057-015]</t>
  </si>
  <si>
    <t>AVCV7 [UKR]</t>
  </si>
  <si>
    <t>Crveni Hrušt [BiH039-208]</t>
  </si>
  <si>
    <t>Büttners Rote Knorpelkirsche [DEU451-001]</t>
  </si>
  <si>
    <t>Grosse Rouge de la Faculté [FRA057-030]</t>
  </si>
  <si>
    <t>Morangal [INIAV-104]</t>
  </si>
  <si>
    <t>Emperor Francis [408]</t>
  </si>
  <si>
    <t>Boambe de Cotnari [RORSFGI-001]</t>
  </si>
  <si>
    <t>Jaboulay (VF Bonn) [1973-122]</t>
  </si>
  <si>
    <t>Buttner's Rote Knorpelkirsche [2007-030]</t>
  </si>
  <si>
    <t>Jaboulay [FRA 108]</t>
  </si>
  <si>
    <t>Rani Hrušt [BiH039-193]</t>
  </si>
  <si>
    <t>Agiorgitiko Lilantiou [GRC001]</t>
  </si>
  <si>
    <t>Cachtice 8 [SVK001005]</t>
  </si>
  <si>
    <t>AVCV8 [UKR]</t>
  </si>
  <si>
    <t>Svart Spansk [511]</t>
  </si>
  <si>
    <t>Yaroslavna [UKR YAR/2]</t>
  </si>
  <si>
    <t>Unknown, Large Early [2002-152]</t>
  </si>
  <si>
    <t>Drogans gelbe Knorpel. [FRA 110]</t>
  </si>
  <si>
    <t>Drogans Gelbe Knorpelkirsche [DEU451-005]</t>
  </si>
  <si>
    <t>Grosse blanche de Verchocq [FRA057-024]</t>
  </si>
  <si>
    <t>Dzintars [LVA001011]</t>
  </si>
  <si>
    <t>Bigarreau Jaune Tardif [BEL19-CRAW-003]</t>
  </si>
  <si>
    <t>Kirsche Kierling [KLOST-002]</t>
  </si>
  <si>
    <t>Branca [INIAV-102]</t>
  </si>
  <si>
    <t>Drogans Gelbe Knorpel(kirsche) [Pa_48]#2</t>
  </si>
  <si>
    <t>Guigne jaune donissen [V3862]#2</t>
  </si>
  <si>
    <t>Unknown cv. [FRA Tunisian/Barg]</t>
  </si>
  <si>
    <t>Bigarreau Hatif Burlat [FRA057-018]</t>
  </si>
  <si>
    <t>Chalkidos  [GRC003]</t>
  </si>
  <si>
    <t>Bah [Bah]</t>
  </si>
  <si>
    <t>BA [BA]</t>
  </si>
  <si>
    <t>BGh [BGh]</t>
  </si>
  <si>
    <t>BN [BN]</t>
  </si>
  <si>
    <t>Burlat1R [Burlat1R]</t>
  </si>
  <si>
    <t>Ries Black Kirsche [1967-151]</t>
  </si>
  <si>
    <t>Burlat (VF Bonn) [1978-294]</t>
  </si>
  <si>
    <t>Dönissens gelbe Knorpel. [UKR DRO/1]</t>
  </si>
  <si>
    <t>Fehér Cseresznye [NGYE-004]</t>
  </si>
  <si>
    <t>Fehér Ropogós Pollenadó [NGYE-005]</t>
  </si>
  <si>
    <t>Pákozdi Fehér [NGYE-017]</t>
  </si>
  <si>
    <t>Donnisens Gelbe Knorpelkirsche (VF Bonn) [1979-006]</t>
  </si>
  <si>
    <t>Napoleon [FRA 92]</t>
  </si>
  <si>
    <t>Große Prinzessin [DEU451-012]</t>
  </si>
  <si>
    <t>Blanche de Gaujac [FRA057-026]</t>
  </si>
  <si>
    <t>Napoleon [FRA057-036]</t>
  </si>
  <si>
    <t>NS [NS]</t>
  </si>
  <si>
    <t>Bigarreau Blanc Tardif [BEL19-CRAW-015]</t>
  </si>
  <si>
    <t>Große Prinzessin(kirsche) [Pa_79]#2</t>
  </si>
  <si>
    <t>Napoléon [V0804]#2</t>
  </si>
  <si>
    <t>Napoleon [NFC STANDARD]</t>
  </si>
  <si>
    <t>Karmazinka [1974-211]</t>
  </si>
  <si>
    <t>Napoleon (V1006) [1963-161]</t>
  </si>
  <si>
    <t>Napoleon (V1010) [1963-164]</t>
  </si>
  <si>
    <t>Napoleon [Ref.]#4</t>
  </si>
  <si>
    <t>Lyons (EMLA 1) [1975-110]</t>
  </si>
  <si>
    <t>expected relationship</t>
  </si>
  <si>
    <t>Garnet [FRA 97]</t>
  </si>
  <si>
    <t>Garnet [V2155]#2</t>
  </si>
  <si>
    <t>Chervneva [UKR CRN/1]</t>
  </si>
  <si>
    <t>Black Glory [1984-089]</t>
  </si>
  <si>
    <t>S-6-10 [1968-142]</t>
  </si>
  <si>
    <t>Siestronka [UKR ACC_SES/2]</t>
  </si>
  <si>
    <t>Tripp [2002-151]</t>
  </si>
  <si>
    <t>FRA Xapata</t>
  </si>
  <si>
    <t>FRA Saint Georges</t>
  </si>
  <si>
    <t>FRA Cristobalina</t>
  </si>
  <si>
    <t>BIH Crveni Hrust</t>
  </si>
  <si>
    <t>DEU Buttners Rote Knorpelkirsche</t>
  </si>
  <si>
    <t>FRA Grosse Rouge de la Faculte</t>
  </si>
  <si>
    <t>NOR Emperor Francis</t>
  </si>
  <si>
    <t>PRT Morangal</t>
  </si>
  <si>
    <t>ROU Boambe de Cotnari</t>
  </si>
  <si>
    <t>BIH Rani Hrust</t>
  </si>
  <si>
    <t>GRC Agiorgitiko Lilantiou</t>
  </si>
  <si>
    <t>SVK Cachtice 8</t>
  </si>
  <si>
    <t>NOR Svart Spansk</t>
  </si>
  <si>
    <t>AUT Kirsche Kierling</t>
  </si>
  <si>
    <t>BEL Bigarreau Jaune Tardif</t>
  </si>
  <si>
    <t>DEU Drogans Gelbe Knorpelkirsche</t>
  </si>
  <si>
    <t>FRA Grosse blanche de Verchocq</t>
  </si>
  <si>
    <t>LVA Dzintars</t>
  </si>
  <si>
    <t>PRT Branca</t>
  </si>
  <si>
    <t>FRA Bigarreau Hatif Burlat</t>
  </si>
  <si>
    <t>GRC Chalkidos</t>
  </si>
  <si>
    <t>MAR Bah</t>
  </si>
  <si>
    <t>MAR BA</t>
  </si>
  <si>
    <t>MAR BGh</t>
  </si>
  <si>
    <t>MAR BN</t>
  </si>
  <si>
    <t>MAR Burlat 1R</t>
  </si>
  <si>
    <t>HUN Feher Cseresznye</t>
  </si>
  <si>
    <t>HUN Feher Ropogos Pollenado</t>
  </si>
  <si>
    <t>HUN Pakozdi Feher</t>
  </si>
  <si>
    <t>BEL Bigarreau Blanc Tardif</t>
  </si>
  <si>
    <t>DEU Gro?e Prinzessin</t>
  </si>
  <si>
    <t>FRA Blanche de Gaujac</t>
  </si>
  <si>
    <t>FRA Napoleon</t>
  </si>
  <si>
    <t>MAR NS</t>
  </si>
  <si>
    <t>Drogans gelbe Knorpel. [UKR DRO/1]</t>
  </si>
  <si>
    <t>Annushka (ACC_TAY/1)</t>
  </si>
  <si>
    <t>Lehenda Mliieva (ACC_ZOR/1)</t>
  </si>
  <si>
    <t>Drogans Gelbe Knorpel(kirsche) [Pa_48]</t>
  </si>
  <si>
    <t>Guigne jaune donissen [V3862]</t>
  </si>
  <si>
    <t>Guigne jaune donissen [FRA 110]</t>
  </si>
  <si>
    <t>Dönissens Gelbe Knorpelkirsche_SG 45 [Pa_45]</t>
  </si>
  <si>
    <t>Dönissens Gelbe Knorpelkirsche_SG 46 [Pa_46]</t>
  </si>
  <si>
    <t>Dönissens Gelbe Knorpelkirsche_SG 47 [Pa_47]</t>
  </si>
  <si>
    <t>Grosse blanche de Verchocq [V4115]</t>
  </si>
  <si>
    <t>Späte Holinger [14-007-503]</t>
  </si>
  <si>
    <t>Stark Gold Bigarreau d'or [V1872]</t>
  </si>
  <si>
    <t>sib/relative (k2&gt;0)</t>
  </si>
  <si>
    <t>Aelita [B:LVA001027]</t>
  </si>
  <si>
    <t>Chesley Tartarian  (indistinguishable from Circassian) [2002-099]</t>
  </si>
  <si>
    <t>Circassian (HTB) [1968-127]#2</t>
  </si>
  <si>
    <t>Roundel B (indistinguishable from Circassian) [2002-107]</t>
  </si>
  <si>
    <t>Great Bigarreau [2002-066]#2</t>
  </si>
  <si>
    <t>Black Tartarian E [1978-280]</t>
  </si>
  <si>
    <t>EMCherry 1</t>
  </si>
  <si>
    <t>Junkersbühler [14-007-628]</t>
  </si>
  <si>
    <t>Francesa de A [INIAV-100]</t>
  </si>
  <si>
    <t>MA [MA]</t>
  </si>
  <si>
    <t>Lisboeta [INIAV-107]</t>
  </si>
  <si>
    <t>Circassian (HTB) [NFC_6_19]</t>
  </si>
  <si>
    <t>Alma [1973-079]</t>
  </si>
  <si>
    <t>Mills Seedling (indistinguishable from Circassian) [2002-097]</t>
  </si>
  <si>
    <t>St Gingolph [14-007-2531]</t>
  </si>
  <si>
    <t>Big de Mezel [V3855]</t>
  </si>
  <si>
    <t>Cerise des moissons [V4143]</t>
  </si>
  <si>
    <t>Big grande queue [V4155]</t>
  </si>
  <si>
    <t>Circassian (HTB) [1968-127]</t>
  </si>
  <si>
    <t>'Melitopol Cherry'</t>
  </si>
  <si>
    <t>Table S2. Primers list used in the study</t>
  </si>
  <si>
    <t>Dirlewanger et al. (2002)</t>
  </si>
  <si>
    <t>Chervneva CRN/1</t>
  </si>
  <si>
    <t>Veselka VES/1</t>
  </si>
  <si>
    <t>Jaboulay 108</t>
  </si>
  <si>
    <t>NT × Dönissens gelbe Knorpel.?</t>
  </si>
  <si>
    <t>Drogans gelbe Knorpel. × NT</t>
  </si>
  <si>
    <t>Aelita AEL/1</t>
  </si>
  <si>
    <t>Drogans gelbe Knorpel. × Unknown</t>
  </si>
  <si>
    <t>P-O candidate</t>
  </si>
  <si>
    <t>Mindauge [LVA001029]</t>
  </si>
  <si>
    <t>Leipziger Lotkirsche [Pa_140]</t>
  </si>
  <si>
    <t>Parent-Offspring</t>
  </si>
  <si>
    <t>Burlat (VF Bonn) [1978-294]#2</t>
  </si>
  <si>
    <t>Jaboulay (VF Bonn) [1973-122]#2</t>
  </si>
  <si>
    <t>Burlat [Pa_116]</t>
  </si>
  <si>
    <t>Elektra ELE/2</t>
  </si>
  <si>
    <t>Geographic Indication (GI)**</t>
  </si>
  <si>
    <t>Drogans gelbe Knorpel. × Unknown *</t>
  </si>
  <si>
    <t>* - Parent-offspring relationship tested on ECPGR and UKR datasets separately.</t>
  </si>
  <si>
    <t>Consistent with recorded parentage</t>
  </si>
  <si>
    <t>Possible first-degree relationship</t>
  </si>
  <si>
    <t>Lehenda Mliieva ZOR/1</t>
  </si>
  <si>
    <t>Liubava LUB/3</t>
  </si>
  <si>
    <t>Donetska rannia DOR/1</t>
  </si>
  <si>
    <t>D 4405 44-15/1</t>
  </si>
  <si>
    <t>Zheltochek ZEL/1</t>
  </si>
  <si>
    <t>Aboryhenka ABO/1</t>
  </si>
  <si>
    <t>Yuvileina mliivska JUB/1</t>
  </si>
  <si>
    <t>Krupnoplidna × Unknown</t>
  </si>
  <si>
    <t>Mislabeling ACC_YAR1</t>
  </si>
  <si>
    <t>Lapins ? × Unknown</t>
  </si>
  <si>
    <t>Adriana 220</t>
  </si>
  <si>
    <t>Garnet 97</t>
  </si>
  <si>
    <t>Naiada NAY/1</t>
  </si>
  <si>
    <t>Mliivska chorna MLI/1</t>
  </si>
  <si>
    <t>clone/synonym candidate, or relationship</t>
  </si>
  <si>
    <t>This study</t>
  </si>
  <si>
    <t>Folfer 223</t>
  </si>
  <si>
    <t>Unknown cv. [Tunisian/Barg]</t>
  </si>
  <si>
    <t>Unknown cv. [ACC_YAR/1]</t>
  </si>
  <si>
    <t>Unknown cv. [ACC_SES/1]</t>
  </si>
  <si>
    <t>Unknown cv. [ACC_VAL/3]</t>
  </si>
  <si>
    <t>Unknown cv. [UKR ACC_VAL/3]</t>
  </si>
  <si>
    <t>Unknown cv. [V_SG 88] [Pa_88]</t>
  </si>
  <si>
    <t>Dönissens gelbe Knorpel.</t>
  </si>
  <si>
    <t>Donetska rannia?</t>
  </si>
  <si>
    <t>Unknown cv. [Pa_59]</t>
  </si>
  <si>
    <t>Unknown cv.  [1968-127]</t>
  </si>
  <si>
    <t>Accession 1 [this study]</t>
  </si>
  <si>
    <t>Accession 2 [ECPGR]</t>
  </si>
  <si>
    <t>Accession 1 [ECPGR]</t>
  </si>
  <si>
    <t>Accession 2 [this study]</t>
  </si>
  <si>
    <t>Complex relationship</t>
  </si>
  <si>
    <t>Mislabeling Annushka TAY/1</t>
  </si>
  <si>
    <t>different</t>
  </si>
  <si>
    <t>Unknown cv. [ACC_KYT/3]</t>
  </si>
  <si>
    <t>Unknown cv. [ACC_NIJ/2]</t>
  </si>
  <si>
    <t>Conflicting ancestors data</t>
  </si>
  <si>
    <t>Donchanka? [LVA001026]</t>
  </si>
  <si>
    <t>Valerii Chkalov? [LVA001023]</t>
  </si>
  <si>
    <t>Donchanka? [LVA]</t>
  </si>
  <si>
    <t>Valerii Chkalov? [FRA]</t>
  </si>
  <si>
    <t>Valerii Chkalov? [LVA]</t>
  </si>
  <si>
    <t>Donetska krasavytsia #1</t>
  </si>
  <si>
    <t>Donetska krasavytsia #2</t>
  </si>
  <si>
    <t>Oleh #1</t>
  </si>
  <si>
    <t>Oleh #2</t>
  </si>
  <si>
    <t>Otrada (D 44-1) #1</t>
  </si>
  <si>
    <t>Otrada (D 44-1) #2</t>
  </si>
  <si>
    <t>Siestronka #1</t>
  </si>
  <si>
    <t>Siestronka #2</t>
  </si>
  <si>
    <t>Yaroslavna #1</t>
  </si>
  <si>
    <t>Yaroslavna #2</t>
  </si>
  <si>
    <t>Landrace?; Unknown</t>
  </si>
  <si>
    <t>Unknown cv. [ACC_DON/1]</t>
  </si>
  <si>
    <t>Donetska krasavytsia</t>
  </si>
  <si>
    <t>Consistent with open-pollinated descent from Drogans gelbe, two loci differed by ±2 bp (scoring wobble)</t>
  </si>
  <si>
    <t>Consistent with open-pollinated descent from Drogans gelbe; two loci differed by ±2 bp (scoring wobble)</t>
  </si>
  <si>
    <t>First-degree parentage excluded; possible distant relationship</t>
  </si>
  <si>
    <t>Drohana rozova × Valerii Chkalov</t>
  </si>
  <si>
    <t>Later-generation descendant</t>
  </si>
  <si>
    <t>Parent-Offspring candidate</t>
  </si>
  <si>
    <t>Probable allele dropout in EMPaS02 locus</t>
  </si>
  <si>
    <t>Probable allele dropout in EMPaS02 and EPPB4230 locus</t>
  </si>
  <si>
    <t>Probable allele dropout in CPSCT034 locus</t>
  </si>
  <si>
    <t>Probable allele dropout in EPPB4230 locus</t>
  </si>
  <si>
    <t>Probable allele dropout in EPPCU3090 locus</t>
  </si>
  <si>
    <t>Probable allele dropout in EPPCU3090 locus; Mislabeling ACC_ZOR/1</t>
  </si>
  <si>
    <t>Consistent with a later-generation descendant</t>
  </si>
  <si>
    <t>Possible first-degree relationship: siblings homonymy</t>
  </si>
  <si>
    <t>Notes: ACC - accession; LR - Likelihood Ratio</t>
  </si>
  <si>
    <t>Mislabeling ACC_DON/1</t>
  </si>
  <si>
    <t>Probable single-repeat mutation in EMPaS02 locus</t>
  </si>
  <si>
    <t xml:space="preserve">NT × Prestyzhna </t>
  </si>
  <si>
    <t>Unknown (recorded Drogans gelbe Knorpel. parentage not supported; first-degree excluded)</t>
  </si>
  <si>
    <t>Unknown (unrelated to recorded Dönissens gelbe Knorpel.; Drogans gelbe Knorpel. excluded)</t>
  </si>
  <si>
    <t>Unknown × NT (recorded Drogans gelbe Knorpel. first-degree excluded, distant relationship possible; Dönissens gelbe Knorpel. unrelated)</t>
  </si>
  <si>
    <t>Unknown × NT (Napoleon, Dönissens gelbe Knorpel. and Drogans gelbe Knorpel. - all first-degree excluded)</t>
  </si>
  <si>
    <t>Unknown × NT (recorded parentage unsupported; excluded from all tested references; sibling homonymy with DON/2)</t>
  </si>
  <si>
    <t>Drogans gelbe Knorpel. × Donchanka?</t>
  </si>
  <si>
    <t>D 54-82 (Donchanka × NT) × Unknown; (Dzherelo excluded)</t>
  </si>
  <si>
    <t>Unknown × NT; (recorded Drogans gelbe Knorpel. parentage not supported; Dönissens gelbe Knorpel. first-degree parentage excluded)</t>
  </si>
  <si>
    <t>S3S6</t>
  </si>
  <si>
    <t>VI</t>
  </si>
  <si>
    <t>Unknown cv. (Melitopol/Bakhmut pool; not authentic Valerii Chkalov — authentic = S1S9); Mislabeling ACC_VAL/3</t>
  </si>
  <si>
    <t>Unknown cv. (Melitopol/Bakhmut gene pool)</t>
  </si>
  <si>
    <t>Unknown (recorded Drogans o.p. not supported; possible Emperor Francis lineage)</t>
  </si>
  <si>
    <t>Unknown (Bakhmut breeding hybrid; hub of many first-degree links — no unique parent)</t>
  </si>
  <si>
    <t>Locus CPSCT034 exclusion (194/194 vs 206/206, opposite homozygotes 12 bp)</t>
  </si>
  <si>
    <t>Probable single-repeat mutation or scoring wobble in EPPB4230 locus (single-repeat ±2 bp, 298/308 vs 288/310, both heterozygous)</t>
  </si>
  <si>
    <t>Probable single-repeat mutation or scoring wobble in CPSCT034 locus (single-repeat ±2 bp, 194/208 vs 200/210, both heterozygous)</t>
  </si>
  <si>
    <t>Probable allele dropout in EMPaS02 locus; Probable single-repeat mutation or scoring wobble in EPPB4230 locus (single-repeat ±2 bp, 288/310 vs 298/308, both heterozygous)</t>
  </si>
  <si>
    <t>Probable single-repeat mutation or scoring wobble in EMPaS02 locus (single-repeat ±2 bp, 158/164 het vs 156/160)</t>
  </si>
  <si>
    <t>Locus EMPaS10 exclusion (180/180 vs 170/170, opposite homozygotes 10 bp)</t>
  </si>
  <si>
    <t>Unknown × Unknown; (recorded Donetskyi uholok × Donetska krasavytsia parentage not supported; first-degree parentage excluded)</t>
  </si>
  <si>
    <t>Unknown × NT; (Dönissens gelbe Knorpel. parentage excluded)</t>
  </si>
  <si>
    <t>Locus EMPA026 exclusion (224/224 vs 238/238, opp-hom 14 bp); Probable allele dropout in EMPaS02 locus (Dzherelo hom 158/158, not mutation)</t>
  </si>
  <si>
    <t>Locus EMPA026 exclusion (224/224 vs 238/238); Probable single-repeat mutation or scoring wobble in EMPaS02 locus (single-repeat ±2 bp, 158/164 het vs 156/160)</t>
  </si>
  <si>
    <t>Unknown (recorded Drogans gelbe Knorpel. parentage not supported; first-degree parentage excluded)</t>
  </si>
  <si>
    <t>Unknown × NT (recorded Donchanka first-degree excluded, possible distant relationship)</t>
  </si>
  <si>
    <t>Locus UDP98-022 exclusion (118/118 vs 102/102, opposite homozygotes 16 bp)</t>
  </si>
  <si>
    <t>Locus UDP98-022 exclusion (106/118 vs 102/110, both het ±4-8 bp) and locus EMPA026 exclusion (252/252 vs 238/238, opp-hom 14 bp)</t>
  </si>
  <si>
    <t>Probable allele dropout in UDP98-022 and EPDCU3392 locus</t>
  </si>
  <si>
    <t>Distinct cultivar, not a clone</t>
  </si>
  <si>
    <t>Sibling homonymy, not a clone</t>
  </si>
  <si>
    <t>Close relative/sibling, not a clone</t>
  </si>
  <si>
    <t>Not resolved (recorded second-degree or later-generation Dönissens gelbe Knorpel. parentage supported)</t>
  </si>
  <si>
    <t>Unknown (second-degree Dönissens gelbe Knorpel. or later-generation parentage could not be excluded)</t>
  </si>
  <si>
    <t>Unknown cv. [ACC_GEN/1]</t>
  </si>
  <si>
    <t>Table S9. Genetic profiles subset of sweet cherry accessions of Ukrainian cultivars from the combined ECPGR (Ordidge+Barreneche) 2394 accessions dataset with standard 14 SSR loci, complemented with harmonized 6 SSR loci data of overlapping Ukrainian accessions from this study</t>
  </si>
  <si>
    <t>Table S8. Blind search results for 90 deduplicated sweet cherry accessions from this study, using harmonized 6 SSR loci data, against the combined ECPGR (Ordidge+Barreneche) 2394-accession dataset with standard 14 SSR loci: direct match, clone testing in R [UKR vs ECPGR]</t>
  </si>
  <si>
    <t>Table S7. Blind search results for Ukrainian cultivars in the combined ECPGR (Ordidge+Barreneche) 2394-accession dataset using standard 14 SSR loci: direct-match (clone) and parent-offspring testing in R [ECPGR vs ECPGR]</t>
  </si>
  <si>
    <t>Table S6. Blind search results for sweet cherry accession relationships using 18 SSR loci from this study: parent-offspring testing in Familias software</t>
  </si>
  <si>
    <t>Table S5. Blind search results for sweet cherry accession relationships using 18 SSR loci from this study: direct matches, clone testing in Familias software, complemented with S-genotypes</t>
  </si>
  <si>
    <t>Burlat</t>
  </si>
  <si>
    <t>-</t>
  </si>
  <si>
    <t>DAC/2</t>
  </si>
  <si>
    <t>DRO/2</t>
  </si>
  <si>
    <t>FRA/1</t>
  </si>
  <si>
    <t>GEN/2</t>
  </si>
  <si>
    <t>KYT/4</t>
  </si>
  <si>
    <t>KYT/5</t>
  </si>
  <si>
    <t>KYT/6</t>
  </si>
  <si>
    <t>LUB/4</t>
  </si>
  <si>
    <t>LUB/5</t>
  </si>
  <si>
    <t>MEL/4</t>
  </si>
  <si>
    <t>NIJ/3</t>
  </si>
  <si>
    <t>NIJ/5</t>
  </si>
  <si>
    <t>PRY/2</t>
  </si>
  <si>
    <t>TEM/2</t>
  </si>
  <si>
    <t>VAL/1-2</t>
  </si>
  <si>
    <t>VAL/4</t>
  </si>
  <si>
    <t>VAL/5</t>
  </si>
  <si>
    <t>S5S9</t>
  </si>
  <si>
    <t>XXXVII</t>
  </si>
  <si>
    <t>Kivistik, 2021</t>
  </si>
  <si>
    <t>S2S5</t>
  </si>
  <si>
    <t>VIII</t>
  </si>
  <si>
    <t>S4S5</t>
  </si>
  <si>
    <t>V</t>
  </si>
  <si>
    <t>ІІІ</t>
  </si>
  <si>
    <t>Lisek, 2015; Sharma, 2016</t>
  </si>
  <si>
    <t>Lisek, 2015; Eremina, 2020</t>
  </si>
  <si>
    <t>Eremina, 2020</t>
  </si>
  <si>
    <t>S1S4</t>
  </si>
  <si>
    <t>IX</t>
  </si>
  <si>
    <t>Bekefi, 2006</t>
  </si>
  <si>
    <t>Liu, 2018; Paprštein, 2018; Patzak, 2019</t>
  </si>
  <si>
    <t>S2S9</t>
  </si>
  <si>
    <t>XLIII</t>
  </si>
  <si>
    <t>Cabrera, 2012</t>
  </si>
  <si>
    <t>Szikriszt, 2011; Hegedus, 2013</t>
  </si>
  <si>
    <t>S2S4</t>
  </si>
  <si>
    <t>XIII</t>
  </si>
  <si>
    <t>Lisek, 2015</t>
  </si>
  <si>
    <t>Liu, 2018</t>
  </si>
  <si>
    <t>S1S3</t>
  </si>
  <si>
    <t>ІІ</t>
  </si>
  <si>
    <t>–</t>
  </si>
  <si>
    <t>Hegedus, 2013</t>
  </si>
  <si>
    <t>Szikriszt, 2011;</t>
  </si>
  <si>
    <t>S5S14</t>
  </si>
  <si>
    <t>XXXV</t>
  </si>
  <si>
    <t>S5S6</t>
  </si>
  <si>
    <t>XV</t>
  </si>
  <si>
    <t>S1S2</t>
  </si>
  <si>
    <t>І</t>
  </si>
  <si>
    <t>S2S6</t>
  </si>
  <si>
    <t>XXV</t>
  </si>
  <si>
    <t>S2S3</t>
  </si>
  <si>
    <t>IV</t>
  </si>
  <si>
    <t>Paprštein, 2018; Patzak, 2019</t>
  </si>
  <si>
    <t>I</t>
  </si>
  <si>
    <t>Crimea landrace</t>
  </si>
  <si>
    <t>Debanka</t>
  </si>
  <si>
    <t>S1S5</t>
  </si>
  <si>
    <t>XIV</t>
  </si>
  <si>
    <t>II</t>
  </si>
  <si>
    <t>S4S6</t>
  </si>
  <si>
    <t>S4S12</t>
  </si>
  <si>
    <t>XXVII</t>
  </si>
  <si>
    <t>D 48-52</t>
  </si>
  <si>
    <t>D 49-1</t>
  </si>
  <si>
    <t>S5S13</t>
  </si>
  <si>
    <t>S6S17</t>
  </si>
  <si>
    <t>N_n</t>
  </si>
  <si>
    <t>Tunisian</t>
  </si>
  <si>
    <t>Unknown cv. [Valerii Chkalov; UKR ACC_VAL/3]</t>
  </si>
  <si>
    <t>Anons [UKR ANO/4]</t>
  </si>
  <si>
    <t>Talisman [UKR TAL/4]</t>
  </si>
  <si>
    <t>Kazka [UKR SKA/3]</t>
  </si>
  <si>
    <t>Melitopolska myrna [UKR MEM/1]</t>
  </si>
  <si>
    <t>Temporion [UKR TEM/1-2]</t>
  </si>
  <si>
    <t>Prostir [UKR PRS/1]</t>
  </si>
  <si>
    <t>Prestyzhna [UKR PRE/1]</t>
  </si>
  <si>
    <t>Anshlah [UKR ANS/1]</t>
  </si>
  <si>
    <t>Lasunia [UKR LAS/1]</t>
  </si>
  <si>
    <t>Mirazh [UKR MIR/1]</t>
  </si>
  <si>
    <t>Zodiak [UKR ZOD/1]</t>
  </si>
  <si>
    <t>Shans [UKR SAN/1]</t>
  </si>
  <si>
    <t>Prysadybna [UKR PRY/3]</t>
  </si>
  <si>
    <t>Elektra [UKR ELE/2]</t>
  </si>
  <si>
    <t>Dachnytsia [UKR DAC/1]</t>
  </si>
  <si>
    <t>Proshchalna Taranenko [UKR PRO/2]</t>
  </si>
  <si>
    <t>Vasylysa prekrasna [UKR VAS/3]</t>
  </si>
  <si>
    <t>Otrada [UKR OTR/1-3]</t>
  </si>
  <si>
    <t>Otrada [UKR OTR/2]</t>
  </si>
  <si>
    <t>Annushka [UKR ANN/1]</t>
  </si>
  <si>
    <t>Annushka [UKR TAY/1]</t>
  </si>
  <si>
    <t>Etyka [UKR ETY/2]</t>
  </si>
  <si>
    <t>Unknown cv. [Yaroslavna; UKR ACC_YAR/1]</t>
  </si>
  <si>
    <t>Dzherelo [UKR DZE/1]</t>
  </si>
  <si>
    <t>Valeriia [UKR VLR/1]</t>
  </si>
  <si>
    <t>Unknown cv. [Siestronka; UKR ACC_SES/1]</t>
  </si>
  <si>
    <t>Siestronka [UKR SES/2]</t>
  </si>
  <si>
    <t>Zheltochek [UKR ZEL/1]</t>
  </si>
  <si>
    <t>Rannia rozova [UKR RAR/1]</t>
  </si>
  <si>
    <t>Amazonka [UKR AMZ/1]</t>
  </si>
  <si>
    <t>Studentka [UKR STD/1]</t>
  </si>
  <si>
    <t>Ruksandra [UKR RUK/1]</t>
  </si>
  <si>
    <t>Lesia [UKR LES/1]</t>
  </si>
  <si>
    <t>D 44-15 [UKR D 44-15/1]</t>
  </si>
  <si>
    <t>Unknown cv. [Nizhnist; UKR ACC_NIJ/2]</t>
  </si>
  <si>
    <t>Liubava [UKR LUB/3]</t>
  </si>
  <si>
    <t>Unknown cv. [Kytaivska chorna; UKR ACC_KYT/3]</t>
  </si>
  <si>
    <t>Lehenda Mliieva [UKR LEG/1]</t>
  </si>
  <si>
    <t>Dar Mliieva [UKR DAR/1]</t>
  </si>
  <si>
    <t>Koralova [UKR KRL/1]</t>
  </si>
  <si>
    <t>Lehenda Mliieva [UKR ZOR/1]</t>
  </si>
  <si>
    <t>Biriuza [UKR BIR/1]</t>
  </si>
  <si>
    <t>Naiada [UKR NAY/1]</t>
  </si>
  <si>
    <t>Nektarna [UKR NEK/1]</t>
  </si>
  <si>
    <t>Yuvileina mliivska [UKR JUB/1]</t>
  </si>
  <si>
    <t>Mliivska chorna [UKR MLI/1]</t>
  </si>
  <si>
    <t>Veselka [UKR VES/1]</t>
  </si>
  <si>
    <t>Aboryhenka [UKR ABO/1]</t>
  </si>
  <si>
    <t>Pokazkova [UKR POK/1]</t>
  </si>
  <si>
    <t>Shchedrist [UKR SDR/1]</t>
  </si>
  <si>
    <t>Yedyna [UKR JED/1]</t>
  </si>
  <si>
    <t>Oleh [UKR OLE/1]</t>
  </si>
  <si>
    <t>Oleh [UKR OLE/2]</t>
  </si>
  <si>
    <t>Plena [UKR PLE/1]</t>
  </si>
  <si>
    <t>AVCV1 [UKR]</t>
  </si>
  <si>
    <t>AVCV2 [UKR]</t>
  </si>
  <si>
    <t>AVCV3 [UKR]</t>
  </si>
  <si>
    <t>AVCV4 [UKR]</t>
  </si>
  <si>
    <t>AVCV5 [UKR]</t>
  </si>
  <si>
    <t>AVCV6 [UKR]</t>
  </si>
  <si>
    <t>Mykhailivska chorna [UKR ACC_AVLV1]</t>
  </si>
  <si>
    <t>AVKV1 [UKR]</t>
  </si>
  <si>
    <t>Margit [FRA 10]</t>
  </si>
  <si>
    <t>Folfer [FRA 223]</t>
  </si>
  <si>
    <t>Adriana [FRA 220]</t>
  </si>
  <si>
    <t>Sato Nishiki [FRA 34]</t>
  </si>
  <si>
    <t>Scwecja A. [FRA 41]</t>
  </si>
  <si>
    <t>Regina [FRA REG/JOSE]</t>
  </si>
  <si>
    <t>Burlat [FRA 77]</t>
  </si>
  <si>
    <t>Lapins [FRA LAP/JOSE]</t>
  </si>
  <si>
    <t>SSR profile</t>
  </si>
  <si>
    <t>Not excluded</t>
  </si>
  <si>
    <t>Donetska krasavytsia [UKR DON/2]</t>
  </si>
  <si>
    <t>Unknown cv. [Donetska krasavytsia; UKR ACC_DON/1]</t>
  </si>
  <si>
    <t>NA; Chernivtsi region; Bakhmut NRS?</t>
  </si>
  <si>
    <t>Dachnytsia [UKR DAC/2]</t>
  </si>
  <si>
    <t>Dönissens gelbe Knorpel. [UKR DRO/2]</t>
  </si>
  <si>
    <t>Emperor Francis [UKR FRA/1]</t>
  </si>
  <si>
    <t>Kytaivska chorna [UKR KYT/4]</t>
  </si>
  <si>
    <t>Kytaivska chorna [UKR KYT/6]</t>
  </si>
  <si>
    <t>Unknown cv. [Kytaivska chorna; UKR ACC_KYT/5]</t>
  </si>
  <si>
    <t>Liubava [UKR LUB/4]</t>
  </si>
  <si>
    <t>Liubava [UKR LUB/5]</t>
  </si>
  <si>
    <t>Melitopolska chorna [UKR MEL/4]</t>
  </si>
  <si>
    <t>Nizhnist [UKR NIJ/3]</t>
  </si>
  <si>
    <t>Nizhnist [UKR NIJ/5]</t>
  </si>
  <si>
    <t>Prysadybna [UKR PRY/2]</t>
  </si>
  <si>
    <t>Temporion [UKR TEM/2]</t>
  </si>
  <si>
    <t>Valerii Chkalov [UKR VAL/1-2]</t>
  </si>
  <si>
    <t>Unknown cv. [Valerii Chkalov; UKR ACC_VAL/4]</t>
  </si>
  <si>
    <t>Unknown cv. [Valerii Chkalov; UKR ACC_VAL/5]</t>
  </si>
  <si>
    <t>Unknown × NT (recorded Drogans gelbe Knorpel. first-degree parentage excluded; consistent with later-generation Drogans gelbe descent)</t>
  </si>
  <si>
    <r>
      <t xml:space="preserve">Table S4. </t>
    </r>
    <r>
      <rPr>
        <b/>
        <i/>
        <sz val="12"/>
        <color theme="1"/>
        <rFont val="Calibri"/>
        <family val="2"/>
        <scheme val="minor"/>
      </rPr>
      <t>S</t>
    </r>
    <r>
      <rPr>
        <b/>
        <sz val="12"/>
        <color theme="1"/>
        <rFont val="Calibri"/>
        <family val="2"/>
        <scheme val="minor"/>
      </rPr>
      <t xml:space="preserve">-genotypes of sweet cherry accessions analyzed in this study, with true-to-type status assessed from SSR identity and cross-verified by </t>
    </r>
    <r>
      <rPr>
        <b/>
        <i/>
        <sz val="12"/>
        <color theme="1"/>
        <rFont val="Calibri"/>
        <family val="2"/>
        <scheme val="minor"/>
      </rPr>
      <t>S</t>
    </r>
    <r>
      <rPr>
        <b/>
        <sz val="12"/>
        <color theme="1"/>
        <rFont val="Calibri"/>
        <family val="2"/>
        <scheme val="minor"/>
      </rPr>
      <t>-genotype concordance among duplicate accessions</t>
    </r>
  </si>
  <si>
    <r>
      <rPr>
        <b/>
        <i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>-genotype</t>
    </r>
  </si>
  <si>
    <t>Confirmed cultivar identity</t>
  </si>
  <si>
    <t>Unknown; no data;</t>
  </si>
  <si>
    <t>Clone of Halka [CZE]?</t>
  </si>
  <si>
    <t>Potential carrier of the S4' allele; Clone of Halka [CZE]?</t>
  </si>
  <si>
    <t>Ukraine?</t>
  </si>
  <si>
    <t>Lisek, 2015; Schuster, 2020</t>
  </si>
  <si>
    <t>Sharma, 2014; Sharma, 2016; Schuster, 2020</t>
  </si>
  <si>
    <t>Lisek, 2015; Schuster, 2017</t>
  </si>
  <si>
    <t>Bekefi, 2006; Schuster, 2007; Schuster, 2012; Schuster, 2017; Liu, 2018; Eremina, 2020</t>
  </si>
  <si>
    <t>Schuster, 2007; Schuster, 2012; Schuster, 2017</t>
  </si>
  <si>
    <t>Lisek, 2015; Schuster, 2017; Eremina, 2020</t>
  </si>
  <si>
    <t>Sharma, 2016; Schuster, 2017; Eremina, 2020</t>
  </si>
  <si>
    <t>Sharma, 2016; Schuster, 2017</t>
  </si>
  <si>
    <t>Schuster, 2020</t>
  </si>
  <si>
    <t>Hegedus, 2013; Schuster, 2017</t>
  </si>
  <si>
    <t>Bekefi, 2006; Schuster, 2007; Szikriszt, 2011; Schuster, 2012; Cabrera, 2012; Schuster, 2017; Eremina, 2020; Kivistik, 2021</t>
  </si>
  <si>
    <t>Szikriszt, 2011; Hegedus, 2013; Schuster, 2017</t>
  </si>
  <si>
    <t>Lisek, 2015; Schuster, 2017; Kivistik, 2021</t>
  </si>
  <si>
    <t>Bekefi, 2006; Schuster, 2007; Schuster, 2012</t>
  </si>
  <si>
    <t>Table S10. List of published S-genotypes for Ukrainian sweet cherry cultivars, compiled from various sources, organized by cultivar name.</t>
  </si>
  <si>
    <t>Unknown cv. [Ranna Krupnoplodna]</t>
  </si>
  <si>
    <r>
      <rPr>
        <b/>
        <i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charset val="204"/>
        <scheme val="minor"/>
      </rPr>
      <t>-genotype</t>
    </r>
  </si>
  <si>
    <r>
      <t xml:space="preserve">Confirmed </t>
    </r>
    <r>
      <rPr>
        <b/>
        <i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charset val="204"/>
        <scheme val="minor"/>
      </rPr>
      <t>-genotype</t>
    </r>
  </si>
  <si>
    <t>Alonushka</t>
  </si>
  <si>
    <r>
      <t xml:space="preserve">Match with published 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charset val="204"/>
        <scheme val="minor"/>
      </rPr>
      <t>-genotype</t>
    </r>
  </si>
  <si>
    <t>XXXIII</t>
  </si>
  <si>
    <t>XXX</t>
  </si>
  <si>
    <t>Vakkhanka</t>
  </si>
  <si>
    <t>XVII</t>
  </si>
  <si>
    <t>† - Cabinet of Ministers of Ukraine. (2010). On the ordering of transliteration of the Ukrainian alphabet in Latin script [Resolution No. 55 of 27 January 2010, as amended]. http://ukrlit.org/transliteratsiia</t>
  </si>
  <si>
    <t>** - “Melitopol Cherry” was registered in Ukraine as a geographical indication in 2020; Association of Melitopol Cherry Producers. (2020). Specification for the geographical indication "Melitopol Cherry" [Certificate No. 3119, Application No. i201900006]. Industrial Property Bulletin, No. 8, Vol. 2, pp. 1185–1190. Ukrainian National Office for Intellectual Property and Innovations. https://sis.nipo.gov.ua/media/geo_docs/2_bul_geoc_08-2020_27042020.pdf</t>
  </si>
  <si>
    <t>Corrected cultivar name †</t>
  </si>
  <si>
    <r>
      <t xml:space="preserve">Accession name </t>
    </r>
    <r>
      <rPr>
        <sz val="12"/>
        <color theme="1"/>
        <rFont val="Calibri"/>
        <family val="2"/>
      </rPr>
      <t>†</t>
    </r>
  </si>
  <si>
    <r>
      <t xml:space="preserve">Parental forms </t>
    </r>
    <r>
      <rPr>
        <sz val="12"/>
        <color theme="1"/>
        <rFont val="Calibri"/>
        <family val="2"/>
        <scheme val="minor"/>
      </rPr>
      <t>†</t>
    </r>
  </si>
  <si>
    <t>Vynka</t>
  </si>
  <si>
    <t>Vspliesk</t>
  </si>
  <si>
    <t>Hybrid 19-21B</t>
  </si>
  <si>
    <t>Hybrid 2115</t>
  </si>
  <si>
    <t>O</t>
  </si>
  <si>
    <t>Druzhba</t>
  </si>
  <si>
    <t>Kyivlianka</t>
  </si>
  <si>
    <t>Kosmichna</t>
  </si>
  <si>
    <t>Krasavytsia Kyieva</t>
  </si>
  <si>
    <t>Krymska nіch</t>
  </si>
  <si>
    <t>S3Snull</t>
  </si>
  <si>
    <t>Kutuzovka</t>
  </si>
  <si>
    <t>Melitopolska 12913</t>
  </si>
  <si>
    <t>Melitopolska krapchasta (1096)</t>
  </si>
  <si>
    <t>Melitopolska rannia</t>
  </si>
  <si>
    <t>Melitopol RSH ?</t>
  </si>
  <si>
    <t>NBG</t>
  </si>
  <si>
    <t>Otrada (D 44-1)</t>
  </si>
  <si>
    <t>Perspektyvna</t>
  </si>
  <si>
    <t>SC</t>
  </si>
  <si>
    <t>Unknown cv. [Amicitia]</t>
  </si>
  <si>
    <t>Unknown cv. [Shorlry]</t>
  </si>
  <si>
    <t>Rannia rozova (Rannia rozovynka)</t>
  </si>
  <si>
    <t>Rekordystka</t>
  </si>
  <si>
    <t>Samotsviet (16922)</t>
  </si>
  <si>
    <t>Skorospilka</t>
  </si>
  <si>
    <t>Transportabelna</t>
  </si>
  <si>
    <t>Trudivnytsia stepu</t>
  </si>
  <si>
    <t>Chervneva rannia (2125)</t>
  </si>
  <si>
    <t>S1S14</t>
  </si>
  <si>
    <t>S6SX3</t>
  </si>
  <si>
    <t>S18Snull</t>
  </si>
  <si>
    <t>S6S14SX1</t>
  </si>
  <si>
    <t>S10Snull</t>
  </si>
  <si>
    <t>S6S7</t>
  </si>
  <si>
    <t>S12S17</t>
  </si>
  <si>
    <t>S1S9SX1</t>
  </si>
  <si>
    <t>S29SX2</t>
  </si>
  <si>
    <t>S3S14</t>
  </si>
  <si>
    <t>XXVI</t>
  </si>
  <si>
    <t>XXXI</t>
  </si>
  <si>
    <r>
      <t xml:space="preserve">Do not match the published 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charset val="204"/>
        <scheme val="minor"/>
      </rPr>
      <t>-genotype</t>
    </r>
  </si>
  <si>
    <r>
      <t xml:space="preserve">Match with published 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charset val="204"/>
        <scheme val="minor"/>
      </rPr>
      <t xml:space="preserve">-genotype; Do not match the published 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charset val="204"/>
        <scheme val="minor"/>
      </rPr>
      <t>-genotype</t>
    </r>
  </si>
  <si>
    <r>
      <rPr>
        <b/>
        <sz val="11"/>
        <color theme="1"/>
        <rFont val="Calibri"/>
        <family val="2"/>
        <scheme val="minor"/>
      </rPr>
      <t>Synonymy of Parental forms:</t>
    </r>
    <r>
      <rPr>
        <sz val="11"/>
        <color theme="1"/>
        <rFont val="Calibri"/>
        <family val="2"/>
        <charset val="204"/>
        <scheme val="minor"/>
      </rPr>
      <t xml:space="preserve"> Odeska chorna = Black Tartarian [Tatarska chorna]; Bigarreau Napoléon blanc = is a clon/sport of Drogans gelbe Knorpel.; Napoleon = Große Prinzessin;</t>
    </r>
  </si>
  <si>
    <t>[Table S10]</t>
  </si>
  <si>
    <r>
      <t xml:space="preserve">Do not match the published 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charset val="204"/>
        <scheme val="minor"/>
      </rPr>
      <t>-genotype of [Szwecija CZE]</t>
    </r>
  </si>
  <si>
    <t>Paprštein, 2018; Schuster, 2020</t>
  </si>
  <si>
    <r>
      <t xml:space="preserve">Match with published 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charset val="204"/>
        <scheme val="minor"/>
      </rPr>
      <t xml:space="preserve">-genotype; Allele 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charset val="204"/>
        <scheme val="minor"/>
      </rPr>
      <t>4' was not tested</t>
    </r>
  </si>
  <si>
    <t>Suggested unknown cultivar V1 [TUN]</t>
  </si>
  <si>
    <t>Unknown cv. V1 [TUN]?</t>
  </si>
  <si>
    <t>* - 'Krymska chorna' ('Crimean Black', 'Odeska chorna') sweet cherry cultivar (p.130). Symyrenko, L. P. (1963). Pomology, Vol. 3: Stone fruits, quince, southern rowan, dogwood, medlar, cultivated hazelnuts and forest hazel (pp. 602). Kyiv: State Publishing House of Agricultural Literature of the Ukrainian SSR.</t>
  </si>
  <si>
    <t>Black Tartarian = 'Tatarska chorna', 'Odeska chorna'; 'Krymska chorna' ('Crimean Black') sweet cherry cultivar (p.130). Symyrenko, L. P. (1963). Pomology, Vol. 3: Stone fruits, quince, southern rowan, dogwood, medlar, cultivated hazelnuts and forest hazel (pp. 602). Kyiv: State Publishing House of Agricultural Literature of the Ukrainian SSR.</t>
  </si>
  <si>
    <t>The SSR alleles highlighted in bold are altered and do not include the accession in true-to-type verification. Other minor allele differences may result from genotyping errors or harmonization bias.</t>
  </si>
  <si>
    <t>Black Tartarian (Tatarska chorna)*</t>
  </si>
  <si>
    <t>Black Tartarian (Tatarska chorna)</t>
  </si>
  <si>
    <t>relationship candidate</t>
  </si>
  <si>
    <t>clone/synonym or relationship candidate</t>
  </si>
  <si>
    <t>Große Prinzessin</t>
  </si>
  <si>
    <t>Identity not resolved</t>
  </si>
  <si>
    <t>Same S1S6, CIG XX, 2 loci dropout-compatible genotyping discrepancy; Mislabeling ACC_SES/1</t>
  </si>
  <si>
    <t>Jaboulay</t>
  </si>
  <si>
    <t>Drohana zhovta (Drogans gelbe Knorpel.)</t>
  </si>
  <si>
    <t>Drogans gelbe Knorpel. × Emperor Francis</t>
  </si>
  <si>
    <t>Unknown cv. [ACC_GEN/2]</t>
  </si>
  <si>
    <t>Heneralska = Zolota × Emperor Francis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</si>
</sst>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[$-409]0.0"/>
    <numFmt numFmtId="165" formatCode="[$-409]0"/>
    <numFmt numFmtId="166" formatCode="[$-409]0.0%"/>
    <numFmt numFmtId="167" formatCode="[$-409]#,##0.0000"/>
    <numFmt numFmtId="168" formatCode="0.0%"/>
    <numFmt numFmtId="169" formatCode="0.0000"/>
    <numFmt numFmtId="170" formatCode="[$-409]General"/>
    <numFmt numFmtId="171" formatCode="[$-409]#,##0"/>
  </numFmts>
  <fonts count="5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2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2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2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2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31" fillId="0" borderId="0"/>
    <xf numFmtId="9" fontId="10" fillId="0" borderId="0" applyFont="0" applyFill="0" applyBorder="0" applyAlignment="0" applyProtection="0"/>
    <xf numFmtId="0" fontId="32" fillId="0" borderId="0"/>
    <xf numFmtId="0" fontId="35" fillId="0" borderId="0"/>
    <xf numFmtId="9" fontId="35" fillId="0" borderId="0" applyFont="0" applyFill="0" applyBorder="0" applyAlignment="0" applyProtection="0"/>
    <xf numFmtId="0" fontId="36" fillId="0" borderId="0"/>
    <xf numFmtId="0" fontId="38" fillId="0" borderId="0" applyNumberFormat="0" applyFill="0" applyBorder="0" applyAlignment="0" applyProtection="0"/>
    <xf numFmtId="0" fontId="9" fillId="0" borderId="0"/>
    <xf numFmtId="0" fontId="4" fillId="0" borderId="0"/>
    <xf numFmtId="0" fontId="4" fillId="0" borderId="0"/>
  </cellStyleXfs>
  <cellXfs count="20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0" fillId="0" borderId="0" xfId="0" applyFont="1"/>
    <xf numFmtId="0" fontId="27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8" fillId="0" borderId="0" xfId="0" applyFont="1" applyFill="1"/>
    <xf numFmtId="0" fontId="25" fillId="0" borderId="0" xfId="0" applyFont="1"/>
    <xf numFmtId="0" fontId="34" fillId="0" borderId="0" xfId="0" applyFont="1" applyFill="1"/>
    <xf numFmtId="0" fontId="34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7" fillId="0" borderId="0" xfId="47" applyFont="1" applyFill="1"/>
    <xf numFmtId="0" fontId="37" fillId="0" borderId="0" xfId="47" applyFont="1" applyFill="1" applyAlignment="1">
      <alignment horizontal="center"/>
    </xf>
    <xf numFmtId="168" fontId="37" fillId="0" borderId="0" xfId="47" applyNumberFormat="1" applyFont="1" applyFill="1" applyAlignment="1">
      <alignment horizontal="center"/>
    </xf>
    <xf numFmtId="0" fontId="0" fillId="0" borderId="0" xfId="0" applyFill="1"/>
    <xf numFmtId="0" fontId="25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39" fillId="0" borderId="0" xfId="0" applyFont="1" applyFill="1"/>
    <xf numFmtId="0" fontId="40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4" fillId="0" borderId="0" xfId="47" applyFont="1" applyFill="1"/>
    <xf numFmtId="0" fontId="0" fillId="0" borderId="0" xfId="0" applyFont="1" applyFill="1" applyAlignment="1">
      <alignment horizontal="left"/>
    </xf>
    <xf numFmtId="0" fontId="33" fillId="0" borderId="0" xfId="47" applyFont="1" applyFill="1"/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41" fillId="0" borderId="0" xfId="45" applyFont="1" applyFill="1" applyAlignment="1">
      <alignment horizontal="center" vertical="center"/>
    </xf>
    <xf numFmtId="9" fontId="9" fillId="0" borderId="0" xfId="46" applyFont="1" applyFill="1" applyAlignment="1">
      <alignment horizontal="center" vertical="center"/>
    </xf>
    <xf numFmtId="0" fontId="41" fillId="0" borderId="0" xfId="45" applyFont="1" applyFill="1" applyAlignment="1">
      <alignment horizontal="center"/>
    </xf>
    <xf numFmtId="0" fontId="9" fillId="0" borderId="0" xfId="0" applyFont="1" applyFill="1"/>
    <xf numFmtId="0" fontId="34" fillId="0" borderId="0" xfId="47" applyFont="1" applyFill="1" applyAlignment="1">
      <alignment horizontal="center"/>
    </xf>
    <xf numFmtId="11" fontId="34" fillId="0" borderId="0" xfId="47" applyNumberFormat="1" applyFont="1" applyFill="1" applyAlignment="1">
      <alignment horizontal="center"/>
    </xf>
    <xf numFmtId="168" fontId="34" fillId="0" borderId="0" xfId="47" applyNumberFormat="1" applyFont="1" applyFill="1" applyAlignment="1">
      <alignment horizontal="center"/>
    </xf>
    <xf numFmtId="169" fontId="34" fillId="0" borderId="0" xfId="47" applyNumberFormat="1" applyFont="1" applyFill="1" applyAlignment="1">
      <alignment horizontal="center"/>
    </xf>
    <xf numFmtId="9" fontId="42" fillId="0" borderId="0" xfId="46" applyFont="1" applyFill="1" applyAlignment="1">
      <alignment horizontal="center" vertical="center"/>
    </xf>
    <xf numFmtId="0" fontId="33" fillId="0" borderId="0" xfId="47" applyFont="1" applyFill="1" applyAlignment="1">
      <alignment horizontal="center" vertical="center"/>
    </xf>
    <xf numFmtId="0" fontId="33" fillId="0" borderId="0" xfId="47" applyFont="1" applyFill="1" applyAlignment="1">
      <alignment horizontal="center"/>
    </xf>
    <xf numFmtId="9" fontId="42" fillId="0" borderId="0" xfId="43" applyFont="1" applyFill="1" applyAlignment="1">
      <alignment horizontal="center" vertical="center"/>
    </xf>
    <xf numFmtId="11" fontId="33" fillId="0" borderId="0" xfId="47" applyNumberFormat="1" applyFont="1" applyFill="1" applyAlignment="1">
      <alignment horizontal="center"/>
    </xf>
    <xf numFmtId="168" fontId="33" fillId="0" borderId="0" xfId="47" applyNumberFormat="1" applyFont="1" applyFill="1" applyAlignment="1">
      <alignment horizontal="center"/>
    </xf>
    <xf numFmtId="169" fontId="33" fillId="0" borderId="0" xfId="47" applyNumberFormat="1" applyFont="1" applyFill="1" applyAlignment="1">
      <alignment horizontal="center"/>
    </xf>
    <xf numFmtId="9" fontId="41" fillId="0" borderId="0" xfId="46" applyFont="1" applyFill="1" applyAlignment="1">
      <alignment horizontal="center" vertical="center"/>
    </xf>
    <xf numFmtId="0" fontId="39" fillId="0" borderId="0" xfId="0" applyFont="1" applyFill="1" applyAlignment="1">
      <alignment horizontal="center"/>
    </xf>
    <xf numFmtId="164" fontId="41" fillId="0" borderId="0" xfId="45" applyNumberFormat="1" applyFont="1" applyFill="1" applyAlignment="1">
      <alignment horizontal="center" vertical="center" wrapText="1"/>
    </xf>
    <xf numFmtId="11" fontId="41" fillId="0" borderId="0" xfId="45" applyNumberFormat="1" applyFont="1" applyFill="1" applyAlignment="1">
      <alignment horizontal="center" vertical="center" wrapText="1"/>
    </xf>
    <xf numFmtId="165" fontId="41" fillId="0" borderId="0" xfId="45" applyNumberFormat="1" applyFont="1" applyFill="1" applyAlignment="1">
      <alignment horizontal="center" vertical="center" wrapText="1"/>
    </xf>
    <xf numFmtId="166" fontId="41" fillId="0" borderId="0" xfId="45" applyNumberFormat="1" applyFont="1" applyFill="1" applyAlignment="1">
      <alignment horizontal="center" vertical="center" wrapText="1"/>
    </xf>
    <xf numFmtId="167" fontId="41" fillId="0" borderId="0" xfId="45" applyNumberFormat="1" applyFont="1" applyFill="1" applyAlignment="1">
      <alignment horizontal="center" vertical="center" wrapText="1"/>
    </xf>
    <xf numFmtId="9" fontId="41" fillId="0" borderId="0" xfId="46" applyFont="1" applyFill="1" applyAlignment="1">
      <alignment horizontal="center" vertical="center" wrapText="1"/>
    </xf>
    <xf numFmtId="0" fontId="41" fillId="0" borderId="0" xfId="45" applyFont="1" applyFill="1" applyAlignment="1">
      <alignment horizontal="center" vertical="center" wrapText="1"/>
    </xf>
    <xf numFmtId="170" fontId="33" fillId="0" borderId="0" xfId="0" applyNumberFormat="1" applyFont="1" applyFill="1" applyAlignment="1">
      <alignment horizontal="center" vertical="center" wrapText="1"/>
    </xf>
    <xf numFmtId="164" fontId="42" fillId="0" borderId="0" xfId="45" applyNumberFormat="1" applyFont="1" applyFill="1"/>
    <xf numFmtId="164" fontId="42" fillId="0" borderId="0" xfId="45" applyNumberFormat="1" applyFont="1" applyFill="1" applyAlignment="1">
      <alignment horizontal="center" vertical="center"/>
    </xf>
    <xf numFmtId="11" fontId="42" fillId="0" borderId="0" xfId="45" applyNumberFormat="1" applyFont="1" applyFill="1" applyAlignment="1">
      <alignment horizontal="center" vertical="center"/>
    </xf>
    <xf numFmtId="165" fontId="42" fillId="0" borderId="0" xfId="45" applyNumberFormat="1" applyFont="1" applyFill="1" applyAlignment="1">
      <alignment horizontal="center" vertical="center"/>
    </xf>
    <xf numFmtId="166" fontId="42" fillId="0" borderId="0" xfId="45" applyNumberFormat="1" applyFont="1" applyFill="1" applyAlignment="1">
      <alignment horizontal="center" vertical="center"/>
    </xf>
    <xf numFmtId="167" fontId="42" fillId="0" borderId="0" xfId="45" applyNumberFormat="1" applyFont="1" applyFill="1" applyAlignment="1">
      <alignment horizontal="center" vertical="center"/>
    </xf>
    <xf numFmtId="170" fontId="33" fillId="0" borderId="0" xfId="45" applyNumberFormat="1" applyFont="1" applyFill="1" applyAlignment="1">
      <alignment horizontal="left"/>
    </xf>
    <xf numFmtId="164" fontId="41" fillId="0" borderId="0" xfId="45" applyNumberFormat="1" applyFont="1" applyFill="1"/>
    <xf numFmtId="0" fontId="41" fillId="0" borderId="0" xfId="45" applyFont="1" applyFill="1" applyAlignment="1">
      <alignment horizontal="left" vertical="center"/>
    </xf>
    <xf numFmtId="0" fontId="9" fillId="0" borderId="0" xfId="49" applyFill="1"/>
    <xf numFmtId="0" fontId="43" fillId="0" borderId="0" xfId="47" applyFont="1" applyFill="1"/>
    <xf numFmtId="0" fontId="43" fillId="0" borderId="0" xfId="47" applyFont="1"/>
    <xf numFmtId="171" fontId="33" fillId="0" borderId="0" xfId="0" applyNumberFormat="1" applyFont="1" applyFill="1" applyAlignment="1">
      <alignment horizontal="center" vertical="center" wrapText="1"/>
    </xf>
    <xf numFmtId="166" fontId="33" fillId="0" borderId="0" xfId="0" applyNumberFormat="1" applyFont="1" applyFill="1" applyAlignment="1">
      <alignment horizontal="center" vertical="center" wrapText="1"/>
    </xf>
    <xf numFmtId="170" fontId="33" fillId="0" borderId="0" xfId="0" applyNumberFormat="1" applyFont="1" applyFill="1" applyBorder="1" applyAlignment="1">
      <alignment horizontal="center" vertical="center" wrapText="1"/>
    </xf>
    <xf numFmtId="170" fontId="34" fillId="0" borderId="0" xfId="0" applyNumberFormat="1" applyFont="1" applyFill="1"/>
    <xf numFmtId="171" fontId="34" fillId="0" borderId="0" xfId="0" applyNumberFormat="1" applyFont="1" applyFill="1" applyAlignment="1">
      <alignment horizontal="center" vertical="center"/>
    </xf>
    <xf numFmtId="166" fontId="33" fillId="0" borderId="0" xfId="0" applyNumberFormat="1" applyFont="1" applyFill="1" applyAlignment="1">
      <alignment horizontal="center" vertical="center"/>
    </xf>
    <xf numFmtId="166" fontId="34" fillId="0" borderId="0" xfId="0" applyNumberFormat="1" applyFont="1" applyFill="1" applyAlignment="1">
      <alignment horizontal="center" vertical="center"/>
    </xf>
    <xf numFmtId="167" fontId="34" fillId="0" borderId="0" xfId="0" applyNumberFormat="1" applyFont="1" applyFill="1" applyAlignment="1">
      <alignment horizontal="center" vertical="center"/>
    </xf>
    <xf numFmtId="170" fontId="33" fillId="0" borderId="0" xfId="0" applyNumberFormat="1" applyFont="1" applyFill="1" applyBorder="1" applyAlignment="1">
      <alignment horizontal="left"/>
    </xf>
    <xf numFmtId="170" fontId="33" fillId="0" borderId="0" xfId="0" applyNumberFormat="1" applyFont="1" applyFill="1"/>
    <xf numFmtId="0" fontId="0" fillId="0" borderId="0" xfId="0" applyFill="1" applyAlignment="1">
      <alignment horizontal="right"/>
    </xf>
    <xf numFmtId="0" fontId="9" fillId="0" borderId="0" xfId="49" applyFill="1" applyAlignment="1">
      <alignment horizontal="right"/>
    </xf>
    <xf numFmtId="0" fontId="25" fillId="0" borderId="0" xfId="0" applyFont="1" applyAlignment="1">
      <alignment horizontal="center" vertical="center"/>
    </xf>
    <xf numFmtId="0" fontId="44" fillId="0" borderId="0" xfId="0" applyFont="1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36" fillId="0" borderId="0" xfId="47" applyFill="1"/>
    <xf numFmtId="170" fontId="34" fillId="0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36" fillId="0" borderId="0" xfId="47"/>
    <xf numFmtId="0" fontId="7" fillId="0" borderId="0" xfId="0" applyFont="1"/>
    <xf numFmtId="0" fontId="7" fillId="0" borderId="0" xfId="0" applyFont="1" applyBorder="1"/>
    <xf numFmtId="170" fontId="33" fillId="0" borderId="0" xfId="0" applyNumberFormat="1" applyFont="1" applyFill="1" applyBorder="1"/>
    <xf numFmtId="170" fontId="34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71" fontId="33" fillId="0" borderId="0" xfId="0" applyNumberFormat="1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167" fontId="34" fillId="0" borderId="0" xfId="0" applyNumberFormat="1" applyFont="1" applyFill="1" applyAlignment="1">
      <alignment horizontal="center" vertical="center" wrapText="1"/>
    </xf>
    <xf numFmtId="9" fontId="34" fillId="0" borderId="0" xfId="46" applyFont="1" applyFill="1" applyBorder="1" applyAlignment="1">
      <alignment horizontal="center" vertical="center"/>
    </xf>
    <xf numFmtId="9" fontId="7" fillId="0" borderId="0" xfId="43" applyFont="1" applyFill="1" applyAlignment="1">
      <alignment horizontal="center"/>
    </xf>
    <xf numFmtId="9" fontId="7" fillId="0" borderId="0" xfId="43" applyNumberFormat="1" applyFont="1" applyFill="1" applyAlignment="1">
      <alignment horizontal="center"/>
    </xf>
    <xf numFmtId="169" fontId="7" fillId="0" borderId="0" xfId="0" applyNumberFormat="1" applyFont="1" applyFill="1" applyAlignment="1">
      <alignment horizontal="center"/>
    </xf>
    <xf numFmtId="169" fontId="7" fillId="0" borderId="0" xfId="0" applyNumberFormat="1" applyFont="1" applyFill="1" applyAlignment="1">
      <alignment horizontal="center" vertical="center"/>
    </xf>
    <xf numFmtId="170" fontId="34" fillId="0" borderId="0" xfId="0" applyNumberFormat="1" applyFont="1" applyFill="1" applyBorder="1"/>
    <xf numFmtId="11" fontId="0" fillId="0" borderId="0" xfId="0" applyNumberFormat="1" applyAlignment="1">
      <alignment horizontal="center" vertical="center"/>
    </xf>
    <xf numFmtId="11" fontId="39" fillId="0" borderId="0" xfId="0" applyNumberFormat="1" applyFont="1" applyAlignment="1">
      <alignment horizontal="left" vertical="center"/>
    </xf>
    <xf numFmtId="11" fontId="6" fillId="0" borderId="0" xfId="0" applyNumberFormat="1" applyFont="1" applyFill="1" applyAlignment="1">
      <alignment horizontal="center"/>
    </xf>
    <xf numFmtId="11" fontId="34" fillId="0" borderId="0" xfId="0" applyNumberFormat="1" applyFont="1" applyFill="1" applyAlignment="1">
      <alignment horizontal="center" vertical="center" wrapText="1"/>
    </xf>
    <xf numFmtId="11" fontId="34" fillId="0" borderId="0" xfId="0" applyNumberFormat="1" applyFont="1" applyFill="1" applyAlignment="1">
      <alignment horizontal="center" vertical="center"/>
    </xf>
    <xf numFmtId="11" fontId="6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39" fillId="0" borderId="0" xfId="0" applyFont="1" applyFill="1" applyAlignment="1">
      <alignment horizontal="left" vertical="center"/>
    </xf>
    <xf numFmtId="0" fontId="33" fillId="0" borderId="0" xfId="0" applyFont="1" applyFill="1"/>
    <xf numFmtId="0" fontId="5" fillId="0" borderId="0" xfId="0" applyFont="1" applyBorder="1"/>
    <xf numFmtId="0" fontId="25" fillId="0" borderId="0" xfId="0" applyFont="1" applyFill="1" applyAlignment="1">
      <alignment horizontal="center" vertical="center" wrapText="1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4" fillId="0" borderId="0" xfId="50"/>
    <xf numFmtId="0" fontId="4" fillId="0" borderId="0" xfId="50" applyAlignment="1">
      <alignment horizontal="center"/>
    </xf>
    <xf numFmtId="0" fontId="4" fillId="0" borderId="0" xfId="50" applyAlignment="1">
      <alignment horizontal="center" vertical="center"/>
    </xf>
    <xf numFmtId="0" fontId="4" fillId="0" borderId="0" xfId="50" applyFill="1" applyAlignment="1">
      <alignment horizontal="center"/>
    </xf>
    <xf numFmtId="0" fontId="4" fillId="0" borderId="0" xfId="50" applyFill="1" applyAlignment="1">
      <alignment horizontal="center" vertical="center"/>
    </xf>
    <xf numFmtId="0" fontId="4" fillId="0" borderId="0" xfId="50" applyFill="1"/>
    <xf numFmtId="0" fontId="37" fillId="0" borderId="0" xfId="50" applyFont="1" applyFill="1" applyAlignment="1">
      <alignment horizontal="center"/>
    </xf>
    <xf numFmtId="0" fontId="25" fillId="0" borderId="0" xfId="51" applyFont="1" applyAlignment="1">
      <alignment horizontal="center" vertical="center"/>
    </xf>
    <xf numFmtId="0" fontId="4" fillId="0" borderId="0" xfId="51"/>
    <xf numFmtId="0" fontId="4" fillId="0" borderId="0" xfId="51" applyFill="1"/>
    <xf numFmtId="0" fontId="10" fillId="0" borderId="0" xfId="51" applyFont="1" applyFill="1" applyAlignment="1">
      <alignment horizontal="center" vertical="center"/>
    </xf>
    <xf numFmtId="0" fontId="4" fillId="0" borderId="0" xfId="51" applyAlignment="1">
      <alignment horizontal="center" vertical="center"/>
    </xf>
    <xf numFmtId="0" fontId="4" fillId="0" borderId="0" xfId="5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37" fillId="0" borderId="0" xfId="0" applyFont="1" applyFill="1" applyAlignment="1">
      <alignment horizontal="center"/>
    </xf>
    <xf numFmtId="0" fontId="39" fillId="0" borderId="0" xfId="0" applyFont="1" applyFill="1" applyAlignment="1">
      <alignment horizontal="left"/>
    </xf>
    <xf numFmtId="0" fontId="28" fillId="0" borderId="0" xfId="0" applyFont="1" applyFill="1" applyAlignment="1">
      <alignment horizontal="center"/>
    </xf>
    <xf numFmtId="0" fontId="3" fillId="0" borderId="0" xfId="50" applyFont="1" applyFill="1" applyAlignment="1">
      <alignment horizontal="center"/>
    </xf>
    <xf numFmtId="0" fontId="4" fillId="0" borderId="0" xfId="50" applyAlignment="1">
      <alignment vertical="center"/>
    </xf>
    <xf numFmtId="0" fontId="3" fillId="0" borderId="0" xfId="50" applyFont="1" applyFill="1"/>
    <xf numFmtId="0" fontId="4" fillId="0" borderId="0" xfId="51" applyFill="1" applyAlignment="1">
      <alignment horizontal="left"/>
    </xf>
    <xf numFmtId="0" fontId="34" fillId="0" borderId="0" xfId="50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3" fillId="0" borderId="0" xfId="51" applyFont="1" applyFill="1"/>
    <xf numFmtId="0" fontId="3" fillId="0" borderId="0" xfId="51" applyFont="1" applyFill="1" applyAlignment="1">
      <alignment horizontal="center" vertical="center"/>
    </xf>
    <xf numFmtId="0" fontId="4" fillId="0" borderId="0" xfId="51" applyNumberFormat="1" applyFont="1" applyFill="1" applyAlignment="1">
      <alignment horizontal="left" vertical="center" wrapText="1"/>
    </xf>
    <xf numFmtId="49" fontId="0" fillId="0" borderId="0" xfId="0" applyNumberFormat="1" applyFill="1"/>
    <xf numFmtId="49" fontId="9" fillId="0" borderId="0" xfId="49" applyNumberFormat="1" applyFill="1" applyAlignment="1">
      <alignment horizontal="left" vertical="center"/>
    </xf>
    <xf numFmtId="0" fontId="40" fillId="0" borderId="0" xfId="51" applyFont="1" applyFill="1" applyAlignment="1">
      <alignment horizontal="left" vertical="center"/>
    </xf>
    <xf numFmtId="0" fontId="25" fillId="0" borderId="0" xfId="51" applyFont="1" applyFill="1" applyAlignment="1">
      <alignment horizontal="center" vertical="center"/>
    </xf>
    <xf numFmtId="0" fontId="39" fillId="0" borderId="0" xfId="51" applyFont="1" applyFill="1" applyAlignment="1">
      <alignment horizontal="center" vertical="center"/>
    </xf>
    <xf numFmtId="0" fontId="25" fillId="0" borderId="0" xfId="51" applyFont="1" applyFill="1" applyAlignment="1">
      <alignment horizontal="center" vertical="center" wrapText="1"/>
    </xf>
    <xf numFmtId="0" fontId="3" fillId="0" borderId="0" xfId="51" applyFont="1" applyFill="1" applyAlignment="1">
      <alignment horizontal="left"/>
    </xf>
    <xf numFmtId="0" fontId="25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40" fillId="0" borderId="0" xfId="0" applyFont="1" applyFill="1" applyAlignment="1">
      <alignment vertical="center"/>
    </xf>
    <xf numFmtId="0" fontId="44" fillId="0" borderId="0" xfId="0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11" fontId="39" fillId="0" borderId="0" xfId="0" applyNumberFormat="1" applyFont="1" applyFill="1" applyAlignment="1">
      <alignment horizontal="left"/>
    </xf>
    <xf numFmtId="11" fontId="0" fillId="0" borderId="0" xfId="0" applyNumberFormat="1" applyFill="1" applyAlignment="1">
      <alignment horizontal="center"/>
    </xf>
    <xf numFmtId="0" fontId="5" fillId="0" borderId="0" xfId="0" applyFont="1" applyFill="1" applyBorder="1"/>
    <xf numFmtId="170" fontId="33" fillId="0" borderId="0" xfId="0" applyNumberFormat="1" applyFont="1" applyFill="1" applyAlignment="1">
      <alignment horizontal="left"/>
    </xf>
    <xf numFmtId="168" fontId="39" fillId="0" borderId="0" xfId="0" applyNumberFormat="1" applyFont="1" applyFill="1" applyAlignment="1">
      <alignment horizontal="center" vertical="center"/>
    </xf>
    <xf numFmtId="168" fontId="0" fillId="0" borderId="0" xfId="0" applyNumberFormat="1" applyFill="1" applyAlignment="1">
      <alignment horizontal="center" vertical="center"/>
    </xf>
    <xf numFmtId="168" fontId="39" fillId="0" borderId="0" xfId="43" applyNumberFormat="1" applyFont="1" applyFill="1" applyAlignment="1">
      <alignment horizontal="center"/>
    </xf>
    <xf numFmtId="168" fontId="0" fillId="0" borderId="0" xfId="43" applyNumberFormat="1" applyFont="1" applyFill="1" applyAlignment="1">
      <alignment horizontal="center"/>
    </xf>
    <xf numFmtId="11" fontId="0" fillId="0" borderId="0" xfId="0" applyNumberFormat="1" applyFill="1" applyAlignment="1">
      <alignment horizontal="center" vertical="center"/>
    </xf>
    <xf numFmtId="169" fontId="0" fillId="0" borderId="0" xfId="0" applyNumberFormat="1" applyFill="1" applyAlignment="1">
      <alignment horizontal="center" vertical="center"/>
    </xf>
    <xf numFmtId="9" fontId="0" fillId="0" borderId="0" xfId="43" applyFont="1" applyFill="1" applyAlignment="1">
      <alignment horizontal="center"/>
    </xf>
    <xf numFmtId="0" fontId="33" fillId="0" borderId="0" xfId="47" applyFont="1" applyFill="1" applyBorder="1"/>
    <xf numFmtId="1" fontId="0" fillId="0" borderId="0" xfId="43" applyNumberFormat="1" applyFont="1" applyFill="1" applyAlignment="1">
      <alignment horizontal="center"/>
    </xf>
    <xf numFmtId="169" fontId="0" fillId="0" borderId="0" xfId="0" applyNumberFormat="1" applyFill="1" applyAlignment="1">
      <alignment horizontal="center"/>
    </xf>
    <xf numFmtId="169" fontId="0" fillId="0" borderId="0" xfId="43" applyNumberFormat="1" applyFont="1" applyFill="1" applyAlignment="1">
      <alignment horizontal="center"/>
    </xf>
    <xf numFmtId="0" fontId="40" fillId="0" borderId="0" xfId="0" applyFont="1" applyFill="1" applyAlignment="1">
      <alignment horizontal="left" vertical="center"/>
    </xf>
    <xf numFmtId="0" fontId="34" fillId="0" borderId="0" xfId="0" quotePrefix="1" applyFont="1" applyFill="1"/>
    <xf numFmtId="0" fontId="33" fillId="0" borderId="0" xfId="0" applyFont="1" applyFill="1" applyAlignment="1">
      <alignment vertical="center"/>
    </xf>
    <xf numFmtId="0" fontId="37" fillId="0" borderId="0" xfId="0" applyFont="1" applyFill="1" applyAlignment="1">
      <alignment vertical="center"/>
    </xf>
    <xf numFmtId="0" fontId="34" fillId="0" borderId="0" xfId="0" quotePrefix="1" applyFont="1" applyFill="1" applyAlignment="1">
      <alignment vertical="center"/>
    </xf>
    <xf numFmtId="0" fontId="37" fillId="0" borderId="0" xfId="0" applyFont="1" applyFill="1"/>
    <xf numFmtId="0" fontId="40" fillId="0" borderId="0" xfId="49" applyFont="1" applyFill="1" applyAlignment="1">
      <alignment vertical="center"/>
    </xf>
    <xf numFmtId="0" fontId="39" fillId="0" borderId="0" xfId="49" applyFont="1" applyFill="1"/>
    <xf numFmtId="0" fontId="6" fillId="0" borderId="0" xfId="49" applyFont="1" applyFill="1"/>
    <xf numFmtId="0" fontId="39" fillId="0" borderId="0" xfId="49" applyFont="1" applyFill="1" applyAlignment="1">
      <alignment horizontal="right"/>
    </xf>
    <xf numFmtId="0" fontId="6" fillId="0" borderId="0" xfId="49" applyFont="1" applyFill="1" applyAlignment="1">
      <alignment horizontal="right"/>
    </xf>
    <xf numFmtId="0" fontId="8" fillId="0" borderId="0" xfId="49" applyFont="1" applyFill="1"/>
    <xf numFmtId="0" fontId="42" fillId="0" borderId="0" xfId="0" applyFont="1" applyFill="1"/>
    <xf numFmtId="0" fontId="39" fillId="0" borderId="0" xfId="0" applyFont="1" applyFill="1" applyAlignment="1">
      <alignment horizontal="right"/>
    </xf>
    <xf numFmtId="0" fontId="9" fillId="0" borderId="0" xfId="49" applyFont="1" applyFill="1"/>
    <xf numFmtId="0" fontId="3" fillId="0" borderId="0" xfId="49" applyFont="1" applyFill="1"/>
    <xf numFmtId="0" fontId="3" fillId="0" borderId="0" xfId="0" applyFont="1" applyFill="1"/>
    <xf numFmtId="0" fontId="28" fillId="0" borderId="0" xfId="0" applyFont="1" applyFill="1" applyAlignment="1">
      <alignment vertical="center"/>
    </xf>
    <xf numFmtId="0" fontId="39" fillId="0" borderId="0" xfId="0" applyFont="1" applyAlignment="1">
      <alignment horizontal="center" vertical="center"/>
    </xf>
    <xf numFmtId="0" fontId="2" fillId="0" borderId="0" xfId="51" applyFont="1"/>
    <xf numFmtId="0" fontId="1" fillId="0" borderId="0" xfId="50" applyFont="1" applyFill="1" applyAlignment="1">
      <alignment horizontal="center"/>
    </xf>
    <xf numFmtId="0" fontId="1" fillId="0" borderId="0" xfId="51" applyFont="1"/>
  </cellXfs>
  <cellStyles count="5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Normal 2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ідсотковий 2" xfId="46"/>
    <cellStyle name="Вывод" xfId="10" builtinId="21" customBuiltin="1"/>
    <cellStyle name="Вычисление" xfId="11" builtinId="22" customBuiltin="1"/>
    <cellStyle name="Гіперпосилання 2" xfId="4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 2" xfId="42"/>
    <cellStyle name="Звичайний 3" xfId="45"/>
    <cellStyle name="Звичайний 3 2" xfId="47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9"/>
    <cellStyle name="Обычный 2 2" xfId="51"/>
    <cellStyle name="Обычный 3" xfId="5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оцентный" xfId="43" builtinId="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CC00FF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zoomScaleNormal="100" workbookViewId="0">
      <pane ySplit="2" topLeftCell="A3" activePane="bottomLeft" state="frozen"/>
      <selection pane="bottomLeft" activeCell="D32" sqref="D32"/>
    </sheetView>
  </sheetViews>
  <sheetFormatPr defaultColWidth="11.5703125" defaultRowHeight="15" x14ac:dyDescent="0.25"/>
  <cols>
    <col min="1" max="1" width="9.140625" style="5"/>
    <col min="2" max="2" width="12.42578125" style="7" customWidth="1"/>
    <col min="3" max="3" width="9.7109375" style="7" customWidth="1"/>
    <col min="4" max="4" width="24" style="10" customWidth="1"/>
    <col min="5" max="5" width="27" style="13" customWidth="1"/>
    <col min="6" max="6" width="76.7109375" style="10" customWidth="1"/>
    <col min="7" max="7" width="41.140625" style="10" customWidth="1"/>
    <col min="8" max="9" width="27.140625" style="10" customWidth="1"/>
    <col min="10" max="10" width="17" style="10" customWidth="1"/>
    <col min="11" max="11" width="37.42578125" style="10" customWidth="1"/>
    <col min="12" max="16384" width="11.5703125" style="10"/>
  </cols>
  <sheetData>
    <row r="1" spans="1:11" ht="18" customHeight="1" x14ac:dyDescent="0.25">
      <c r="A1" s="183" t="s">
        <v>421</v>
      </c>
      <c r="C1" s="12"/>
      <c r="D1" s="13"/>
      <c r="F1" s="13"/>
      <c r="G1" s="13"/>
      <c r="H1" s="13"/>
      <c r="I1" s="13"/>
      <c r="J1" s="13"/>
      <c r="K1" s="13"/>
    </row>
    <row r="2" spans="1:11" s="9" customFormat="1" ht="29.25" customHeight="1" x14ac:dyDescent="0.25">
      <c r="A2" s="201" t="s">
        <v>855</v>
      </c>
      <c r="B2" s="11" t="s">
        <v>1</v>
      </c>
      <c r="C2" s="124" t="s">
        <v>434</v>
      </c>
      <c r="D2" s="11" t="s">
        <v>984</v>
      </c>
      <c r="E2" s="11" t="s">
        <v>432</v>
      </c>
      <c r="F2" s="11" t="s">
        <v>985</v>
      </c>
      <c r="G2" s="28" t="s">
        <v>420</v>
      </c>
      <c r="H2" s="11" t="s">
        <v>2</v>
      </c>
      <c r="I2" s="125" t="s">
        <v>302</v>
      </c>
      <c r="J2" s="126" t="s">
        <v>666</v>
      </c>
      <c r="K2" s="11" t="s">
        <v>3</v>
      </c>
    </row>
    <row r="3" spans="1:11" s="13" customFormat="1" ht="15" customHeight="1" x14ac:dyDescent="0.25">
      <c r="A3" s="201">
        <v>60</v>
      </c>
      <c r="B3" s="12" t="s">
        <v>270</v>
      </c>
      <c r="C3" s="12" t="s">
        <v>435</v>
      </c>
      <c r="D3" s="13" t="s">
        <v>4</v>
      </c>
      <c r="F3" s="13" t="s">
        <v>297</v>
      </c>
      <c r="H3" s="13" t="s">
        <v>5</v>
      </c>
      <c r="I3" s="19" t="s">
        <v>304</v>
      </c>
      <c r="J3" s="19"/>
      <c r="K3" s="17" t="s">
        <v>277</v>
      </c>
    </row>
    <row r="4" spans="1:11" s="13" customFormat="1" x14ac:dyDescent="0.25">
      <c r="A4" s="201">
        <v>82</v>
      </c>
      <c r="B4" s="12">
        <v>220</v>
      </c>
      <c r="C4" s="12" t="s">
        <v>436</v>
      </c>
      <c r="D4" s="13" t="s">
        <v>126</v>
      </c>
      <c r="F4" s="13" t="s">
        <v>127</v>
      </c>
      <c r="H4" s="13" t="s">
        <v>128</v>
      </c>
      <c r="I4" s="19" t="s">
        <v>303</v>
      </c>
      <c r="J4" s="19"/>
      <c r="K4" s="13" t="s">
        <v>119</v>
      </c>
    </row>
    <row r="5" spans="1:11" s="13" customFormat="1" x14ac:dyDescent="0.25">
      <c r="A5" s="201">
        <v>41</v>
      </c>
      <c r="B5" s="12" t="s">
        <v>258</v>
      </c>
      <c r="C5" s="12" t="s">
        <v>435</v>
      </c>
      <c r="D5" s="13" t="s">
        <v>6</v>
      </c>
      <c r="F5" s="13" t="s">
        <v>7</v>
      </c>
      <c r="G5" s="13" t="s">
        <v>667</v>
      </c>
      <c r="H5" s="13" t="s">
        <v>406</v>
      </c>
      <c r="I5" s="19" t="s">
        <v>303</v>
      </c>
      <c r="J5" s="19"/>
      <c r="K5" s="13" t="s">
        <v>210</v>
      </c>
    </row>
    <row r="6" spans="1:11" s="13" customFormat="1" x14ac:dyDescent="0.25">
      <c r="A6" s="201">
        <v>38</v>
      </c>
      <c r="B6" s="12" t="s">
        <v>255</v>
      </c>
      <c r="C6" s="12" t="s">
        <v>435</v>
      </c>
      <c r="D6" s="13" t="s">
        <v>8</v>
      </c>
      <c r="F6" s="13" t="s">
        <v>81</v>
      </c>
      <c r="G6" s="13" t="s">
        <v>404</v>
      </c>
      <c r="H6" s="13" t="s">
        <v>406</v>
      </c>
      <c r="I6" s="19" t="s">
        <v>303</v>
      </c>
      <c r="J6" s="19"/>
      <c r="K6" s="13" t="s">
        <v>276</v>
      </c>
    </row>
    <row r="7" spans="1:11" s="13" customFormat="1" x14ac:dyDescent="0.25">
      <c r="A7" s="201">
        <v>25</v>
      </c>
      <c r="B7" s="12" t="s">
        <v>241</v>
      </c>
      <c r="C7" s="12" t="s">
        <v>435</v>
      </c>
      <c r="D7" s="13" t="s">
        <v>10</v>
      </c>
      <c r="F7" s="13" t="s">
        <v>11</v>
      </c>
      <c r="G7" s="13" t="s">
        <v>401</v>
      </c>
      <c r="H7" s="13" t="s">
        <v>406</v>
      </c>
      <c r="I7" s="19" t="s">
        <v>303</v>
      </c>
      <c r="J7" s="19"/>
      <c r="K7" s="13" t="s">
        <v>210</v>
      </c>
    </row>
    <row r="8" spans="1:11" s="13" customFormat="1" x14ac:dyDescent="0.25">
      <c r="A8" s="201">
        <v>3</v>
      </c>
      <c r="B8" s="12" t="s">
        <v>12</v>
      </c>
      <c r="C8" s="12" t="s">
        <v>435</v>
      </c>
      <c r="D8" s="13" t="s">
        <v>13</v>
      </c>
      <c r="F8" s="13" t="s">
        <v>211</v>
      </c>
      <c r="G8" s="13" t="s">
        <v>657</v>
      </c>
      <c r="H8" s="13" t="s">
        <v>14</v>
      </c>
      <c r="I8" s="19" t="s">
        <v>303</v>
      </c>
      <c r="J8" s="184" t="s">
        <v>648</v>
      </c>
      <c r="K8" s="13" t="s">
        <v>210</v>
      </c>
    </row>
    <row r="9" spans="1:11" s="13" customFormat="1" x14ac:dyDescent="0.25">
      <c r="A9" s="201">
        <v>11</v>
      </c>
      <c r="B9" s="12" t="s">
        <v>15</v>
      </c>
      <c r="C9" s="12" t="s">
        <v>435</v>
      </c>
      <c r="D9" s="13" t="s">
        <v>16</v>
      </c>
      <c r="F9" s="13" t="s">
        <v>17</v>
      </c>
      <c r="G9" s="13" t="s">
        <v>743</v>
      </c>
      <c r="H9" s="13" t="s">
        <v>14</v>
      </c>
      <c r="I9" s="19" t="s">
        <v>303</v>
      </c>
      <c r="J9" s="19"/>
      <c r="K9" s="13" t="s">
        <v>212</v>
      </c>
    </row>
    <row r="10" spans="1:11" s="13" customFormat="1" x14ac:dyDescent="0.25">
      <c r="A10" s="201">
        <v>69</v>
      </c>
      <c r="B10" s="12" t="s">
        <v>100</v>
      </c>
      <c r="C10" s="12" t="s">
        <v>435</v>
      </c>
      <c r="D10" s="141" t="s">
        <v>100</v>
      </c>
      <c r="E10" s="141"/>
      <c r="F10" s="13" t="s">
        <v>723</v>
      </c>
      <c r="G10" s="13" t="s">
        <v>749</v>
      </c>
      <c r="H10" s="13" t="s">
        <v>932</v>
      </c>
      <c r="I10" s="20" t="s">
        <v>304</v>
      </c>
      <c r="J10" s="20"/>
      <c r="K10" s="13" t="s">
        <v>197</v>
      </c>
    </row>
    <row r="11" spans="1:11" s="13" customFormat="1" x14ac:dyDescent="0.25">
      <c r="A11" s="201">
        <v>70</v>
      </c>
      <c r="B11" s="12" t="s">
        <v>102</v>
      </c>
      <c r="C11" s="12" t="s">
        <v>435</v>
      </c>
      <c r="D11" s="141" t="s">
        <v>102</v>
      </c>
      <c r="E11" s="141"/>
      <c r="F11" s="13" t="s">
        <v>305</v>
      </c>
      <c r="H11" s="13" t="s">
        <v>427</v>
      </c>
      <c r="I11" s="20" t="s">
        <v>305</v>
      </c>
      <c r="J11" s="20"/>
      <c r="K11" s="13" t="s">
        <v>197</v>
      </c>
    </row>
    <row r="12" spans="1:11" s="13" customFormat="1" x14ac:dyDescent="0.25">
      <c r="A12" s="201">
        <v>71</v>
      </c>
      <c r="B12" s="12" t="s">
        <v>103</v>
      </c>
      <c r="C12" s="12" t="s">
        <v>435</v>
      </c>
      <c r="D12" s="141" t="s">
        <v>103</v>
      </c>
      <c r="E12" s="141"/>
      <c r="F12" s="13" t="s">
        <v>305</v>
      </c>
      <c r="H12" s="13" t="s">
        <v>427</v>
      </c>
      <c r="I12" s="20" t="s">
        <v>305</v>
      </c>
      <c r="J12" s="20"/>
      <c r="K12" s="13" t="s">
        <v>197</v>
      </c>
    </row>
    <row r="13" spans="1:11" s="13" customFormat="1" x14ac:dyDescent="0.25">
      <c r="A13" s="201">
        <v>72</v>
      </c>
      <c r="B13" s="12" t="s">
        <v>104</v>
      </c>
      <c r="C13" s="12" t="s">
        <v>435</v>
      </c>
      <c r="D13" s="141" t="s">
        <v>104</v>
      </c>
      <c r="E13" s="141"/>
      <c r="F13" s="13" t="s">
        <v>305</v>
      </c>
      <c r="H13" s="13" t="s">
        <v>427</v>
      </c>
      <c r="I13" s="20" t="s">
        <v>305</v>
      </c>
      <c r="J13" s="20"/>
      <c r="K13" s="13" t="s">
        <v>197</v>
      </c>
    </row>
    <row r="14" spans="1:11" s="13" customFormat="1" x14ac:dyDescent="0.25">
      <c r="A14" s="201">
        <v>73</v>
      </c>
      <c r="B14" s="12" t="s">
        <v>105</v>
      </c>
      <c r="C14" s="12" t="s">
        <v>435</v>
      </c>
      <c r="D14" s="141" t="s">
        <v>105</v>
      </c>
      <c r="E14" s="141"/>
      <c r="F14" s="13" t="s">
        <v>305</v>
      </c>
      <c r="H14" s="13" t="s">
        <v>427</v>
      </c>
      <c r="I14" s="20" t="s">
        <v>305</v>
      </c>
      <c r="J14" s="20"/>
      <c r="K14" s="13" t="s">
        <v>197</v>
      </c>
    </row>
    <row r="15" spans="1:11" s="13" customFormat="1" x14ac:dyDescent="0.25">
      <c r="A15" s="201">
        <v>74</v>
      </c>
      <c r="B15" s="12" t="s">
        <v>106</v>
      </c>
      <c r="C15" s="12" t="s">
        <v>435</v>
      </c>
      <c r="D15" s="141" t="s">
        <v>106</v>
      </c>
      <c r="E15" s="141"/>
      <c r="F15" s="13" t="s">
        <v>305</v>
      </c>
      <c r="H15" s="13" t="s">
        <v>427</v>
      </c>
      <c r="I15" s="20" t="s">
        <v>305</v>
      </c>
      <c r="J15" s="20"/>
      <c r="K15" s="13" t="s">
        <v>197</v>
      </c>
    </row>
    <row r="16" spans="1:11" s="13" customFormat="1" x14ac:dyDescent="0.25">
      <c r="A16" s="201">
        <v>75</v>
      </c>
      <c r="B16" s="12" t="s">
        <v>107</v>
      </c>
      <c r="C16" s="12" t="s">
        <v>435</v>
      </c>
      <c r="D16" s="141" t="s">
        <v>107</v>
      </c>
      <c r="E16" s="141"/>
      <c r="F16" s="13" t="s">
        <v>305</v>
      </c>
      <c r="H16" s="13" t="s">
        <v>427</v>
      </c>
      <c r="I16" s="20" t="s">
        <v>305</v>
      </c>
      <c r="J16" s="20"/>
      <c r="K16" s="13" t="s">
        <v>197</v>
      </c>
    </row>
    <row r="17" spans="1:11" s="13" customFormat="1" x14ac:dyDescent="0.25">
      <c r="A17" s="201">
        <v>76</v>
      </c>
      <c r="B17" s="12" t="s">
        <v>108</v>
      </c>
      <c r="C17" s="12" t="s">
        <v>435</v>
      </c>
      <c r="D17" s="141" t="s">
        <v>108</v>
      </c>
      <c r="E17" s="141"/>
      <c r="F17" s="13" t="s">
        <v>305</v>
      </c>
      <c r="H17" s="13" t="s">
        <v>427</v>
      </c>
      <c r="I17" s="20" t="s">
        <v>305</v>
      </c>
      <c r="J17" s="20"/>
      <c r="K17" s="13" t="s">
        <v>197</v>
      </c>
    </row>
    <row r="18" spans="1:11" s="13" customFormat="1" x14ac:dyDescent="0.25">
      <c r="A18" s="201">
        <v>78</v>
      </c>
      <c r="B18" s="12" t="s">
        <v>111</v>
      </c>
      <c r="C18" s="12" t="s">
        <v>435</v>
      </c>
      <c r="D18" s="141" t="s">
        <v>111</v>
      </c>
      <c r="E18" s="141"/>
      <c r="F18" s="13" t="s">
        <v>305</v>
      </c>
      <c r="H18" s="13" t="s">
        <v>429</v>
      </c>
      <c r="I18" s="20" t="s">
        <v>305</v>
      </c>
      <c r="J18" s="20"/>
      <c r="K18" s="13" t="s">
        <v>197</v>
      </c>
    </row>
    <row r="19" spans="1:11" s="13" customFormat="1" x14ac:dyDescent="0.25">
      <c r="A19" s="201">
        <v>53</v>
      </c>
      <c r="B19" s="12" t="s">
        <v>242</v>
      </c>
      <c r="C19" s="12" t="s">
        <v>435</v>
      </c>
      <c r="D19" s="13" t="s">
        <v>18</v>
      </c>
      <c r="F19" s="13" t="s">
        <v>299</v>
      </c>
      <c r="H19" s="13" t="s">
        <v>5</v>
      </c>
      <c r="I19" s="19" t="s">
        <v>304</v>
      </c>
      <c r="J19" s="19"/>
      <c r="K19" s="17" t="s">
        <v>277</v>
      </c>
    </row>
    <row r="20" spans="1:11" s="15" customFormat="1" x14ac:dyDescent="0.25">
      <c r="A20" s="201">
        <v>89</v>
      </c>
      <c r="B20" s="12">
        <v>77</v>
      </c>
      <c r="C20" s="12" t="s">
        <v>436</v>
      </c>
      <c r="D20" s="13" t="s">
        <v>784</v>
      </c>
      <c r="E20" s="13" t="s">
        <v>140</v>
      </c>
      <c r="F20" s="13" t="s">
        <v>45</v>
      </c>
      <c r="G20" s="13"/>
      <c r="H20" s="13" t="s">
        <v>125</v>
      </c>
      <c r="I20" s="20" t="s">
        <v>304</v>
      </c>
      <c r="J20" s="184" t="s">
        <v>648</v>
      </c>
      <c r="K20" s="13" t="s">
        <v>295</v>
      </c>
    </row>
    <row r="21" spans="1:11" s="13" customFormat="1" x14ac:dyDescent="0.25">
      <c r="A21" s="201">
        <v>57</v>
      </c>
      <c r="B21" s="12" t="s">
        <v>269</v>
      </c>
      <c r="C21" s="12" t="s">
        <v>435</v>
      </c>
      <c r="D21" s="13" t="s">
        <v>19</v>
      </c>
      <c r="F21" s="13" t="s">
        <v>20</v>
      </c>
      <c r="G21" s="13" t="s">
        <v>745</v>
      </c>
      <c r="H21" s="13" t="s">
        <v>5</v>
      </c>
      <c r="I21" s="19" t="s">
        <v>304</v>
      </c>
      <c r="J21" s="19"/>
      <c r="K21" s="13" t="s">
        <v>210</v>
      </c>
    </row>
    <row r="22" spans="1:11" s="13" customFormat="1" x14ac:dyDescent="0.25">
      <c r="A22" s="201">
        <v>93</v>
      </c>
      <c r="B22" s="12">
        <v>19</v>
      </c>
      <c r="C22" s="12" t="s">
        <v>436</v>
      </c>
      <c r="D22" s="13" t="s">
        <v>149</v>
      </c>
      <c r="F22" s="13" t="s">
        <v>133</v>
      </c>
      <c r="H22" s="13" t="s">
        <v>150</v>
      </c>
      <c r="I22" s="19" t="s">
        <v>101</v>
      </c>
      <c r="J22" s="19"/>
      <c r="K22" s="13" t="s">
        <v>119</v>
      </c>
    </row>
    <row r="23" spans="1:11" s="13" customFormat="1" x14ac:dyDescent="0.25">
      <c r="A23" s="201">
        <v>45</v>
      </c>
      <c r="B23" s="12" t="s">
        <v>260</v>
      </c>
      <c r="C23" s="12" t="s">
        <v>435</v>
      </c>
      <c r="D23" s="13" t="s">
        <v>21</v>
      </c>
      <c r="F23" s="13" t="s">
        <v>300</v>
      </c>
      <c r="G23" s="13" t="s">
        <v>757</v>
      </c>
      <c r="H23" s="13" t="s">
        <v>406</v>
      </c>
      <c r="I23" s="19" t="s">
        <v>303</v>
      </c>
      <c r="J23" s="19"/>
      <c r="K23" s="13" t="s">
        <v>197</v>
      </c>
    </row>
    <row r="24" spans="1:11" s="13" customFormat="1" x14ac:dyDescent="0.25">
      <c r="A24" s="201">
        <v>44</v>
      </c>
      <c r="B24" s="12" t="s">
        <v>259</v>
      </c>
      <c r="C24" s="12" t="s">
        <v>435</v>
      </c>
      <c r="D24" s="13" t="s">
        <v>22</v>
      </c>
      <c r="F24" s="13" t="s">
        <v>300</v>
      </c>
      <c r="G24" s="13" t="s">
        <v>757</v>
      </c>
      <c r="H24" s="13" t="s">
        <v>406</v>
      </c>
      <c r="I24" s="19" t="s">
        <v>303</v>
      </c>
      <c r="J24" s="19"/>
      <c r="K24" s="13" t="s">
        <v>197</v>
      </c>
    </row>
    <row r="25" spans="1:11" s="13" customFormat="1" x14ac:dyDescent="0.25">
      <c r="A25" s="201">
        <v>18</v>
      </c>
      <c r="B25" s="12" t="s">
        <v>235</v>
      </c>
      <c r="C25" s="12" t="s">
        <v>435</v>
      </c>
      <c r="D25" s="13" t="s">
        <v>23</v>
      </c>
      <c r="F25" s="13" t="s">
        <v>211</v>
      </c>
      <c r="G25" s="13" t="s">
        <v>657</v>
      </c>
      <c r="H25" s="13" t="s">
        <v>14</v>
      </c>
      <c r="I25" s="19" t="s">
        <v>303</v>
      </c>
      <c r="J25" s="19"/>
      <c r="K25" s="13" t="s">
        <v>210</v>
      </c>
    </row>
    <row r="26" spans="1:11" s="13" customFormat="1" x14ac:dyDescent="0.25">
      <c r="A26" s="201">
        <v>50</v>
      </c>
      <c r="B26" s="12" t="s">
        <v>236</v>
      </c>
      <c r="C26" s="12" t="s">
        <v>435</v>
      </c>
      <c r="D26" s="13" t="s">
        <v>24</v>
      </c>
      <c r="F26" s="13" t="s">
        <v>25</v>
      </c>
      <c r="H26" s="13" t="s">
        <v>5</v>
      </c>
      <c r="I26" s="19" t="s">
        <v>303</v>
      </c>
      <c r="J26" s="19"/>
      <c r="K26" s="13" t="s">
        <v>210</v>
      </c>
    </row>
    <row r="27" spans="1:11" s="13" customFormat="1" x14ac:dyDescent="0.25">
      <c r="A27" s="201">
        <v>30</v>
      </c>
      <c r="B27" s="12" t="s">
        <v>246</v>
      </c>
      <c r="C27" s="12" t="s">
        <v>435</v>
      </c>
      <c r="D27" s="13" t="s">
        <v>26</v>
      </c>
      <c r="F27" s="13" t="s">
        <v>7</v>
      </c>
      <c r="G27" s="13" t="s">
        <v>667</v>
      </c>
      <c r="H27" s="13" t="s">
        <v>406</v>
      </c>
      <c r="I27" s="122" t="s">
        <v>303</v>
      </c>
      <c r="J27" s="122"/>
      <c r="K27" s="13" t="s">
        <v>210</v>
      </c>
    </row>
    <row r="28" spans="1:11" s="13" customFormat="1" x14ac:dyDescent="0.25">
      <c r="A28" s="201">
        <v>21</v>
      </c>
      <c r="B28" s="12" t="s">
        <v>237</v>
      </c>
      <c r="C28" s="12" t="s">
        <v>435</v>
      </c>
      <c r="D28" s="15" t="s">
        <v>713</v>
      </c>
      <c r="E28" s="141" t="s">
        <v>724</v>
      </c>
      <c r="F28" s="13" t="s">
        <v>45</v>
      </c>
      <c r="G28" s="13" t="s">
        <v>748</v>
      </c>
      <c r="H28" s="15" t="s">
        <v>406</v>
      </c>
      <c r="I28" s="29" t="s">
        <v>197</v>
      </c>
      <c r="J28" s="29"/>
      <c r="K28" s="15" t="s">
        <v>210</v>
      </c>
    </row>
    <row r="29" spans="1:11" s="13" customFormat="1" x14ac:dyDescent="0.25">
      <c r="A29" s="201">
        <v>22</v>
      </c>
      <c r="B29" s="12" t="s">
        <v>239</v>
      </c>
      <c r="C29" s="12" t="s">
        <v>435</v>
      </c>
      <c r="D29" s="15" t="s">
        <v>714</v>
      </c>
      <c r="E29" s="15" t="s">
        <v>725</v>
      </c>
      <c r="F29" s="200" t="s">
        <v>729</v>
      </c>
      <c r="G29" s="13" t="s">
        <v>747</v>
      </c>
      <c r="H29" s="15" t="s">
        <v>406</v>
      </c>
      <c r="I29" s="122" t="s">
        <v>303</v>
      </c>
      <c r="J29" s="29"/>
      <c r="K29" s="15" t="s">
        <v>210</v>
      </c>
    </row>
    <row r="30" spans="1:11" s="13" customFormat="1" x14ac:dyDescent="0.25">
      <c r="A30" s="201">
        <v>40</v>
      </c>
      <c r="B30" s="12" t="s">
        <v>257</v>
      </c>
      <c r="C30" s="12" t="s">
        <v>435</v>
      </c>
      <c r="D30" s="13" t="s">
        <v>27</v>
      </c>
      <c r="F30" s="13" t="s">
        <v>28</v>
      </c>
      <c r="H30" s="13" t="s">
        <v>406</v>
      </c>
      <c r="I30" s="19" t="s">
        <v>304</v>
      </c>
      <c r="J30" s="19"/>
      <c r="K30" s="13" t="s">
        <v>210</v>
      </c>
    </row>
    <row r="31" spans="1:11" s="13" customFormat="1" x14ac:dyDescent="0.25">
      <c r="A31" s="201">
        <v>33</v>
      </c>
      <c r="B31" s="12" t="s">
        <v>250</v>
      </c>
      <c r="C31" s="12" t="s">
        <v>435</v>
      </c>
      <c r="D31" s="13" t="s">
        <v>29</v>
      </c>
      <c r="F31" s="13" t="s">
        <v>30</v>
      </c>
      <c r="G31" s="13" t="s">
        <v>667</v>
      </c>
      <c r="H31" s="13" t="s">
        <v>406</v>
      </c>
      <c r="I31" s="19" t="s">
        <v>303</v>
      </c>
      <c r="J31" s="19"/>
      <c r="K31" s="17" t="s">
        <v>275</v>
      </c>
    </row>
    <row r="32" spans="1:11" s="13" customFormat="1" x14ac:dyDescent="0.25">
      <c r="A32" s="201">
        <v>67</v>
      </c>
      <c r="B32" s="12" t="s">
        <v>116</v>
      </c>
      <c r="C32" s="12" t="s">
        <v>435</v>
      </c>
      <c r="D32" s="141" t="s">
        <v>1047</v>
      </c>
      <c r="E32" s="13" t="s">
        <v>219</v>
      </c>
      <c r="F32" s="13" t="s">
        <v>45</v>
      </c>
      <c r="H32" s="13" t="s">
        <v>118</v>
      </c>
      <c r="I32" s="19" t="s">
        <v>304</v>
      </c>
      <c r="J32" s="19"/>
      <c r="K32" s="13" t="s">
        <v>119</v>
      </c>
    </row>
    <row r="33" spans="1:11" s="13" customFormat="1" x14ac:dyDescent="0.25">
      <c r="A33" s="201">
        <v>31</v>
      </c>
      <c r="B33" s="12" t="s">
        <v>247</v>
      </c>
      <c r="C33" s="12" t="s">
        <v>435</v>
      </c>
      <c r="D33" s="15" t="s">
        <v>31</v>
      </c>
      <c r="E33" s="15"/>
      <c r="F33" s="200" t="s">
        <v>278</v>
      </c>
      <c r="G33" s="15" t="s">
        <v>949</v>
      </c>
      <c r="H33" s="15" t="s">
        <v>406</v>
      </c>
      <c r="I33" s="185" t="s">
        <v>304</v>
      </c>
      <c r="J33" s="185"/>
      <c r="K33" s="15" t="s">
        <v>279</v>
      </c>
    </row>
    <row r="34" spans="1:11" s="13" customFormat="1" x14ac:dyDescent="0.25">
      <c r="A34" s="201">
        <v>17</v>
      </c>
      <c r="B34" s="12" t="s">
        <v>231</v>
      </c>
      <c r="C34" s="12" t="s">
        <v>435</v>
      </c>
      <c r="D34" s="13" t="s">
        <v>32</v>
      </c>
      <c r="F34" s="13" t="s">
        <v>30</v>
      </c>
      <c r="G34" s="15" t="s">
        <v>746</v>
      </c>
      <c r="H34" s="13" t="s">
        <v>14</v>
      </c>
      <c r="I34" s="19" t="s">
        <v>303</v>
      </c>
      <c r="J34" s="19"/>
      <c r="K34" s="13" t="s">
        <v>210</v>
      </c>
    </row>
    <row r="35" spans="1:11" s="13" customFormat="1" x14ac:dyDescent="0.25">
      <c r="A35" s="201">
        <v>27</v>
      </c>
      <c r="B35" s="12" t="s">
        <v>232</v>
      </c>
      <c r="C35" s="12" t="s">
        <v>435</v>
      </c>
      <c r="D35" s="13" t="s">
        <v>33</v>
      </c>
      <c r="F35" s="17" t="s">
        <v>11</v>
      </c>
      <c r="G35" s="13" t="s">
        <v>769</v>
      </c>
      <c r="H35" s="13" t="s">
        <v>406</v>
      </c>
      <c r="I35" s="19" t="s">
        <v>303</v>
      </c>
      <c r="J35" s="19"/>
      <c r="K35" s="17" t="s">
        <v>281</v>
      </c>
    </row>
    <row r="36" spans="1:11" s="13" customFormat="1" x14ac:dyDescent="0.25">
      <c r="A36" s="201">
        <v>81</v>
      </c>
      <c r="B36" s="12">
        <v>223</v>
      </c>
      <c r="C36" s="12" t="s">
        <v>436</v>
      </c>
      <c r="D36" s="13" t="s">
        <v>123</v>
      </c>
      <c r="F36" s="13" t="s">
        <v>124</v>
      </c>
      <c r="H36" s="13" t="s">
        <v>125</v>
      </c>
      <c r="I36" s="19" t="s">
        <v>303</v>
      </c>
      <c r="J36" s="19"/>
      <c r="K36" s="13" t="s">
        <v>119</v>
      </c>
    </row>
    <row r="37" spans="1:11" s="13" customFormat="1" x14ac:dyDescent="0.25">
      <c r="A37" s="201">
        <v>90</v>
      </c>
      <c r="B37" s="12">
        <v>97</v>
      </c>
      <c r="C37" s="12" t="s">
        <v>436</v>
      </c>
      <c r="D37" s="13" t="s">
        <v>141</v>
      </c>
      <c r="F37" s="13" t="s">
        <v>142</v>
      </c>
      <c r="H37" s="13" t="s">
        <v>143</v>
      </c>
      <c r="I37" s="19" t="s">
        <v>303</v>
      </c>
      <c r="J37" s="19"/>
      <c r="K37" s="13" t="s">
        <v>119</v>
      </c>
    </row>
    <row r="38" spans="1:11" s="13" customFormat="1" x14ac:dyDescent="0.25">
      <c r="A38" s="201">
        <v>79</v>
      </c>
      <c r="B38" s="12">
        <v>110</v>
      </c>
      <c r="C38" s="12" t="s">
        <v>436</v>
      </c>
      <c r="D38" s="13" t="s">
        <v>433</v>
      </c>
      <c r="E38" s="13" t="s">
        <v>117</v>
      </c>
      <c r="F38" s="13" t="s">
        <v>45</v>
      </c>
      <c r="H38" s="13" t="s">
        <v>118</v>
      </c>
      <c r="I38" s="19" t="s">
        <v>304</v>
      </c>
      <c r="J38" s="19"/>
      <c r="K38" s="13" t="s">
        <v>119</v>
      </c>
    </row>
    <row r="39" spans="1:11" s="14" customFormat="1" x14ac:dyDescent="0.25">
      <c r="A39" s="201">
        <v>66</v>
      </c>
      <c r="B39" s="12" t="s">
        <v>34</v>
      </c>
      <c r="C39" s="12" t="s">
        <v>435</v>
      </c>
      <c r="D39" s="13" t="s">
        <v>35</v>
      </c>
      <c r="E39" s="13" t="s">
        <v>778</v>
      </c>
      <c r="F39" s="13" t="s">
        <v>1050</v>
      </c>
      <c r="G39" s="13"/>
      <c r="H39" s="13" t="s">
        <v>36</v>
      </c>
      <c r="I39" s="185" t="s">
        <v>304</v>
      </c>
      <c r="J39" s="19"/>
      <c r="K39" s="13" t="s">
        <v>210</v>
      </c>
    </row>
    <row r="40" spans="1:11" s="14" customFormat="1" x14ac:dyDescent="0.25">
      <c r="A40" s="201">
        <v>86</v>
      </c>
      <c r="B40" s="12">
        <v>108</v>
      </c>
      <c r="C40" s="12" t="s">
        <v>436</v>
      </c>
      <c r="D40" s="10" t="s">
        <v>1046</v>
      </c>
      <c r="E40" s="13" t="s">
        <v>134</v>
      </c>
      <c r="F40" s="13" t="s">
        <v>45</v>
      </c>
      <c r="G40" s="13"/>
      <c r="H40" s="13" t="s">
        <v>125</v>
      </c>
      <c r="I40" s="20" t="s">
        <v>304</v>
      </c>
      <c r="J40" s="20"/>
      <c r="K40" s="13" t="s">
        <v>119</v>
      </c>
    </row>
    <row r="41" spans="1:11" s="13" customFormat="1" ht="15" customHeight="1" x14ac:dyDescent="0.25">
      <c r="A41" s="201">
        <v>6</v>
      </c>
      <c r="B41" s="12" t="s">
        <v>37</v>
      </c>
      <c r="C41" s="12" t="s">
        <v>435</v>
      </c>
      <c r="D41" s="13" t="s">
        <v>38</v>
      </c>
      <c r="F41" s="13" t="s">
        <v>30</v>
      </c>
      <c r="G41" s="15" t="s">
        <v>655</v>
      </c>
      <c r="H41" s="13" t="s">
        <v>14</v>
      </c>
      <c r="I41" s="19" t="s">
        <v>303</v>
      </c>
      <c r="J41" s="184" t="s">
        <v>648</v>
      </c>
      <c r="K41" s="13" t="s">
        <v>210</v>
      </c>
    </row>
    <row r="42" spans="1:11" s="13" customFormat="1" x14ac:dyDescent="0.25">
      <c r="A42" s="201">
        <v>51</v>
      </c>
      <c r="B42" s="12" t="s">
        <v>265</v>
      </c>
      <c r="C42" s="12" t="s">
        <v>435</v>
      </c>
      <c r="D42" s="13" t="s">
        <v>39</v>
      </c>
      <c r="F42" s="13" t="s">
        <v>40</v>
      </c>
      <c r="H42" s="13" t="s">
        <v>5</v>
      </c>
      <c r="I42" s="19" t="s">
        <v>304</v>
      </c>
      <c r="J42" s="19"/>
      <c r="K42" s="13" t="s">
        <v>210</v>
      </c>
    </row>
    <row r="43" spans="1:11" s="13" customFormat="1" x14ac:dyDescent="0.25">
      <c r="A43" s="201">
        <v>5</v>
      </c>
      <c r="B43" s="12" t="s">
        <v>41</v>
      </c>
      <c r="C43" s="12" t="s">
        <v>435</v>
      </c>
      <c r="D43" s="13" t="s">
        <v>42</v>
      </c>
      <c r="F43" s="13" t="s">
        <v>43</v>
      </c>
      <c r="G43" s="13" t="s">
        <v>667</v>
      </c>
      <c r="H43" s="13" t="s">
        <v>14</v>
      </c>
      <c r="I43" s="19" t="s">
        <v>303</v>
      </c>
      <c r="J43" s="184" t="s">
        <v>648</v>
      </c>
      <c r="K43" s="13" t="s">
        <v>210</v>
      </c>
    </row>
    <row r="44" spans="1:11" s="13" customFormat="1" x14ac:dyDescent="0.25">
      <c r="A44" s="201">
        <v>48</v>
      </c>
      <c r="B44" s="12" t="s">
        <v>263</v>
      </c>
      <c r="C44" s="12" t="s">
        <v>435</v>
      </c>
      <c r="D44" s="13" t="s">
        <v>44</v>
      </c>
      <c r="E44" s="141" t="s">
        <v>705</v>
      </c>
      <c r="F44" s="13" t="s">
        <v>45</v>
      </c>
      <c r="H44" s="13" t="s">
        <v>46</v>
      </c>
      <c r="I44" s="122" t="s">
        <v>304</v>
      </c>
      <c r="J44" s="122"/>
      <c r="K44" s="13" t="s">
        <v>210</v>
      </c>
    </row>
    <row r="45" spans="1:11" s="13" customFormat="1" x14ac:dyDescent="0.25">
      <c r="A45" s="201">
        <v>91</v>
      </c>
      <c r="B45" s="12" t="s">
        <v>419</v>
      </c>
      <c r="C45" s="12" t="s">
        <v>436</v>
      </c>
      <c r="D45" s="13" t="s">
        <v>144</v>
      </c>
      <c r="F45" s="13" t="s">
        <v>145</v>
      </c>
      <c r="H45" s="13" t="s">
        <v>146</v>
      </c>
      <c r="I45" s="19" t="s">
        <v>303</v>
      </c>
      <c r="J45" s="19"/>
      <c r="K45" s="13" t="s">
        <v>119</v>
      </c>
    </row>
    <row r="46" spans="1:11" s="13" customFormat="1" x14ac:dyDescent="0.25">
      <c r="A46" s="201">
        <v>12</v>
      </c>
      <c r="B46" s="12" t="s">
        <v>47</v>
      </c>
      <c r="C46" s="12" t="s">
        <v>435</v>
      </c>
      <c r="D46" s="13" t="s">
        <v>48</v>
      </c>
      <c r="F46" s="13" t="s">
        <v>49</v>
      </c>
      <c r="G46" s="13" t="s">
        <v>743</v>
      </c>
      <c r="H46" s="13" t="s">
        <v>14</v>
      </c>
      <c r="I46" s="19" t="s">
        <v>303</v>
      </c>
      <c r="J46" s="19"/>
      <c r="K46" s="17" t="s">
        <v>280</v>
      </c>
    </row>
    <row r="47" spans="1:11" s="13" customFormat="1" x14ac:dyDescent="0.25">
      <c r="A47" s="201">
        <v>49</v>
      </c>
      <c r="B47" s="12" t="s">
        <v>264</v>
      </c>
      <c r="C47" s="12" t="s">
        <v>435</v>
      </c>
      <c r="D47" s="13" t="s">
        <v>50</v>
      </c>
      <c r="F47" s="13" t="s">
        <v>51</v>
      </c>
      <c r="G47" s="13" t="s">
        <v>678</v>
      </c>
      <c r="H47" s="13" t="s">
        <v>5</v>
      </c>
      <c r="I47" s="19" t="s">
        <v>303</v>
      </c>
      <c r="J47" s="19"/>
      <c r="K47" s="13" t="s">
        <v>213</v>
      </c>
    </row>
    <row r="48" spans="1:11" s="13" customFormat="1" x14ac:dyDescent="0.25">
      <c r="A48" s="201">
        <v>43</v>
      </c>
      <c r="B48" s="12" t="s">
        <v>243</v>
      </c>
      <c r="C48" s="12" t="s">
        <v>435</v>
      </c>
      <c r="D48" s="13" t="s">
        <v>52</v>
      </c>
      <c r="F48" s="13" t="s">
        <v>214</v>
      </c>
      <c r="H48" s="13" t="s">
        <v>406</v>
      </c>
      <c r="I48" s="19" t="s">
        <v>304</v>
      </c>
      <c r="J48" s="19"/>
      <c r="K48" s="13" t="s">
        <v>210</v>
      </c>
    </row>
    <row r="49" spans="1:11" s="13" customFormat="1" x14ac:dyDescent="0.25">
      <c r="A49" s="201">
        <v>47</v>
      </c>
      <c r="B49" s="12" t="s">
        <v>262</v>
      </c>
      <c r="C49" s="12" t="s">
        <v>435</v>
      </c>
      <c r="D49" s="13" t="s">
        <v>53</v>
      </c>
      <c r="F49" s="13" t="s">
        <v>7</v>
      </c>
      <c r="G49" s="15" t="s">
        <v>657</v>
      </c>
      <c r="H49" s="13" t="s">
        <v>46</v>
      </c>
      <c r="I49" s="19" t="s">
        <v>303</v>
      </c>
      <c r="J49" s="19"/>
      <c r="K49" s="13" t="s">
        <v>213</v>
      </c>
    </row>
    <row r="50" spans="1:11" s="13" customFormat="1" x14ac:dyDescent="0.25">
      <c r="A50" s="201">
        <v>80</v>
      </c>
      <c r="B50" s="12">
        <v>10</v>
      </c>
      <c r="C50" s="12" t="s">
        <v>436</v>
      </c>
      <c r="D50" s="13" t="s">
        <v>120</v>
      </c>
      <c r="F50" s="13" t="s">
        <v>121</v>
      </c>
      <c r="H50" s="13" t="s">
        <v>122</v>
      </c>
      <c r="I50" s="19" t="s">
        <v>303</v>
      </c>
      <c r="J50" s="19"/>
      <c r="K50" s="13" t="s">
        <v>119</v>
      </c>
    </row>
    <row r="51" spans="1:11" s="13" customFormat="1" x14ac:dyDescent="0.25">
      <c r="A51" s="201">
        <v>2</v>
      </c>
      <c r="B51" s="12" t="s">
        <v>54</v>
      </c>
      <c r="C51" s="12" t="s">
        <v>435</v>
      </c>
      <c r="D51" s="13" t="s">
        <v>55</v>
      </c>
      <c r="F51" s="13" t="s">
        <v>56</v>
      </c>
      <c r="H51" s="13" t="s">
        <v>14</v>
      </c>
      <c r="I51" s="19" t="s">
        <v>303</v>
      </c>
      <c r="J51" s="184" t="s">
        <v>648</v>
      </c>
      <c r="K51" s="13" t="s">
        <v>210</v>
      </c>
    </row>
    <row r="52" spans="1:11" s="13" customFormat="1" x14ac:dyDescent="0.25">
      <c r="A52" s="201">
        <v>7</v>
      </c>
      <c r="B52" s="12" t="s">
        <v>57</v>
      </c>
      <c r="C52" s="12" t="s">
        <v>435</v>
      </c>
      <c r="D52" s="13" t="s">
        <v>58</v>
      </c>
      <c r="F52" s="13" t="s">
        <v>215</v>
      </c>
      <c r="G52" s="13" t="s">
        <v>655</v>
      </c>
      <c r="H52" s="13" t="s">
        <v>14</v>
      </c>
      <c r="I52" s="19" t="s">
        <v>303</v>
      </c>
      <c r="J52" s="19"/>
      <c r="K52" s="13" t="s">
        <v>210</v>
      </c>
    </row>
    <row r="53" spans="1:11" s="13" customFormat="1" x14ac:dyDescent="0.25">
      <c r="A53" s="201">
        <v>13</v>
      </c>
      <c r="B53" s="12" t="s">
        <v>220</v>
      </c>
      <c r="C53" s="12" t="s">
        <v>435</v>
      </c>
      <c r="D53" s="13" t="s">
        <v>59</v>
      </c>
      <c r="F53" s="13" t="s">
        <v>30</v>
      </c>
      <c r="G53" s="13" t="s">
        <v>655</v>
      </c>
      <c r="H53" s="13" t="s">
        <v>14</v>
      </c>
      <c r="I53" s="19" t="s">
        <v>303</v>
      </c>
      <c r="J53" s="19"/>
      <c r="K53" s="13" t="s">
        <v>210</v>
      </c>
    </row>
    <row r="54" spans="1:11" s="13" customFormat="1" x14ac:dyDescent="0.25">
      <c r="A54" s="201">
        <v>58</v>
      </c>
      <c r="B54" s="12" t="s">
        <v>221</v>
      </c>
      <c r="C54" s="12" t="s">
        <v>435</v>
      </c>
      <c r="D54" s="13" t="s">
        <v>60</v>
      </c>
      <c r="F54" s="13" t="s">
        <v>216</v>
      </c>
      <c r="G54" s="13" t="s">
        <v>768</v>
      </c>
      <c r="H54" s="13" t="s">
        <v>5</v>
      </c>
      <c r="I54" s="19" t="s">
        <v>304</v>
      </c>
      <c r="J54" s="19"/>
      <c r="K54" s="13" t="s">
        <v>210</v>
      </c>
    </row>
    <row r="55" spans="1:11" s="13" customFormat="1" x14ac:dyDescent="0.25">
      <c r="A55" s="201">
        <v>77</v>
      </c>
      <c r="B55" s="12" t="s">
        <v>109</v>
      </c>
      <c r="C55" s="12" t="s">
        <v>435</v>
      </c>
      <c r="D55" s="34" t="s">
        <v>110</v>
      </c>
      <c r="E55" s="34" t="s">
        <v>954</v>
      </c>
      <c r="F55" s="13" t="s">
        <v>953</v>
      </c>
      <c r="G55" s="13" t="s">
        <v>680</v>
      </c>
      <c r="H55" s="13" t="s">
        <v>428</v>
      </c>
      <c r="I55" s="29" t="s">
        <v>197</v>
      </c>
      <c r="J55" s="29"/>
      <c r="K55" s="13" t="s">
        <v>197</v>
      </c>
    </row>
    <row r="56" spans="1:11" s="13" customFormat="1" x14ac:dyDescent="0.25">
      <c r="A56" s="201">
        <v>54</v>
      </c>
      <c r="B56" s="12" t="s">
        <v>267</v>
      </c>
      <c r="C56" s="12" t="s">
        <v>435</v>
      </c>
      <c r="D56" s="13" t="s">
        <v>61</v>
      </c>
      <c r="F56" s="13" t="s">
        <v>62</v>
      </c>
      <c r="H56" s="13" t="s">
        <v>5</v>
      </c>
      <c r="I56" s="19" t="s">
        <v>304</v>
      </c>
      <c r="J56" s="19"/>
      <c r="K56" s="13" t="s">
        <v>283</v>
      </c>
    </row>
    <row r="57" spans="1:11" s="13" customFormat="1" x14ac:dyDescent="0.25">
      <c r="A57" s="201">
        <v>84</v>
      </c>
      <c r="B57" s="12">
        <v>92</v>
      </c>
      <c r="C57" s="12" t="s">
        <v>436</v>
      </c>
      <c r="D57" s="13" t="s">
        <v>131</v>
      </c>
      <c r="E57" s="13" t="s">
        <v>1043</v>
      </c>
      <c r="F57" s="13" t="s">
        <v>45</v>
      </c>
      <c r="H57" s="13" t="s">
        <v>118</v>
      </c>
      <c r="I57" s="20" t="s">
        <v>304</v>
      </c>
      <c r="J57" s="20"/>
      <c r="K57" s="13" t="s">
        <v>119</v>
      </c>
    </row>
    <row r="58" spans="1:11" s="15" customFormat="1" ht="15" customHeight="1" x14ac:dyDescent="0.25">
      <c r="A58" s="201">
        <v>55</v>
      </c>
      <c r="B58" s="12" t="s">
        <v>222</v>
      </c>
      <c r="C58" s="12" t="s">
        <v>435</v>
      </c>
      <c r="D58" s="13" t="s">
        <v>63</v>
      </c>
      <c r="E58" s="13"/>
      <c r="F58" s="13" t="s">
        <v>216</v>
      </c>
      <c r="G58" s="13" t="s">
        <v>744</v>
      </c>
      <c r="H58" s="13" t="s">
        <v>5</v>
      </c>
      <c r="I58" s="19" t="s">
        <v>304</v>
      </c>
      <c r="J58" s="19"/>
      <c r="K58" s="13" t="s">
        <v>210</v>
      </c>
    </row>
    <row r="59" spans="1:11" s="13" customFormat="1" x14ac:dyDescent="0.25">
      <c r="A59" s="201">
        <v>46</v>
      </c>
      <c r="B59" s="12" t="s">
        <v>261</v>
      </c>
      <c r="C59" s="12" t="s">
        <v>435</v>
      </c>
      <c r="D59" s="13" t="s">
        <v>64</v>
      </c>
      <c r="E59" s="141" t="s">
        <v>706</v>
      </c>
      <c r="F59" s="17" t="s">
        <v>1048</v>
      </c>
      <c r="H59" s="13" t="s">
        <v>46</v>
      </c>
      <c r="I59" s="122" t="s">
        <v>304</v>
      </c>
      <c r="J59" s="122"/>
      <c r="K59" s="17" t="s">
        <v>285</v>
      </c>
    </row>
    <row r="60" spans="1:11" s="13" customFormat="1" x14ac:dyDescent="0.25">
      <c r="A60" s="201">
        <v>64</v>
      </c>
      <c r="B60" s="12" t="s">
        <v>223</v>
      </c>
      <c r="C60" s="12" t="s">
        <v>435</v>
      </c>
      <c r="D60" s="15" t="s">
        <v>715</v>
      </c>
      <c r="E60" s="141"/>
      <c r="F60" s="15" t="s">
        <v>45</v>
      </c>
      <c r="G60" s="15"/>
      <c r="H60" s="15" t="s">
        <v>426</v>
      </c>
      <c r="I60" s="19" t="s">
        <v>101</v>
      </c>
      <c r="J60" s="19"/>
      <c r="K60" s="15" t="s">
        <v>282</v>
      </c>
    </row>
    <row r="61" spans="1:11" s="13" customFormat="1" x14ac:dyDescent="0.25">
      <c r="A61" s="201">
        <v>65</v>
      </c>
      <c r="B61" s="12" t="s">
        <v>273</v>
      </c>
      <c r="C61" s="12" t="s">
        <v>435</v>
      </c>
      <c r="D61" s="15" t="s">
        <v>716</v>
      </c>
      <c r="E61" s="141"/>
      <c r="F61" s="15" t="s">
        <v>45</v>
      </c>
      <c r="G61" s="15"/>
      <c r="H61" s="15" t="s">
        <v>426</v>
      </c>
      <c r="I61" s="19" t="s">
        <v>101</v>
      </c>
      <c r="J61" s="19"/>
      <c r="K61" s="15" t="s">
        <v>282</v>
      </c>
    </row>
    <row r="62" spans="1:11" s="13" customFormat="1" x14ac:dyDescent="0.25">
      <c r="A62" s="201">
        <v>23</v>
      </c>
      <c r="B62" s="12" t="s">
        <v>240</v>
      </c>
      <c r="C62" s="12" t="s">
        <v>435</v>
      </c>
      <c r="D62" s="15" t="s">
        <v>717</v>
      </c>
      <c r="E62" s="141"/>
      <c r="F62" s="15" t="s">
        <v>284</v>
      </c>
      <c r="G62" s="16" t="s">
        <v>397</v>
      </c>
      <c r="H62" s="15" t="s">
        <v>407</v>
      </c>
      <c r="I62" s="19" t="s">
        <v>303</v>
      </c>
      <c r="J62" s="19"/>
      <c r="K62" s="200" t="s">
        <v>395</v>
      </c>
    </row>
    <row r="63" spans="1:11" s="13" customFormat="1" x14ac:dyDescent="0.25">
      <c r="A63" s="201">
        <v>24</v>
      </c>
      <c r="B63" s="12" t="s">
        <v>233</v>
      </c>
      <c r="C63" s="12" t="s">
        <v>435</v>
      </c>
      <c r="D63" s="15" t="s">
        <v>718</v>
      </c>
      <c r="E63" s="141"/>
      <c r="F63" s="15" t="s">
        <v>284</v>
      </c>
      <c r="G63" s="16" t="s">
        <v>397</v>
      </c>
      <c r="H63" s="15" t="s">
        <v>407</v>
      </c>
      <c r="I63" s="19" t="s">
        <v>303</v>
      </c>
      <c r="J63" s="19"/>
      <c r="K63" s="200" t="s">
        <v>395</v>
      </c>
    </row>
    <row r="64" spans="1:11" s="13" customFormat="1" x14ac:dyDescent="0.25">
      <c r="A64" s="201">
        <v>68</v>
      </c>
      <c r="B64" s="12" t="s">
        <v>112</v>
      </c>
      <c r="C64" s="12" t="s">
        <v>435</v>
      </c>
      <c r="D64" s="13" t="s">
        <v>113</v>
      </c>
      <c r="F64" s="13" t="s">
        <v>114</v>
      </c>
      <c r="H64" s="13" t="s">
        <v>430</v>
      </c>
      <c r="I64" s="20" t="s">
        <v>305</v>
      </c>
      <c r="J64" s="20"/>
      <c r="K64" s="13" t="s">
        <v>115</v>
      </c>
    </row>
    <row r="65" spans="1:11" s="13" customFormat="1" x14ac:dyDescent="0.25">
      <c r="A65" s="201">
        <v>61</v>
      </c>
      <c r="B65" s="12" t="s">
        <v>224</v>
      </c>
      <c r="C65" s="12" t="s">
        <v>435</v>
      </c>
      <c r="D65" s="13" t="s">
        <v>65</v>
      </c>
      <c r="F65" s="13" t="s">
        <v>62</v>
      </c>
      <c r="G65" s="25" t="s">
        <v>654</v>
      </c>
      <c r="H65" s="13" t="s">
        <v>5</v>
      </c>
      <c r="I65" s="19" t="s">
        <v>304</v>
      </c>
      <c r="J65" s="19"/>
      <c r="K65" s="13" t="s">
        <v>283</v>
      </c>
    </row>
    <row r="66" spans="1:11" s="13" customFormat="1" x14ac:dyDescent="0.25">
      <c r="A66" s="201">
        <v>10</v>
      </c>
      <c r="B66" s="12" t="s">
        <v>66</v>
      </c>
      <c r="C66" s="12" t="s">
        <v>435</v>
      </c>
      <c r="D66" s="13" t="s">
        <v>67</v>
      </c>
      <c r="F66" s="13" t="s">
        <v>68</v>
      </c>
      <c r="G66" s="13" t="s">
        <v>655</v>
      </c>
      <c r="H66" s="13" t="s">
        <v>14</v>
      </c>
      <c r="I66" s="19" t="s">
        <v>303</v>
      </c>
      <c r="J66" s="19"/>
      <c r="K66" s="13" t="s">
        <v>212</v>
      </c>
    </row>
    <row r="67" spans="1:11" s="13" customFormat="1" x14ac:dyDescent="0.25">
      <c r="A67" s="201">
        <v>19</v>
      </c>
      <c r="B67" s="12" t="s">
        <v>234</v>
      </c>
      <c r="C67" s="12" t="s">
        <v>435</v>
      </c>
      <c r="D67" s="13" t="s">
        <v>69</v>
      </c>
      <c r="F67" s="13" t="s">
        <v>70</v>
      </c>
      <c r="G67" s="13" t="s">
        <v>750</v>
      </c>
      <c r="H67" s="13" t="s">
        <v>406</v>
      </c>
      <c r="I67" s="19" t="s">
        <v>303</v>
      </c>
      <c r="J67" s="19"/>
      <c r="K67" s="13" t="s">
        <v>9</v>
      </c>
    </row>
    <row r="68" spans="1:11" s="13" customFormat="1" x14ac:dyDescent="0.25">
      <c r="A68" s="201">
        <v>9</v>
      </c>
      <c r="B68" s="12" t="s">
        <v>71</v>
      </c>
      <c r="C68" s="12" t="s">
        <v>435</v>
      </c>
      <c r="D68" s="13" t="s">
        <v>72</v>
      </c>
      <c r="F68" s="13" t="s">
        <v>73</v>
      </c>
      <c r="H68" s="13" t="s">
        <v>14</v>
      </c>
      <c r="I68" s="19" t="s">
        <v>303</v>
      </c>
      <c r="J68" s="19"/>
      <c r="K68" s="13" t="s">
        <v>213</v>
      </c>
    </row>
    <row r="69" spans="1:11" s="13" customFormat="1" x14ac:dyDescent="0.25">
      <c r="A69" s="201">
        <v>16</v>
      </c>
      <c r="B69" s="12" t="s">
        <v>229</v>
      </c>
      <c r="C69" s="12" t="s">
        <v>435</v>
      </c>
      <c r="D69" s="13" t="s">
        <v>74</v>
      </c>
      <c r="F69" s="17" t="s">
        <v>288</v>
      </c>
      <c r="G69" s="13" t="s">
        <v>288</v>
      </c>
      <c r="H69" s="13" t="s">
        <v>14</v>
      </c>
      <c r="I69" s="122" t="s">
        <v>304</v>
      </c>
      <c r="J69" s="122"/>
      <c r="K69" s="17" t="s">
        <v>402</v>
      </c>
    </row>
    <row r="70" spans="1:11" s="13" customFormat="1" x14ac:dyDescent="0.25">
      <c r="A70" s="201">
        <v>37</v>
      </c>
      <c r="B70" s="12" t="s">
        <v>254</v>
      </c>
      <c r="C70" s="12" t="s">
        <v>435</v>
      </c>
      <c r="D70" s="13" t="s">
        <v>75</v>
      </c>
      <c r="F70" s="13" t="s">
        <v>217</v>
      </c>
      <c r="G70" s="13" t="s">
        <v>655</v>
      </c>
      <c r="H70" s="13" t="s">
        <v>406</v>
      </c>
      <c r="I70" s="19" t="s">
        <v>304</v>
      </c>
      <c r="J70" s="19"/>
      <c r="K70" s="17" t="s">
        <v>286</v>
      </c>
    </row>
    <row r="71" spans="1:11" s="13" customFormat="1" x14ac:dyDescent="0.25">
      <c r="A71" s="201">
        <v>88</v>
      </c>
      <c r="B71" s="12" t="s">
        <v>418</v>
      </c>
      <c r="C71" s="12" t="s">
        <v>436</v>
      </c>
      <c r="D71" s="13" t="s">
        <v>138</v>
      </c>
      <c r="F71" s="13" t="s">
        <v>139</v>
      </c>
      <c r="H71" s="13" t="s">
        <v>118</v>
      </c>
      <c r="I71" s="19" t="s">
        <v>303</v>
      </c>
      <c r="J71" s="19"/>
      <c r="K71" s="13" t="s">
        <v>119</v>
      </c>
    </row>
    <row r="72" spans="1:11" s="13" customFormat="1" x14ac:dyDescent="0.25">
      <c r="A72" s="201">
        <v>42</v>
      </c>
      <c r="B72" s="12" t="s">
        <v>225</v>
      </c>
      <c r="C72" s="12" t="s">
        <v>435</v>
      </c>
      <c r="D72" s="13" t="s">
        <v>76</v>
      </c>
      <c r="F72" s="13" t="s">
        <v>11</v>
      </c>
      <c r="G72" s="13" t="s">
        <v>401</v>
      </c>
      <c r="H72" s="13" t="s">
        <v>406</v>
      </c>
      <c r="I72" s="19" t="s">
        <v>303</v>
      </c>
      <c r="J72" s="19"/>
      <c r="K72" s="13" t="s">
        <v>210</v>
      </c>
    </row>
    <row r="73" spans="1:11" s="13" customFormat="1" x14ac:dyDescent="0.25">
      <c r="A73" s="201">
        <v>92</v>
      </c>
      <c r="B73" s="12">
        <v>107</v>
      </c>
      <c r="C73" s="12" t="s">
        <v>436</v>
      </c>
      <c r="D73" s="13" t="s">
        <v>147</v>
      </c>
      <c r="F73" s="13" t="s">
        <v>133</v>
      </c>
      <c r="H73" s="13" t="s">
        <v>125</v>
      </c>
      <c r="I73" s="19" t="s">
        <v>101</v>
      </c>
      <c r="J73" s="19"/>
      <c r="K73" s="13" t="s">
        <v>148</v>
      </c>
    </row>
    <row r="74" spans="1:11" s="13" customFormat="1" x14ac:dyDescent="0.25">
      <c r="A74" s="201">
        <v>83</v>
      </c>
      <c r="B74" s="12">
        <v>34</v>
      </c>
      <c r="C74" s="12" t="s">
        <v>436</v>
      </c>
      <c r="D74" s="13" t="s">
        <v>129</v>
      </c>
      <c r="F74" s="17" t="s">
        <v>394</v>
      </c>
      <c r="G74" s="17" t="s">
        <v>400</v>
      </c>
      <c r="H74" s="13" t="s">
        <v>130</v>
      </c>
      <c r="I74" s="19" t="s">
        <v>303</v>
      </c>
      <c r="J74" s="19"/>
      <c r="K74" s="13" t="s">
        <v>119</v>
      </c>
    </row>
    <row r="75" spans="1:11" s="13" customFormat="1" x14ac:dyDescent="0.25">
      <c r="A75" s="201">
        <v>87</v>
      </c>
      <c r="B75" s="12">
        <v>41</v>
      </c>
      <c r="C75" s="12" t="s">
        <v>436</v>
      </c>
      <c r="D75" s="13" t="s">
        <v>135</v>
      </c>
      <c r="F75" s="13" t="s">
        <v>45</v>
      </c>
      <c r="H75" s="13" t="s">
        <v>136</v>
      </c>
      <c r="I75" s="19" t="s">
        <v>303</v>
      </c>
      <c r="J75" s="19"/>
      <c r="K75" s="13" t="s">
        <v>137</v>
      </c>
    </row>
    <row r="76" spans="1:11" s="13" customFormat="1" x14ac:dyDescent="0.25">
      <c r="A76" s="201">
        <v>15</v>
      </c>
      <c r="B76" s="12" t="s">
        <v>228</v>
      </c>
      <c r="C76" s="12" t="s">
        <v>435</v>
      </c>
      <c r="D76" s="13" t="s">
        <v>77</v>
      </c>
      <c r="F76" s="13" t="s">
        <v>7</v>
      </c>
      <c r="G76" s="13" t="s">
        <v>756</v>
      </c>
      <c r="H76" s="13" t="s">
        <v>14</v>
      </c>
      <c r="I76" s="19" t="s">
        <v>303</v>
      </c>
      <c r="J76" s="19"/>
      <c r="K76" s="13" t="s">
        <v>396</v>
      </c>
    </row>
    <row r="77" spans="1:11" s="13" customFormat="1" x14ac:dyDescent="0.25">
      <c r="A77" s="201">
        <v>62</v>
      </c>
      <c r="B77" s="12" t="s">
        <v>271</v>
      </c>
      <c r="C77" s="12" t="s">
        <v>435</v>
      </c>
      <c r="D77" s="13" t="s">
        <v>78</v>
      </c>
      <c r="F77" s="13" t="s">
        <v>287</v>
      </c>
      <c r="G77" s="13" t="s">
        <v>654</v>
      </c>
      <c r="H77" s="13" t="s">
        <v>5</v>
      </c>
      <c r="I77" s="19" t="s">
        <v>304</v>
      </c>
      <c r="J77" s="19"/>
      <c r="K77" s="13" t="s">
        <v>283</v>
      </c>
    </row>
    <row r="78" spans="1:11" s="13" customFormat="1" x14ac:dyDescent="0.25">
      <c r="A78" s="201">
        <v>34</v>
      </c>
      <c r="B78" s="12" t="s">
        <v>251</v>
      </c>
      <c r="C78" s="12" t="s">
        <v>435</v>
      </c>
      <c r="D78" s="15" t="s">
        <v>719</v>
      </c>
      <c r="E78" s="127" t="s">
        <v>690</v>
      </c>
      <c r="F78" s="15" t="s">
        <v>45</v>
      </c>
      <c r="G78" s="141" t="s">
        <v>777</v>
      </c>
      <c r="H78" s="15" t="s">
        <v>406</v>
      </c>
      <c r="I78" s="122" t="s">
        <v>304</v>
      </c>
      <c r="J78" s="122"/>
      <c r="K78" s="200" t="s">
        <v>405</v>
      </c>
    </row>
    <row r="79" spans="1:11" s="13" customFormat="1" x14ac:dyDescent="0.25">
      <c r="A79" s="201">
        <v>35</v>
      </c>
      <c r="B79" s="12" t="s">
        <v>252</v>
      </c>
      <c r="C79" s="12" t="s">
        <v>435</v>
      </c>
      <c r="D79" s="15" t="s">
        <v>720</v>
      </c>
      <c r="E79" s="141" t="s">
        <v>79</v>
      </c>
      <c r="F79" s="15" t="s">
        <v>289</v>
      </c>
      <c r="G79" s="141" t="s">
        <v>776</v>
      </c>
      <c r="H79" s="15" t="s">
        <v>406</v>
      </c>
      <c r="I79" s="122" t="s">
        <v>304</v>
      </c>
      <c r="J79" s="122"/>
      <c r="K79" s="200" t="s">
        <v>405</v>
      </c>
    </row>
    <row r="80" spans="1:11" s="13" customFormat="1" x14ac:dyDescent="0.25">
      <c r="A80" s="201">
        <v>39</v>
      </c>
      <c r="B80" s="12" t="s">
        <v>256</v>
      </c>
      <c r="C80" s="12" t="s">
        <v>435</v>
      </c>
      <c r="D80" s="13" t="s">
        <v>80</v>
      </c>
      <c r="F80" s="13" t="s">
        <v>81</v>
      </c>
      <c r="G80" s="13" t="s">
        <v>81</v>
      </c>
      <c r="H80" s="13" t="s">
        <v>406</v>
      </c>
      <c r="I80" s="19" t="s">
        <v>303</v>
      </c>
      <c r="J80" s="19"/>
      <c r="K80" s="17" t="s">
        <v>405</v>
      </c>
    </row>
    <row r="81" spans="1:11" s="13" customFormat="1" x14ac:dyDescent="0.25">
      <c r="A81" s="201">
        <v>26</v>
      </c>
      <c r="B81" s="12" t="s">
        <v>244</v>
      </c>
      <c r="C81" s="12" t="s">
        <v>435</v>
      </c>
      <c r="D81" s="13" t="s">
        <v>82</v>
      </c>
      <c r="E81" s="13" t="s">
        <v>617</v>
      </c>
      <c r="F81" s="13" t="s">
        <v>431</v>
      </c>
      <c r="H81" s="13" t="s">
        <v>406</v>
      </c>
      <c r="I81" s="19" t="s">
        <v>303</v>
      </c>
      <c r="J81" s="19"/>
      <c r="K81" s="13" t="s">
        <v>210</v>
      </c>
    </row>
    <row r="82" spans="1:11" s="13" customFormat="1" x14ac:dyDescent="0.25">
      <c r="A82" s="201">
        <v>4</v>
      </c>
      <c r="B82" s="12" t="s">
        <v>83</v>
      </c>
      <c r="C82" s="12" t="s">
        <v>435</v>
      </c>
      <c r="D82" s="13" t="s">
        <v>84</v>
      </c>
      <c r="F82" s="13" t="s">
        <v>30</v>
      </c>
      <c r="G82" s="13" t="s">
        <v>655</v>
      </c>
      <c r="H82" s="13" t="s">
        <v>14</v>
      </c>
      <c r="I82" s="19" t="s">
        <v>303</v>
      </c>
      <c r="J82" s="184" t="s">
        <v>648</v>
      </c>
      <c r="K82" s="13" t="s">
        <v>210</v>
      </c>
    </row>
    <row r="83" spans="1:11" s="13" customFormat="1" x14ac:dyDescent="0.25">
      <c r="A83" s="201">
        <v>8</v>
      </c>
      <c r="B83" s="12" t="s">
        <v>85</v>
      </c>
      <c r="C83" s="12" t="s">
        <v>435</v>
      </c>
      <c r="D83" s="13" t="s">
        <v>86</v>
      </c>
      <c r="F83" s="13" t="s">
        <v>87</v>
      </c>
      <c r="G83" s="13" t="s">
        <v>751</v>
      </c>
      <c r="H83" s="13" t="s">
        <v>14</v>
      </c>
      <c r="I83" s="19" t="s">
        <v>303</v>
      </c>
      <c r="J83" s="184" t="s">
        <v>648</v>
      </c>
      <c r="K83" s="13" t="s">
        <v>210</v>
      </c>
    </row>
    <row r="84" spans="1:11" s="13" customFormat="1" x14ac:dyDescent="0.25">
      <c r="A84" s="201">
        <v>94</v>
      </c>
      <c r="B84" s="12" t="s">
        <v>197</v>
      </c>
      <c r="C84" s="12" t="s">
        <v>436</v>
      </c>
      <c r="D84" s="13" t="s">
        <v>688</v>
      </c>
      <c r="E84" s="13" t="s">
        <v>1035</v>
      </c>
      <c r="F84" s="13" t="s">
        <v>45</v>
      </c>
      <c r="H84" s="13" t="s">
        <v>296</v>
      </c>
      <c r="I84" s="122" t="s">
        <v>197</v>
      </c>
      <c r="J84" s="122"/>
      <c r="K84" s="13" t="s">
        <v>151</v>
      </c>
    </row>
    <row r="85" spans="1:11" s="13" customFormat="1" ht="15" customHeight="1" x14ac:dyDescent="0.25">
      <c r="A85" s="201">
        <v>1</v>
      </c>
      <c r="B85" s="12" t="s">
        <v>88</v>
      </c>
      <c r="C85" s="12" t="s">
        <v>435</v>
      </c>
      <c r="D85" s="15" t="s">
        <v>89</v>
      </c>
      <c r="E85" s="186" t="s">
        <v>691</v>
      </c>
      <c r="F85" s="15" t="s">
        <v>249</v>
      </c>
      <c r="G85" s="16" t="s">
        <v>755</v>
      </c>
      <c r="H85" s="15" t="s">
        <v>290</v>
      </c>
      <c r="I85" s="185" t="s">
        <v>197</v>
      </c>
      <c r="J85" s="187" t="s">
        <v>648</v>
      </c>
      <c r="K85" s="15" t="s">
        <v>210</v>
      </c>
    </row>
    <row r="86" spans="1:11" s="13" customFormat="1" x14ac:dyDescent="0.25">
      <c r="A86" s="201">
        <v>32</v>
      </c>
      <c r="B86" s="12" t="s">
        <v>248</v>
      </c>
      <c r="C86" s="12" t="s">
        <v>435</v>
      </c>
      <c r="D86" s="13" t="s">
        <v>90</v>
      </c>
      <c r="F86" s="13" t="s">
        <v>11</v>
      </c>
      <c r="G86" s="13" t="s">
        <v>401</v>
      </c>
      <c r="H86" s="13" t="s">
        <v>406</v>
      </c>
      <c r="I86" s="19" t="s">
        <v>303</v>
      </c>
      <c r="J86" s="19"/>
      <c r="K86" s="17" t="s">
        <v>286</v>
      </c>
    </row>
    <row r="87" spans="1:11" s="13" customFormat="1" x14ac:dyDescent="0.25">
      <c r="A87" s="201">
        <v>20</v>
      </c>
      <c r="B87" s="12" t="s">
        <v>230</v>
      </c>
      <c r="C87" s="12" t="s">
        <v>435</v>
      </c>
      <c r="D87" s="13" t="s">
        <v>91</v>
      </c>
      <c r="F87" s="13" t="s">
        <v>92</v>
      </c>
      <c r="G87" s="13" t="s">
        <v>764</v>
      </c>
      <c r="H87" s="13" t="s">
        <v>406</v>
      </c>
      <c r="I87" s="19" t="s">
        <v>303</v>
      </c>
      <c r="J87" s="19"/>
      <c r="K87" s="13" t="s">
        <v>210</v>
      </c>
    </row>
    <row r="88" spans="1:11" x14ac:dyDescent="0.25">
      <c r="A88" s="201">
        <v>59</v>
      </c>
      <c r="B88" s="12" t="s">
        <v>226</v>
      </c>
      <c r="C88" s="12" t="s">
        <v>435</v>
      </c>
      <c r="D88" s="13" t="s">
        <v>93</v>
      </c>
      <c r="F88" s="13" t="s">
        <v>291</v>
      </c>
      <c r="G88" s="13" t="s">
        <v>765</v>
      </c>
      <c r="H88" s="13" t="s">
        <v>5</v>
      </c>
      <c r="I88" s="19" t="s">
        <v>304</v>
      </c>
      <c r="J88" s="19"/>
      <c r="K88" s="17" t="s">
        <v>277</v>
      </c>
    </row>
    <row r="89" spans="1:11" x14ac:dyDescent="0.25">
      <c r="A89" s="201">
        <v>85</v>
      </c>
      <c r="B89" s="12">
        <v>130</v>
      </c>
      <c r="C89" s="12" t="s">
        <v>436</v>
      </c>
      <c r="D89" s="13" t="s">
        <v>132</v>
      </c>
      <c r="F89" s="13" t="s">
        <v>133</v>
      </c>
      <c r="G89" s="13"/>
      <c r="H89" s="13" t="s">
        <v>125</v>
      </c>
      <c r="I89" s="19" t="s">
        <v>101</v>
      </c>
      <c r="J89" s="19"/>
      <c r="K89" s="13" t="s">
        <v>119</v>
      </c>
    </row>
    <row r="90" spans="1:11" x14ac:dyDescent="0.25">
      <c r="A90" s="201">
        <v>28</v>
      </c>
      <c r="B90" s="12" t="s">
        <v>245</v>
      </c>
      <c r="C90" s="12" t="s">
        <v>435</v>
      </c>
      <c r="D90" s="15" t="s">
        <v>721</v>
      </c>
      <c r="E90" s="188" t="s">
        <v>689</v>
      </c>
      <c r="F90" s="15" t="s">
        <v>45</v>
      </c>
      <c r="G90" s="13" t="s">
        <v>657</v>
      </c>
      <c r="H90" s="15" t="s">
        <v>406</v>
      </c>
      <c r="I90" s="29" t="s">
        <v>197</v>
      </c>
      <c r="J90" s="29"/>
      <c r="K90" s="200" t="s">
        <v>210</v>
      </c>
    </row>
    <row r="91" spans="1:11" x14ac:dyDescent="0.25">
      <c r="A91" s="201">
        <v>29</v>
      </c>
      <c r="B91" s="12" t="s">
        <v>238</v>
      </c>
      <c r="C91" s="12" t="s">
        <v>435</v>
      </c>
      <c r="D91" s="15" t="s">
        <v>722</v>
      </c>
      <c r="E91" s="141" t="s">
        <v>94</v>
      </c>
      <c r="F91" s="15" t="s">
        <v>7</v>
      </c>
      <c r="G91" s="13" t="s">
        <v>657</v>
      </c>
      <c r="H91" s="15" t="s">
        <v>406</v>
      </c>
      <c r="I91" s="19" t="s">
        <v>303</v>
      </c>
      <c r="J91" s="19"/>
      <c r="K91" s="200" t="s">
        <v>210</v>
      </c>
    </row>
    <row r="92" spans="1:11" x14ac:dyDescent="0.25">
      <c r="A92" s="201">
        <v>63</v>
      </c>
      <c r="B92" s="12" t="s">
        <v>272</v>
      </c>
      <c r="C92" s="12" t="s">
        <v>435</v>
      </c>
      <c r="D92" s="13" t="s">
        <v>95</v>
      </c>
      <c r="F92" s="13" t="s">
        <v>292</v>
      </c>
      <c r="G92" s="13"/>
      <c r="H92" s="13" t="s">
        <v>5</v>
      </c>
      <c r="I92" s="19" t="s">
        <v>304</v>
      </c>
      <c r="J92" s="19"/>
      <c r="K92" s="13" t="s">
        <v>283</v>
      </c>
    </row>
    <row r="93" spans="1:11" x14ac:dyDescent="0.25">
      <c r="A93" s="201">
        <v>56</v>
      </c>
      <c r="B93" s="12" t="s">
        <v>268</v>
      </c>
      <c r="C93" s="12" t="s">
        <v>435</v>
      </c>
      <c r="D93" s="13" t="s">
        <v>96</v>
      </c>
      <c r="F93" s="13" t="s">
        <v>97</v>
      </c>
      <c r="G93" s="13"/>
      <c r="H93" s="13" t="s">
        <v>5</v>
      </c>
      <c r="I93" s="19" t="s">
        <v>304</v>
      </c>
      <c r="J93" s="19"/>
      <c r="K93" s="13" t="s">
        <v>210</v>
      </c>
    </row>
    <row r="94" spans="1:11" x14ac:dyDescent="0.25">
      <c r="A94" s="201">
        <v>36</v>
      </c>
      <c r="B94" s="12" t="s">
        <v>253</v>
      </c>
      <c r="C94" s="12" t="s">
        <v>435</v>
      </c>
      <c r="D94" s="13" t="s">
        <v>98</v>
      </c>
      <c r="F94" s="13" t="s">
        <v>300</v>
      </c>
      <c r="G94" s="13"/>
      <c r="H94" s="13" t="s">
        <v>406</v>
      </c>
      <c r="I94" s="19" t="s">
        <v>304</v>
      </c>
      <c r="J94" s="19"/>
      <c r="K94" s="13" t="s">
        <v>9</v>
      </c>
    </row>
    <row r="95" spans="1:11" x14ac:dyDescent="0.25">
      <c r="A95" s="201">
        <v>14</v>
      </c>
      <c r="B95" s="12" t="s">
        <v>227</v>
      </c>
      <c r="C95" s="12" t="s">
        <v>435</v>
      </c>
      <c r="D95" s="13" t="s">
        <v>99</v>
      </c>
      <c r="F95" s="13" t="s">
        <v>218</v>
      </c>
      <c r="G95" s="13" t="s">
        <v>655</v>
      </c>
      <c r="H95" s="13" t="s">
        <v>14</v>
      </c>
      <c r="I95" s="19" t="s">
        <v>303</v>
      </c>
      <c r="J95" s="19"/>
      <c r="K95" s="13" t="s">
        <v>294</v>
      </c>
    </row>
    <row r="96" spans="1:11" x14ac:dyDescent="0.25">
      <c r="A96" s="201">
        <v>52</v>
      </c>
      <c r="B96" s="12" t="s">
        <v>266</v>
      </c>
      <c r="C96" s="12" t="s">
        <v>435</v>
      </c>
      <c r="D96" s="13" t="s">
        <v>293</v>
      </c>
      <c r="E96" s="13" t="s">
        <v>618</v>
      </c>
      <c r="F96" s="13" t="s">
        <v>298</v>
      </c>
      <c r="G96" s="13"/>
      <c r="H96" s="13" t="s">
        <v>5</v>
      </c>
      <c r="I96" s="19" t="s">
        <v>303</v>
      </c>
      <c r="J96" s="19"/>
      <c r="K96" s="13" t="s">
        <v>283</v>
      </c>
    </row>
    <row r="98" spans="1:6" x14ac:dyDescent="0.25">
      <c r="A98" s="6" t="s">
        <v>274</v>
      </c>
    </row>
    <row r="99" spans="1:6" x14ac:dyDescent="0.25">
      <c r="A99" s="8" t="s">
        <v>422</v>
      </c>
    </row>
    <row r="100" spans="1:6" x14ac:dyDescent="0.25">
      <c r="A100" s="8" t="s">
        <v>438</v>
      </c>
    </row>
    <row r="101" spans="1:6" x14ac:dyDescent="0.25">
      <c r="A101" s="15" t="s">
        <v>437</v>
      </c>
      <c r="D101" s="13"/>
      <c r="F101" s="13"/>
    </row>
    <row r="102" spans="1:6" x14ac:dyDescent="0.25">
      <c r="A102" s="8" t="s">
        <v>423</v>
      </c>
    </row>
    <row r="103" spans="1:6" x14ac:dyDescent="0.25">
      <c r="A103" s="8" t="s">
        <v>424</v>
      </c>
    </row>
    <row r="104" spans="1:6" x14ac:dyDescent="0.25">
      <c r="A104" s="164" t="s">
        <v>1029</v>
      </c>
    </row>
    <row r="105" spans="1:6" x14ac:dyDescent="0.25">
      <c r="A105" s="8" t="s">
        <v>399</v>
      </c>
    </row>
    <row r="106" spans="1:6" x14ac:dyDescent="0.25">
      <c r="A106" s="21" t="s">
        <v>398</v>
      </c>
    </row>
    <row r="107" spans="1:6" x14ac:dyDescent="0.25">
      <c r="A107" s="21" t="s">
        <v>668</v>
      </c>
    </row>
    <row r="108" spans="1:6" x14ac:dyDescent="0.25">
      <c r="A108" s="21" t="s">
        <v>982</v>
      </c>
    </row>
    <row r="109" spans="1:6" x14ac:dyDescent="0.25">
      <c r="A109" s="21" t="s">
        <v>981</v>
      </c>
    </row>
  </sheetData>
  <autoFilter ref="A2:K96">
    <sortState ref="A3:K96">
      <sortCondition ref="D2:D96"/>
    </sortState>
  </autoFilter>
  <phoneticPr fontId="3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/>
  </sheetViews>
  <sheetFormatPr defaultColWidth="8.7109375" defaultRowHeight="15" x14ac:dyDescent="0.25"/>
  <cols>
    <col min="1" max="1" width="5.5703125" style="5" customWidth="1"/>
    <col min="2" max="2" width="34.42578125" customWidth="1"/>
    <col min="3" max="3" width="63" customWidth="1"/>
    <col min="4" max="4" width="48.85546875" style="2" customWidth="1"/>
    <col min="5" max="5" width="21.42578125" style="5" customWidth="1"/>
  </cols>
  <sheetData>
    <row r="1" spans="1:5" s="88" customFormat="1" ht="21" customHeight="1" x14ac:dyDescent="0.25">
      <c r="A1" s="30" t="s">
        <v>649</v>
      </c>
      <c r="D1" s="89"/>
      <c r="E1" s="90"/>
    </row>
    <row r="2" spans="1:5" s="6" customFormat="1" ht="33" customHeight="1" x14ac:dyDescent="0.25">
      <c r="A2" s="87" t="s">
        <v>0</v>
      </c>
      <c r="B2" s="6" t="s">
        <v>152</v>
      </c>
      <c r="C2" s="6" t="s">
        <v>153</v>
      </c>
      <c r="D2" s="31" t="s">
        <v>3</v>
      </c>
      <c r="E2" s="26" t="s">
        <v>207</v>
      </c>
    </row>
    <row r="3" spans="1:5" ht="33" customHeight="1" x14ac:dyDescent="0.25">
      <c r="A3" s="4">
        <v>1</v>
      </c>
      <c r="B3" s="1" t="s">
        <v>154</v>
      </c>
      <c r="C3" s="1" t="s">
        <v>155</v>
      </c>
      <c r="D3" s="2" t="s">
        <v>650</v>
      </c>
      <c r="E3" s="5" t="s">
        <v>208</v>
      </c>
    </row>
    <row r="4" spans="1:5" ht="30" x14ac:dyDescent="0.25">
      <c r="A4" s="4">
        <v>2</v>
      </c>
      <c r="B4" s="1" t="s">
        <v>156</v>
      </c>
      <c r="C4" s="1" t="s">
        <v>157</v>
      </c>
      <c r="D4" s="2" t="s">
        <v>650</v>
      </c>
      <c r="E4" s="5" t="s">
        <v>208</v>
      </c>
    </row>
    <row r="5" spans="1:5" ht="30" x14ac:dyDescent="0.25">
      <c r="A5" s="4">
        <v>3</v>
      </c>
      <c r="B5" s="1" t="s">
        <v>158</v>
      </c>
      <c r="C5" s="1" t="s">
        <v>159</v>
      </c>
      <c r="D5" s="2" t="s">
        <v>650</v>
      </c>
      <c r="E5" s="5" t="s">
        <v>209</v>
      </c>
    </row>
    <row r="6" spans="1:5" ht="30" x14ac:dyDescent="0.25">
      <c r="A6" s="4">
        <v>4</v>
      </c>
      <c r="B6" s="1" t="s">
        <v>160</v>
      </c>
      <c r="C6" s="1" t="s">
        <v>161</v>
      </c>
      <c r="D6" s="2" t="s">
        <v>162</v>
      </c>
      <c r="E6" s="5" t="s">
        <v>208</v>
      </c>
    </row>
    <row r="7" spans="1:5" ht="30" x14ac:dyDescent="0.25">
      <c r="A7" s="4">
        <v>5</v>
      </c>
      <c r="B7" s="1" t="s">
        <v>163</v>
      </c>
      <c r="C7" s="1" t="s">
        <v>164</v>
      </c>
      <c r="D7" s="2" t="s">
        <v>165</v>
      </c>
      <c r="E7" s="5" t="s">
        <v>209</v>
      </c>
    </row>
    <row r="8" spans="1:5" ht="30" x14ac:dyDescent="0.25">
      <c r="A8" s="4">
        <v>6</v>
      </c>
      <c r="B8" s="1" t="s">
        <v>166</v>
      </c>
      <c r="C8" s="1" t="s">
        <v>167</v>
      </c>
      <c r="D8" s="2" t="s">
        <v>162</v>
      </c>
      <c r="E8" s="5" t="s">
        <v>208</v>
      </c>
    </row>
    <row r="9" spans="1:5" ht="30" x14ac:dyDescent="0.25">
      <c r="A9" s="4">
        <v>7</v>
      </c>
      <c r="B9" s="1" t="s">
        <v>168</v>
      </c>
      <c r="C9" s="1" t="s">
        <v>169</v>
      </c>
      <c r="D9" s="2" t="s">
        <v>170</v>
      </c>
      <c r="E9" s="5" t="s">
        <v>208</v>
      </c>
    </row>
    <row r="10" spans="1:5" ht="30" x14ac:dyDescent="0.25">
      <c r="A10" s="4">
        <v>8</v>
      </c>
      <c r="B10" s="1" t="s">
        <v>171</v>
      </c>
      <c r="C10" s="1" t="s">
        <v>172</v>
      </c>
      <c r="D10" s="2" t="s">
        <v>170</v>
      </c>
      <c r="E10" s="5" t="s">
        <v>209</v>
      </c>
    </row>
    <row r="11" spans="1:5" ht="30" x14ac:dyDescent="0.25">
      <c r="A11" s="4">
        <v>9</v>
      </c>
      <c r="B11" s="1" t="s">
        <v>173</v>
      </c>
      <c r="C11" s="1" t="s">
        <v>174</v>
      </c>
      <c r="D11" s="2" t="s">
        <v>175</v>
      </c>
      <c r="E11" s="5" t="s">
        <v>208</v>
      </c>
    </row>
    <row r="12" spans="1:5" ht="30" x14ac:dyDescent="0.25">
      <c r="A12" s="4">
        <v>10</v>
      </c>
      <c r="B12" s="1" t="s">
        <v>176</v>
      </c>
      <c r="C12" s="1" t="s">
        <v>177</v>
      </c>
      <c r="D12" s="2" t="s">
        <v>175</v>
      </c>
      <c r="E12" s="5" t="s">
        <v>209</v>
      </c>
    </row>
    <row r="13" spans="1:5" ht="30" x14ac:dyDescent="0.25">
      <c r="A13" s="4">
        <v>11</v>
      </c>
      <c r="B13" s="1" t="s">
        <v>178</v>
      </c>
      <c r="C13" s="1" t="s">
        <v>179</v>
      </c>
      <c r="D13" s="2" t="s">
        <v>175</v>
      </c>
      <c r="E13" s="5" t="s">
        <v>208</v>
      </c>
    </row>
    <row r="14" spans="1:5" ht="30" x14ac:dyDescent="0.25">
      <c r="A14" s="4">
        <v>12</v>
      </c>
      <c r="B14" s="1" t="s">
        <v>180</v>
      </c>
      <c r="C14" s="1" t="s">
        <v>181</v>
      </c>
      <c r="D14" s="2" t="s">
        <v>182</v>
      </c>
      <c r="E14" s="5" t="s">
        <v>209</v>
      </c>
    </row>
    <row r="15" spans="1:5" ht="30" x14ac:dyDescent="0.25">
      <c r="A15" s="4">
        <v>13</v>
      </c>
      <c r="B15" s="1" t="s">
        <v>183</v>
      </c>
      <c r="C15" s="1" t="s">
        <v>184</v>
      </c>
      <c r="D15" s="2" t="s">
        <v>182</v>
      </c>
      <c r="E15" s="5" t="s">
        <v>209</v>
      </c>
    </row>
    <row r="16" spans="1:5" ht="30" x14ac:dyDescent="0.25">
      <c r="A16" s="4">
        <v>14</v>
      </c>
      <c r="B16" s="1" t="s">
        <v>185</v>
      </c>
      <c r="C16" s="1" t="s">
        <v>186</v>
      </c>
      <c r="D16" s="2" t="s">
        <v>182</v>
      </c>
      <c r="E16" s="5" t="s">
        <v>209</v>
      </c>
    </row>
    <row r="17" spans="1:5" ht="30" x14ac:dyDescent="0.25">
      <c r="A17" s="4">
        <v>15</v>
      </c>
      <c r="B17" s="1" t="s">
        <v>187</v>
      </c>
      <c r="C17" s="1" t="s">
        <v>188</v>
      </c>
      <c r="D17" s="2" t="s">
        <v>189</v>
      </c>
      <c r="E17" s="5" t="s">
        <v>209</v>
      </c>
    </row>
    <row r="18" spans="1:5" ht="30" x14ac:dyDescent="0.25">
      <c r="A18" s="4">
        <v>16</v>
      </c>
      <c r="B18" s="1" t="s">
        <v>190</v>
      </c>
      <c r="C18" s="1" t="s">
        <v>191</v>
      </c>
      <c r="D18" s="2" t="s">
        <v>182</v>
      </c>
      <c r="E18" s="5" t="s">
        <v>209</v>
      </c>
    </row>
    <row r="19" spans="1:5" ht="30" x14ac:dyDescent="0.25">
      <c r="A19" s="4">
        <v>17</v>
      </c>
      <c r="B19" s="1" t="s">
        <v>192</v>
      </c>
      <c r="C19" s="1" t="s">
        <v>193</v>
      </c>
      <c r="D19" s="2" t="s">
        <v>182</v>
      </c>
      <c r="E19" s="5" t="s">
        <v>209</v>
      </c>
    </row>
    <row r="20" spans="1:5" ht="30" x14ac:dyDescent="0.25">
      <c r="A20" s="4">
        <v>18</v>
      </c>
      <c r="B20" s="1" t="s">
        <v>194</v>
      </c>
      <c r="C20" s="1" t="s">
        <v>195</v>
      </c>
      <c r="D20" s="2" t="s">
        <v>196</v>
      </c>
      <c r="E20" s="5" t="s">
        <v>209</v>
      </c>
    </row>
    <row r="21" spans="1:5" ht="30" x14ac:dyDescent="0.25">
      <c r="A21" s="4">
        <v>19</v>
      </c>
      <c r="B21" s="1" t="s">
        <v>198</v>
      </c>
      <c r="C21" s="1" t="s">
        <v>199</v>
      </c>
      <c r="D21" s="3" t="s">
        <v>204</v>
      </c>
      <c r="E21" s="5" t="s">
        <v>197</v>
      </c>
    </row>
    <row r="22" spans="1:5" ht="30" x14ac:dyDescent="0.25">
      <c r="A22" s="4">
        <v>20</v>
      </c>
      <c r="B22" s="1" t="s">
        <v>200</v>
      </c>
      <c r="C22" s="1" t="s">
        <v>201</v>
      </c>
      <c r="D22" s="3" t="s">
        <v>205</v>
      </c>
      <c r="E22" s="5" t="s">
        <v>197</v>
      </c>
    </row>
    <row r="23" spans="1:5" ht="30" x14ac:dyDescent="0.25">
      <c r="A23" s="4">
        <v>21</v>
      </c>
      <c r="B23" s="1" t="s">
        <v>202</v>
      </c>
      <c r="C23" s="1" t="s">
        <v>203</v>
      </c>
      <c r="D23" s="3" t="s">
        <v>206</v>
      </c>
      <c r="E23" s="5" t="s">
        <v>197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zoomScaleNormal="100" workbookViewId="0">
      <pane ySplit="2" topLeftCell="A3" activePane="bottomLeft" state="frozen"/>
      <selection pane="bottomLeft" activeCell="D7" sqref="D7"/>
    </sheetView>
  </sheetViews>
  <sheetFormatPr defaultRowHeight="15" x14ac:dyDescent="0.25"/>
  <cols>
    <col min="1" max="1" width="9.140625" style="129"/>
    <col min="2" max="2" width="14.7109375" style="142" customWidth="1"/>
    <col min="3" max="3" width="11" style="143" customWidth="1"/>
    <col min="4" max="4" width="42.5703125" customWidth="1"/>
    <col min="5" max="5" width="10.28515625" style="27" customWidth="1"/>
    <col min="6" max="6" width="13" customWidth="1"/>
    <col min="7" max="7" width="13" style="25" customWidth="1"/>
    <col min="8" max="8" width="34.85546875" style="104" customWidth="1"/>
    <col min="9" max="9" width="54" style="143" customWidth="1"/>
    <col min="10" max="10" width="28" customWidth="1"/>
    <col min="11" max="11" width="34.85546875" style="104" customWidth="1"/>
    <col min="12" max="16384" width="9.140625" style="128"/>
  </cols>
  <sheetData>
    <row r="1" spans="1:11" s="136" customFormat="1" ht="24" customHeight="1" x14ac:dyDescent="0.25">
      <c r="A1" s="158" t="s">
        <v>950</v>
      </c>
      <c r="B1" s="154"/>
      <c r="C1" s="154"/>
      <c r="D1" s="140"/>
      <c r="E1" s="137"/>
      <c r="F1" s="150"/>
      <c r="G1" s="150"/>
      <c r="H1" s="137"/>
      <c r="I1" s="137"/>
      <c r="J1" s="137"/>
      <c r="K1" s="137"/>
    </row>
    <row r="2" spans="1:11" s="148" customFormat="1" ht="31.5" customHeight="1" x14ac:dyDescent="0.25">
      <c r="A2" s="106" t="s">
        <v>855</v>
      </c>
      <c r="B2" s="121" t="s">
        <v>1</v>
      </c>
      <c r="C2" s="124" t="s">
        <v>434</v>
      </c>
      <c r="D2" s="11" t="s">
        <v>432</v>
      </c>
      <c r="E2" s="106" t="s">
        <v>928</v>
      </c>
      <c r="F2" s="106" t="s">
        <v>951</v>
      </c>
      <c r="G2" s="106" t="s">
        <v>321</v>
      </c>
      <c r="H2" s="106" t="s">
        <v>952</v>
      </c>
      <c r="I2" s="106" t="s">
        <v>511</v>
      </c>
      <c r="J2" s="159" t="s">
        <v>3</v>
      </c>
      <c r="K2" s="106"/>
    </row>
    <row r="3" spans="1:11" x14ac:dyDescent="0.25">
      <c r="A3" s="131">
        <v>1</v>
      </c>
      <c r="B3" s="143" t="s">
        <v>88</v>
      </c>
      <c r="C3" s="12" t="s">
        <v>435</v>
      </c>
      <c r="D3" s="25" t="s">
        <v>857</v>
      </c>
      <c r="E3" s="27" t="s">
        <v>208</v>
      </c>
      <c r="F3" s="104" t="s">
        <v>752</v>
      </c>
      <c r="G3" s="154" t="s">
        <v>753</v>
      </c>
      <c r="H3" s="104" t="s">
        <v>209</v>
      </c>
      <c r="I3" s="143" t="s">
        <v>1027</v>
      </c>
      <c r="J3" s="25" t="s">
        <v>1030</v>
      </c>
    </row>
    <row r="4" spans="1:11" x14ac:dyDescent="0.25">
      <c r="A4" s="131">
        <v>2</v>
      </c>
      <c r="B4" s="143" t="s">
        <v>54</v>
      </c>
      <c r="C4" s="12" t="s">
        <v>435</v>
      </c>
      <c r="D4" s="25" t="s">
        <v>447</v>
      </c>
      <c r="E4" s="27" t="s">
        <v>208</v>
      </c>
      <c r="F4" s="104" t="s">
        <v>853</v>
      </c>
      <c r="G4" s="104" t="s">
        <v>1025</v>
      </c>
      <c r="H4" s="104" t="s">
        <v>208</v>
      </c>
      <c r="J4" s="25"/>
    </row>
    <row r="5" spans="1:11" s="133" customFormat="1" x14ac:dyDescent="0.25">
      <c r="A5" s="131">
        <v>3</v>
      </c>
      <c r="B5" s="143" t="s">
        <v>12</v>
      </c>
      <c r="C5" s="12" t="s">
        <v>435</v>
      </c>
      <c r="D5" s="25" t="s">
        <v>858</v>
      </c>
      <c r="E5" s="27" t="s">
        <v>208</v>
      </c>
      <c r="F5" s="104" t="s">
        <v>803</v>
      </c>
      <c r="G5" s="104" t="s">
        <v>804</v>
      </c>
      <c r="H5" s="104" t="s">
        <v>929</v>
      </c>
      <c r="I5" s="143" t="s">
        <v>976</v>
      </c>
      <c r="J5" s="25" t="s">
        <v>1030</v>
      </c>
      <c r="K5" s="104"/>
    </row>
    <row r="6" spans="1:11" s="133" customFormat="1" x14ac:dyDescent="0.25">
      <c r="A6" s="131">
        <v>4</v>
      </c>
      <c r="B6" s="143" t="s">
        <v>83</v>
      </c>
      <c r="C6" s="12" t="s">
        <v>435</v>
      </c>
      <c r="D6" s="25" t="s">
        <v>859</v>
      </c>
      <c r="E6" s="27" t="s">
        <v>208</v>
      </c>
      <c r="F6" s="104" t="s">
        <v>803</v>
      </c>
      <c r="G6" s="104" t="s">
        <v>804</v>
      </c>
      <c r="H6" s="104" t="s">
        <v>929</v>
      </c>
      <c r="I6" s="143"/>
      <c r="K6" s="104"/>
    </row>
    <row r="7" spans="1:11" x14ac:dyDescent="0.25">
      <c r="A7" s="131">
        <v>5</v>
      </c>
      <c r="B7" s="143" t="s">
        <v>41</v>
      </c>
      <c r="C7" s="12" t="s">
        <v>435</v>
      </c>
      <c r="D7" s="25" t="s">
        <v>456</v>
      </c>
      <c r="E7" s="27" t="s">
        <v>208</v>
      </c>
      <c r="F7" s="104" t="s">
        <v>803</v>
      </c>
      <c r="G7" s="104" t="s">
        <v>804</v>
      </c>
      <c r="H7" s="104" t="s">
        <v>929</v>
      </c>
      <c r="I7" s="143" t="s">
        <v>1028</v>
      </c>
      <c r="J7" s="25" t="s">
        <v>1030</v>
      </c>
    </row>
    <row r="8" spans="1:11" x14ac:dyDescent="0.25">
      <c r="A8" s="131">
        <v>6</v>
      </c>
      <c r="B8" s="143" t="s">
        <v>37</v>
      </c>
      <c r="C8" s="12" t="s">
        <v>435</v>
      </c>
      <c r="D8" s="25" t="s">
        <v>860</v>
      </c>
      <c r="E8" s="27" t="s">
        <v>208</v>
      </c>
      <c r="F8" s="104" t="s">
        <v>334</v>
      </c>
      <c r="G8" s="104" t="s">
        <v>335</v>
      </c>
      <c r="H8" s="104" t="s">
        <v>929</v>
      </c>
      <c r="I8" s="143" t="s">
        <v>976</v>
      </c>
      <c r="J8" s="25" t="s">
        <v>1030</v>
      </c>
    </row>
    <row r="9" spans="1:11" x14ac:dyDescent="0.25">
      <c r="A9" s="131">
        <v>7</v>
      </c>
      <c r="B9" s="143" t="s">
        <v>57</v>
      </c>
      <c r="C9" s="12" t="s">
        <v>435</v>
      </c>
      <c r="D9" s="25" t="s">
        <v>861</v>
      </c>
      <c r="E9" s="27" t="s">
        <v>208</v>
      </c>
      <c r="F9" s="104" t="s">
        <v>334</v>
      </c>
      <c r="G9" s="104" t="s">
        <v>335</v>
      </c>
      <c r="H9" s="104" t="s">
        <v>929</v>
      </c>
      <c r="J9" s="25"/>
    </row>
    <row r="10" spans="1:11" x14ac:dyDescent="0.25">
      <c r="A10" s="131">
        <v>8</v>
      </c>
      <c r="B10" s="143" t="s">
        <v>85</v>
      </c>
      <c r="C10" s="12" t="s">
        <v>435</v>
      </c>
      <c r="D10" s="25" t="s">
        <v>862</v>
      </c>
      <c r="E10" s="27" t="s">
        <v>208</v>
      </c>
      <c r="F10" s="203" t="s">
        <v>326</v>
      </c>
      <c r="G10" s="131" t="s">
        <v>810</v>
      </c>
      <c r="H10" s="104" t="s">
        <v>208</v>
      </c>
      <c r="I10" s="143" t="s">
        <v>1027</v>
      </c>
      <c r="J10" s="25" t="s">
        <v>1030</v>
      </c>
    </row>
    <row r="11" spans="1:11" x14ac:dyDescent="0.25">
      <c r="A11" s="131">
        <v>9</v>
      </c>
      <c r="B11" s="143" t="s">
        <v>71</v>
      </c>
      <c r="C11" s="12" t="s">
        <v>435</v>
      </c>
      <c r="D11" s="25" t="s">
        <v>863</v>
      </c>
      <c r="E11" s="27" t="s">
        <v>208</v>
      </c>
      <c r="F11" s="104" t="s">
        <v>391</v>
      </c>
      <c r="G11" s="140" t="s">
        <v>392</v>
      </c>
      <c r="H11" s="104" t="s">
        <v>929</v>
      </c>
      <c r="J11" s="25"/>
    </row>
    <row r="12" spans="1:11" x14ac:dyDescent="0.25">
      <c r="A12" s="131">
        <v>10</v>
      </c>
      <c r="B12" s="143" t="s">
        <v>66</v>
      </c>
      <c r="C12" s="12" t="s">
        <v>435</v>
      </c>
      <c r="D12" s="25" t="s">
        <v>864</v>
      </c>
      <c r="E12" s="27" t="s">
        <v>208</v>
      </c>
      <c r="F12" s="104" t="s">
        <v>803</v>
      </c>
      <c r="G12" s="104" t="s">
        <v>804</v>
      </c>
      <c r="H12" s="104" t="s">
        <v>929</v>
      </c>
      <c r="I12" s="143" t="s">
        <v>976</v>
      </c>
      <c r="J12" s="25" t="s">
        <v>1030</v>
      </c>
    </row>
    <row r="13" spans="1:11" x14ac:dyDescent="0.25">
      <c r="A13" s="131">
        <v>11</v>
      </c>
      <c r="B13" s="143" t="s">
        <v>15</v>
      </c>
      <c r="C13" s="12" t="s">
        <v>435</v>
      </c>
      <c r="D13" s="25" t="s">
        <v>865</v>
      </c>
      <c r="E13" s="27" t="s">
        <v>208</v>
      </c>
      <c r="F13" s="104" t="s">
        <v>334</v>
      </c>
      <c r="G13" s="104" t="s">
        <v>335</v>
      </c>
      <c r="H13" s="104" t="s">
        <v>929</v>
      </c>
      <c r="I13" s="143" t="s">
        <v>976</v>
      </c>
      <c r="J13" s="25" t="s">
        <v>1030</v>
      </c>
    </row>
    <row r="14" spans="1:11" x14ac:dyDescent="0.25">
      <c r="A14" s="131">
        <v>12</v>
      </c>
      <c r="B14" s="143" t="s">
        <v>47</v>
      </c>
      <c r="C14" s="12" t="s">
        <v>435</v>
      </c>
      <c r="D14" s="25" t="s">
        <v>866</v>
      </c>
      <c r="E14" s="27" t="s">
        <v>208</v>
      </c>
      <c r="F14" s="104" t="s">
        <v>803</v>
      </c>
      <c r="G14" s="104" t="s">
        <v>804</v>
      </c>
      <c r="H14" s="104" t="s">
        <v>929</v>
      </c>
      <c r="J14" s="25"/>
    </row>
    <row r="15" spans="1:11" x14ac:dyDescent="0.25">
      <c r="A15" s="131">
        <v>13</v>
      </c>
      <c r="B15" s="143" t="s">
        <v>220</v>
      </c>
      <c r="C15" s="12" t="s">
        <v>435</v>
      </c>
      <c r="D15" s="25" t="s">
        <v>867</v>
      </c>
      <c r="E15" s="27" t="s">
        <v>208</v>
      </c>
      <c r="F15" s="104" t="s">
        <v>334</v>
      </c>
      <c r="G15" s="104" t="s">
        <v>335</v>
      </c>
      <c r="H15" s="104" t="s">
        <v>929</v>
      </c>
      <c r="J15" s="25"/>
    </row>
    <row r="16" spans="1:11" x14ac:dyDescent="0.25">
      <c r="A16" s="131">
        <v>14</v>
      </c>
      <c r="B16" s="143" t="s">
        <v>227</v>
      </c>
      <c r="C16" s="12" t="s">
        <v>435</v>
      </c>
      <c r="D16" s="25" t="s">
        <v>868</v>
      </c>
      <c r="E16" s="27" t="s">
        <v>208</v>
      </c>
      <c r="F16" s="104" t="s">
        <v>853</v>
      </c>
      <c r="G16" s="104" t="s">
        <v>1025</v>
      </c>
      <c r="H16" s="104" t="s">
        <v>929</v>
      </c>
      <c r="J16" s="25"/>
    </row>
    <row r="17" spans="1:10" x14ac:dyDescent="0.25">
      <c r="A17" s="131">
        <v>15</v>
      </c>
      <c r="B17" s="143" t="s">
        <v>228</v>
      </c>
      <c r="C17" s="12" t="s">
        <v>435</v>
      </c>
      <c r="D17" s="25" t="s">
        <v>869</v>
      </c>
      <c r="E17" s="27" t="s">
        <v>208</v>
      </c>
      <c r="F17" s="104" t="s">
        <v>752</v>
      </c>
      <c r="G17" s="104" t="s">
        <v>753</v>
      </c>
      <c r="H17" s="104" t="s">
        <v>929</v>
      </c>
      <c r="J17" s="25"/>
    </row>
    <row r="18" spans="1:10" x14ac:dyDescent="0.25">
      <c r="A18" s="131">
        <v>16</v>
      </c>
      <c r="B18" s="143" t="s">
        <v>229</v>
      </c>
      <c r="C18" s="12" t="s">
        <v>435</v>
      </c>
      <c r="D18" s="25" t="s">
        <v>870</v>
      </c>
      <c r="E18" s="27" t="s">
        <v>208</v>
      </c>
      <c r="F18" s="104" t="s">
        <v>330</v>
      </c>
      <c r="G18" s="104" t="s">
        <v>331</v>
      </c>
      <c r="H18" s="104" t="s">
        <v>208</v>
      </c>
      <c r="I18" s="143" t="s">
        <v>1028</v>
      </c>
      <c r="J18" s="25" t="s">
        <v>1030</v>
      </c>
    </row>
    <row r="19" spans="1:10" x14ac:dyDescent="0.25">
      <c r="A19" s="131">
        <v>17</v>
      </c>
      <c r="B19" s="143" t="s">
        <v>231</v>
      </c>
      <c r="C19" s="12" t="s">
        <v>435</v>
      </c>
      <c r="D19" s="25" t="s">
        <v>871</v>
      </c>
      <c r="E19" s="27" t="s">
        <v>208</v>
      </c>
      <c r="F19" s="104" t="s">
        <v>334</v>
      </c>
      <c r="G19" s="104" t="s">
        <v>335</v>
      </c>
      <c r="H19" s="104" t="s">
        <v>929</v>
      </c>
      <c r="J19" s="25"/>
    </row>
    <row r="20" spans="1:10" x14ac:dyDescent="0.25">
      <c r="A20" s="131">
        <v>18</v>
      </c>
      <c r="B20" s="143" t="s">
        <v>235</v>
      </c>
      <c r="C20" s="12" t="s">
        <v>435</v>
      </c>
      <c r="D20" s="25" t="s">
        <v>872</v>
      </c>
      <c r="E20" s="27" t="s">
        <v>208</v>
      </c>
      <c r="F20" s="104" t="s">
        <v>803</v>
      </c>
      <c r="G20" s="104" t="s">
        <v>804</v>
      </c>
      <c r="H20" s="104" t="s">
        <v>208</v>
      </c>
      <c r="I20" s="143" t="s">
        <v>976</v>
      </c>
      <c r="J20" s="25" t="s">
        <v>1030</v>
      </c>
    </row>
    <row r="21" spans="1:10" x14ac:dyDescent="0.25">
      <c r="A21" s="131">
        <v>19</v>
      </c>
      <c r="B21" s="143" t="s">
        <v>234</v>
      </c>
      <c r="C21" s="12" t="s">
        <v>435</v>
      </c>
      <c r="D21" s="25" t="s">
        <v>873</v>
      </c>
      <c r="E21" s="27" t="s">
        <v>208</v>
      </c>
      <c r="F21" s="104" t="s">
        <v>803</v>
      </c>
      <c r="G21" s="104" t="s">
        <v>804</v>
      </c>
      <c r="H21" s="104" t="s">
        <v>929</v>
      </c>
      <c r="I21" s="143" t="s">
        <v>1027</v>
      </c>
      <c r="J21" s="25" t="s">
        <v>1030</v>
      </c>
    </row>
    <row r="22" spans="1:10" x14ac:dyDescent="0.25">
      <c r="A22" s="131">
        <v>20</v>
      </c>
      <c r="B22" s="143" t="s">
        <v>230</v>
      </c>
      <c r="C22" s="12" t="s">
        <v>435</v>
      </c>
      <c r="D22" s="25" t="s">
        <v>874</v>
      </c>
      <c r="E22" s="27" t="s">
        <v>208</v>
      </c>
      <c r="F22" s="104" t="s">
        <v>803</v>
      </c>
      <c r="G22" s="140" t="s">
        <v>804</v>
      </c>
      <c r="H22" s="104" t="s">
        <v>929</v>
      </c>
      <c r="I22" s="143" t="s">
        <v>976</v>
      </c>
      <c r="J22" s="25" t="s">
        <v>1030</v>
      </c>
    </row>
    <row r="23" spans="1:10" x14ac:dyDescent="0.25">
      <c r="A23" s="131">
        <v>21</v>
      </c>
      <c r="B23" s="143" t="s">
        <v>237</v>
      </c>
      <c r="C23" s="12" t="s">
        <v>435</v>
      </c>
      <c r="D23" s="141" t="s">
        <v>931</v>
      </c>
      <c r="E23" s="27" t="s">
        <v>208</v>
      </c>
      <c r="F23" s="104" t="s">
        <v>391</v>
      </c>
      <c r="G23" s="140" t="s">
        <v>392</v>
      </c>
      <c r="H23" s="104" t="s">
        <v>209</v>
      </c>
      <c r="I23" s="143" t="s">
        <v>976</v>
      </c>
      <c r="J23" s="25" t="s">
        <v>1030</v>
      </c>
    </row>
    <row r="24" spans="1:10" x14ac:dyDescent="0.25">
      <c r="A24" s="131">
        <v>22</v>
      </c>
      <c r="B24" s="143" t="s">
        <v>239</v>
      </c>
      <c r="C24" s="12" t="s">
        <v>435</v>
      </c>
      <c r="D24" s="25" t="s">
        <v>930</v>
      </c>
      <c r="E24" s="27" t="s">
        <v>208</v>
      </c>
      <c r="F24" s="104" t="s">
        <v>391</v>
      </c>
      <c r="G24" s="154" t="s">
        <v>392</v>
      </c>
      <c r="H24" s="104" t="s">
        <v>208</v>
      </c>
      <c r="I24" s="143" t="s">
        <v>976</v>
      </c>
      <c r="J24" s="25" t="s">
        <v>1030</v>
      </c>
    </row>
    <row r="25" spans="1:10" x14ac:dyDescent="0.25">
      <c r="A25" s="131">
        <v>23</v>
      </c>
      <c r="B25" s="143" t="s">
        <v>240</v>
      </c>
      <c r="C25" s="12" t="s">
        <v>435</v>
      </c>
      <c r="D25" s="25" t="s">
        <v>875</v>
      </c>
      <c r="E25" s="27" t="s">
        <v>208</v>
      </c>
      <c r="F25" s="104" t="s">
        <v>341</v>
      </c>
      <c r="G25" s="140" t="s">
        <v>342</v>
      </c>
      <c r="H25" s="104" t="s">
        <v>208</v>
      </c>
      <c r="I25" s="143" t="s">
        <v>1027</v>
      </c>
      <c r="J25" s="25" t="s">
        <v>1030</v>
      </c>
    </row>
    <row r="26" spans="1:10" x14ac:dyDescent="0.25">
      <c r="A26" s="131">
        <v>24</v>
      </c>
      <c r="B26" s="143" t="s">
        <v>233</v>
      </c>
      <c r="C26" s="12" t="s">
        <v>435</v>
      </c>
      <c r="D26" s="25" t="s">
        <v>876</v>
      </c>
      <c r="E26" s="27" t="s">
        <v>208</v>
      </c>
      <c r="F26" s="104" t="s">
        <v>341</v>
      </c>
      <c r="G26" s="140" t="s">
        <v>342</v>
      </c>
      <c r="H26" s="104" t="s">
        <v>208</v>
      </c>
      <c r="I26" s="143" t="s">
        <v>1027</v>
      </c>
      <c r="J26" s="25" t="s">
        <v>1030</v>
      </c>
    </row>
    <row r="27" spans="1:10" x14ac:dyDescent="0.25">
      <c r="A27" s="131">
        <v>25</v>
      </c>
      <c r="B27" s="143" t="s">
        <v>241</v>
      </c>
      <c r="C27" s="12" t="s">
        <v>435</v>
      </c>
      <c r="D27" s="25" t="s">
        <v>877</v>
      </c>
      <c r="E27" s="27" t="s">
        <v>208</v>
      </c>
      <c r="F27" s="104" t="s">
        <v>326</v>
      </c>
      <c r="G27" s="104" t="s">
        <v>810</v>
      </c>
      <c r="H27" s="104" t="s">
        <v>208</v>
      </c>
      <c r="I27" s="143" t="s">
        <v>976</v>
      </c>
      <c r="J27" s="25" t="s">
        <v>1030</v>
      </c>
    </row>
    <row r="28" spans="1:10" x14ac:dyDescent="0.25">
      <c r="A28" s="131">
        <v>26</v>
      </c>
      <c r="B28" s="143" t="s">
        <v>244</v>
      </c>
      <c r="C28" s="12" t="s">
        <v>435</v>
      </c>
      <c r="D28" s="25" t="s">
        <v>878</v>
      </c>
      <c r="E28" s="27" t="s">
        <v>208</v>
      </c>
      <c r="F28" s="104" t="s">
        <v>326</v>
      </c>
      <c r="G28" s="104" t="s">
        <v>810</v>
      </c>
      <c r="H28" s="104" t="s">
        <v>208</v>
      </c>
      <c r="I28" s="143" t="s">
        <v>976</v>
      </c>
      <c r="J28" s="25" t="s">
        <v>1030</v>
      </c>
    </row>
    <row r="29" spans="1:10" x14ac:dyDescent="0.25">
      <c r="A29" s="131">
        <v>27</v>
      </c>
      <c r="B29" s="143" t="s">
        <v>232</v>
      </c>
      <c r="C29" s="12" t="s">
        <v>435</v>
      </c>
      <c r="D29" s="25" t="s">
        <v>879</v>
      </c>
      <c r="E29" s="27" t="s">
        <v>208</v>
      </c>
      <c r="F29" s="104" t="s">
        <v>803</v>
      </c>
      <c r="G29" s="104" t="s">
        <v>804</v>
      </c>
      <c r="H29" s="104" t="s">
        <v>929</v>
      </c>
      <c r="J29" s="25"/>
    </row>
    <row r="30" spans="1:10" x14ac:dyDescent="0.25">
      <c r="A30" s="131">
        <v>28</v>
      </c>
      <c r="B30" s="143" t="s">
        <v>245</v>
      </c>
      <c r="C30" s="12" t="s">
        <v>435</v>
      </c>
      <c r="D30" s="25" t="s">
        <v>880</v>
      </c>
      <c r="E30" s="27" t="s">
        <v>208</v>
      </c>
      <c r="F30" s="104" t="s">
        <v>341</v>
      </c>
      <c r="G30" s="154" t="s">
        <v>342</v>
      </c>
      <c r="H30" s="104" t="s">
        <v>209</v>
      </c>
      <c r="I30" s="143" t="s">
        <v>976</v>
      </c>
      <c r="J30" s="25" t="s">
        <v>1030</v>
      </c>
    </row>
    <row r="31" spans="1:10" x14ac:dyDescent="0.25">
      <c r="A31" s="131">
        <v>29</v>
      </c>
      <c r="B31" s="143" t="s">
        <v>238</v>
      </c>
      <c r="C31" s="12" t="s">
        <v>435</v>
      </c>
      <c r="D31" s="25" t="s">
        <v>534</v>
      </c>
      <c r="E31" s="27" t="s">
        <v>208</v>
      </c>
      <c r="F31" s="104" t="s">
        <v>341</v>
      </c>
      <c r="G31" s="140" t="s">
        <v>342</v>
      </c>
      <c r="H31" s="104" t="s">
        <v>208</v>
      </c>
      <c r="I31" s="143" t="s">
        <v>976</v>
      </c>
      <c r="J31" s="25" t="s">
        <v>1030</v>
      </c>
    </row>
    <row r="32" spans="1:10" x14ac:dyDescent="0.25">
      <c r="A32" s="131">
        <v>30</v>
      </c>
      <c r="B32" s="143" t="s">
        <v>246</v>
      </c>
      <c r="C32" s="12" t="s">
        <v>435</v>
      </c>
      <c r="D32" s="25" t="s">
        <v>471</v>
      </c>
      <c r="E32" s="27" t="s">
        <v>208</v>
      </c>
      <c r="F32" s="104" t="s">
        <v>808</v>
      </c>
      <c r="G32" s="104" t="s">
        <v>809</v>
      </c>
      <c r="H32" s="104" t="s">
        <v>929</v>
      </c>
      <c r="I32" s="143" t="s">
        <v>1028</v>
      </c>
      <c r="J32" s="25" t="s">
        <v>1030</v>
      </c>
    </row>
    <row r="33" spans="1:10" x14ac:dyDescent="0.25">
      <c r="A33" s="131">
        <v>31</v>
      </c>
      <c r="B33" s="143" t="s">
        <v>247</v>
      </c>
      <c r="C33" s="12" t="s">
        <v>435</v>
      </c>
      <c r="D33" s="25" t="s">
        <v>881</v>
      </c>
      <c r="E33" s="27" t="s">
        <v>208</v>
      </c>
      <c r="F33" s="104" t="s">
        <v>330</v>
      </c>
      <c r="G33" s="104" t="s">
        <v>331</v>
      </c>
      <c r="H33" s="104" t="s">
        <v>929</v>
      </c>
      <c r="I33" s="143" t="s">
        <v>1027</v>
      </c>
      <c r="J33" s="25" t="s">
        <v>1030</v>
      </c>
    </row>
    <row r="34" spans="1:10" x14ac:dyDescent="0.25">
      <c r="A34" s="131">
        <v>32</v>
      </c>
      <c r="B34" s="143" t="s">
        <v>248</v>
      </c>
      <c r="C34" s="12" t="s">
        <v>435</v>
      </c>
      <c r="D34" s="25" t="s">
        <v>882</v>
      </c>
      <c r="E34" s="27" t="s">
        <v>208</v>
      </c>
      <c r="F34" s="104" t="s">
        <v>814</v>
      </c>
      <c r="G34" s="140" t="s">
        <v>815</v>
      </c>
      <c r="H34" s="104" t="s">
        <v>929</v>
      </c>
      <c r="I34" s="143" t="s">
        <v>976</v>
      </c>
      <c r="J34" s="25" t="s">
        <v>1030</v>
      </c>
    </row>
    <row r="35" spans="1:10" x14ac:dyDescent="0.25">
      <c r="A35" s="131">
        <v>33</v>
      </c>
      <c r="B35" s="143" t="s">
        <v>250</v>
      </c>
      <c r="C35" s="12" t="s">
        <v>435</v>
      </c>
      <c r="D35" s="25" t="s">
        <v>451</v>
      </c>
      <c r="E35" s="27" t="s">
        <v>208</v>
      </c>
      <c r="F35" s="104" t="s">
        <v>341</v>
      </c>
      <c r="G35" s="140" t="s">
        <v>342</v>
      </c>
      <c r="H35" s="104" t="s">
        <v>929</v>
      </c>
      <c r="I35" s="143" t="s">
        <v>1028</v>
      </c>
      <c r="J35" s="25" t="s">
        <v>1030</v>
      </c>
    </row>
    <row r="36" spans="1:10" x14ac:dyDescent="0.25">
      <c r="A36" s="131">
        <v>34</v>
      </c>
      <c r="B36" s="143" t="s">
        <v>251</v>
      </c>
      <c r="C36" s="12" t="s">
        <v>435</v>
      </c>
      <c r="D36" s="25" t="s">
        <v>883</v>
      </c>
      <c r="E36" s="27" t="s">
        <v>208</v>
      </c>
      <c r="F36" s="104" t="s">
        <v>439</v>
      </c>
      <c r="G36" s="104" t="s">
        <v>440</v>
      </c>
      <c r="H36" s="104" t="s">
        <v>209</v>
      </c>
      <c r="I36" s="143" t="s">
        <v>1027</v>
      </c>
      <c r="J36" s="25" t="s">
        <v>1030</v>
      </c>
    </row>
    <row r="37" spans="1:10" x14ac:dyDescent="0.25">
      <c r="A37" s="131">
        <v>35</v>
      </c>
      <c r="B37" s="143" t="s">
        <v>252</v>
      </c>
      <c r="C37" s="12" t="s">
        <v>435</v>
      </c>
      <c r="D37" s="25" t="s">
        <v>884</v>
      </c>
      <c r="E37" s="27" t="s">
        <v>208</v>
      </c>
      <c r="F37" s="104" t="s">
        <v>341</v>
      </c>
      <c r="G37" s="104" t="s">
        <v>342</v>
      </c>
      <c r="H37" s="104" t="s">
        <v>208</v>
      </c>
      <c r="I37" s="143" t="s">
        <v>976</v>
      </c>
      <c r="J37" s="25" t="s">
        <v>1030</v>
      </c>
    </row>
    <row r="38" spans="1:10" x14ac:dyDescent="0.25">
      <c r="A38" s="131">
        <v>36</v>
      </c>
      <c r="B38" s="143" t="s">
        <v>253</v>
      </c>
      <c r="C38" s="12" t="s">
        <v>435</v>
      </c>
      <c r="D38" s="25" t="s">
        <v>885</v>
      </c>
      <c r="E38" s="27" t="s">
        <v>208</v>
      </c>
      <c r="F38" s="104" t="s">
        <v>341</v>
      </c>
      <c r="G38" s="140" t="s">
        <v>342</v>
      </c>
      <c r="H38" s="104" t="s">
        <v>929</v>
      </c>
      <c r="J38" s="25"/>
    </row>
    <row r="39" spans="1:10" x14ac:dyDescent="0.25">
      <c r="A39" s="131">
        <v>37</v>
      </c>
      <c r="B39" s="143" t="s">
        <v>254</v>
      </c>
      <c r="C39" s="12" t="s">
        <v>435</v>
      </c>
      <c r="D39" s="25" t="s">
        <v>886</v>
      </c>
      <c r="E39" s="27" t="s">
        <v>208</v>
      </c>
      <c r="F39" s="104" t="s">
        <v>341</v>
      </c>
      <c r="G39" s="140" t="s">
        <v>342</v>
      </c>
      <c r="H39" s="104" t="s">
        <v>929</v>
      </c>
      <c r="I39" s="143" t="s">
        <v>976</v>
      </c>
      <c r="J39" s="25" t="s">
        <v>1030</v>
      </c>
    </row>
    <row r="40" spans="1:10" x14ac:dyDescent="0.25">
      <c r="A40" s="131">
        <v>38</v>
      </c>
      <c r="B40" s="143" t="s">
        <v>255</v>
      </c>
      <c r="C40" s="12" t="s">
        <v>435</v>
      </c>
      <c r="D40" s="25" t="s">
        <v>887</v>
      </c>
      <c r="E40" s="27" t="s">
        <v>208</v>
      </c>
      <c r="F40" s="104" t="s">
        <v>808</v>
      </c>
      <c r="G40" s="104" t="s">
        <v>809</v>
      </c>
      <c r="H40" s="104" t="s">
        <v>929</v>
      </c>
      <c r="I40" s="143" t="s">
        <v>976</v>
      </c>
      <c r="J40" s="25" t="s">
        <v>1030</v>
      </c>
    </row>
    <row r="41" spans="1:10" x14ac:dyDescent="0.25">
      <c r="A41" s="131">
        <v>39</v>
      </c>
      <c r="B41" s="143" t="s">
        <v>256</v>
      </c>
      <c r="C41" s="12" t="s">
        <v>435</v>
      </c>
      <c r="D41" s="25" t="s">
        <v>888</v>
      </c>
      <c r="E41" s="27" t="s">
        <v>208</v>
      </c>
      <c r="F41" s="104" t="s">
        <v>803</v>
      </c>
      <c r="G41" s="104" t="s">
        <v>804</v>
      </c>
      <c r="H41" s="104" t="s">
        <v>929</v>
      </c>
      <c r="J41" s="25"/>
    </row>
    <row r="42" spans="1:10" x14ac:dyDescent="0.25">
      <c r="A42" s="131">
        <v>40</v>
      </c>
      <c r="B42" s="143" t="s">
        <v>257</v>
      </c>
      <c r="C42" s="12" t="s">
        <v>435</v>
      </c>
      <c r="D42" s="25" t="s">
        <v>445</v>
      </c>
      <c r="E42" s="27" t="s">
        <v>208</v>
      </c>
      <c r="F42" s="104" t="s">
        <v>818</v>
      </c>
      <c r="G42" s="104" t="s">
        <v>819</v>
      </c>
      <c r="H42" s="104" t="s">
        <v>929</v>
      </c>
      <c r="J42" s="25"/>
    </row>
    <row r="43" spans="1:10" x14ac:dyDescent="0.25">
      <c r="A43" s="131">
        <v>41</v>
      </c>
      <c r="B43" s="143" t="s">
        <v>258</v>
      </c>
      <c r="C43" s="12" t="s">
        <v>435</v>
      </c>
      <c r="D43" s="25" t="s">
        <v>468</v>
      </c>
      <c r="E43" s="27" t="s">
        <v>208</v>
      </c>
      <c r="F43" s="104" t="s">
        <v>803</v>
      </c>
      <c r="G43" s="104" t="s">
        <v>804</v>
      </c>
      <c r="H43" s="104" t="s">
        <v>929</v>
      </c>
      <c r="I43" s="143" t="s">
        <v>976</v>
      </c>
      <c r="J43" s="25" t="s">
        <v>1030</v>
      </c>
    </row>
    <row r="44" spans="1:10" x14ac:dyDescent="0.25">
      <c r="A44" s="131">
        <v>42</v>
      </c>
      <c r="B44" s="143" t="s">
        <v>225</v>
      </c>
      <c r="C44" s="12" t="s">
        <v>435</v>
      </c>
      <c r="D44" s="25" t="s">
        <v>889</v>
      </c>
      <c r="E44" s="27" t="s">
        <v>208</v>
      </c>
      <c r="F44" s="104" t="s">
        <v>326</v>
      </c>
      <c r="G44" s="104" t="s">
        <v>810</v>
      </c>
      <c r="H44" s="104" t="s">
        <v>929</v>
      </c>
      <c r="I44" s="143" t="s">
        <v>976</v>
      </c>
      <c r="J44" s="25" t="s">
        <v>1030</v>
      </c>
    </row>
    <row r="45" spans="1:10" x14ac:dyDescent="0.25">
      <c r="A45" s="131">
        <v>43</v>
      </c>
      <c r="B45" s="143" t="s">
        <v>243</v>
      </c>
      <c r="C45" s="12" t="s">
        <v>435</v>
      </c>
      <c r="D45" s="25" t="s">
        <v>890</v>
      </c>
      <c r="E45" s="27" t="s">
        <v>208</v>
      </c>
      <c r="F45" s="104" t="s">
        <v>330</v>
      </c>
      <c r="G45" s="104" t="s">
        <v>331</v>
      </c>
      <c r="H45" s="104" t="s">
        <v>929</v>
      </c>
      <c r="J45" s="25"/>
    </row>
    <row r="46" spans="1:10" x14ac:dyDescent="0.25">
      <c r="A46" s="131">
        <v>44</v>
      </c>
      <c r="B46" s="143" t="s">
        <v>259</v>
      </c>
      <c r="C46" s="12" t="s">
        <v>435</v>
      </c>
      <c r="D46" s="25" t="s">
        <v>460</v>
      </c>
      <c r="E46" s="27" t="s">
        <v>208</v>
      </c>
      <c r="F46" s="104" t="s">
        <v>334</v>
      </c>
      <c r="G46" s="104" t="s">
        <v>335</v>
      </c>
      <c r="H46" s="104" t="s">
        <v>929</v>
      </c>
      <c r="J46" s="25"/>
    </row>
    <row r="47" spans="1:10" x14ac:dyDescent="0.25">
      <c r="A47" s="131">
        <v>45</v>
      </c>
      <c r="B47" s="143" t="s">
        <v>260</v>
      </c>
      <c r="C47" s="12" t="s">
        <v>435</v>
      </c>
      <c r="D47" s="25" t="s">
        <v>891</v>
      </c>
      <c r="E47" s="27" t="s">
        <v>208</v>
      </c>
      <c r="F47" s="104" t="s">
        <v>803</v>
      </c>
      <c r="G47" s="104" t="s">
        <v>804</v>
      </c>
      <c r="H47" s="104" t="s">
        <v>929</v>
      </c>
      <c r="J47" s="25"/>
    </row>
    <row r="48" spans="1:10" x14ac:dyDescent="0.25">
      <c r="A48" s="131">
        <v>46</v>
      </c>
      <c r="B48" s="143" t="s">
        <v>261</v>
      </c>
      <c r="C48" s="12" t="s">
        <v>435</v>
      </c>
      <c r="D48" s="25" t="s">
        <v>892</v>
      </c>
      <c r="E48" s="27" t="s">
        <v>208</v>
      </c>
      <c r="F48" s="104" t="s">
        <v>854</v>
      </c>
      <c r="G48" s="104" t="s">
        <v>990</v>
      </c>
      <c r="H48" s="104" t="s">
        <v>209</v>
      </c>
      <c r="I48" s="143" t="s">
        <v>1027</v>
      </c>
      <c r="J48" s="25" t="s">
        <v>1030</v>
      </c>
    </row>
    <row r="49" spans="1:11" x14ac:dyDescent="0.25">
      <c r="A49" s="131">
        <v>47</v>
      </c>
      <c r="B49" s="143" t="s">
        <v>262</v>
      </c>
      <c r="C49" s="12" t="s">
        <v>435</v>
      </c>
      <c r="D49" s="25" t="s">
        <v>893</v>
      </c>
      <c r="E49" s="27" t="s">
        <v>208</v>
      </c>
      <c r="F49" s="151" t="s">
        <v>808</v>
      </c>
      <c r="G49" s="151" t="s">
        <v>809</v>
      </c>
      <c r="H49" s="104" t="s">
        <v>208</v>
      </c>
      <c r="I49" s="143" t="s">
        <v>1027</v>
      </c>
      <c r="J49" s="25" t="s">
        <v>1030</v>
      </c>
    </row>
    <row r="50" spans="1:11" x14ac:dyDescent="0.25">
      <c r="A50" s="131">
        <v>48</v>
      </c>
      <c r="B50" s="143" t="s">
        <v>263</v>
      </c>
      <c r="C50" s="12" t="s">
        <v>435</v>
      </c>
      <c r="D50" s="25" t="s">
        <v>894</v>
      </c>
      <c r="E50" s="27" t="s">
        <v>208</v>
      </c>
      <c r="F50" s="104" t="s">
        <v>848</v>
      </c>
      <c r="G50" s="104" t="s">
        <v>980</v>
      </c>
      <c r="H50" s="104" t="s">
        <v>209</v>
      </c>
      <c r="I50" s="143" t="s">
        <v>1027</v>
      </c>
      <c r="J50" s="25" t="s">
        <v>1030</v>
      </c>
    </row>
    <row r="51" spans="1:11" x14ac:dyDescent="0.25">
      <c r="A51" s="147">
        <v>49</v>
      </c>
      <c r="B51" s="143" t="s">
        <v>264</v>
      </c>
      <c r="C51" s="12" t="s">
        <v>435</v>
      </c>
      <c r="D51" s="25" t="s">
        <v>895</v>
      </c>
      <c r="E51" s="27" t="s">
        <v>208</v>
      </c>
      <c r="F51" s="104" t="s">
        <v>330</v>
      </c>
      <c r="G51" s="104" t="s">
        <v>331</v>
      </c>
      <c r="H51" s="104" t="s">
        <v>208</v>
      </c>
      <c r="J51" s="25"/>
    </row>
    <row r="52" spans="1:11" x14ac:dyDescent="0.25">
      <c r="A52" s="131">
        <v>50</v>
      </c>
      <c r="B52" s="143" t="s">
        <v>236</v>
      </c>
      <c r="C52" s="12" t="s">
        <v>435</v>
      </c>
      <c r="D52" s="25" t="s">
        <v>896</v>
      </c>
      <c r="E52" s="27" t="s">
        <v>208</v>
      </c>
      <c r="F52" s="104" t="s">
        <v>833</v>
      </c>
      <c r="G52" s="104" t="s">
        <v>834</v>
      </c>
      <c r="H52" s="104" t="s">
        <v>929</v>
      </c>
      <c r="J52" s="25"/>
    </row>
    <row r="53" spans="1:11" x14ac:dyDescent="0.25">
      <c r="A53" s="131">
        <v>51</v>
      </c>
      <c r="B53" s="143" t="s">
        <v>265</v>
      </c>
      <c r="C53" s="12" t="s">
        <v>435</v>
      </c>
      <c r="D53" s="25" t="s">
        <v>897</v>
      </c>
      <c r="E53" s="27" t="s">
        <v>208</v>
      </c>
      <c r="F53" s="104" t="s">
        <v>439</v>
      </c>
      <c r="G53" s="104" t="s">
        <v>440</v>
      </c>
      <c r="H53" s="104" t="s">
        <v>929</v>
      </c>
      <c r="J53" s="25"/>
    </row>
    <row r="54" spans="1:11" x14ac:dyDescent="0.25">
      <c r="A54" s="131">
        <v>52</v>
      </c>
      <c r="B54" s="143" t="s">
        <v>266</v>
      </c>
      <c r="C54" s="12" t="s">
        <v>435</v>
      </c>
      <c r="D54" s="25" t="s">
        <v>898</v>
      </c>
      <c r="E54" s="27" t="s">
        <v>208</v>
      </c>
      <c r="F54" s="104" t="s">
        <v>330</v>
      </c>
      <c r="G54" s="104" t="s">
        <v>331</v>
      </c>
      <c r="H54" s="104" t="s">
        <v>208</v>
      </c>
      <c r="J54" s="25"/>
    </row>
    <row r="55" spans="1:11" x14ac:dyDescent="0.25">
      <c r="A55" s="131">
        <v>53</v>
      </c>
      <c r="B55" s="143" t="s">
        <v>242</v>
      </c>
      <c r="C55" s="12" t="s">
        <v>435</v>
      </c>
      <c r="D55" s="25" t="s">
        <v>899</v>
      </c>
      <c r="E55" s="27" t="s">
        <v>208</v>
      </c>
      <c r="F55" s="104" t="s">
        <v>439</v>
      </c>
      <c r="G55" s="104" t="s">
        <v>440</v>
      </c>
      <c r="H55" s="104" t="s">
        <v>929</v>
      </c>
      <c r="J55" s="25"/>
    </row>
    <row r="56" spans="1:11" s="133" customFormat="1" x14ac:dyDescent="0.25">
      <c r="A56" s="131">
        <v>54</v>
      </c>
      <c r="B56" s="143" t="s">
        <v>267</v>
      </c>
      <c r="C56" s="12" t="s">
        <v>435</v>
      </c>
      <c r="D56" s="25" t="s">
        <v>900</v>
      </c>
      <c r="E56" s="27" t="s">
        <v>208</v>
      </c>
      <c r="F56" s="104" t="s">
        <v>853</v>
      </c>
      <c r="G56" s="104" t="s">
        <v>1025</v>
      </c>
      <c r="H56" s="104" t="s">
        <v>929</v>
      </c>
      <c r="I56" s="143"/>
      <c r="K56" s="104"/>
    </row>
    <row r="57" spans="1:11" s="133" customFormat="1" x14ac:dyDescent="0.25">
      <c r="A57" s="131">
        <v>55</v>
      </c>
      <c r="B57" s="143" t="s">
        <v>222</v>
      </c>
      <c r="C57" s="12" t="s">
        <v>435</v>
      </c>
      <c r="D57" s="25" t="s">
        <v>901</v>
      </c>
      <c r="E57" s="27" t="s">
        <v>208</v>
      </c>
      <c r="F57" s="104" t="s">
        <v>833</v>
      </c>
      <c r="G57" s="104" t="s">
        <v>834</v>
      </c>
      <c r="H57" s="104" t="s">
        <v>929</v>
      </c>
      <c r="I57" s="143" t="s">
        <v>976</v>
      </c>
      <c r="J57" s="25" t="s">
        <v>1030</v>
      </c>
      <c r="K57" s="104"/>
    </row>
    <row r="58" spans="1:11" x14ac:dyDescent="0.25">
      <c r="A58" s="131">
        <v>56</v>
      </c>
      <c r="B58" s="143" t="s">
        <v>268</v>
      </c>
      <c r="C58" s="12" t="s">
        <v>435</v>
      </c>
      <c r="D58" s="25" t="s">
        <v>902</v>
      </c>
      <c r="E58" s="27" t="s">
        <v>208</v>
      </c>
      <c r="F58" s="104" t="s">
        <v>826</v>
      </c>
      <c r="G58" s="104" t="s">
        <v>847</v>
      </c>
      <c r="H58" s="104" t="s">
        <v>929</v>
      </c>
      <c r="J58" s="25"/>
    </row>
    <row r="59" spans="1:11" x14ac:dyDescent="0.25">
      <c r="A59" s="131">
        <v>57</v>
      </c>
      <c r="B59" s="143" t="s">
        <v>269</v>
      </c>
      <c r="C59" s="12" t="s">
        <v>435</v>
      </c>
      <c r="D59" s="25" t="s">
        <v>577</v>
      </c>
      <c r="E59" s="27" t="s">
        <v>208</v>
      </c>
      <c r="F59" s="104" t="s">
        <v>849</v>
      </c>
      <c r="G59" s="104" t="s">
        <v>850</v>
      </c>
      <c r="H59" s="104" t="s">
        <v>929</v>
      </c>
      <c r="J59" s="25"/>
    </row>
    <row r="60" spans="1:11" x14ac:dyDescent="0.25">
      <c r="A60" s="131">
        <v>58</v>
      </c>
      <c r="B60" s="143" t="s">
        <v>221</v>
      </c>
      <c r="C60" s="12" t="s">
        <v>435</v>
      </c>
      <c r="D60" s="25" t="s">
        <v>903</v>
      </c>
      <c r="E60" s="27" t="s">
        <v>208</v>
      </c>
      <c r="F60" s="104" t="s">
        <v>439</v>
      </c>
      <c r="G60" s="104" t="s">
        <v>440</v>
      </c>
      <c r="H60" s="104" t="s">
        <v>929</v>
      </c>
      <c r="J60" s="25"/>
    </row>
    <row r="61" spans="1:11" x14ac:dyDescent="0.25">
      <c r="A61" s="131">
        <v>59</v>
      </c>
      <c r="B61" s="143" t="s">
        <v>226</v>
      </c>
      <c r="C61" s="12" t="s">
        <v>435</v>
      </c>
      <c r="D61" s="25" t="s">
        <v>904</v>
      </c>
      <c r="E61" s="27" t="s">
        <v>208</v>
      </c>
      <c r="F61" s="104" t="s">
        <v>341</v>
      </c>
      <c r="G61" s="140" t="s">
        <v>342</v>
      </c>
      <c r="H61" s="104" t="s">
        <v>929</v>
      </c>
      <c r="J61" s="25"/>
    </row>
    <row r="62" spans="1:11" s="133" customFormat="1" x14ac:dyDescent="0.25">
      <c r="A62" s="131">
        <v>60</v>
      </c>
      <c r="B62" s="143" t="s">
        <v>270</v>
      </c>
      <c r="C62" s="12" t="s">
        <v>435</v>
      </c>
      <c r="D62" s="25" t="s">
        <v>905</v>
      </c>
      <c r="E62" s="27" t="s">
        <v>208</v>
      </c>
      <c r="F62" s="104" t="s">
        <v>826</v>
      </c>
      <c r="G62" s="104" t="s">
        <v>847</v>
      </c>
      <c r="H62" s="104" t="s">
        <v>929</v>
      </c>
      <c r="I62" s="143"/>
      <c r="K62" s="104"/>
    </row>
    <row r="63" spans="1:11" s="133" customFormat="1" x14ac:dyDescent="0.25">
      <c r="A63" s="131">
        <v>61</v>
      </c>
      <c r="B63" s="143" t="s">
        <v>224</v>
      </c>
      <c r="C63" s="12" t="s">
        <v>435</v>
      </c>
      <c r="D63" s="25" t="s">
        <v>906</v>
      </c>
      <c r="E63" s="27" t="s">
        <v>208</v>
      </c>
      <c r="F63" s="104" t="s">
        <v>752</v>
      </c>
      <c r="G63" s="104" t="s">
        <v>753</v>
      </c>
      <c r="H63" s="104" t="s">
        <v>929</v>
      </c>
      <c r="I63" s="143"/>
      <c r="K63" s="104"/>
    </row>
    <row r="64" spans="1:11" s="133" customFormat="1" x14ac:dyDescent="0.25">
      <c r="A64" s="131">
        <v>62</v>
      </c>
      <c r="B64" s="143" t="s">
        <v>271</v>
      </c>
      <c r="C64" s="12" t="s">
        <v>435</v>
      </c>
      <c r="D64" s="25" t="s">
        <v>907</v>
      </c>
      <c r="E64" s="27" t="s">
        <v>208</v>
      </c>
      <c r="F64" s="104" t="s">
        <v>391</v>
      </c>
      <c r="G64" s="104" t="s">
        <v>392</v>
      </c>
      <c r="H64" s="104" t="s">
        <v>929</v>
      </c>
      <c r="I64" s="143"/>
      <c r="K64" s="104"/>
    </row>
    <row r="65" spans="1:11" x14ac:dyDescent="0.25">
      <c r="A65" s="131">
        <v>63</v>
      </c>
      <c r="B65" s="143" t="s">
        <v>272</v>
      </c>
      <c r="C65" s="12" t="s">
        <v>435</v>
      </c>
      <c r="D65" s="25" t="s">
        <v>908</v>
      </c>
      <c r="E65" s="27" t="s">
        <v>208</v>
      </c>
      <c r="F65" s="104" t="s">
        <v>854</v>
      </c>
      <c r="G65" s="104" t="s">
        <v>990</v>
      </c>
      <c r="H65" s="104" t="s">
        <v>929</v>
      </c>
      <c r="J65" s="25"/>
    </row>
    <row r="66" spans="1:11" x14ac:dyDescent="0.25">
      <c r="A66" s="131">
        <v>64</v>
      </c>
      <c r="B66" s="143" t="s">
        <v>223</v>
      </c>
      <c r="C66" s="12" t="s">
        <v>435</v>
      </c>
      <c r="D66" s="25" t="s">
        <v>909</v>
      </c>
      <c r="E66" s="27" t="s">
        <v>208</v>
      </c>
      <c r="F66" s="104" t="s">
        <v>334</v>
      </c>
      <c r="G66" s="104" t="s">
        <v>335</v>
      </c>
      <c r="H66" s="104" t="s">
        <v>929</v>
      </c>
      <c r="J66" s="25"/>
    </row>
    <row r="67" spans="1:11" x14ac:dyDescent="0.25">
      <c r="A67" s="131">
        <v>65</v>
      </c>
      <c r="B67" s="143" t="s">
        <v>273</v>
      </c>
      <c r="C67" s="12" t="s">
        <v>435</v>
      </c>
      <c r="D67" s="25" t="s">
        <v>910</v>
      </c>
      <c r="E67" s="27" t="s">
        <v>208</v>
      </c>
      <c r="F67" s="104" t="s">
        <v>334</v>
      </c>
      <c r="G67" s="104" t="s">
        <v>335</v>
      </c>
      <c r="H67" s="104" t="s">
        <v>929</v>
      </c>
      <c r="J67" s="25"/>
    </row>
    <row r="68" spans="1:11" x14ac:dyDescent="0.25">
      <c r="A68" s="131">
        <v>66</v>
      </c>
      <c r="B68" s="143" t="s">
        <v>34</v>
      </c>
      <c r="C68" s="12" t="s">
        <v>435</v>
      </c>
      <c r="D68" s="25" t="s">
        <v>778</v>
      </c>
      <c r="E68" s="27" t="s">
        <v>208</v>
      </c>
      <c r="F68" s="104" t="s">
        <v>1022</v>
      </c>
      <c r="G68" s="104" t="s">
        <v>828</v>
      </c>
      <c r="H68" s="104" t="s">
        <v>209</v>
      </c>
      <c r="I68" s="143" t="s">
        <v>1027</v>
      </c>
      <c r="J68" s="25" t="s">
        <v>1030</v>
      </c>
    </row>
    <row r="69" spans="1:11" x14ac:dyDescent="0.25">
      <c r="A69" s="131">
        <v>67</v>
      </c>
      <c r="B69" s="143" t="s">
        <v>116</v>
      </c>
      <c r="C69" s="12" t="s">
        <v>435</v>
      </c>
      <c r="D69" s="17" t="s">
        <v>555</v>
      </c>
      <c r="E69" s="27" t="s">
        <v>208</v>
      </c>
      <c r="F69" s="104" t="s">
        <v>752</v>
      </c>
      <c r="G69" s="104" t="s">
        <v>753</v>
      </c>
      <c r="H69" s="146" t="s">
        <v>208</v>
      </c>
      <c r="I69" s="143" t="s">
        <v>976</v>
      </c>
      <c r="J69" s="25" t="s">
        <v>965</v>
      </c>
      <c r="K69" s="146"/>
    </row>
    <row r="70" spans="1:11" x14ac:dyDescent="0.25">
      <c r="A70" s="131">
        <v>68</v>
      </c>
      <c r="B70" s="143" t="s">
        <v>112</v>
      </c>
      <c r="C70" s="12" t="s">
        <v>435</v>
      </c>
      <c r="D70" s="25" t="s">
        <v>911</v>
      </c>
      <c r="E70" s="27" t="s">
        <v>208</v>
      </c>
      <c r="F70" s="104" t="s">
        <v>1023</v>
      </c>
      <c r="G70" s="152" t="s">
        <v>828</v>
      </c>
      <c r="H70" s="104" t="s">
        <v>929</v>
      </c>
      <c r="J70" s="25"/>
    </row>
    <row r="71" spans="1:11" x14ac:dyDescent="0.25">
      <c r="A71" s="131">
        <v>69</v>
      </c>
      <c r="B71" s="143" t="s">
        <v>100</v>
      </c>
      <c r="C71" s="12" t="s">
        <v>435</v>
      </c>
      <c r="D71" s="25" t="s">
        <v>912</v>
      </c>
      <c r="E71" s="27" t="s">
        <v>208</v>
      </c>
      <c r="F71" s="104" t="s">
        <v>814</v>
      </c>
      <c r="G71" s="104" t="s">
        <v>815</v>
      </c>
      <c r="H71" s="104" t="s">
        <v>929</v>
      </c>
      <c r="J71" s="25"/>
    </row>
    <row r="72" spans="1:11" x14ac:dyDescent="0.25">
      <c r="A72" s="131">
        <v>70</v>
      </c>
      <c r="B72" s="143" t="s">
        <v>102</v>
      </c>
      <c r="C72" s="12" t="s">
        <v>435</v>
      </c>
      <c r="D72" s="25" t="s">
        <v>913</v>
      </c>
      <c r="E72" s="27" t="s">
        <v>208</v>
      </c>
      <c r="F72" s="152" t="s">
        <v>1016</v>
      </c>
      <c r="G72" s="152" t="s">
        <v>828</v>
      </c>
      <c r="H72" s="104" t="s">
        <v>197</v>
      </c>
      <c r="J72" s="25"/>
    </row>
    <row r="73" spans="1:11" x14ac:dyDescent="0.25">
      <c r="A73" s="131">
        <v>71</v>
      </c>
      <c r="B73" s="143" t="s">
        <v>103</v>
      </c>
      <c r="C73" s="12" t="s">
        <v>435</v>
      </c>
      <c r="D73" s="25" t="s">
        <v>914</v>
      </c>
      <c r="E73" s="27" t="s">
        <v>208</v>
      </c>
      <c r="F73" s="104" t="s">
        <v>1017</v>
      </c>
      <c r="G73" s="152" t="s">
        <v>828</v>
      </c>
      <c r="H73" s="104" t="s">
        <v>197</v>
      </c>
      <c r="J73" s="25"/>
    </row>
    <row r="74" spans="1:11" x14ac:dyDescent="0.25">
      <c r="A74" s="131">
        <v>72</v>
      </c>
      <c r="B74" s="143" t="s">
        <v>104</v>
      </c>
      <c r="C74" s="12" t="s">
        <v>435</v>
      </c>
      <c r="D74" s="25" t="s">
        <v>915</v>
      </c>
      <c r="E74" s="27" t="s">
        <v>208</v>
      </c>
      <c r="F74" s="104" t="s">
        <v>1018</v>
      </c>
      <c r="G74" s="152" t="s">
        <v>828</v>
      </c>
      <c r="H74" s="104" t="s">
        <v>197</v>
      </c>
      <c r="J74" s="25"/>
    </row>
    <row r="75" spans="1:11" x14ac:dyDescent="0.25">
      <c r="A75" s="131">
        <v>73</v>
      </c>
      <c r="B75" s="143" t="s">
        <v>105</v>
      </c>
      <c r="C75" s="12" t="s">
        <v>435</v>
      </c>
      <c r="D75" s="25" t="s">
        <v>916</v>
      </c>
      <c r="E75" s="27" t="s">
        <v>208</v>
      </c>
      <c r="F75" s="104" t="s">
        <v>1019</v>
      </c>
      <c r="G75" s="152" t="s">
        <v>828</v>
      </c>
      <c r="H75" s="104" t="s">
        <v>197</v>
      </c>
      <c r="J75" s="25"/>
    </row>
    <row r="76" spans="1:11" x14ac:dyDescent="0.25">
      <c r="A76" s="131">
        <v>74</v>
      </c>
      <c r="B76" s="143" t="s">
        <v>106</v>
      </c>
      <c r="C76" s="12" t="s">
        <v>435</v>
      </c>
      <c r="D76" s="25" t="s">
        <v>917</v>
      </c>
      <c r="E76" s="27" t="s">
        <v>208</v>
      </c>
      <c r="F76" s="104" t="s">
        <v>996</v>
      </c>
      <c r="G76" s="152" t="s">
        <v>828</v>
      </c>
      <c r="H76" s="104" t="s">
        <v>197</v>
      </c>
      <c r="J76" s="25"/>
    </row>
    <row r="77" spans="1:11" x14ac:dyDescent="0.25">
      <c r="A77" s="131">
        <v>75</v>
      </c>
      <c r="B77" s="143" t="s">
        <v>107</v>
      </c>
      <c r="C77" s="12" t="s">
        <v>435</v>
      </c>
      <c r="D77" s="25" t="s">
        <v>519</v>
      </c>
      <c r="E77" s="27" t="s">
        <v>208</v>
      </c>
      <c r="F77" s="104" t="s">
        <v>326</v>
      </c>
      <c r="G77" s="104" t="s">
        <v>810</v>
      </c>
      <c r="H77" s="104" t="s">
        <v>197</v>
      </c>
      <c r="J77" s="25"/>
    </row>
    <row r="78" spans="1:11" x14ac:dyDescent="0.25">
      <c r="A78" s="131">
        <v>76</v>
      </c>
      <c r="B78" s="143" t="s">
        <v>108</v>
      </c>
      <c r="C78" s="12" t="s">
        <v>435</v>
      </c>
      <c r="D78" s="25" t="s">
        <v>532</v>
      </c>
      <c r="E78" s="27" t="s">
        <v>208</v>
      </c>
      <c r="F78" s="104" t="s">
        <v>1020</v>
      </c>
      <c r="G78" s="104" t="s">
        <v>978</v>
      </c>
      <c r="H78" s="104" t="s">
        <v>197</v>
      </c>
      <c r="J78" s="25"/>
    </row>
    <row r="79" spans="1:11" x14ac:dyDescent="0.25">
      <c r="A79" s="131">
        <v>77</v>
      </c>
      <c r="B79" s="143" t="s">
        <v>109</v>
      </c>
      <c r="C79" s="12" t="s">
        <v>435</v>
      </c>
      <c r="D79" s="25" t="s">
        <v>918</v>
      </c>
      <c r="E79" s="27" t="s">
        <v>208</v>
      </c>
      <c r="F79" s="104" t="s">
        <v>814</v>
      </c>
      <c r="G79" s="104" t="s">
        <v>815</v>
      </c>
      <c r="H79" s="104" t="s">
        <v>929</v>
      </c>
      <c r="I79" s="143" t="s">
        <v>955</v>
      </c>
      <c r="J79" s="25"/>
    </row>
    <row r="80" spans="1:11" x14ac:dyDescent="0.25">
      <c r="A80" s="131">
        <v>78</v>
      </c>
      <c r="B80" s="143" t="s">
        <v>111</v>
      </c>
      <c r="C80" s="12" t="s">
        <v>435</v>
      </c>
      <c r="D80" s="25" t="s">
        <v>919</v>
      </c>
      <c r="E80" s="27" t="s">
        <v>208</v>
      </c>
      <c r="F80" s="104" t="s">
        <v>1021</v>
      </c>
      <c r="G80" s="104" t="s">
        <v>990</v>
      </c>
      <c r="H80" s="104" t="s">
        <v>197</v>
      </c>
      <c r="J80" s="25"/>
    </row>
    <row r="81" spans="1:11" x14ac:dyDescent="0.25">
      <c r="A81" s="131">
        <v>79</v>
      </c>
      <c r="B81" s="141">
        <v>110</v>
      </c>
      <c r="C81" s="12" t="s">
        <v>436</v>
      </c>
      <c r="D81" s="13" t="s">
        <v>536</v>
      </c>
      <c r="E81" s="27" t="s">
        <v>208</v>
      </c>
      <c r="F81" s="104" t="s">
        <v>845</v>
      </c>
      <c r="G81" s="104" t="s">
        <v>846</v>
      </c>
      <c r="H81" s="100" t="s">
        <v>208</v>
      </c>
      <c r="I81" s="143" t="s">
        <v>976</v>
      </c>
      <c r="J81" s="25" t="s">
        <v>965</v>
      </c>
      <c r="K81" s="100"/>
    </row>
    <row r="82" spans="1:11" x14ac:dyDescent="0.25">
      <c r="A82" s="131">
        <v>80</v>
      </c>
      <c r="B82" s="127">
        <v>10</v>
      </c>
      <c r="C82" s="12" t="s">
        <v>436</v>
      </c>
      <c r="D82" s="25" t="s">
        <v>920</v>
      </c>
      <c r="E82" s="27" t="s">
        <v>208</v>
      </c>
      <c r="F82" s="104" t="s">
        <v>849</v>
      </c>
      <c r="G82" s="104" t="s">
        <v>850</v>
      </c>
      <c r="H82" s="100" t="s">
        <v>208</v>
      </c>
      <c r="I82" s="143" t="s">
        <v>976</v>
      </c>
      <c r="J82" s="25" t="s">
        <v>965</v>
      </c>
      <c r="K82" s="100"/>
    </row>
    <row r="83" spans="1:11" x14ac:dyDescent="0.25">
      <c r="A83" s="131">
        <v>81</v>
      </c>
      <c r="B83" s="141">
        <v>223</v>
      </c>
      <c r="C83" s="12" t="s">
        <v>436</v>
      </c>
      <c r="D83" s="25" t="s">
        <v>921</v>
      </c>
      <c r="E83" s="27" t="s">
        <v>208</v>
      </c>
      <c r="F83" s="104" t="s">
        <v>330</v>
      </c>
      <c r="G83" s="104" t="s">
        <v>331</v>
      </c>
      <c r="H83" s="100" t="s">
        <v>208</v>
      </c>
      <c r="I83" s="143" t="s">
        <v>976</v>
      </c>
      <c r="J83" s="25" t="s">
        <v>965</v>
      </c>
      <c r="K83" s="100"/>
    </row>
    <row r="84" spans="1:11" x14ac:dyDescent="0.25">
      <c r="A84" s="131">
        <v>82</v>
      </c>
      <c r="B84" s="127">
        <v>220</v>
      </c>
      <c r="C84" s="12" t="s">
        <v>436</v>
      </c>
      <c r="D84" s="25" t="s">
        <v>922</v>
      </c>
      <c r="E84" s="27" t="s">
        <v>208</v>
      </c>
      <c r="F84" s="104" t="s">
        <v>1015</v>
      </c>
      <c r="G84" s="104" t="s">
        <v>977</v>
      </c>
      <c r="H84" s="100" t="s">
        <v>208</v>
      </c>
      <c r="I84" s="143" t="s">
        <v>976</v>
      </c>
      <c r="J84" s="25" t="s">
        <v>965</v>
      </c>
      <c r="K84" s="100"/>
    </row>
    <row r="85" spans="1:11" s="133" customFormat="1" x14ac:dyDescent="0.25">
      <c r="A85" s="131">
        <v>83</v>
      </c>
      <c r="B85" s="127">
        <v>34</v>
      </c>
      <c r="C85" s="12" t="s">
        <v>436</v>
      </c>
      <c r="D85" s="25" t="s">
        <v>923</v>
      </c>
      <c r="E85" s="27" t="s">
        <v>208</v>
      </c>
      <c r="F85" s="104" t="s">
        <v>752</v>
      </c>
      <c r="G85" s="104" t="s">
        <v>753</v>
      </c>
      <c r="H85" s="100" t="s">
        <v>208</v>
      </c>
      <c r="I85" s="143" t="s">
        <v>976</v>
      </c>
      <c r="J85" s="25" t="s">
        <v>965</v>
      </c>
      <c r="K85" s="100"/>
    </row>
    <row r="86" spans="1:11" x14ac:dyDescent="0.25">
      <c r="A86" s="131">
        <v>84</v>
      </c>
      <c r="B86" s="127">
        <v>92</v>
      </c>
      <c r="C86" s="12" t="s">
        <v>436</v>
      </c>
      <c r="D86" s="25" t="s">
        <v>560</v>
      </c>
      <c r="E86" s="27" t="s">
        <v>208</v>
      </c>
      <c r="F86" s="104" t="s">
        <v>326</v>
      </c>
      <c r="G86" s="104" t="s">
        <v>810</v>
      </c>
      <c r="H86" s="100" t="s">
        <v>208</v>
      </c>
      <c r="I86" s="143" t="s">
        <v>976</v>
      </c>
      <c r="J86" s="25" t="s">
        <v>965</v>
      </c>
      <c r="K86" s="100"/>
    </row>
    <row r="87" spans="1:11" x14ac:dyDescent="0.25">
      <c r="A87" s="131">
        <v>85</v>
      </c>
      <c r="B87" s="141">
        <v>130</v>
      </c>
      <c r="C87" s="12" t="s">
        <v>436</v>
      </c>
      <c r="D87" s="25" t="s">
        <v>513</v>
      </c>
      <c r="E87" s="27" t="s">
        <v>208</v>
      </c>
      <c r="F87" s="104" t="s">
        <v>1024</v>
      </c>
      <c r="G87" s="104" t="s">
        <v>1026</v>
      </c>
      <c r="H87" s="100" t="s">
        <v>208</v>
      </c>
      <c r="I87" s="143" t="s">
        <v>976</v>
      </c>
      <c r="J87" s="25" t="s">
        <v>965</v>
      </c>
      <c r="K87" s="100"/>
    </row>
    <row r="88" spans="1:11" x14ac:dyDescent="0.25">
      <c r="A88" s="131">
        <v>86</v>
      </c>
      <c r="B88" s="141">
        <v>108</v>
      </c>
      <c r="C88" s="12" t="s">
        <v>436</v>
      </c>
      <c r="D88" s="25" t="s">
        <v>528</v>
      </c>
      <c r="E88" s="27" t="s">
        <v>208</v>
      </c>
      <c r="F88" s="104" t="s">
        <v>330</v>
      </c>
      <c r="G88" s="104" t="s">
        <v>331</v>
      </c>
      <c r="H88" s="100" t="s">
        <v>208</v>
      </c>
      <c r="I88" s="143" t="s">
        <v>976</v>
      </c>
      <c r="J88" s="25" t="s">
        <v>965</v>
      </c>
      <c r="K88" s="100"/>
    </row>
    <row r="89" spans="1:11" x14ac:dyDescent="0.25">
      <c r="A89" s="131">
        <v>87</v>
      </c>
      <c r="B89" s="141">
        <v>41</v>
      </c>
      <c r="C89" s="12" t="s">
        <v>436</v>
      </c>
      <c r="D89" s="25" t="s">
        <v>924</v>
      </c>
      <c r="E89" s="27" t="s">
        <v>208</v>
      </c>
      <c r="F89" s="152" t="s">
        <v>752</v>
      </c>
      <c r="G89" s="152" t="s">
        <v>753</v>
      </c>
      <c r="H89" s="104" t="s">
        <v>929</v>
      </c>
      <c r="I89" s="143" t="s">
        <v>1031</v>
      </c>
      <c r="J89" s="25" t="s">
        <v>1032</v>
      </c>
    </row>
    <row r="90" spans="1:11" x14ac:dyDescent="0.25">
      <c r="A90" s="131">
        <v>88</v>
      </c>
      <c r="B90" s="141" t="s">
        <v>418</v>
      </c>
      <c r="C90" s="12" t="s">
        <v>436</v>
      </c>
      <c r="D90" s="25" t="s">
        <v>925</v>
      </c>
      <c r="E90" s="27" t="s">
        <v>208</v>
      </c>
      <c r="F90" s="104" t="s">
        <v>826</v>
      </c>
      <c r="G90" s="104" t="s">
        <v>847</v>
      </c>
      <c r="H90" s="100" t="s">
        <v>208</v>
      </c>
      <c r="I90" s="143" t="s">
        <v>976</v>
      </c>
      <c r="J90" s="25" t="s">
        <v>965</v>
      </c>
      <c r="K90" s="100"/>
    </row>
    <row r="91" spans="1:11" x14ac:dyDescent="0.25">
      <c r="A91" s="131">
        <v>89</v>
      </c>
      <c r="B91" s="141">
        <v>77</v>
      </c>
      <c r="C91" s="12" t="s">
        <v>436</v>
      </c>
      <c r="D91" s="25" t="s">
        <v>926</v>
      </c>
      <c r="E91" s="27" t="s">
        <v>208</v>
      </c>
      <c r="F91" s="104" t="s">
        <v>391</v>
      </c>
      <c r="G91" s="104" t="s">
        <v>392</v>
      </c>
      <c r="H91" s="100" t="s">
        <v>208</v>
      </c>
      <c r="I91" s="143" t="s">
        <v>976</v>
      </c>
      <c r="J91" s="25" t="s">
        <v>965</v>
      </c>
      <c r="K91" s="100"/>
    </row>
    <row r="92" spans="1:11" x14ac:dyDescent="0.25">
      <c r="A92" s="131">
        <v>90</v>
      </c>
      <c r="B92" s="141">
        <v>97</v>
      </c>
      <c r="C92" s="12" t="s">
        <v>436</v>
      </c>
      <c r="D92" s="25" t="s">
        <v>575</v>
      </c>
      <c r="E92" s="27" t="s">
        <v>208</v>
      </c>
      <c r="F92" s="104" t="s">
        <v>814</v>
      </c>
      <c r="G92" s="104" t="s">
        <v>815</v>
      </c>
      <c r="H92" s="100" t="s">
        <v>208</v>
      </c>
      <c r="I92" s="143" t="s">
        <v>976</v>
      </c>
      <c r="J92" s="25" t="s">
        <v>965</v>
      </c>
      <c r="K92" s="100"/>
    </row>
    <row r="93" spans="1:11" x14ac:dyDescent="0.25">
      <c r="A93" s="131">
        <v>91</v>
      </c>
      <c r="B93" s="141" t="s">
        <v>419</v>
      </c>
      <c r="C93" s="12" t="s">
        <v>436</v>
      </c>
      <c r="D93" s="25" t="s">
        <v>927</v>
      </c>
      <c r="E93" s="27" t="s">
        <v>208</v>
      </c>
      <c r="F93" s="104" t="s">
        <v>814</v>
      </c>
      <c r="G93" s="104" t="s">
        <v>815</v>
      </c>
      <c r="H93" s="100" t="s">
        <v>208</v>
      </c>
      <c r="I93" s="34" t="s">
        <v>1033</v>
      </c>
      <c r="J93" s="25" t="s">
        <v>965</v>
      </c>
      <c r="K93" s="100"/>
    </row>
    <row r="94" spans="1:11" x14ac:dyDescent="0.25">
      <c r="A94" s="131">
        <v>92</v>
      </c>
      <c r="B94" s="141">
        <v>107</v>
      </c>
      <c r="C94" s="12" t="s">
        <v>436</v>
      </c>
      <c r="D94" s="25" t="s">
        <v>515</v>
      </c>
      <c r="E94" s="27" t="s">
        <v>208</v>
      </c>
      <c r="F94" s="144" t="s">
        <v>833</v>
      </c>
      <c r="G94" s="144" t="s">
        <v>834</v>
      </c>
      <c r="H94" s="104" t="s">
        <v>929</v>
      </c>
      <c r="J94" s="25" t="s">
        <v>197</v>
      </c>
    </row>
    <row r="95" spans="1:11" x14ac:dyDescent="0.25">
      <c r="A95" s="131">
        <v>93</v>
      </c>
      <c r="B95" s="127">
        <v>19</v>
      </c>
      <c r="C95" s="12" t="s">
        <v>436</v>
      </c>
      <c r="D95" s="25" t="s">
        <v>517</v>
      </c>
      <c r="E95" s="27" t="s">
        <v>208</v>
      </c>
      <c r="F95" s="104" t="s">
        <v>752</v>
      </c>
      <c r="G95" s="104" t="s">
        <v>1005</v>
      </c>
      <c r="H95" s="100" t="s">
        <v>208</v>
      </c>
      <c r="I95" s="143" t="s">
        <v>976</v>
      </c>
      <c r="J95" s="25" t="s">
        <v>965</v>
      </c>
      <c r="K95" s="100"/>
    </row>
    <row r="96" spans="1:11" x14ac:dyDescent="0.25">
      <c r="A96" s="131">
        <v>94</v>
      </c>
      <c r="B96" s="141" t="s">
        <v>856</v>
      </c>
      <c r="C96" s="12" t="s">
        <v>436</v>
      </c>
      <c r="D96" s="25" t="s">
        <v>545</v>
      </c>
      <c r="E96" s="27" t="s">
        <v>208</v>
      </c>
      <c r="F96" s="104" t="s">
        <v>391</v>
      </c>
      <c r="G96" s="140" t="s">
        <v>392</v>
      </c>
      <c r="H96" s="104" t="s">
        <v>929</v>
      </c>
      <c r="I96" s="143" t="s">
        <v>1034</v>
      </c>
      <c r="J96" s="25" t="s">
        <v>151</v>
      </c>
    </row>
    <row r="97" spans="1:11" x14ac:dyDescent="0.25">
      <c r="A97" s="147" t="s">
        <v>785</v>
      </c>
      <c r="B97" s="133" t="s">
        <v>786</v>
      </c>
      <c r="C97" s="12" t="s">
        <v>435</v>
      </c>
      <c r="D97" s="25" t="s">
        <v>933</v>
      </c>
      <c r="E97" s="27" t="s">
        <v>209</v>
      </c>
      <c r="F97" s="151" t="s">
        <v>803</v>
      </c>
      <c r="G97" s="151" t="s">
        <v>804</v>
      </c>
      <c r="H97" s="104" t="s">
        <v>208</v>
      </c>
      <c r="I97" s="143" t="s">
        <v>976</v>
      </c>
      <c r="J97" s="25" t="s">
        <v>1030</v>
      </c>
    </row>
    <row r="98" spans="1:11" x14ac:dyDescent="0.25">
      <c r="A98" s="147" t="s">
        <v>785</v>
      </c>
      <c r="B98" s="143" t="s">
        <v>787</v>
      </c>
      <c r="C98" s="12" t="s">
        <v>435</v>
      </c>
      <c r="D98" s="17" t="s">
        <v>934</v>
      </c>
      <c r="E98" s="27" t="s">
        <v>209</v>
      </c>
      <c r="F98" s="104" t="s">
        <v>752</v>
      </c>
      <c r="G98" s="104" t="s">
        <v>753</v>
      </c>
      <c r="H98" s="146" t="s">
        <v>208</v>
      </c>
      <c r="I98" s="143" t="s">
        <v>976</v>
      </c>
      <c r="J98" s="25" t="s">
        <v>965</v>
      </c>
      <c r="K98" s="146"/>
    </row>
    <row r="99" spans="1:11" x14ac:dyDescent="0.25">
      <c r="A99" s="147" t="s">
        <v>785</v>
      </c>
      <c r="B99" s="133" t="s">
        <v>788</v>
      </c>
      <c r="C99" s="12" t="s">
        <v>435</v>
      </c>
      <c r="D99" s="149" t="s">
        <v>935</v>
      </c>
      <c r="E99" s="147" t="s">
        <v>209</v>
      </c>
      <c r="F99" s="151" t="s">
        <v>334</v>
      </c>
      <c r="G99" s="151" t="s">
        <v>335</v>
      </c>
      <c r="H99" s="104" t="s">
        <v>209</v>
      </c>
      <c r="I99" s="143" t="s">
        <v>976</v>
      </c>
      <c r="J99" s="25" t="s">
        <v>965</v>
      </c>
    </row>
    <row r="100" spans="1:11" x14ac:dyDescent="0.25">
      <c r="A100" s="147" t="s">
        <v>785</v>
      </c>
      <c r="B100" s="143" t="s">
        <v>789</v>
      </c>
      <c r="C100" s="12" t="s">
        <v>435</v>
      </c>
      <c r="D100" s="25" t="s">
        <v>1049</v>
      </c>
      <c r="E100" s="27" t="s">
        <v>209</v>
      </c>
      <c r="F100" s="131" t="s">
        <v>334</v>
      </c>
      <c r="G100" s="131" t="s">
        <v>335</v>
      </c>
      <c r="H100" s="104" t="s">
        <v>209</v>
      </c>
      <c r="I100" s="143" t="s">
        <v>1027</v>
      </c>
      <c r="J100" s="25" t="s">
        <v>1030</v>
      </c>
    </row>
    <row r="101" spans="1:11" ht="14.25" customHeight="1" x14ac:dyDescent="0.25">
      <c r="A101" s="147" t="s">
        <v>785</v>
      </c>
      <c r="B101" s="133" t="s">
        <v>790</v>
      </c>
      <c r="C101" s="12" t="s">
        <v>435</v>
      </c>
      <c r="D101" s="25" t="s">
        <v>936</v>
      </c>
      <c r="E101" s="27" t="s">
        <v>209</v>
      </c>
      <c r="F101" s="147" t="s">
        <v>330</v>
      </c>
      <c r="G101" s="147" t="s">
        <v>331</v>
      </c>
      <c r="H101" s="104" t="s">
        <v>208</v>
      </c>
      <c r="I101" s="143" t="s">
        <v>1028</v>
      </c>
      <c r="J101" s="25" t="s">
        <v>1030</v>
      </c>
    </row>
    <row r="102" spans="1:11" x14ac:dyDescent="0.25">
      <c r="A102" s="147" t="s">
        <v>785</v>
      </c>
      <c r="B102" s="133" t="s">
        <v>792</v>
      </c>
      <c r="C102" s="12" t="s">
        <v>435</v>
      </c>
      <c r="D102" s="25" t="s">
        <v>937</v>
      </c>
      <c r="E102" s="27" t="s">
        <v>209</v>
      </c>
      <c r="F102" s="131" t="s">
        <v>330</v>
      </c>
      <c r="G102" s="147" t="s">
        <v>331</v>
      </c>
      <c r="H102" s="104" t="s">
        <v>208</v>
      </c>
      <c r="I102" s="143" t="s">
        <v>1028</v>
      </c>
      <c r="J102" s="25" t="s">
        <v>1030</v>
      </c>
    </row>
    <row r="103" spans="1:11" x14ac:dyDescent="0.25">
      <c r="A103" s="147" t="s">
        <v>785</v>
      </c>
      <c r="B103" s="133" t="s">
        <v>793</v>
      </c>
      <c r="C103" s="12" t="s">
        <v>435</v>
      </c>
      <c r="D103" s="25" t="s">
        <v>939</v>
      </c>
      <c r="E103" s="27" t="s">
        <v>209</v>
      </c>
      <c r="F103" s="151" t="s">
        <v>808</v>
      </c>
      <c r="G103" s="151" t="s">
        <v>809</v>
      </c>
      <c r="H103" s="104" t="s">
        <v>208</v>
      </c>
      <c r="I103" s="143" t="s">
        <v>1027</v>
      </c>
      <c r="J103" s="25" t="s">
        <v>1030</v>
      </c>
    </row>
    <row r="104" spans="1:11" x14ac:dyDescent="0.25">
      <c r="A104" s="147" t="s">
        <v>785</v>
      </c>
      <c r="B104" s="133" t="s">
        <v>794</v>
      </c>
      <c r="C104" s="12" t="s">
        <v>435</v>
      </c>
      <c r="D104" s="25" t="s">
        <v>940</v>
      </c>
      <c r="E104" s="27" t="s">
        <v>209</v>
      </c>
      <c r="F104" s="151" t="s">
        <v>808</v>
      </c>
      <c r="G104" s="151" t="s">
        <v>809</v>
      </c>
      <c r="H104" s="104" t="s">
        <v>208</v>
      </c>
      <c r="I104" s="143" t="s">
        <v>1027</v>
      </c>
      <c r="J104" s="25" t="s">
        <v>1030</v>
      </c>
    </row>
    <row r="105" spans="1:11" x14ac:dyDescent="0.25">
      <c r="A105" s="147" t="s">
        <v>785</v>
      </c>
      <c r="B105" s="143" t="s">
        <v>795</v>
      </c>
      <c r="C105" s="12" t="s">
        <v>435</v>
      </c>
      <c r="D105" s="25" t="s">
        <v>941</v>
      </c>
      <c r="E105" s="27" t="s">
        <v>209</v>
      </c>
      <c r="F105" s="134" t="s">
        <v>853</v>
      </c>
      <c r="G105" s="134" t="s">
        <v>1025</v>
      </c>
      <c r="H105" s="104" t="s">
        <v>208</v>
      </c>
      <c r="J105" s="25"/>
    </row>
    <row r="106" spans="1:11" x14ac:dyDescent="0.25">
      <c r="A106" s="147" t="s">
        <v>785</v>
      </c>
      <c r="B106" s="133" t="s">
        <v>796</v>
      </c>
      <c r="C106" s="12" t="s">
        <v>435</v>
      </c>
      <c r="D106" s="25" t="s">
        <v>942</v>
      </c>
      <c r="E106" s="27" t="s">
        <v>209</v>
      </c>
      <c r="F106" s="151" t="s">
        <v>808</v>
      </c>
      <c r="G106" s="151" t="s">
        <v>809</v>
      </c>
      <c r="H106" s="104" t="s">
        <v>208</v>
      </c>
      <c r="I106" s="143" t="s">
        <v>976</v>
      </c>
      <c r="J106" s="25" t="s">
        <v>1030</v>
      </c>
    </row>
    <row r="107" spans="1:11" x14ac:dyDescent="0.25">
      <c r="A107" s="147" t="s">
        <v>785</v>
      </c>
      <c r="B107" s="133" t="s">
        <v>797</v>
      </c>
      <c r="C107" s="12" t="s">
        <v>435</v>
      </c>
      <c r="D107" s="25" t="s">
        <v>943</v>
      </c>
      <c r="E107" s="27" t="s">
        <v>209</v>
      </c>
      <c r="F107" s="151" t="s">
        <v>808</v>
      </c>
      <c r="G107" s="151" t="s">
        <v>809</v>
      </c>
      <c r="H107" s="104" t="s">
        <v>208</v>
      </c>
      <c r="I107" s="143" t="s">
        <v>976</v>
      </c>
      <c r="J107" s="25" t="s">
        <v>1030</v>
      </c>
    </row>
    <row r="108" spans="1:11" x14ac:dyDescent="0.25">
      <c r="A108" s="147" t="s">
        <v>785</v>
      </c>
      <c r="B108" s="143" t="s">
        <v>798</v>
      </c>
      <c r="C108" s="12" t="s">
        <v>435</v>
      </c>
      <c r="D108" s="25" t="s">
        <v>944</v>
      </c>
      <c r="E108" s="27" t="s">
        <v>209</v>
      </c>
      <c r="F108" s="131" t="s">
        <v>330</v>
      </c>
      <c r="G108" s="147" t="s">
        <v>331</v>
      </c>
      <c r="H108" s="104" t="s">
        <v>208</v>
      </c>
      <c r="I108" s="143" t="s">
        <v>976</v>
      </c>
      <c r="J108" s="25" t="s">
        <v>1030</v>
      </c>
    </row>
    <row r="109" spans="1:11" x14ac:dyDescent="0.25">
      <c r="A109" s="147" t="s">
        <v>785</v>
      </c>
      <c r="B109" s="133" t="s">
        <v>799</v>
      </c>
      <c r="C109" s="12" t="s">
        <v>435</v>
      </c>
      <c r="D109" s="25" t="s">
        <v>945</v>
      </c>
      <c r="E109" s="27" t="s">
        <v>209</v>
      </c>
      <c r="F109" s="131" t="s">
        <v>326</v>
      </c>
      <c r="G109" s="131" t="s">
        <v>810</v>
      </c>
      <c r="H109" s="104" t="s">
        <v>208</v>
      </c>
      <c r="I109" s="143" t="s">
        <v>1027</v>
      </c>
      <c r="J109" s="25" t="s">
        <v>1030</v>
      </c>
    </row>
    <row r="110" spans="1:11" x14ac:dyDescent="0.25">
      <c r="A110" s="147" t="s">
        <v>785</v>
      </c>
      <c r="B110" s="133" t="s">
        <v>791</v>
      </c>
      <c r="C110" s="12" t="s">
        <v>435</v>
      </c>
      <c r="D110" s="25" t="s">
        <v>938</v>
      </c>
      <c r="E110" s="27" t="s">
        <v>209</v>
      </c>
      <c r="F110" s="131" t="s">
        <v>848</v>
      </c>
      <c r="G110" s="147" t="s">
        <v>980</v>
      </c>
      <c r="H110" s="104" t="s">
        <v>209</v>
      </c>
      <c r="I110" s="143" t="s">
        <v>1027</v>
      </c>
      <c r="J110" s="25" t="s">
        <v>1030</v>
      </c>
    </row>
    <row r="111" spans="1:11" x14ac:dyDescent="0.25">
      <c r="A111" s="147" t="s">
        <v>785</v>
      </c>
      <c r="B111" s="133" t="s">
        <v>801</v>
      </c>
      <c r="C111" s="12" t="s">
        <v>435</v>
      </c>
      <c r="D111" s="25" t="s">
        <v>947</v>
      </c>
      <c r="E111" s="27" t="s">
        <v>209</v>
      </c>
      <c r="F111" s="131" t="s">
        <v>752</v>
      </c>
      <c r="G111" s="140" t="s">
        <v>753</v>
      </c>
      <c r="H111" s="104" t="s">
        <v>209</v>
      </c>
      <c r="I111" s="143" t="s">
        <v>1027</v>
      </c>
      <c r="J111" s="25" t="s">
        <v>1030</v>
      </c>
    </row>
    <row r="112" spans="1:11" s="130" customFormat="1" x14ac:dyDescent="0.25">
      <c r="A112" s="147" t="s">
        <v>785</v>
      </c>
      <c r="B112" s="133" t="s">
        <v>802</v>
      </c>
      <c r="C112" s="12" t="s">
        <v>435</v>
      </c>
      <c r="D112" s="25" t="s">
        <v>948</v>
      </c>
      <c r="E112" s="27" t="s">
        <v>209</v>
      </c>
      <c r="F112" s="134" t="s">
        <v>803</v>
      </c>
      <c r="G112" s="154" t="s">
        <v>804</v>
      </c>
      <c r="H112" s="104" t="s">
        <v>209</v>
      </c>
      <c r="I112" s="143" t="s">
        <v>1027</v>
      </c>
      <c r="J112" s="25" t="s">
        <v>1030</v>
      </c>
      <c r="K112" s="104"/>
    </row>
    <row r="113" spans="1:11" x14ac:dyDescent="0.25">
      <c r="A113" s="147" t="s">
        <v>785</v>
      </c>
      <c r="B113" s="133" t="s">
        <v>800</v>
      </c>
      <c r="C113" s="12" t="s">
        <v>435</v>
      </c>
      <c r="D113" s="25" t="s">
        <v>946</v>
      </c>
      <c r="E113" s="27" t="s">
        <v>209</v>
      </c>
      <c r="F113" s="131" t="s">
        <v>334</v>
      </c>
      <c r="G113" s="154" t="s">
        <v>335</v>
      </c>
      <c r="H113" s="104" t="s">
        <v>929</v>
      </c>
      <c r="I113" s="143" t="s">
        <v>1028</v>
      </c>
      <c r="J113" s="25" t="s">
        <v>1030</v>
      </c>
    </row>
    <row r="114" spans="1:11" s="130" customFormat="1" x14ac:dyDescent="0.25">
      <c r="A114" s="129"/>
      <c r="C114" s="132"/>
      <c r="F114"/>
      <c r="G114" s="25"/>
      <c r="H114" s="104"/>
      <c r="I114" s="143"/>
      <c r="K114" s="104"/>
    </row>
    <row r="115" spans="1:11" s="130" customFormat="1" x14ac:dyDescent="0.25">
      <c r="A115" s="129"/>
      <c r="B115" s="142"/>
      <c r="C115" s="143"/>
      <c r="D115"/>
      <c r="E115" s="27"/>
      <c r="F115"/>
      <c r="G115" s="25"/>
      <c r="H115" s="104"/>
      <c r="I115" s="143"/>
      <c r="K115" s="104"/>
    </row>
    <row r="116" spans="1:11" s="130" customFormat="1" x14ac:dyDescent="0.25">
      <c r="A116" s="129"/>
      <c r="B116" s="142"/>
      <c r="C116" s="143"/>
      <c r="D116"/>
      <c r="E116" s="27"/>
      <c r="F116"/>
      <c r="G116" s="25"/>
      <c r="H116" s="104"/>
      <c r="I116" s="143"/>
      <c r="K116" s="104"/>
    </row>
    <row r="117" spans="1:11" s="130" customFormat="1" x14ac:dyDescent="0.25">
      <c r="A117" s="129"/>
      <c r="B117" s="142"/>
      <c r="C117" s="143"/>
      <c r="D117"/>
      <c r="E117" s="27"/>
      <c r="F117"/>
      <c r="G117" s="25"/>
      <c r="H117" s="104"/>
      <c r="I117" s="143"/>
      <c r="K117" s="104"/>
    </row>
    <row r="118" spans="1:11" s="130" customFormat="1" x14ac:dyDescent="0.25">
      <c r="A118" s="129"/>
      <c r="B118" s="142"/>
      <c r="C118" s="143"/>
      <c r="D118"/>
      <c r="E118" s="27"/>
      <c r="F118"/>
      <c r="G118" s="25"/>
      <c r="H118" s="104"/>
      <c r="I118" s="143"/>
      <c r="K118" s="104"/>
    </row>
    <row r="119" spans="1:11" s="130" customFormat="1" x14ac:dyDescent="0.25">
      <c r="A119" s="129"/>
      <c r="B119" s="142"/>
      <c r="C119" s="143"/>
      <c r="D119"/>
      <c r="E119" s="27"/>
      <c r="F119"/>
      <c r="G119" s="25"/>
      <c r="H119" s="104"/>
      <c r="I119" s="143"/>
      <c r="K119" s="104"/>
    </row>
    <row r="120" spans="1:11" s="130" customFormat="1" x14ac:dyDescent="0.25">
      <c r="A120" s="129"/>
      <c r="B120" s="142"/>
      <c r="C120" s="143"/>
      <c r="D120"/>
      <c r="E120" s="27"/>
      <c r="F120"/>
      <c r="G120" s="25"/>
      <c r="H120" s="104"/>
      <c r="I120" s="143"/>
      <c r="K120" s="104"/>
    </row>
    <row r="121" spans="1:11" s="130" customFormat="1" x14ac:dyDescent="0.25">
      <c r="A121" s="129"/>
      <c r="B121" s="142"/>
      <c r="C121" s="143"/>
      <c r="D121"/>
      <c r="E121" s="27"/>
      <c r="F121"/>
      <c r="G121" s="25"/>
      <c r="H121" s="104"/>
      <c r="I121" s="143"/>
      <c r="K121" s="104"/>
    </row>
    <row r="122" spans="1:11" s="130" customFormat="1" x14ac:dyDescent="0.25">
      <c r="A122" s="129"/>
      <c r="B122" s="142"/>
      <c r="C122" s="143"/>
      <c r="D122"/>
      <c r="E122" s="27"/>
      <c r="F122"/>
      <c r="G122" s="25"/>
      <c r="H122" s="104"/>
      <c r="I122" s="143"/>
      <c r="K122" s="104"/>
    </row>
    <row r="123" spans="1:11" s="130" customFormat="1" x14ac:dyDescent="0.25">
      <c r="A123" s="129"/>
      <c r="B123" s="142"/>
      <c r="C123" s="143"/>
      <c r="D123"/>
      <c r="E123" s="27"/>
      <c r="F123"/>
      <c r="G123" s="25"/>
      <c r="H123" s="104"/>
      <c r="I123" s="143"/>
      <c r="K123" s="104"/>
    </row>
    <row r="124" spans="1:11" s="130" customFormat="1" x14ac:dyDescent="0.25">
      <c r="A124" s="129"/>
      <c r="B124" s="142"/>
      <c r="C124" s="143"/>
      <c r="D124"/>
      <c r="E124" s="27"/>
      <c r="F124"/>
      <c r="G124" s="25"/>
      <c r="H124" s="104"/>
      <c r="I124" s="143"/>
      <c r="K124" s="104"/>
    </row>
    <row r="125" spans="1:11" s="130" customFormat="1" x14ac:dyDescent="0.25">
      <c r="A125" s="129"/>
      <c r="B125" s="142"/>
      <c r="C125" s="143"/>
      <c r="D125"/>
      <c r="E125" s="27"/>
      <c r="F125"/>
      <c r="G125" s="25"/>
      <c r="H125" s="104"/>
      <c r="I125" s="143"/>
      <c r="K125" s="104"/>
    </row>
    <row r="126" spans="1:11" s="130" customFormat="1" x14ac:dyDescent="0.25">
      <c r="A126" s="129"/>
      <c r="B126" s="142"/>
      <c r="C126" s="143"/>
      <c r="D126"/>
      <c r="E126" s="27"/>
      <c r="F126"/>
      <c r="G126" s="25"/>
      <c r="H126" s="104"/>
      <c r="I126" s="143"/>
      <c r="K126" s="104"/>
    </row>
    <row r="129" spans="1:11" s="133" customFormat="1" x14ac:dyDescent="0.25">
      <c r="A129" s="131"/>
      <c r="B129" s="142"/>
      <c r="C129" s="143"/>
      <c r="D129"/>
      <c r="E129" s="27"/>
      <c r="F129"/>
      <c r="G129" s="25"/>
      <c r="H129" s="104"/>
      <c r="I129" s="143"/>
      <c r="K129" s="104"/>
    </row>
    <row r="134" spans="1:11" s="133" customFormat="1" x14ac:dyDescent="0.25">
      <c r="A134" s="131"/>
      <c r="B134" s="142"/>
      <c r="C134" s="143"/>
      <c r="D134"/>
      <c r="E134" s="27"/>
      <c r="F134"/>
      <c r="G134" s="25"/>
      <c r="H134" s="104"/>
      <c r="I134" s="143"/>
      <c r="K134" s="104"/>
    </row>
    <row r="135" spans="1:11" s="133" customFormat="1" x14ac:dyDescent="0.25">
      <c r="A135" s="131"/>
      <c r="B135" s="142"/>
      <c r="C135" s="143"/>
      <c r="D135"/>
      <c r="E135" s="27"/>
      <c r="F135"/>
      <c r="G135" s="25"/>
      <c r="H135" s="104"/>
      <c r="I135" s="143"/>
      <c r="K135" s="104"/>
    </row>
  </sheetData>
  <autoFilter ref="A2:J113">
    <sortState ref="A3:J113">
      <sortCondition ref="A2:A113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zoomScaleNormal="100" workbookViewId="0">
      <selection activeCell="I13" sqref="I13"/>
    </sheetView>
  </sheetViews>
  <sheetFormatPr defaultRowHeight="15" x14ac:dyDescent="0.25"/>
  <cols>
    <col min="1" max="1" width="27.28515625" style="41" customWidth="1"/>
    <col min="2" max="2" width="25.7109375" style="41" customWidth="1"/>
    <col min="3" max="3" width="15.140625" style="102" customWidth="1"/>
    <col min="4" max="4" width="8.5703125" style="41" customWidth="1"/>
    <col min="5" max="5" width="9.140625" style="41"/>
    <col min="6" max="6" width="13.7109375" style="41" customWidth="1"/>
    <col min="7" max="7" width="9.140625" style="41"/>
    <col min="8" max="8" width="10.140625" style="41" customWidth="1"/>
    <col min="9" max="9" width="8.42578125" style="41" customWidth="1"/>
    <col min="10" max="10" width="7.28515625" style="41" customWidth="1"/>
    <col min="11" max="11" width="7.5703125" style="41" customWidth="1"/>
    <col min="12" max="12" width="10.42578125" style="41" customWidth="1"/>
    <col min="13" max="13" width="7.85546875" style="41" customWidth="1"/>
    <col min="14" max="15" width="7.7109375" style="41" customWidth="1"/>
    <col min="16" max="16" width="14.140625" style="41" customWidth="1"/>
    <col min="17" max="17" width="9.85546875" style="102" customWidth="1"/>
    <col min="18" max="18" width="6.85546875" style="54" customWidth="1"/>
    <col min="19" max="19" width="12.140625" style="145" customWidth="1"/>
    <col min="20" max="20" width="27" style="41" customWidth="1"/>
    <col min="21" max="21" width="25.140625" style="41" customWidth="1"/>
    <col min="22" max="16384" width="9.140625" style="41"/>
  </cols>
  <sheetData>
    <row r="1" spans="1:21" ht="24.75" customHeight="1" x14ac:dyDescent="0.25">
      <c r="A1" s="121" t="s">
        <v>783</v>
      </c>
    </row>
    <row r="2" spans="1:21" ht="31.5" customHeight="1" x14ac:dyDescent="0.25">
      <c r="A2" s="55" t="s">
        <v>306</v>
      </c>
      <c r="B2" s="55" t="s">
        <v>307</v>
      </c>
      <c r="C2" s="55" t="s">
        <v>308</v>
      </c>
      <c r="D2" s="56" t="s">
        <v>309</v>
      </c>
      <c r="E2" s="57" t="s">
        <v>310</v>
      </c>
      <c r="F2" s="57" t="s">
        <v>311</v>
      </c>
      <c r="G2" s="57" t="s">
        <v>390</v>
      </c>
      <c r="H2" s="58" t="s">
        <v>312</v>
      </c>
      <c r="I2" s="58" t="s">
        <v>313</v>
      </c>
      <c r="J2" s="58" t="s">
        <v>314</v>
      </c>
      <c r="K2" s="58" t="s">
        <v>315</v>
      </c>
      <c r="L2" s="59" t="s">
        <v>316</v>
      </c>
      <c r="M2" s="59" t="s">
        <v>317</v>
      </c>
      <c r="N2" s="59" t="s">
        <v>318</v>
      </c>
      <c r="O2" s="59" t="s">
        <v>319</v>
      </c>
      <c r="P2" s="60" t="s">
        <v>320</v>
      </c>
      <c r="Q2" s="38" t="s">
        <v>347</v>
      </c>
      <c r="R2" s="61" t="s">
        <v>321</v>
      </c>
      <c r="S2" s="62" t="s">
        <v>348</v>
      </c>
      <c r="T2" s="55" t="s">
        <v>322</v>
      </c>
      <c r="U2" s="62" t="s">
        <v>411</v>
      </c>
    </row>
    <row r="3" spans="1:21" x14ac:dyDescent="0.25">
      <c r="A3" s="63" t="s">
        <v>323</v>
      </c>
      <c r="B3" s="63" t="s">
        <v>324</v>
      </c>
      <c r="C3" s="64" t="s">
        <v>325</v>
      </c>
      <c r="D3" s="65">
        <v>2681210000000</v>
      </c>
      <c r="E3" s="66">
        <v>0</v>
      </c>
      <c r="F3" s="66">
        <v>17</v>
      </c>
      <c r="G3" s="66">
        <v>1</v>
      </c>
      <c r="H3" s="67">
        <v>1</v>
      </c>
      <c r="I3" s="67">
        <v>1</v>
      </c>
      <c r="J3" s="67">
        <v>0</v>
      </c>
      <c r="K3" s="67">
        <v>0</v>
      </c>
      <c r="L3" s="68">
        <v>0.5</v>
      </c>
      <c r="M3" s="68">
        <v>0</v>
      </c>
      <c r="N3" s="68">
        <v>-6.6613400000000001E-16</v>
      </c>
      <c r="O3" s="68">
        <v>1</v>
      </c>
      <c r="P3" s="39">
        <v>1</v>
      </c>
      <c r="Q3" s="40" t="s">
        <v>326</v>
      </c>
      <c r="R3" s="40" t="s">
        <v>327</v>
      </c>
      <c r="S3" s="69" t="s">
        <v>338</v>
      </c>
      <c r="T3" s="70" t="s">
        <v>410</v>
      </c>
      <c r="U3" s="41" t="s">
        <v>415</v>
      </c>
    </row>
    <row r="4" spans="1:21" x14ac:dyDescent="0.25">
      <c r="A4" s="63" t="s">
        <v>328</v>
      </c>
      <c r="B4" s="63" t="s">
        <v>329</v>
      </c>
      <c r="C4" s="64" t="s">
        <v>325</v>
      </c>
      <c r="D4" s="65">
        <v>21630900000</v>
      </c>
      <c r="E4" s="66">
        <v>0</v>
      </c>
      <c r="F4" s="66">
        <v>16</v>
      </c>
      <c r="G4" s="66">
        <v>1</v>
      </c>
      <c r="H4" s="67">
        <v>1</v>
      </c>
      <c r="I4" s="67">
        <v>1</v>
      </c>
      <c r="J4" s="67">
        <v>0</v>
      </c>
      <c r="K4" s="67">
        <v>0</v>
      </c>
      <c r="L4" s="68">
        <v>0.5</v>
      </c>
      <c r="M4" s="68">
        <v>0</v>
      </c>
      <c r="N4" s="68">
        <v>-6.6613400000000001E-16</v>
      </c>
      <c r="O4" s="68">
        <v>1</v>
      </c>
      <c r="P4" s="39">
        <v>1</v>
      </c>
      <c r="Q4" s="40" t="s">
        <v>330</v>
      </c>
      <c r="R4" s="40" t="s">
        <v>331</v>
      </c>
      <c r="S4" s="69" t="s">
        <v>338</v>
      </c>
      <c r="T4" s="70" t="s">
        <v>410</v>
      </c>
      <c r="U4" s="41" t="s">
        <v>412</v>
      </c>
    </row>
    <row r="5" spans="1:21" x14ac:dyDescent="0.25">
      <c r="A5" s="63" t="s">
        <v>332</v>
      </c>
      <c r="B5" s="63" t="s">
        <v>333</v>
      </c>
      <c r="C5" s="64" t="s">
        <v>325</v>
      </c>
      <c r="D5" s="65">
        <v>37970200000</v>
      </c>
      <c r="E5" s="66">
        <v>0</v>
      </c>
      <c r="F5" s="66">
        <v>15</v>
      </c>
      <c r="G5" s="66">
        <v>1</v>
      </c>
      <c r="H5" s="67">
        <v>1</v>
      </c>
      <c r="I5" s="67">
        <v>1</v>
      </c>
      <c r="J5" s="67">
        <v>0</v>
      </c>
      <c r="K5" s="67">
        <v>0</v>
      </c>
      <c r="L5" s="68">
        <v>0.5</v>
      </c>
      <c r="M5" s="68">
        <v>0</v>
      </c>
      <c r="N5" s="68">
        <v>-6.6613400000000001E-16</v>
      </c>
      <c r="O5" s="68">
        <v>1</v>
      </c>
      <c r="P5" s="39">
        <v>1</v>
      </c>
      <c r="Q5" s="40" t="s">
        <v>334</v>
      </c>
      <c r="R5" s="38" t="s">
        <v>335</v>
      </c>
      <c r="S5" s="71" t="s">
        <v>393</v>
      </c>
      <c r="T5" s="70" t="s">
        <v>410</v>
      </c>
    </row>
    <row r="6" spans="1:21" x14ac:dyDescent="0.25">
      <c r="A6" s="33" t="s">
        <v>339</v>
      </c>
      <c r="B6" s="33" t="s">
        <v>340</v>
      </c>
      <c r="C6" s="42" t="s">
        <v>325</v>
      </c>
      <c r="D6" s="43">
        <v>158487339000</v>
      </c>
      <c r="E6" s="42">
        <v>1</v>
      </c>
      <c r="F6" s="42">
        <v>17</v>
      </c>
      <c r="G6" s="42">
        <v>1</v>
      </c>
      <c r="H6" s="44">
        <v>1</v>
      </c>
      <c r="I6" s="44">
        <v>1</v>
      </c>
      <c r="J6" s="44">
        <v>0</v>
      </c>
      <c r="K6" s="44">
        <v>0</v>
      </c>
      <c r="L6" s="45">
        <v>0.5</v>
      </c>
      <c r="M6" s="45">
        <v>0</v>
      </c>
      <c r="N6" s="45">
        <v>0</v>
      </c>
      <c r="O6" s="45">
        <v>1</v>
      </c>
      <c r="P6" s="46">
        <f t="shared" ref="P6" si="0">L6*2</f>
        <v>1</v>
      </c>
      <c r="Q6" s="47" t="s">
        <v>341</v>
      </c>
      <c r="R6" s="48" t="s">
        <v>342</v>
      </c>
      <c r="S6" s="71" t="s">
        <v>393</v>
      </c>
      <c r="T6" s="70" t="s">
        <v>410</v>
      </c>
      <c r="U6" s="33" t="s">
        <v>414</v>
      </c>
    </row>
    <row r="7" spans="1:21" x14ac:dyDescent="0.25">
      <c r="A7" s="121" t="s">
        <v>690</v>
      </c>
      <c r="B7" s="35" t="s">
        <v>373</v>
      </c>
      <c r="C7" s="48" t="s">
        <v>325</v>
      </c>
      <c r="D7" s="43">
        <v>5316542.92</v>
      </c>
      <c r="E7" s="42">
        <v>2</v>
      </c>
      <c r="F7" s="42">
        <v>18</v>
      </c>
      <c r="G7" s="42">
        <v>1</v>
      </c>
      <c r="H7" s="44">
        <v>0.94444399999999995</v>
      </c>
      <c r="I7" s="44">
        <v>0.88888900000000004</v>
      </c>
      <c r="J7" s="44">
        <v>0.111111</v>
      </c>
      <c r="K7" s="44">
        <v>0</v>
      </c>
      <c r="L7" s="45">
        <v>0.45500000000000002</v>
      </c>
      <c r="M7" s="45">
        <v>0</v>
      </c>
      <c r="N7" s="45">
        <v>0.18</v>
      </c>
      <c r="O7" s="45">
        <v>0.82</v>
      </c>
      <c r="P7" s="49">
        <v>0.91</v>
      </c>
      <c r="Q7" s="48" t="s">
        <v>439</v>
      </c>
      <c r="R7" s="47" t="s">
        <v>440</v>
      </c>
      <c r="S7" s="69" t="s">
        <v>338</v>
      </c>
      <c r="T7" s="69" t="s">
        <v>1044</v>
      </c>
      <c r="U7" s="199" t="s">
        <v>1045</v>
      </c>
    </row>
    <row r="8" spans="1:21" x14ac:dyDescent="0.25">
      <c r="A8" s="122" t="s">
        <v>689</v>
      </c>
      <c r="B8" s="35" t="s">
        <v>344</v>
      </c>
      <c r="C8" s="48" t="s">
        <v>325</v>
      </c>
      <c r="D8" s="50">
        <v>0</v>
      </c>
      <c r="E8" s="48">
        <v>11</v>
      </c>
      <c r="F8" s="48">
        <v>17</v>
      </c>
      <c r="G8" s="48">
        <v>1</v>
      </c>
      <c r="H8" s="51">
        <v>0.61764699999999995</v>
      </c>
      <c r="I8" s="51">
        <v>0.352941</v>
      </c>
      <c r="J8" s="51">
        <v>0.52941199999999999</v>
      </c>
      <c r="K8" s="51">
        <v>0.117647</v>
      </c>
      <c r="L8" s="52">
        <v>7.2499999999999995E-2</v>
      </c>
      <c r="M8" s="52">
        <v>0.71</v>
      </c>
      <c r="N8" s="52">
        <v>0.28999999999999998</v>
      </c>
      <c r="O8" s="52">
        <v>0</v>
      </c>
      <c r="P8" s="53">
        <v>0.14499999999999999</v>
      </c>
      <c r="Q8" s="54" t="s">
        <v>341</v>
      </c>
      <c r="R8" s="48" t="s">
        <v>342</v>
      </c>
      <c r="S8" s="71" t="s">
        <v>393</v>
      </c>
      <c r="T8" s="69" t="s">
        <v>773</v>
      </c>
      <c r="U8" s="41" t="s">
        <v>413</v>
      </c>
    </row>
    <row r="9" spans="1:21" x14ac:dyDescent="0.25">
      <c r="A9" s="121" t="s">
        <v>724</v>
      </c>
      <c r="B9" s="35" t="s">
        <v>337</v>
      </c>
      <c r="C9" s="48" t="s">
        <v>325</v>
      </c>
      <c r="D9" s="50">
        <v>0</v>
      </c>
      <c r="E9" s="48">
        <v>12</v>
      </c>
      <c r="F9" s="48">
        <v>17</v>
      </c>
      <c r="G9" s="48">
        <v>1</v>
      </c>
      <c r="H9" s="51">
        <v>0.61764699999999995</v>
      </c>
      <c r="I9" s="51">
        <v>0.29411799999999999</v>
      </c>
      <c r="J9" s="51">
        <v>0.64705900000000005</v>
      </c>
      <c r="K9" s="51">
        <v>5.8823500000000001E-2</v>
      </c>
      <c r="L9" s="52">
        <v>0.1875</v>
      </c>
      <c r="M9" s="52">
        <v>0.25</v>
      </c>
      <c r="N9" s="52">
        <v>0.75</v>
      </c>
      <c r="O9" s="52">
        <v>0</v>
      </c>
      <c r="P9" s="53">
        <v>0.375</v>
      </c>
      <c r="Q9" s="48" t="s">
        <v>391</v>
      </c>
      <c r="R9" s="48" t="s">
        <v>392</v>
      </c>
      <c r="S9" s="71" t="s">
        <v>393</v>
      </c>
      <c r="T9" s="83" t="s">
        <v>774</v>
      </c>
      <c r="U9" s="120" t="s">
        <v>741</v>
      </c>
    </row>
    <row r="10" spans="1:21" s="33" customFormat="1" x14ac:dyDescent="0.25">
      <c r="A10" s="121" t="s">
        <v>690</v>
      </c>
      <c r="B10" s="35" t="s">
        <v>345</v>
      </c>
      <c r="C10" s="48" t="s">
        <v>325</v>
      </c>
      <c r="D10" s="50">
        <v>0</v>
      </c>
      <c r="E10" s="48">
        <v>12</v>
      </c>
      <c r="F10" s="48">
        <v>18</v>
      </c>
      <c r="G10" s="48">
        <v>1</v>
      </c>
      <c r="H10" s="51">
        <v>0.63888900000000004</v>
      </c>
      <c r="I10" s="51">
        <v>0.33333299999999999</v>
      </c>
      <c r="J10" s="51">
        <v>0.61111099999999996</v>
      </c>
      <c r="K10" s="51">
        <v>5.5555599999999997E-2</v>
      </c>
      <c r="L10" s="52">
        <v>0.16250000000000001</v>
      </c>
      <c r="M10" s="52">
        <v>0.41</v>
      </c>
      <c r="N10" s="52">
        <v>0.53</v>
      </c>
      <c r="O10" s="52">
        <v>0.06</v>
      </c>
      <c r="P10" s="53">
        <v>0.32500000000000001</v>
      </c>
      <c r="Q10" s="48" t="s">
        <v>704</v>
      </c>
      <c r="R10" s="42" t="s">
        <v>197</v>
      </c>
      <c r="S10" s="71" t="s">
        <v>393</v>
      </c>
      <c r="T10" s="69" t="s">
        <v>773</v>
      </c>
      <c r="U10" s="120" t="s">
        <v>416</v>
      </c>
    </row>
    <row r="11" spans="1:21" s="25" customFormat="1" x14ac:dyDescent="0.25">
      <c r="A11" s="29" t="s">
        <v>691</v>
      </c>
      <c r="B11" s="29" t="s">
        <v>387</v>
      </c>
      <c r="C11" s="169" t="s">
        <v>325</v>
      </c>
      <c r="D11" s="169">
        <v>0</v>
      </c>
      <c r="E11" s="104">
        <v>2</v>
      </c>
      <c r="F11" s="104">
        <v>14</v>
      </c>
      <c r="G11" s="180">
        <v>1</v>
      </c>
      <c r="H11" s="175">
        <v>0.89285700000000001</v>
      </c>
      <c r="I11" s="175">
        <v>0.85714299999999999</v>
      </c>
      <c r="J11" s="175">
        <v>7.1428599999999995E-2</v>
      </c>
      <c r="K11" s="181">
        <v>7.1428599999999995E-2</v>
      </c>
      <c r="L11" s="181">
        <v>0.4</v>
      </c>
      <c r="M11" s="181">
        <v>0.04</v>
      </c>
      <c r="N11" s="181">
        <v>0.32</v>
      </c>
      <c r="O11" s="182">
        <v>0.64</v>
      </c>
      <c r="P11" s="178">
        <f>L11*2</f>
        <v>0.8</v>
      </c>
      <c r="Q11" s="48" t="s">
        <v>752</v>
      </c>
      <c r="R11" s="48" t="s">
        <v>753</v>
      </c>
      <c r="S11" s="69" t="s">
        <v>338</v>
      </c>
      <c r="T11" s="69" t="s">
        <v>775</v>
      </c>
      <c r="U11" s="25" t="s">
        <v>754</v>
      </c>
    </row>
    <row r="12" spans="1:21" x14ac:dyDescent="0.25">
      <c r="C12" s="41"/>
      <c r="Q12" s="41"/>
      <c r="R12" s="41"/>
      <c r="S12" s="41"/>
    </row>
    <row r="13" spans="1:21" x14ac:dyDescent="0.25">
      <c r="C13" s="41"/>
      <c r="Q13" s="41"/>
      <c r="R13" s="41"/>
      <c r="S13" s="41"/>
    </row>
    <row r="14" spans="1:21" x14ac:dyDescent="0.25">
      <c r="C14" s="41"/>
      <c r="Q14" s="41"/>
      <c r="R14" s="41"/>
      <c r="S14" s="41"/>
    </row>
    <row r="15" spans="1:21" x14ac:dyDescent="0.25">
      <c r="C15" s="41"/>
      <c r="Q15" s="41"/>
      <c r="R15" s="41"/>
      <c r="S15" s="41"/>
    </row>
    <row r="22" spans="3:3" x14ac:dyDescent="0.25">
      <c r="C22" s="41"/>
    </row>
    <row r="23" spans="3:3" x14ac:dyDescent="0.25">
      <c r="C23" s="41"/>
    </row>
    <row r="24" spans="3:3" x14ac:dyDescent="0.25">
      <c r="C24" s="41"/>
    </row>
    <row r="25" spans="3:3" x14ac:dyDescent="0.25">
      <c r="C25" s="41"/>
    </row>
    <row r="26" spans="3:3" x14ac:dyDescent="0.25">
      <c r="C26" s="41"/>
    </row>
    <row r="27" spans="3:3" x14ac:dyDescent="0.25">
      <c r="C27" s="41"/>
    </row>
    <row r="28" spans="3:3" x14ac:dyDescent="0.25">
      <c r="C28" s="41"/>
    </row>
    <row r="29" spans="3:3" x14ac:dyDescent="0.25">
      <c r="C29" s="41"/>
    </row>
    <row r="30" spans="3:3" x14ac:dyDescent="0.25">
      <c r="C30" s="41"/>
    </row>
    <row r="31" spans="3:3" x14ac:dyDescent="0.25">
      <c r="C31" s="41"/>
    </row>
    <row r="32" spans="3:3" x14ac:dyDescent="0.25">
      <c r="C32" s="41"/>
    </row>
    <row r="33" spans="3:3" x14ac:dyDescent="0.25">
      <c r="C33" s="41"/>
    </row>
  </sheetData>
  <autoFilter ref="A2:U6">
    <sortState ref="A3:U10">
      <sortCondition ref="E2:E6"/>
    </sortState>
  </autoFilter>
  <phoneticPr fontId="3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>
      <pane ySplit="2" topLeftCell="A3" activePane="bottomLeft" state="frozen"/>
      <selection pane="bottomLeft" activeCell="Q183" sqref="Q183"/>
    </sheetView>
  </sheetViews>
  <sheetFormatPr defaultRowHeight="15" x14ac:dyDescent="0.25"/>
  <cols>
    <col min="1" max="1" width="25" style="10" customWidth="1"/>
    <col min="2" max="2" width="26.5703125" style="10" customWidth="1"/>
    <col min="3" max="3" width="14.5703125" style="13" customWidth="1"/>
    <col min="4" max="4" width="10.5703125" style="116" customWidth="1"/>
    <col min="5" max="5" width="9.140625" style="100"/>
    <col min="6" max="6" width="10.7109375" style="54" customWidth="1"/>
    <col min="7" max="7" width="9.140625" style="100"/>
    <col min="8" max="8" width="9.42578125" style="36" customWidth="1"/>
    <col min="9" max="11" width="9.140625" style="101"/>
    <col min="12" max="12" width="10.85546875" style="103" customWidth="1"/>
    <col min="13" max="15" width="9.140625" style="103"/>
    <col min="16" max="16" width="14.28515625" style="103" customWidth="1"/>
    <col min="17" max="17" width="20.140625" style="123" customWidth="1"/>
    <col min="18" max="18" width="32.7109375" style="96" customWidth="1"/>
    <col min="19" max="19" width="38.7109375" style="120" customWidth="1"/>
    <col min="20" max="16384" width="9.140625" style="10"/>
  </cols>
  <sheetData>
    <row r="1" spans="1:23" x14ac:dyDescent="0.25">
      <c r="A1" s="121" t="s">
        <v>782</v>
      </c>
      <c r="B1" s="41"/>
      <c r="C1" s="41"/>
      <c r="E1" s="102"/>
      <c r="G1" s="102"/>
      <c r="H1" s="54"/>
      <c r="I1" s="102"/>
      <c r="J1" s="102"/>
      <c r="K1" s="102"/>
      <c r="Q1" s="170"/>
      <c r="R1" s="94"/>
    </row>
    <row r="2" spans="1:23" s="13" customFormat="1" ht="38.25" customHeight="1" x14ac:dyDescent="0.25">
      <c r="A2" s="62" t="s">
        <v>698</v>
      </c>
      <c r="B2" s="62" t="s">
        <v>701</v>
      </c>
      <c r="C2" s="62" t="s">
        <v>308</v>
      </c>
      <c r="D2" s="117" t="s">
        <v>309</v>
      </c>
      <c r="E2" s="75" t="s">
        <v>310</v>
      </c>
      <c r="F2" s="75" t="s">
        <v>311</v>
      </c>
      <c r="G2" s="75" t="s">
        <v>390</v>
      </c>
      <c r="H2" s="76" t="s">
        <v>312</v>
      </c>
      <c r="I2" s="76" t="s">
        <v>313</v>
      </c>
      <c r="J2" s="76" t="s">
        <v>314</v>
      </c>
      <c r="K2" s="76" t="s">
        <v>315</v>
      </c>
      <c r="L2" s="107" t="s">
        <v>316</v>
      </c>
      <c r="M2" s="107" t="s">
        <v>317</v>
      </c>
      <c r="N2" s="107" t="s">
        <v>318</v>
      </c>
      <c r="O2" s="107" t="s">
        <v>319</v>
      </c>
      <c r="P2" s="107" t="s">
        <v>320</v>
      </c>
      <c r="Q2" s="77" t="s">
        <v>348</v>
      </c>
      <c r="R2" s="62" t="s">
        <v>322</v>
      </c>
      <c r="S2" s="62" t="s">
        <v>411</v>
      </c>
    </row>
    <row r="3" spans="1:23" x14ac:dyDescent="0.25">
      <c r="A3" s="78" t="s">
        <v>417</v>
      </c>
      <c r="B3" s="78" t="s">
        <v>352</v>
      </c>
      <c r="C3" s="78" t="s">
        <v>661</v>
      </c>
      <c r="D3" s="118">
        <v>46268.9</v>
      </c>
      <c r="E3" s="79">
        <v>0</v>
      </c>
      <c r="F3" s="105">
        <v>18</v>
      </c>
      <c r="G3" s="79">
        <v>1</v>
      </c>
      <c r="H3" s="80">
        <v>0.97222200000000003</v>
      </c>
      <c r="I3" s="81">
        <v>0.94444399999999995</v>
      </c>
      <c r="J3" s="81">
        <v>5.5555599999999997E-2</v>
      </c>
      <c r="K3" s="81">
        <v>0</v>
      </c>
      <c r="L3" s="82">
        <v>0.47499999999999998</v>
      </c>
      <c r="M3" s="82">
        <v>0</v>
      </c>
      <c r="N3" s="82">
        <v>0.1</v>
      </c>
      <c r="O3" s="82">
        <v>0.9</v>
      </c>
      <c r="P3" s="108">
        <v>0.95</v>
      </c>
      <c r="Q3" s="93" t="s">
        <v>197</v>
      </c>
      <c r="R3" s="78" t="s">
        <v>197</v>
      </c>
      <c r="S3" s="78" t="s">
        <v>415</v>
      </c>
      <c r="T3" s="13"/>
    </row>
    <row r="4" spans="1:23" x14ac:dyDescent="0.25">
      <c r="A4" s="78" t="s">
        <v>356</v>
      </c>
      <c r="B4" s="78" t="s">
        <v>357</v>
      </c>
      <c r="C4" s="78" t="s">
        <v>661</v>
      </c>
      <c r="D4" s="118">
        <v>32361.3</v>
      </c>
      <c r="E4" s="79">
        <v>0</v>
      </c>
      <c r="F4" s="105">
        <v>18</v>
      </c>
      <c r="G4" s="79">
        <v>1</v>
      </c>
      <c r="H4" s="80">
        <v>0.97222200000000003</v>
      </c>
      <c r="I4" s="81">
        <v>0.94444399999999995</v>
      </c>
      <c r="J4" s="81">
        <v>5.5555599999999997E-2</v>
      </c>
      <c r="K4" s="81">
        <v>0</v>
      </c>
      <c r="L4" s="82">
        <v>0.47499999999999998</v>
      </c>
      <c r="M4" s="82">
        <v>0</v>
      </c>
      <c r="N4" s="82">
        <v>0.1</v>
      </c>
      <c r="O4" s="82">
        <v>0.9</v>
      </c>
      <c r="P4" s="108">
        <v>0.95</v>
      </c>
      <c r="Q4" s="83" t="s">
        <v>358</v>
      </c>
      <c r="R4" s="83" t="s">
        <v>670</v>
      </c>
      <c r="S4" s="78"/>
      <c r="T4" s="13"/>
      <c r="U4" s="13"/>
      <c r="V4" s="13"/>
      <c r="W4" s="13"/>
    </row>
    <row r="5" spans="1:23" s="13" customFormat="1" x14ac:dyDescent="0.25">
      <c r="A5" s="78" t="s">
        <v>369</v>
      </c>
      <c r="B5" s="78" t="s">
        <v>370</v>
      </c>
      <c r="C5" s="78" t="s">
        <v>661</v>
      </c>
      <c r="D5" s="118">
        <v>702524</v>
      </c>
      <c r="E5" s="79">
        <v>0</v>
      </c>
      <c r="F5" s="105">
        <v>18</v>
      </c>
      <c r="G5" s="79">
        <v>1</v>
      </c>
      <c r="H5" s="80">
        <v>0.97222200000000003</v>
      </c>
      <c r="I5" s="81">
        <v>0.94444399999999995</v>
      </c>
      <c r="J5" s="81">
        <v>5.5555599999999997E-2</v>
      </c>
      <c r="K5" s="81">
        <v>0</v>
      </c>
      <c r="L5" s="82">
        <v>0.47499999999999998</v>
      </c>
      <c r="M5" s="82">
        <v>0</v>
      </c>
      <c r="N5" s="82">
        <v>0.1</v>
      </c>
      <c r="O5" s="82">
        <v>0.9</v>
      </c>
      <c r="P5" s="108">
        <v>0.95</v>
      </c>
      <c r="Q5" s="83" t="s">
        <v>358</v>
      </c>
      <c r="R5" s="83" t="s">
        <v>670</v>
      </c>
      <c r="S5" s="78"/>
    </row>
    <row r="6" spans="1:23" x14ac:dyDescent="0.25">
      <c r="A6" s="78" t="s">
        <v>357</v>
      </c>
      <c r="B6" s="78" t="s">
        <v>359</v>
      </c>
      <c r="C6" s="78" t="s">
        <v>661</v>
      </c>
      <c r="D6" s="118">
        <v>8172.44</v>
      </c>
      <c r="E6" s="79">
        <v>0</v>
      </c>
      <c r="F6" s="105">
        <v>18</v>
      </c>
      <c r="G6" s="79">
        <v>1</v>
      </c>
      <c r="H6" s="80">
        <v>0.97222200000000003</v>
      </c>
      <c r="I6" s="81">
        <v>0.94444399999999995</v>
      </c>
      <c r="J6" s="81">
        <v>5.5555599999999997E-2</v>
      </c>
      <c r="K6" s="81">
        <v>0</v>
      </c>
      <c r="L6" s="82">
        <v>0.47499999999999998</v>
      </c>
      <c r="M6" s="82">
        <v>0</v>
      </c>
      <c r="N6" s="82">
        <v>0.1</v>
      </c>
      <c r="O6" s="82">
        <v>0.9</v>
      </c>
      <c r="P6" s="108">
        <v>0.95</v>
      </c>
      <c r="Q6" s="93" t="s">
        <v>702</v>
      </c>
      <c r="R6" s="83" t="s">
        <v>670</v>
      </c>
      <c r="S6" s="78"/>
      <c r="U6" s="13"/>
      <c r="V6" s="13"/>
      <c r="W6" s="13"/>
    </row>
    <row r="7" spans="1:23" s="13" customFormat="1" x14ac:dyDescent="0.25">
      <c r="A7" s="78" t="s">
        <v>380</v>
      </c>
      <c r="B7" s="78" t="s">
        <v>381</v>
      </c>
      <c r="C7" s="78" t="s">
        <v>661</v>
      </c>
      <c r="D7" s="118">
        <v>2308410</v>
      </c>
      <c r="E7" s="79">
        <v>0</v>
      </c>
      <c r="F7" s="105">
        <v>18</v>
      </c>
      <c r="G7" s="79">
        <v>1</v>
      </c>
      <c r="H7" s="80">
        <v>0.97222200000000003</v>
      </c>
      <c r="I7" s="81">
        <v>0.94444399999999995</v>
      </c>
      <c r="J7" s="81">
        <v>5.5555599999999997E-2</v>
      </c>
      <c r="K7" s="81">
        <v>0</v>
      </c>
      <c r="L7" s="82">
        <v>0.47499999999999998</v>
      </c>
      <c r="M7" s="82">
        <v>0</v>
      </c>
      <c r="N7" s="82">
        <v>0.1</v>
      </c>
      <c r="O7" s="82">
        <v>0.9</v>
      </c>
      <c r="P7" s="108">
        <v>0.95</v>
      </c>
      <c r="Q7" s="93" t="s">
        <v>702</v>
      </c>
      <c r="R7" s="83" t="s">
        <v>670</v>
      </c>
      <c r="S7" s="78"/>
      <c r="T7" s="10"/>
      <c r="U7" s="10"/>
      <c r="V7" s="10"/>
      <c r="W7" s="10"/>
    </row>
    <row r="8" spans="1:23" s="13" customFormat="1" x14ac:dyDescent="0.25">
      <c r="A8" s="78" t="s">
        <v>356</v>
      </c>
      <c r="B8" s="78" t="s">
        <v>359</v>
      </c>
      <c r="C8" s="78" t="s">
        <v>661</v>
      </c>
      <c r="D8" s="118">
        <v>3536.91</v>
      </c>
      <c r="E8" s="79">
        <v>0</v>
      </c>
      <c r="F8" s="105">
        <v>18</v>
      </c>
      <c r="G8" s="79">
        <v>1</v>
      </c>
      <c r="H8" s="80">
        <v>0.94444399999999995</v>
      </c>
      <c r="I8" s="81">
        <v>0.88888900000000004</v>
      </c>
      <c r="J8" s="81">
        <v>0.111111</v>
      </c>
      <c r="K8" s="81">
        <v>0</v>
      </c>
      <c r="L8" s="82">
        <v>0.44750000000000001</v>
      </c>
      <c r="M8" s="82">
        <v>0.01</v>
      </c>
      <c r="N8" s="82">
        <v>0.19</v>
      </c>
      <c r="O8" s="82">
        <v>0.8</v>
      </c>
      <c r="P8" s="108">
        <v>0.89500000000000002</v>
      </c>
      <c r="Q8" s="93" t="s">
        <v>702</v>
      </c>
      <c r="R8" s="83" t="s">
        <v>670</v>
      </c>
      <c r="S8" s="78"/>
      <c r="U8" s="10"/>
      <c r="V8" s="10"/>
      <c r="W8" s="10"/>
    </row>
    <row r="9" spans="1:23" x14ac:dyDescent="0.25">
      <c r="A9" s="78" t="s">
        <v>690</v>
      </c>
      <c r="B9" s="78" t="s">
        <v>373</v>
      </c>
      <c r="C9" s="78" t="s">
        <v>661</v>
      </c>
      <c r="D9" s="118">
        <v>5316540</v>
      </c>
      <c r="E9" s="79">
        <v>0</v>
      </c>
      <c r="F9" s="105">
        <v>18</v>
      </c>
      <c r="G9" s="79">
        <v>1</v>
      </c>
      <c r="H9" s="80">
        <v>0.94444399999999995</v>
      </c>
      <c r="I9" s="81">
        <v>0.88888900000000004</v>
      </c>
      <c r="J9" s="81">
        <v>0.111111</v>
      </c>
      <c r="K9" s="81">
        <v>0</v>
      </c>
      <c r="L9" s="82">
        <v>0.45500000000000002</v>
      </c>
      <c r="M9" s="82">
        <v>0</v>
      </c>
      <c r="N9" s="82">
        <v>0.18</v>
      </c>
      <c r="O9" s="82">
        <v>0.82</v>
      </c>
      <c r="P9" s="108">
        <v>0.91</v>
      </c>
      <c r="Q9" s="93" t="s">
        <v>197</v>
      </c>
      <c r="R9" s="83" t="s">
        <v>670</v>
      </c>
      <c r="S9" s="78" t="s">
        <v>416</v>
      </c>
      <c r="U9" s="13"/>
      <c r="V9" s="13"/>
      <c r="W9" s="13"/>
    </row>
    <row r="10" spans="1:23" x14ac:dyDescent="0.25">
      <c r="A10" s="25" t="s">
        <v>359</v>
      </c>
      <c r="B10" s="25" t="s">
        <v>671</v>
      </c>
      <c r="C10" s="25" t="s">
        <v>351</v>
      </c>
      <c r="D10" s="119">
        <v>293.31</v>
      </c>
      <c r="E10" s="27">
        <v>0</v>
      </c>
      <c r="F10" s="106">
        <v>18</v>
      </c>
      <c r="G10" s="27">
        <v>1</v>
      </c>
      <c r="H10" s="172">
        <v>0.80555600000000005</v>
      </c>
      <c r="I10" s="173">
        <v>0.61111099999999996</v>
      </c>
      <c r="J10" s="173">
        <v>0.38888899999999998</v>
      </c>
      <c r="K10" s="173">
        <v>0</v>
      </c>
      <c r="L10" s="112">
        <v>0.32250000000000001</v>
      </c>
      <c r="M10" s="112">
        <v>0</v>
      </c>
      <c r="N10" s="112">
        <v>0.71</v>
      </c>
      <c r="O10" s="112">
        <v>0.28999999999999998</v>
      </c>
      <c r="P10" s="109">
        <f>L10*2</f>
        <v>0.64500000000000002</v>
      </c>
      <c r="Q10" s="93" t="s">
        <v>197</v>
      </c>
      <c r="R10" s="78" t="s">
        <v>197</v>
      </c>
      <c r="S10" s="120" t="s">
        <v>412</v>
      </c>
      <c r="T10" s="92"/>
      <c r="U10" s="13"/>
      <c r="V10" s="13"/>
      <c r="W10" s="13"/>
    </row>
    <row r="11" spans="1:23" x14ac:dyDescent="0.25">
      <c r="A11" s="78" t="s">
        <v>340</v>
      </c>
      <c r="B11" s="78" t="s">
        <v>417</v>
      </c>
      <c r="C11" s="78" t="s">
        <v>661</v>
      </c>
      <c r="D11" s="118">
        <v>530.54399999999998</v>
      </c>
      <c r="E11" s="79">
        <v>0</v>
      </c>
      <c r="F11" s="105">
        <v>18</v>
      </c>
      <c r="G11" s="79">
        <v>1</v>
      </c>
      <c r="H11" s="80">
        <v>0.80555600000000005</v>
      </c>
      <c r="I11" s="81">
        <v>0.61111099999999996</v>
      </c>
      <c r="J11" s="81">
        <v>0.38888899999999998</v>
      </c>
      <c r="K11" s="81">
        <v>0</v>
      </c>
      <c r="L11" s="82">
        <v>0.3175</v>
      </c>
      <c r="M11" s="82">
        <v>0</v>
      </c>
      <c r="N11" s="82">
        <v>0.73</v>
      </c>
      <c r="O11" s="82">
        <v>0.27</v>
      </c>
      <c r="P11" s="108">
        <v>0.63500000000000001</v>
      </c>
      <c r="Q11" s="93" t="s">
        <v>197</v>
      </c>
      <c r="R11" s="78" t="s">
        <v>197</v>
      </c>
      <c r="S11" s="78" t="s">
        <v>415</v>
      </c>
    </row>
    <row r="12" spans="1:23" x14ac:dyDescent="0.25">
      <c r="A12" s="22" t="s">
        <v>340</v>
      </c>
      <c r="B12" s="78" t="s">
        <v>359</v>
      </c>
      <c r="C12" s="22" t="s">
        <v>351</v>
      </c>
      <c r="D12" s="43">
        <v>129.261</v>
      </c>
      <c r="E12" s="23">
        <v>0</v>
      </c>
      <c r="F12" s="48">
        <v>18</v>
      </c>
      <c r="G12" s="23">
        <v>1</v>
      </c>
      <c r="H12" s="51">
        <v>0.80555600000000005</v>
      </c>
      <c r="I12" s="24">
        <v>0.61111099999999996</v>
      </c>
      <c r="J12" s="24">
        <v>0.38888899999999998</v>
      </c>
      <c r="K12" s="24">
        <v>0</v>
      </c>
      <c r="L12" s="45">
        <v>0.315</v>
      </c>
      <c r="M12" s="45">
        <v>0</v>
      </c>
      <c r="N12" s="45">
        <v>0.74</v>
      </c>
      <c r="O12" s="45">
        <v>0.26</v>
      </c>
      <c r="P12" s="49">
        <v>0.63</v>
      </c>
      <c r="Q12" s="93" t="s">
        <v>702</v>
      </c>
      <c r="R12" s="83" t="s">
        <v>670</v>
      </c>
      <c r="S12" s="33"/>
      <c r="T12" s="92"/>
      <c r="U12" s="13"/>
      <c r="V12" s="13"/>
      <c r="W12" s="13"/>
    </row>
    <row r="13" spans="1:23" x14ac:dyDescent="0.25">
      <c r="A13" s="78" t="s">
        <v>340</v>
      </c>
      <c r="B13" s="78" t="s">
        <v>352</v>
      </c>
      <c r="C13" s="78" t="s">
        <v>661</v>
      </c>
      <c r="D13" s="118">
        <v>541.50800000000004</v>
      </c>
      <c r="E13" s="79">
        <v>0</v>
      </c>
      <c r="F13" s="105">
        <v>18</v>
      </c>
      <c r="G13" s="79">
        <v>1</v>
      </c>
      <c r="H13" s="80">
        <v>0.80555600000000005</v>
      </c>
      <c r="I13" s="81">
        <v>0.61111099999999996</v>
      </c>
      <c r="J13" s="81">
        <v>0.38888899999999998</v>
      </c>
      <c r="K13" s="81">
        <v>0</v>
      </c>
      <c r="L13" s="82">
        <v>0.3175</v>
      </c>
      <c r="M13" s="82">
        <v>0</v>
      </c>
      <c r="N13" s="82">
        <v>0.73</v>
      </c>
      <c r="O13" s="82">
        <v>0.27</v>
      </c>
      <c r="P13" s="108">
        <v>0.63500000000000001</v>
      </c>
      <c r="Q13" s="93" t="s">
        <v>702</v>
      </c>
      <c r="R13" s="83" t="s">
        <v>670</v>
      </c>
      <c r="S13" s="78"/>
      <c r="T13" s="13"/>
    </row>
    <row r="14" spans="1:23" s="13" customFormat="1" x14ac:dyDescent="0.25">
      <c r="A14" s="78" t="s">
        <v>354</v>
      </c>
      <c r="B14" s="78" t="s">
        <v>349</v>
      </c>
      <c r="C14" s="78" t="s">
        <v>661</v>
      </c>
      <c r="D14" s="118">
        <v>2056.5</v>
      </c>
      <c r="E14" s="79">
        <v>0</v>
      </c>
      <c r="F14" s="105">
        <v>18</v>
      </c>
      <c r="G14" s="79">
        <v>1</v>
      </c>
      <c r="H14" s="80">
        <v>0.77777799999999997</v>
      </c>
      <c r="I14" s="81">
        <v>0.55555600000000005</v>
      </c>
      <c r="J14" s="81">
        <v>0.44444400000000001</v>
      </c>
      <c r="K14" s="81">
        <v>0</v>
      </c>
      <c r="L14" s="82">
        <v>0.28749999999999998</v>
      </c>
      <c r="M14" s="82">
        <v>0</v>
      </c>
      <c r="N14" s="82">
        <v>0.85</v>
      </c>
      <c r="O14" s="82">
        <v>0.15</v>
      </c>
      <c r="P14" s="108">
        <v>0.57499999999999996</v>
      </c>
      <c r="Q14" s="93" t="s">
        <v>338</v>
      </c>
      <c r="R14" s="83" t="s">
        <v>670</v>
      </c>
      <c r="S14" s="78"/>
    </row>
    <row r="15" spans="1:23" s="13" customFormat="1" x14ac:dyDescent="0.25">
      <c r="A15" s="78" t="s">
        <v>354</v>
      </c>
      <c r="B15" s="78" t="s">
        <v>100</v>
      </c>
      <c r="C15" s="78" t="s">
        <v>661</v>
      </c>
      <c r="D15" s="118">
        <v>9817.2199999999993</v>
      </c>
      <c r="E15" s="79">
        <v>0</v>
      </c>
      <c r="F15" s="105">
        <v>18</v>
      </c>
      <c r="G15" s="79">
        <v>1</v>
      </c>
      <c r="H15" s="80">
        <v>0.77777799999999997</v>
      </c>
      <c r="I15" s="81">
        <v>0.55555600000000005</v>
      </c>
      <c r="J15" s="81">
        <v>0.44444400000000001</v>
      </c>
      <c r="K15" s="81">
        <v>0</v>
      </c>
      <c r="L15" s="82">
        <v>0.29499999999999998</v>
      </c>
      <c r="M15" s="82">
        <v>0</v>
      </c>
      <c r="N15" s="82">
        <v>0.82</v>
      </c>
      <c r="O15" s="82">
        <v>0.18</v>
      </c>
      <c r="P15" s="108">
        <v>0.59</v>
      </c>
      <c r="Q15" s="83" t="s">
        <v>45</v>
      </c>
      <c r="R15" s="83" t="s">
        <v>670</v>
      </c>
      <c r="S15" s="78"/>
      <c r="U15" s="10"/>
      <c r="V15" s="10"/>
      <c r="W15" s="10"/>
    </row>
    <row r="16" spans="1:23" x14ac:dyDescent="0.25">
      <c r="A16" s="78" t="s">
        <v>356</v>
      </c>
      <c r="B16" s="78" t="s">
        <v>340</v>
      </c>
      <c r="C16" s="33" t="s">
        <v>661</v>
      </c>
      <c r="D16" s="116">
        <v>102.84699999999999</v>
      </c>
      <c r="E16" s="42">
        <v>0</v>
      </c>
      <c r="F16" s="48">
        <v>18</v>
      </c>
      <c r="G16" s="42">
        <v>1</v>
      </c>
      <c r="H16" s="51">
        <v>0.77777799999999997</v>
      </c>
      <c r="I16" s="44">
        <v>0.55555600000000005</v>
      </c>
      <c r="J16" s="44">
        <v>0.44444400000000001</v>
      </c>
      <c r="K16" s="44">
        <v>0</v>
      </c>
      <c r="L16" s="45">
        <v>0.28749999999999998</v>
      </c>
      <c r="M16" s="45">
        <v>0</v>
      </c>
      <c r="N16" s="45">
        <v>0.85</v>
      </c>
      <c r="O16" s="45">
        <v>0.15</v>
      </c>
      <c r="P16" s="46">
        <v>0.57499999999999996</v>
      </c>
      <c r="Q16" s="83" t="s">
        <v>661</v>
      </c>
      <c r="R16" s="171" t="s">
        <v>669</v>
      </c>
      <c r="T16" s="13"/>
      <c r="U16" s="13"/>
      <c r="V16" s="13"/>
      <c r="W16" s="13"/>
    </row>
    <row r="17" spans="1:23" s="13" customFormat="1" x14ac:dyDescent="0.25">
      <c r="A17" s="22" t="s">
        <v>357</v>
      </c>
      <c r="B17" s="78" t="s">
        <v>340</v>
      </c>
      <c r="C17" s="22" t="s">
        <v>351</v>
      </c>
      <c r="D17" s="43">
        <v>51.489899999999999</v>
      </c>
      <c r="E17" s="23">
        <v>0</v>
      </c>
      <c r="F17" s="48">
        <v>18</v>
      </c>
      <c r="G17" s="23">
        <v>1</v>
      </c>
      <c r="H17" s="51">
        <v>0.77777799999999997</v>
      </c>
      <c r="I17" s="24">
        <v>0.55555600000000005</v>
      </c>
      <c r="J17" s="24">
        <v>0.44444400000000001</v>
      </c>
      <c r="K17" s="24">
        <v>0</v>
      </c>
      <c r="L17" s="45">
        <v>0.28749999999999998</v>
      </c>
      <c r="M17" s="45">
        <v>0</v>
      </c>
      <c r="N17" s="45">
        <v>0.85</v>
      </c>
      <c r="O17" s="45">
        <v>0.15</v>
      </c>
      <c r="P17" s="49">
        <v>0.57499999999999996</v>
      </c>
      <c r="Q17" s="93" t="s">
        <v>702</v>
      </c>
      <c r="R17" s="83" t="s">
        <v>670</v>
      </c>
      <c r="S17" s="33"/>
      <c r="T17" s="92"/>
      <c r="U17" s="92"/>
      <c r="V17" s="92"/>
      <c r="W17" s="92"/>
    </row>
    <row r="18" spans="1:23" x14ac:dyDescent="0.25">
      <c r="A18" s="25" t="s">
        <v>100</v>
      </c>
      <c r="B18" s="78" t="s">
        <v>408</v>
      </c>
      <c r="C18" s="25" t="s">
        <v>351</v>
      </c>
      <c r="D18" s="116">
        <v>430.90199999999999</v>
      </c>
      <c r="E18" s="104">
        <v>0</v>
      </c>
      <c r="F18" s="54">
        <v>18</v>
      </c>
      <c r="G18" s="104">
        <v>1</v>
      </c>
      <c r="H18" s="174">
        <v>0.75</v>
      </c>
      <c r="I18" s="175">
        <v>0.5</v>
      </c>
      <c r="J18" s="175">
        <v>0.5</v>
      </c>
      <c r="K18" s="175">
        <v>0</v>
      </c>
      <c r="L18" s="111">
        <v>0.26750000000000002</v>
      </c>
      <c r="M18" s="111">
        <v>0</v>
      </c>
      <c r="N18" s="111">
        <v>0.93</v>
      </c>
      <c r="O18" s="111">
        <v>7.0000000000000007E-2</v>
      </c>
      <c r="P18" s="110">
        <v>0.53500000000000003</v>
      </c>
      <c r="Q18" s="83" t="s">
        <v>45</v>
      </c>
      <c r="R18" s="83" t="s">
        <v>670</v>
      </c>
      <c r="T18"/>
    </row>
    <row r="19" spans="1:23" s="73" customFormat="1" x14ac:dyDescent="0.25">
      <c r="A19" s="78" t="s">
        <v>355</v>
      </c>
      <c r="B19" s="78" t="s">
        <v>100</v>
      </c>
      <c r="C19" s="78" t="s">
        <v>661</v>
      </c>
      <c r="D19" s="118">
        <v>328.77100000000002</v>
      </c>
      <c r="E19" s="79">
        <v>0</v>
      </c>
      <c r="F19" s="105">
        <v>18</v>
      </c>
      <c r="G19" s="79">
        <v>1</v>
      </c>
      <c r="H19" s="80">
        <v>0.75</v>
      </c>
      <c r="I19" s="81">
        <v>0.5</v>
      </c>
      <c r="J19" s="81">
        <v>0.5</v>
      </c>
      <c r="K19" s="81">
        <v>0</v>
      </c>
      <c r="L19" s="82">
        <v>0.25</v>
      </c>
      <c r="M19" s="82">
        <v>0</v>
      </c>
      <c r="N19" s="82">
        <v>1</v>
      </c>
      <c r="O19" s="82">
        <v>0</v>
      </c>
      <c r="P19" s="108">
        <v>0.5</v>
      </c>
      <c r="Q19" s="83" t="s">
        <v>45</v>
      </c>
      <c r="R19" s="83" t="s">
        <v>670</v>
      </c>
      <c r="S19" s="78"/>
      <c r="T19" s="13"/>
      <c r="U19" s="13"/>
      <c r="V19" s="13"/>
      <c r="W19" s="13"/>
    </row>
    <row r="20" spans="1:23" x14ac:dyDescent="0.25">
      <c r="A20" s="78" t="s">
        <v>388</v>
      </c>
      <c r="B20" s="78" t="s">
        <v>362</v>
      </c>
      <c r="C20" s="78" t="s">
        <v>661</v>
      </c>
      <c r="D20" s="118">
        <v>24.8596</v>
      </c>
      <c r="E20" s="79">
        <v>0</v>
      </c>
      <c r="F20" s="105">
        <v>18</v>
      </c>
      <c r="G20" s="79">
        <v>1</v>
      </c>
      <c r="H20" s="80">
        <v>0.75</v>
      </c>
      <c r="I20" s="81">
        <v>0.5</v>
      </c>
      <c r="J20" s="81">
        <v>0.5</v>
      </c>
      <c r="K20" s="81">
        <v>0</v>
      </c>
      <c r="L20" s="82">
        <v>0.26250000000000001</v>
      </c>
      <c r="M20" s="82">
        <v>0</v>
      </c>
      <c r="N20" s="82">
        <v>0.95</v>
      </c>
      <c r="O20" s="82">
        <v>0.05</v>
      </c>
      <c r="P20" s="108">
        <v>0.52500000000000002</v>
      </c>
      <c r="Q20" s="83" t="s">
        <v>45</v>
      </c>
      <c r="R20" s="83" t="s">
        <v>670</v>
      </c>
      <c r="S20" s="78"/>
      <c r="T20" s="13"/>
    </row>
    <row r="21" spans="1:23" x14ac:dyDescent="0.25">
      <c r="A21" s="78" t="s">
        <v>671</v>
      </c>
      <c r="B21" s="78" t="s">
        <v>409</v>
      </c>
      <c r="C21" s="22" t="s">
        <v>351</v>
      </c>
      <c r="D21" s="43">
        <v>717.13</v>
      </c>
      <c r="E21" s="23">
        <v>0</v>
      </c>
      <c r="F21" s="48">
        <v>18</v>
      </c>
      <c r="G21" s="23">
        <v>1</v>
      </c>
      <c r="H21" s="51">
        <v>0.75</v>
      </c>
      <c r="I21" s="24">
        <v>0.5</v>
      </c>
      <c r="J21" s="24">
        <v>0.5</v>
      </c>
      <c r="K21" s="24">
        <v>0</v>
      </c>
      <c r="L21" s="45">
        <v>0.28749999999999998</v>
      </c>
      <c r="M21" s="45">
        <v>0</v>
      </c>
      <c r="N21" s="45">
        <v>0.85</v>
      </c>
      <c r="O21" s="45">
        <v>0.15</v>
      </c>
      <c r="P21" s="49">
        <v>0.57499999999999996</v>
      </c>
      <c r="Q21" s="93" t="s">
        <v>45</v>
      </c>
      <c r="R21" s="83" t="s">
        <v>670</v>
      </c>
      <c r="S21" s="33"/>
      <c r="T21" s="92"/>
      <c r="U21" s="92"/>
      <c r="V21" s="92"/>
      <c r="W21" s="92"/>
    </row>
    <row r="22" spans="1:23" x14ac:dyDescent="0.25">
      <c r="A22" s="78" t="s">
        <v>386</v>
      </c>
      <c r="B22" s="78" t="s">
        <v>350</v>
      </c>
      <c r="C22" s="78" t="s">
        <v>661</v>
      </c>
      <c r="D22" s="118">
        <v>5595450</v>
      </c>
      <c r="E22" s="79">
        <v>0</v>
      </c>
      <c r="F22" s="105">
        <v>18</v>
      </c>
      <c r="G22" s="79">
        <v>1</v>
      </c>
      <c r="H22" s="80">
        <v>0.72222200000000003</v>
      </c>
      <c r="I22" s="81">
        <v>0.44444400000000001</v>
      </c>
      <c r="J22" s="81">
        <v>0.55555600000000005</v>
      </c>
      <c r="K22" s="81">
        <v>0</v>
      </c>
      <c r="L22" s="82">
        <v>0.28999999999999998</v>
      </c>
      <c r="M22" s="82">
        <v>0</v>
      </c>
      <c r="N22" s="82">
        <v>0.84</v>
      </c>
      <c r="O22" s="82">
        <v>0.16</v>
      </c>
      <c r="P22" s="108">
        <v>0.57999999999999996</v>
      </c>
      <c r="Q22" s="83" t="s">
        <v>661</v>
      </c>
      <c r="R22" s="98" t="s">
        <v>669</v>
      </c>
      <c r="S22" s="78"/>
    </row>
    <row r="23" spans="1:23" x14ac:dyDescent="0.25">
      <c r="A23" s="78" t="s">
        <v>355</v>
      </c>
      <c r="B23" s="78" t="s">
        <v>362</v>
      </c>
      <c r="C23" s="78" t="s">
        <v>661</v>
      </c>
      <c r="D23" s="118">
        <v>46.0822</v>
      </c>
      <c r="E23" s="79">
        <v>0</v>
      </c>
      <c r="F23" s="105">
        <v>18</v>
      </c>
      <c r="G23" s="79">
        <v>1</v>
      </c>
      <c r="H23" s="80">
        <v>0.72222200000000003</v>
      </c>
      <c r="I23" s="81">
        <v>0.44444400000000001</v>
      </c>
      <c r="J23" s="81">
        <v>0.55555600000000005</v>
      </c>
      <c r="K23" s="81">
        <v>0</v>
      </c>
      <c r="L23" s="82">
        <v>0.26750000000000002</v>
      </c>
      <c r="M23" s="82">
        <v>0</v>
      </c>
      <c r="N23" s="82">
        <v>0.93</v>
      </c>
      <c r="O23" s="82">
        <v>7.0000000000000007E-2</v>
      </c>
      <c r="P23" s="108">
        <v>0.53500000000000003</v>
      </c>
      <c r="Q23" s="83" t="s">
        <v>45</v>
      </c>
      <c r="R23" s="83" t="s">
        <v>670</v>
      </c>
      <c r="S23" s="78"/>
      <c r="T23" s="13"/>
    </row>
    <row r="24" spans="1:23" x14ac:dyDescent="0.25">
      <c r="A24" s="33" t="s">
        <v>345</v>
      </c>
      <c r="B24" s="33" t="s">
        <v>349</v>
      </c>
      <c r="C24" s="33" t="s">
        <v>661</v>
      </c>
      <c r="D24" s="43">
        <v>15268.5</v>
      </c>
      <c r="E24" s="42">
        <v>0</v>
      </c>
      <c r="F24" s="48">
        <v>18</v>
      </c>
      <c r="G24" s="42">
        <v>1</v>
      </c>
      <c r="H24" s="51">
        <v>0.72222200000000003</v>
      </c>
      <c r="I24" s="44">
        <v>0.44444400000000001</v>
      </c>
      <c r="J24" s="44">
        <v>0.55555600000000005</v>
      </c>
      <c r="K24" s="44">
        <v>0</v>
      </c>
      <c r="L24" s="45">
        <v>0.255</v>
      </c>
      <c r="M24" s="45">
        <v>0</v>
      </c>
      <c r="N24" s="45">
        <v>0.98</v>
      </c>
      <c r="O24" s="45">
        <v>0.02</v>
      </c>
      <c r="P24" s="46">
        <v>0.51</v>
      </c>
      <c r="Q24" s="83" t="s">
        <v>661</v>
      </c>
      <c r="R24" s="171" t="s">
        <v>669</v>
      </c>
      <c r="S24" s="78"/>
      <c r="T24" s="13"/>
      <c r="U24" s="13"/>
      <c r="V24" s="13"/>
      <c r="W24" s="13"/>
    </row>
    <row r="25" spans="1:23" x14ac:dyDescent="0.25">
      <c r="A25" s="22" t="s">
        <v>354</v>
      </c>
      <c r="B25" s="78" t="s">
        <v>674</v>
      </c>
      <c r="C25" s="22" t="s">
        <v>351</v>
      </c>
      <c r="D25" s="43">
        <v>8.1180699999999995</v>
      </c>
      <c r="E25" s="23">
        <v>0</v>
      </c>
      <c r="F25" s="48">
        <v>18</v>
      </c>
      <c r="G25" s="23">
        <v>1</v>
      </c>
      <c r="H25" s="51">
        <v>0.72222200000000003</v>
      </c>
      <c r="I25" s="24">
        <v>0.44444400000000001</v>
      </c>
      <c r="J25" s="24">
        <v>0.55555600000000005</v>
      </c>
      <c r="K25" s="24">
        <v>0</v>
      </c>
      <c r="L25" s="45">
        <v>0.25</v>
      </c>
      <c r="M25" s="45">
        <v>0</v>
      </c>
      <c r="N25" s="45">
        <v>1</v>
      </c>
      <c r="O25" s="45">
        <v>0</v>
      </c>
      <c r="P25" s="49">
        <v>0.5</v>
      </c>
      <c r="Q25" s="83" t="s">
        <v>45</v>
      </c>
      <c r="R25" s="83" t="s">
        <v>670</v>
      </c>
      <c r="S25" s="33"/>
      <c r="T25" s="92"/>
      <c r="U25" s="92"/>
      <c r="V25" s="92"/>
      <c r="W25" s="92"/>
    </row>
    <row r="26" spans="1:23" s="13" customFormat="1" x14ac:dyDescent="0.25">
      <c r="A26" s="78" t="s">
        <v>344</v>
      </c>
      <c r="B26" s="78" t="s">
        <v>408</v>
      </c>
      <c r="C26" s="78" t="s">
        <v>661</v>
      </c>
      <c r="D26" s="118">
        <v>625.16899999999998</v>
      </c>
      <c r="E26" s="79">
        <v>0</v>
      </c>
      <c r="F26" s="105">
        <v>18</v>
      </c>
      <c r="G26" s="79">
        <v>1</v>
      </c>
      <c r="H26" s="80">
        <v>0.69444399999999995</v>
      </c>
      <c r="I26" s="81">
        <v>0.38888899999999998</v>
      </c>
      <c r="J26" s="81">
        <v>0.61111099999999996</v>
      </c>
      <c r="K26" s="81">
        <v>0</v>
      </c>
      <c r="L26" s="82">
        <v>0.25</v>
      </c>
      <c r="M26" s="82">
        <v>0</v>
      </c>
      <c r="N26" s="82">
        <v>1</v>
      </c>
      <c r="O26" s="82">
        <v>0</v>
      </c>
      <c r="P26" s="108">
        <v>0.5</v>
      </c>
      <c r="Q26" s="98" t="s">
        <v>661</v>
      </c>
      <c r="R26" s="171" t="s">
        <v>669</v>
      </c>
      <c r="S26" s="78"/>
      <c r="U26" s="73"/>
      <c r="V26" s="73"/>
      <c r="W26" s="73"/>
    </row>
    <row r="27" spans="1:23" x14ac:dyDescent="0.25">
      <c r="A27" s="22" t="s">
        <v>354</v>
      </c>
      <c r="B27" s="78" t="s">
        <v>675</v>
      </c>
      <c r="C27" s="22" t="s">
        <v>351</v>
      </c>
      <c r="D27" s="43">
        <v>1955.2</v>
      </c>
      <c r="E27" s="23">
        <v>0</v>
      </c>
      <c r="F27" s="48">
        <v>18</v>
      </c>
      <c r="G27" s="23">
        <v>1</v>
      </c>
      <c r="H27" s="51">
        <v>0.69444399999999995</v>
      </c>
      <c r="I27" s="24">
        <v>0.38888899999999998</v>
      </c>
      <c r="J27" s="24">
        <v>0.61111099999999996</v>
      </c>
      <c r="K27" s="24">
        <v>0</v>
      </c>
      <c r="L27" s="45">
        <v>0.25</v>
      </c>
      <c r="M27" s="45">
        <v>0</v>
      </c>
      <c r="N27" s="45">
        <v>1</v>
      </c>
      <c r="O27" s="45">
        <v>0</v>
      </c>
      <c r="P27" s="49">
        <v>0.5</v>
      </c>
      <c r="Q27" s="83" t="s">
        <v>45</v>
      </c>
      <c r="R27" s="83" t="s">
        <v>670</v>
      </c>
      <c r="S27" s="33"/>
      <c r="T27" s="92"/>
      <c r="U27" s="92"/>
      <c r="V27" s="92"/>
      <c r="W27" s="92"/>
    </row>
    <row r="28" spans="1:23" x14ac:dyDescent="0.25">
      <c r="A28" s="22" t="s">
        <v>355</v>
      </c>
      <c r="B28" s="78" t="s">
        <v>425</v>
      </c>
      <c r="C28" s="22" t="s">
        <v>351</v>
      </c>
      <c r="D28" s="43">
        <v>15.101000000000001</v>
      </c>
      <c r="E28" s="23">
        <v>0</v>
      </c>
      <c r="F28" s="48">
        <v>18</v>
      </c>
      <c r="G28" s="23">
        <v>1</v>
      </c>
      <c r="H28" s="51">
        <v>0.69444399999999995</v>
      </c>
      <c r="I28" s="24">
        <v>0.38888899999999998</v>
      </c>
      <c r="J28" s="24">
        <v>0.61111099999999996</v>
      </c>
      <c r="K28" s="24">
        <v>0</v>
      </c>
      <c r="L28" s="45">
        <v>0.25</v>
      </c>
      <c r="M28" s="45">
        <v>0</v>
      </c>
      <c r="N28" s="45">
        <v>1</v>
      </c>
      <c r="O28" s="45">
        <v>0</v>
      </c>
      <c r="P28" s="49">
        <v>0.5</v>
      </c>
      <c r="Q28" s="83" t="s">
        <v>45</v>
      </c>
      <c r="R28" s="83" t="s">
        <v>670</v>
      </c>
      <c r="S28" s="33"/>
      <c r="T28" s="92"/>
      <c r="U28" s="92"/>
      <c r="V28" s="92"/>
      <c r="W28" s="92"/>
    </row>
    <row r="29" spans="1:23" s="13" customFormat="1" x14ac:dyDescent="0.25">
      <c r="A29" s="78" t="s">
        <v>417</v>
      </c>
      <c r="B29" s="25" t="s">
        <v>359</v>
      </c>
      <c r="C29" s="78" t="s">
        <v>661</v>
      </c>
      <c r="D29" s="43">
        <v>12.074199999999999</v>
      </c>
      <c r="E29" s="23">
        <v>0</v>
      </c>
      <c r="F29" s="48">
        <v>18</v>
      </c>
      <c r="G29" s="23">
        <v>1</v>
      </c>
      <c r="H29" s="51">
        <v>0.69444399999999995</v>
      </c>
      <c r="I29" s="24">
        <v>0.38888899999999998</v>
      </c>
      <c r="J29" s="24">
        <v>0.61111099999999996</v>
      </c>
      <c r="K29" s="24">
        <v>0</v>
      </c>
      <c r="L29" s="45">
        <v>0.25</v>
      </c>
      <c r="M29" s="45">
        <v>0</v>
      </c>
      <c r="N29" s="45">
        <v>1</v>
      </c>
      <c r="O29" s="45">
        <v>0</v>
      </c>
      <c r="P29" s="49">
        <v>0.5</v>
      </c>
      <c r="Q29" s="93" t="s">
        <v>197</v>
      </c>
      <c r="R29" s="78" t="s">
        <v>197</v>
      </c>
      <c r="S29" s="78" t="s">
        <v>703</v>
      </c>
      <c r="T29" s="92"/>
      <c r="U29" s="92"/>
      <c r="V29" s="92"/>
      <c r="W29" s="92"/>
    </row>
    <row r="30" spans="1:23" s="13" customFormat="1" x14ac:dyDescent="0.25">
      <c r="A30" s="25" t="s">
        <v>359</v>
      </c>
      <c r="B30" s="25" t="s">
        <v>352</v>
      </c>
      <c r="C30" s="25" t="s">
        <v>351</v>
      </c>
      <c r="D30" s="119">
        <v>12.495200000000001</v>
      </c>
      <c r="E30" s="27">
        <v>0</v>
      </c>
      <c r="F30" s="27">
        <v>18</v>
      </c>
      <c r="G30" s="27">
        <v>1</v>
      </c>
      <c r="H30" s="173">
        <v>0.69444399999999995</v>
      </c>
      <c r="I30" s="173">
        <v>0.38888899999999998</v>
      </c>
      <c r="J30" s="173">
        <v>0.61111099999999996</v>
      </c>
      <c r="K30" s="173">
        <v>0</v>
      </c>
      <c r="L30" s="177">
        <v>0.25</v>
      </c>
      <c r="M30" s="177">
        <v>0</v>
      </c>
      <c r="N30" s="177">
        <v>1</v>
      </c>
      <c r="O30" s="177">
        <v>0</v>
      </c>
      <c r="P30" s="178">
        <v>0.5</v>
      </c>
      <c r="Q30" s="83" t="s">
        <v>353</v>
      </c>
      <c r="R30" s="98" t="s">
        <v>669</v>
      </c>
      <c r="S30" s="120"/>
      <c r="T30"/>
      <c r="U30"/>
      <c r="V30"/>
      <c r="W30"/>
    </row>
    <row r="31" spans="1:23" x14ac:dyDescent="0.25">
      <c r="A31" s="25" t="s">
        <v>362</v>
      </c>
      <c r="B31" s="25" t="s">
        <v>653</v>
      </c>
      <c r="C31" s="25" t="s">
        <v>351</v>
      </c>
      <c r="D31" s="119">
        <v>134.44300000000001</v>
      </c>
      <c r="E31" s="27">
        <v>0</v>
      </c>
      <c r="F31" s="27">
        <v>18</v>
      </c>
      <c r="G31" s="27">
        <v>1</v>
      </c>
      <c r="H31" s="173">
        <v>0.69444399999999995</v>
      </c>
      <c r="I31" s="173">
        <v>0.38888899999999998</v>
      </c>
      <c r="J31" s="173">
        <v>0.61111099999999996</v>
      </c>
      <c r="K31" s="173">
        <v>0</v>
      </c>
      <c r="L31" s="177">
        <v>0.25</v>
      </c>
      <c r="M31" s="177">
        <v>0</v>
      </c>
      <c r="N31" s="177">
        <v>1</v>
      </c>
      <c r="O31" s="177">
        <v>0</v>
      </c>
      <c r="P31" s="178">
        <v>0.5</v>
      </c>
      <c r="Q31" s="93" t="s">
        <v>45</v>
      </c>
      <c r="R31" s="83" t="s">
        <v>670</v>
      </c>
      <c r="T31"/>
      <c r="U31"/>
      <c r="V31"/>
      <c r="W31"/>
    </row>
    <row r="32" spans="1:23" x14ac:dyDescent="0.25">
      <c r="A32" s="25" t="s">
        <v>356</v>
      </c>
      <c r="B32" s="25" t="s">
        <v>683</v>
      </c>
      <c r="C32" s="25" t="s">
        <v>351</v>
      </c>
      <c r="D32" s="119">
        <v>45.464399999999998</v>
      </c>
      <c r="E32" s="27">
        <v>0</v>
      </c>
      <c r="F32" s="27">
        <v>18</v>
      </c>
      <c r="G32" s="27">
        <v>1</v>
      </c>
      <c r="H32" s="173">
        <v>0.69444399999999995</v>
      </c>
      <c r="I32" s="173">
        <v>0.38888899999999998</v>
      </c>
      <c r="J32" s="173">
        <v>0.61111099999999996</v>
      </c>
      <c r="K32" s="173">
        <v>0</v>
      </c>
      <c r="L32" s="177">
        <v>0.25</v>
      </c>
      <c r="M32" s="177">
        <v>0</v>
      </c>
      <c r="N32" s="177">
        <v>1</v>
      </c>
      <c r="O32" s="177">
        <v>0</v>
      </c>
      <c r="P32" s="178">
        <v>0.5</v>
      </c>
      <c r="Q32" s="93" t="s">
        <v>45</v>
      </c>
      <c r="R32" s="83" t="s">
        <v>670</v>
      </c>
      <c r="T32"/>
      <c r="U32"/>
      <c r="V32"/>
      <c r="W32"/>
    </row>
    <row r="33" spans="1:23" x14ac:dyDescent="0.25">
      <c r="A33" s="25" t="s">
        <v>359</v>
      </c>
      <c r="B33" s="25" t="s">
        <v>683</v>
      </c>
      <c r="C33" s="25" t="s">
        <v>351</v>
      </c>
      <c r="D33" s="119">
        <v>22.761500000000002</v>
      </c>
      <c r="E33" s="27">
        <v>0</v>
      </c>
      <c r="F33" s="27">
        <v>18</v>
      </c>
      <c r="G33" s="27">
        <v>1</v>
      </c>
      <c r="H33" s="173">
        <v>0.69444399999999995</v>
      </c>
      <c r="I33" s="173">
        <v>0.38888899999999998</v>
      </c>
      <c r="J33" s="173">
        <v>0.61111099999999996</v>
      </c>
      <c r="K33" s="173">
        <v>0</v>
      </c>
      <c r="L33" s="177">
        <v>0.25</v>
      </c>
      <c r="M33" s="177">
        <v>0</v>
      </c>
      <c r="N33" s="177">
        <v>1</v>
      </c>
      <c r="O33" s="177">
        <v>0</v>
      </c>
      <c r="P33" s="178">
        <v>0.5</v>
      </c>
      <c r="Q33" s="93" t="s">
        <v>45</v>
      </c>
      <c r="R33" s="83" t="s">
        <v>670</v>
      </c>
      <c r="T33"/>
      <c r="U33"/>
      <c r="V33"/>
      <c r="W33"/>
    </row>
    <row r="34" spans="1:23" s="13" customFormat="1" x14ac:dyDescent="0.25">
      <c r="A34" s="25" t="s">
        <v>357</v>
      </c>
      <c r="B34" s="25" t="s">
        <v>683</v>
      </c>
      <c r="C34" s="25" t="s">
        <v>351</v>
      </c>
      <c r="D34" s="119">
        <v>22.761500000000002</v>
      </c>
      <c r="E34" s="27">
        <v>0</v>
      </c>
      <c r="F34" s="27">
        <v>18</v>
      </c>
      <c r="G34" s="27">
        <v>1</v>
      </c>
      <c r="H34" s="173">
        <v>0.69444399999999995</v>
      </c>
      <c r="I34" s="173">
        <v>0.38888899999999998</v>
      </c>
      <c r="J34" s="173">
        <v>0.61111099999999996</v>
      </c>
      <c r="K34" s="173">
        <v>0</v>
      </c>
      <c r="L34" s="177">
        <v>0.25</v>
      </c>
      <c r="M34" s="177">
        <v>0</v>
      </c>
      <c r="N34" s="177">
        <v>1</v>
      </c>
      <c r="O34" s="177">
        <v>0</v>
      </c>
      <c r="P34" s="178">
        <v>0.5</v>
      </c>
      <c r="Q34" s="93" t="s">
        <v>45</v>
      </c>
      <c r="R34" s="83" t="s">
        <v>670</v>
      </c>
      <c r="S34" s="120"/>
      <c r="T34"/>
      <c r="U34"/>
      <c r="V34"/>
      <c r="W34"/>
    </row>
    <row r="35" spans="1:23" s="13" customFormat="1" x14ac:dyDescent="0.25">
      <c r="A35" s="33" t="s">
        <v>383</v>
      </c>
      <c r="B35" s="33" t="s">
        <v>653</v>
      </c>
      <c r="C35" s="33" t="s">
        <v>661</v>
      </c>
      <c r="D35" s="43">
        <v>114.08710000000001</v>
      </c>
      <c r="E35" s="42">
        <v>0</v>
      </c>
      <c r="F35" s="48">
        <v>18</v>
      </c>
      <c r="G35" s="42">
        <v>4</v>
      </c>
      <c r="H35" s="51">
        <v>0.69399999999999995</v>
      </c>
      <c r="I35" s="44">
        <v>0.38900000000000001</v>
      </c>
      <c r="J35" s="44">
        <v>0.61099999999999999</v>
      </c>
      <c r="K35" s="44">
        <v>0</v>
      </c>
      <c r="L35" s="45">
        <v>0.27750000000000002</v>
      </c>
      <c r="M35" s="45">
        <v>0</v>
      </c>
      <c r="N35" s="45">
        <v>0.89</v>
      </c>
      <c r="O35" s="45">
        <v>0.11</v>
      </c>
      <c r="P35" s="49">
        <f>L35*2</f>
        <v>0.55500000000000005</v>
      </c>
      <c r="Q35" s="98" t="s">
        <v>661</v>
      </c>
      <c r="R35" s="98" t="s">
        <v>669</v>
      </c>
      <c r="S35" s="33" t="s">
        <v>760</v>
      </c>
      <c r="T35" s="92"/>
      <c r="U35" s="10"/>
      <c r="V35" s="10"/>
      <c r="W35" s="10"/>
    </row>
    <row r="36" spans="1:23" x14ac:dyDescent="0.25">
      <c r="A36" s="78" t="s">
        <v>344</v>
      </c>
      <c r="B36" s="78" t="s">
        <v>385</v>
      </c>
      <c r="C36" s="78" t="s">
        <v>661</v>
      </c>
      <c r="D36" s="118">
        <v>84.462199999999996</v>
      </c>
      <c r="E36" s="79">
        <v>0</v>
      </c>
      <c r="F36" s="105">
        <v>18</v>
      </c>
      <c r="G36" s="79">
        <v>1</v>
      </c>
      <c r="H36" s="80">
        <v>0.66666700000000001</v>
      </c>
      <c r="I36" s="81">
        <v>0.33333299999999999</v>
      </c>
      <c r="J36" s="81">
        <v>0.66666700000000001</v>
      </c>
      <c r="K36" s="81">
        <v>0</v>
      </c>
      <c r="L36" s="82">
        <v>0.25</v>
      </c>
      <c r="M36" s="82">
        <v>0</v>
      </c>
      <c r="N36" s="82">
        <v>1</v>
      </c>
      <c r="O36" s="82">
        <v>0</v>
      </c>
      <c r="P36" s="108">
        <f>L36*2</f>
        <v>0.5</v>
      </c>
      <c r="Q36" s="83" t="s">
        <v>358</v>
      </c>
      <c r="R36" s="83" t="s">
        <v>670</v>
      </c>
      <c r="S36" s="78"/>
      <c r="U36" s="13"/>
      <c r="V36" s="13"/>
      <c r="W36" s="13"/>
    </row>
    <row r="37" spans="1:23" s="13" customFormat="1" x14ac:dyDescent="0.25">
      <c r="A37" s="25" t="s">
        <v>357</v>
      </c>
      <c r="B37" s="25" t="s">
        <v>352</v>
      </c>
      <c r="C37" s="25" t="s">
        <v>351</v>
      </c>
      <c r="D37" s="119">
        <v>4.9776400000000001</v>
      </c>
      <c r="E37" s="27">
        <v>0</v>
      </c>
      <c r="F37" s="27">
        <v>18</v>
      </c>
      <c r="G37" s="27">
        <v>1</v>
      </c>
      <c r="H37" s="173">
        <v>0.66666700000000001</v>
      </c>
      <c r="I37" s="173">
        <v>0.33333299999999999</v>
      </c>
      <c r="J37" s="173">
        <v>0.66666700000000001</v>
      </c>
      <c r="K37" s="173">
        <v>0</v>
      </c>
      <c r="L37" s="177">
        <v>0.245</v>
      </c>
      <c r="M37" s="177">
        <v>0.02</v>
      </c>
      <c r="N37" s="177">
        <v>0.98</v>
      </c>
      <c r="O37" s="177">
        <v>0</v>
      </c>
      <c r="P37" s="178">
        <v>0.49</v>
      </c>
      <c r="Q37" s="93" t="s">
        <v>702</v>
      </c>
      <c r="R37" s="83" t="s">
        <v>670</v>
      </c>
      <c r="S37" s="120"/>
      <c r="T37"/>
      <c r="U37"/>
      <c r="V37"/>
      <c r="W37"/>
    </row>
    <row r="38" spans="1:23" s="13" customFormat="1" x14ac:dyDescent="0.25">
      <c r="A38" s="25" t="s">
        <v>357</v>
      </c>
      <c r="B38" s="25" t="s">
        <v>417</v>
      </c>
      <c r="C38" s="25" t="s">
        <v>351</v>
      </c>
      <c r="D38" s="119">
        <v>4.8768500000000001</v>
      </c>
      <c r="E38" s="27">
        <v>0</v>
      </c>
      <c r="F38" s="27">
        <v>18</v>
      </c>
      <c r="G38" s="27">
        <v>1</v>
      </c>
      <c r="H38" s="173">
        <v>0.66666700000000001</v>
      </c>
      <c r="I38" s="173">
        <v>0.33333299999999999</v>
      </c>
      <c r="J38" s="173">
        <v>0.66666700000000001</v>
      </c>
      <c r="K38" s="173">
        <v>0</v>
      </c>
      <c r="L38" s="177">
        <v>0.245</v>
      </c>
      <c r="M38" s="177">
        <v>0.02</v>
      </c>
      <c r="N38" s="177">
        <v>0.98</v>
      </c>
      <c r="O38" s="177">
        <v>0</v>
      </c>
      <c r="P38" s="178">
        <v>0.49</v>
      </c>
      <c r="Q38" s="93" t="s">
        <v>197</v>
      </c>
      <c r="R38" s="93" t="s">
        <v>197</v>
      </c>
      <c r="S38" s="120" t="s">
        <v>415</v>
      </c>
      <c r="T38"/>
      <c r="U38"/>
      <c r="V38"/>
      <c r="W38"/>
    </row>
    <row r="39" spans="1:23" s="13" customFormat="1" x14ac:dyDescent="0.25">
      <c r="A39" s="78" t="s">
        <v>417</v>
      </c>
      <c r="B39" s="78" t="s">
        <v>354</v>
      </c>
      <c r="C39" s="78" t="s">
        <v>661</v>
      </c>
      <c r="D39" s="118">
        <v>29.2254</v>
      </c>
      <c r="E39" s="79">
        <v>0</v>
      </c>
      <c r="F39" s="105">
        <v>18</v>
      </c>
      <c r="G39" s="79">
        <v>1</v>
      </c>
      <c r="H39" s="80">
        <v>0.63888900000000004</v>
      </c>
      <c r="I39" s="81">
        <v>0.27777800000000002</v>
      </c>
      <c r="J39" s="81">
        <v>0.72222200000000003</v>
      </c>
      <c r="K39" s="81">
        <v>0</v>
      </c>
      <c r="L39" s="82">
        <v>0.25</v>
      </c>
      <c r="M39" s="82">
        <v>0</v>
      </c>
      <c r="N39" s="82">
        <v>1</v>
      </c>
      <c r="O39" s="82">
        <v>0</v>
      </c>
      <c r="P39" s="108">
        <v>0.5</v>
      </c>
      <c r="Q39" s="93" t="s">
        <v>197</v>
      </c>
      <c r="R39" s="78" t="s">
        <v>197</v>
      </c>
      <c r="S39" s="78" t="s">
        <v>703</v>
      </c>
      <c r="T39" s="10"/>
      <c r="U39" s="92"/>
      <c r="V39" s="92"/>
      <c r="W39" s="92"/>
    </row>
    <row r="40" spans="1:23" s="13" customFormat="1" x14ac:dyDescent="0.25">
      <c r="A40" s="78" t="s">
        <v>354</v>
      </c>
      <c r="B40" s="78" t="s">
        <v>352</v>
      </c>
      <c r="C40" s="78" t="s">
        <v>661</v>
      </c>
      <c r="D40" s="118">
        <v>29.522600000000001</v>
      </c>
      <c r="E40" s="79">
        <v>0</v>
      </c>
      <c r="F40" s="105">
        <v>18</v>
      </c>
      <c r="G40" s="79">
        <v>1</v>
      </c>
      <c r="H40" s="80">
        <v>0.63888900000000004</v>
      </c>
      <c r="I40" s="81">
        <v>0.27777800000000002</v>
      </c>
      <c r="J40" s="81">
        <v>0.72222200000000003</v>
      </c>
      <c r="K40" s="81">
        <v>0</v>
      </c>
      <c r="L40" s="82">
        <v>0.25</v>
      </c>
      <c r="M40" s="82">
        <v>0</v>
      </c>
      <c r="N40" s="82">
        <v>1</v>
      </c>
      <c r="O40" s="82">
        <v>0</v>
      </c>
      <c r="P40" s="108">
        <v>0.5</v>
      </c>
      <c r="Q40" s="83" t="s">
        <v>661</v>
      </c>
      <c r="R40" s="98" t="s">
        <v>669</v>
      </c>
      <c r="S40" s="78"/>
      <c r="U40" s="10"/>
      <c r="V40" s="10"/>
      <c r="W40" s="10"/>
    </row>
    <row r="41" spans="1:23" x14ac:dyDescent="0.25">
      <c r="A41" s="78" t="s">
        <v>385</v>
      </c>
      <c r="B41" s="78" t="s">
        <v>408</v>
      </c>
      <c r="C41" s="78" t="s">
        <v>661</v>
      </c>
      <c r="D41" s="118">
        <v>10.652200000000001</v>
      </c>
      <c r="E41" s="79">
        <v>0</v>
      </c>
      <c r="F41" s="105">
        <v>18</v>
      </c>
      <c r="G41" s="79">
        <v>1</v>
      </c>
      <c r="H41" s="80">
        <v>0.63888900000000004</v>
      </c>
      <c r="I41" s="81">
        <v>0.27777800000000002</v>
      </c>
      <c r="J41" s="81">
        <v>0.72222200000000003</v>
      </c>
      <c r="K41" s="81">
        <v>0</v>
      </c>
      <c r="L41" s="82">
        <v>0.25</v>
      </c>
      <c r="M41" s="82">
        <v>0</v>
      </c>
      <c r="N41" s="82">
        <v>1</v>
      </c>
      <c r="O41" s="82">
        <v>0</v>
      </c>
      <c r="P41" s="108">
        <v>0.5</v>
      </c>
      <c r="Q41" s="83" t="s">
        <v>661</v>
      </c>
      <c r="R41" s="98" t="s">
        <v>669</v>
      </c>
      <c r="S41" s="78"/>
      <c r="T41" s="13"/>
    </row>
    <row r="42" spans="1:23" x14ac:dyDescent="0.25">
      <c r="A42" s="25" t="s">
        <v>671</v>
      </c>
      <c r="B42" s="25" t="s">
        <v>676</v>
      </c>
      <c r="C42" s="25" t="s">
        <v>351</v>
      </c>
      <c r="D42" s="119">
        <v>2.5972499999999998</v>
      </c>
      <c r="E42" s="27">
        <v>0</v>
      </c>
      <c r="F42" s="27">
        <v>18</v>
      </c>
      <c r="G42" s="27">
        <v>1</v>
      </c>
      <c r="H42" s="173">
        <v>0.63888900000000004</v>
      </c>
      <c r="I42" s="173">
        <v>0.27777800000000002</v>
      </c>
      <c r="J42" s="173">
        <v>0.72222200000000003</v>
      </c>
      <c r="K42" s="173">
        <v>0</v>
      </c>
      <c r="L42" s="177">
        <v>0.21249999999999999</v>
      </c>
      <c r="M42" s="177">
        <v>0.15</v>
      </c>
      <c r="N42" s="177">
        <v>0.85</v>
      </c>
      <c r="O42" s="177">
        <v>0</v>
      </c>
      <c r="P42" s="178">
        <v>0.42499999999999999</v>
      </c>
      <c r="Q42" s="93" t="s">
        <v>197</v>
      </c>
      <c r="R42" s="93" t="s">
        <v>197</v>
      </c>
      <c r="S42" s="120" t="s">
        <v>412</v>
      </c>
      <c r="T42"/>
      <c r="U42"/>
      <c r="V42"/>
      <c r="W42"/>
    </row>
    <row r="43" spans="1:23" s="13" customFormat="1" x14ac:dyDescent="0.25">
      <c r="A43" s="78" t="s">
        <v>349</v>
      </c>
      <c r="B43" s="78" t="s">
        <v>350</v>
      </c>
      <c r="C43" s="78" t="s">
        <v>661</v>
      </c>
      <c r="D43" s="118">
        <v>2.4583200000000001</v>
      </c>
      <c r="E43" s="79">
        <v>0</v>
      </c>
      <c r="F43" s="105">
        <v>18</v>
      </c>
      <c r="G43" s="79">
        <v>1</v>
      </c>
      <c r="H43" s="80">
        <v>0.61111099999999996</v>
      </c>
      <c r="I43" s="81">
        <v>0.222222</v>
      </c>
      <c r="J43" s="81">
        <v>0.77777799999999997</v>
      </c>
      <c r="K43" s="81">
        <v>0</v>
      </c>
      <c r="L43" s="82">
        <v>0.1575</v>
      </c>
      <c r="M43" s="82">
        <v>0.37</v>
      </c>
      <c r="N43" s="82">
        <v>0.63</v>
      </c>
      <c r="O43" s="82">
        <v>0</v>
      </c>
      <c r="P43" s="108">
        <v>0.315</v>
      </c>
      <c r="Q43" s="93" t="s">
        <v>338</v>
      </c>
      <c r="R43" s="83" t="s">
        <v>670</v>
      </c>
      <c r="S43" s="78"/>
      <c r="U43" s="92"/>
      <c r="V43" s="92"/>
      <c r="W43" s="92"/>
    </row>
    <row r="44" spans="1:23" s="13" customFormat="1" x14ac:dyDescent="0.25">
      <c r="A44" s="78" t="s">
        <v>323</v>
      </c>
      <c r="B44" s="78" t="s">
        <v>352</v>
      </c>
      <c r="C44" s="78" t="s">
        <v>661</v>
      </c>
      <c r="D44" s="118">
        <v>24971.3</v>
      </c>
      <c r="E44" s="79">
        <v>0</v>
      </c>
      <c r="F44" s="105">
        <v>17</v>
      </c>
      <c r="G44" s="79">
        <v>1</v>
      </c>
      <c r="H44" s="80">
        <v>0.97058800000000001</v>
      </c>
      <c r="I44" s="81">
        <v>0.94117600000000001</v>
      </c>
      <c r="J44" s="81">
        <v>5.8823500000000001E-2</v>
      </c>
      <c r="K44" s="81">
        <v>0</v>
      </c>
      <c r="L44" s="82">
        <v>0.47499999999999998</v>
      </c>
      <c r="M44" s="82">
        <v>0</v>
      </c>
      <c r="N44" s="82">
        <v>0.1</v>
      </c>
      <c r="O44" s="82">
        <v>0.9</v>
      </c>
      <c r="P44" s="108">
        <v>0.95</v>
      </c>
      <c r="Q44" s="83" t="s">
        <v>353</v>
      </c>
      <c r="R44" s="171" t="s">
        <v>669</v>
      </c>
      <c r="S44" s="84"/>
      <c r="T44" s="10"/>
      <c r="U44" s="10"/>
      <c r="V44" s="10"/>
      <c r="W44" s="10"/>
    </row>
    <row r="45" spans="1:23" s="13" customFormat="1" x14ac:dyDescent="0.25">
      <c r="A45" s="78" t="s">
        <v>371</v>
      </c>
      <c r="B45" s="78" t="s">
        <v>362</v>
      </c>
      <c r="C45" s="78" t="s">
        <v>661</v>
      </c>
      <c r="D45" s="118">
        <v>2055.5</v>
      </c>
      <c r="E45" s="79">
        <v>0</v>
      </c>
      <c r="F45" s="105">
        <v>17</v>
      </c>
      <c r="G45" s="79">
        <v>1</v>
      </c>
      <c r="H45" s="80">
        <v>0.94117600000000001</v>
      </c>
      <c r="I45" s="81">
        <v>0.88235300000000005</v>
      </c>
      <c r="J45" s="81">
        <v>0.117647</v>
      </c>
      <c r="K45" s="81">
        <v>0</v>
      </c>
      <c r="L45" s="82">
        <v>0.44750000000000001</v>
      </c>
      <c r="M45" s="82">
        <v>0.01</v>
      </c>
      <c r="N45" s="82">
        <v>0.19</v>
      </c>
      <c r="O45" s="82">
        <v>0.8</v>
      </c>
      <c r="P45" s="108">
        <v>0.89500000000000002</v>
      </c>
      <c r="Q45" s="93" t="s">
        <v>45</v>
      </c>
      <c r="R45" s="83" t="s">
        <v>670</v>
      </c>
      <c r="S45" s="78"/>
      <c r="T45" s="10"/>
      <c r="U45" s="10"/>
      <c r="V45" s="10"/>
      <c r="W45" s="10"/>
    </row>
    <row r="46" spans="1:23" x14ac:dyDescent="0.25">
      <c r="A46" s="78" t="s">
        <v>360</v>
      </c>
      <c r="B46" s="78" t="s">
        <v>363</v>
      </c>
      <c r="C46" s="78" t="s">
        <v>661</v>
      </c>
      <c r="D46" s="118">
        <v>190.77</v>
      </c>
      <c r="E46" s="79">
        <v>0</v>
      </c>
      <c r="F46" s="105">
        <v>17</v>
      </c>
      <c r="G46" s="79">
        <v>1</v>
      </c>
      <c r="H46" s="80">
        <v>0.85294099999999995</v>
      </c>
      <c r="I46" s="81">
        <v>0.70588200000000001</v>
      </c>
      <c r="J46" s="81">
        <v>0.29411799999999999</v>
      </c>
      <c r="K46" s="81">
        <v>0</v>
      </c>
      <c r="L46" s="82">
        <v>0.35749999999999998</v>
      </c>
      <c r="M46" s="82">
        <v>0</v>
      </c>
      <c r="N46" s="82">
        <v>0.56999999999999995</v>
      </c>
      <c r="O46" s="82">
        <v>0.43</v>
      </c>
      <c r="P46" s="108">
        <v>0.71499999999999997</v>
      </c>
      <c r="Q46" s="83" t="s">
        <v>353</v>
      </c>
      <c r="R46" s="171" t="s">
        <v>669</v>
      </c>
      <c r="S46" s="78"/>
      <c r="T46" s="13"/>
      <c r="U46" s="13"/>
      <c r="V46" s="13"/>
      <c r="W46" s="13"/>
    </row>
    <row r="47" spans="1:23" s="13" customFormat="1" x14ac:dyDescent="0.25">
      <c r="A47" s="78" t="s">
        <v>363</v>
      </c>
      <c r="B47" s="78" t="s">
        <v>362</v>
      </c>
      <c r="C47" s="78" t="s">
        <v>661</v>
      </c>
      <c r="D47" s="118">
        <v>473.464</v>
      </c>
      <c r="E47" s="79">
        <v>0</v>
      </c>
      <c r="F47" s="105">
        <v>17</v>
      </c>
      <c r="G47" s="79">
        <v>1</v>
      </c>
      <c r="H47" s="80">
        <v>0.85294099999999995</v>
      </c>
      <c r="I47" s="81">
        <v>0.70588200000000001</v>
      </c>
      <c r="J47" s="81">
        <v>0.29411799999999999</v>
      </c>
      <c r="K47" s="81">
        <v>0</v>
      </c>
      <c r="L47" s="82">
        <v>0.36249999999999999</v>
      </c>
      <c r="M47" s="82">
        <v>0</v>
      </c>
      <c r="N47" s="82">
        <v>0.55000000000000004</v>
      </c>
      <c r="O47" s="82">
        <v>0.45</v>
      </c>
      <c r="P47" s="108">
        <v>0.72499999999999998</v>
      </c>
      <c r="Q47" s="93" t="s">
        <v>45</v>
      </c>
      <c r="R47" s="83" t="s">
        <v>670</v>
      </c>
      <c r="S47" s="78"/>
    </row>
    <row r="48" spans="1:23" s="13" customFormat="1" x14ac:dyDescent="0.25">
      <c r="A48" s="33" t="s">
        <v>345</v>
      </c>
      <c r="B48" s="33" t="s">
        <v>403</v>
      </c>
      <c r="C48" s="33" t="s">
        <v>661</v>
      </c>
      <c r="D48" s="43">
        <v>4677.99</v>
      </c>
      <c r="E48" s="42">
        <v>0</v>
      </c>
      <c r="F48" s="48">
        <v>17</v>
      </c>
      <c r="G48" s="42">
        <v>1</v>
      </c>
      <c r="H48" s="51">
        <v>0.85294099999999995</v>
      </c>
      <c r="I48" s="44">
        <v>0.70588200000000001</v>
      </c>
      <c r="J48" s="44">
        <v>0.29411799999999999</v>
      </c>
      <c r="K48" s="44">
        <v>0</v>
      </c>
      <c r="L48" s="45">
        <v>0.34</v>
      </c>
      <c r="M48" s="45">
        <v>0</v>
      </c>
      <c r="N48" s="45">
        <v>0.64</v>
      </c>
      <c r="O48" s="45">
        <v>0.36</v>
      </c>
      <c r="P48" s="49">
        <v>0.68</v>
      </c>
      <c r="Q48" s="83" t="s">
        <v>661</v>
      </c>
      <c r="R48" s="171" t="s">
        <v>669</v>
      </c>
      <c r="S48" s="120"/>
      <c r="T48" s="10"/>
      <c r="U48" s="10"/>
      <c r="V48" s="10"/>
      <c r="W48" s="10"/>
    </row>
    <row r="49" spans="1:23" s="13" customFormat="1" x14ac:dyDescent="0.25">
      <c r="A49" s="33" t="s">
        <v>357</v>
      </c>
      <c r="B49" s="120" t="s">
        <v>671</v>
      </c>
      <c r="C49" s="33" t="s">
        <v>661</v>
      </c>
      <c r="D49" s="43">
        <v>187.16080239999999</v>
      </c>
      <c r="E49" s="42">
        <v>0</v>
      </c>
      <c r="F49" s="48">
        <v>17</v>
      </c>
      <c r="G49" s="42">
        <v>1</v>
      </c>
      <c r="H49" s="51">
        <v>0.82399999999999995</v>
      </c>
      <c r="I49" s="44">
        <v>0.64700000000000002</v>
      </c>
      <c r="J49" s="44">
        <v>0.35299999999999998</v>
      </c>
      <c r="K49" s="44">
        <v>0</v>
      </c>
      <c r="L49" s="45">
        <v>0.33750000000000002</v>
      </c>
      <c r="M49" s="45">
        <v>0</v>
      </c>
      <c r="N49" s="45">
        <v>0.65</v>
      </c>
      <c r="O49" s="45">
        <v>0.35</v>
      </c>
      <c r="P49" s="46">
        <v>0.68</v>
      </c>
      <c r="Q49" s="83" t="s">
        <v>661</v>
      </c>
      <c r="R49" s="171" t="s">
        <v>669</v>
      </c>
      <c r="S49" s="33" t="s">
        <v>737</v>
      </c>
      <c r="T49" s="78"/>
      <c r="U49" s="25"/>
      <c r="V49" s="25"/>
      <c r="W49" s="25"/>
    </row>
    <row r="50" spans="1:23" x14ac:dyDescent="0.25">
      <c r="A50" s="78" t="s">
        <v>360</v>
      </c>
      <c r="B50" s="78" t="s">
        <v>362</v>
      </c>
      <c r="C50" s="78" t="s">
        <v>661</v>
      </c>
      <c r="D50" s="118">
        <v>39.951000000000001</v>
      </c>
      <c r="E50" s="79">
        <v>0</v>
      </c>
      <c r="F50" s="105">
        <v>17</v>
      </c>
      <c r="G50" s="79">
        <v>1</v>
      </c>
      <c r="H50" s="80">
        <v>0.82352899999999996</v>
      </c>
      <c r="I50" s="81">
        <v>0.64705900000000005</v>
      </c>
      <c r="J50" s="81">
        <v>0.352941</v>
      </c>
      <c r="K50" s="81">
        <v>0</v>
      </c>
      <c r="L50" s="82">
        <v>0.30499999999999999</v>
      </c>
      <c r="M50" s="82">
        <v>0.15</v>
      </c>
      <c r="N50" s="82">
        <v>0.48</v>
      </c>
      <c r="O50" s="82">
        <v>0.37</v>
      </c>
      <c r="P50" s="108">
        <v>0.61</v>
      </c>
      <c r="Q50" s="83" t="s">
        <v>45</v>
      </c>
      <c r="R50" s="83" t="s">
        <v>670</v>
      </c>
      <c r="S50" s="78"/>
      <c r="T50" s="13"/>
    </row>
    <row r="51" spans="1:23" x14ac:dyDescent="0.25">
      <c r="A51" s="78" t="s">
        <v>339</v>
      </c>
      <c r="B51" s="78" t="s">
        <v>323</v>
      </c>
      <c r="C51" s="78" t="s">
        <v>661</v>
      </c>
      <c r="D51" s="118">
        <v>286.334</v>
      </c>
      <c r="E51" s="79">
        <v>0</v>
      </c>
      <c r="F51" s="105">
        <v>17</v>
      </c>
      <c r="G51" s="79">
        <v>1</v>
      </c>
      <c r="H51" s="80">
        <v>0.79411799999999999</v>
      </c>
      <c r="I51" s="81">
        <v>0.58823499999999995</v>
      </c>
      <c r="J51" s="81">
        <v>0.41176499999999999</v>
      </c>
      <c r="K51" s="81">
        <v>0</v>
      </c>
      <c r="L51" s="82">
        <v>0.31</v>
      </c>
      <c r="M51" s="82">
        <v>0</v>
      </c>
      <c r="N51" s="82">
        <v>0.76</v>
      </c>
      <c r="O51" s="82">
        <v>0.24</v>
      </c>
      <c r="P51" s="108">
        <v>0.62</v>
      </c>
      <c r="Q51" s="83" t="s">
        <v>707</v>
      </c>
      <c r="R51" s="171" t="s">
        <v>669</v>
      </c>
      <c r="S51" s="78"/>
    </row>
    <row r="52" spans="1:23" s="13" customFormat="1" x14ac:dyDescent="0.25">
      <c r="A52" s="78" t="s">
        <v>339</v>
      </c>
      <c r="B52" s="78" t="s">
        <v>417</v>
      </c>
      <c r="C52" s="78" t="s">
        <v>661</v>
      </c>
      <c r="D52" s="118">
        <v>286.334</v>
      </c>
      <c r="E52" s="79">
        <v>0</v>
      </c>
      <c r="F52" s="105">
        <v>17</v>
      </c>
      <c r="G52" s="79">
        <v>1</v>
      </c>
      <c r="H52" s="80">
        <v>0.79411799999999999</v>
      </c>
      <c r="I52" s="81">
        <v>0.58823499999999995</v>
      </c>
      <c r="J52" s="81">
        <v>0.41176499999999999</v>
      </c>
      <c r="K52" s="81">
        <v>0</v>
      </c>
      <c r="L52" s="82">
        <v>0.31</v>
      </c>
      <c r="M52" s="82">
        <v>0</v>
      </c>
      <c r="N52" s="82">
        <v>0.76</v>
      </c>
      <c r="O52" s="82">
        <v>0.24</v>
      </c>
      <c r="P52" s="108">
        <v>0.62</v>
      </c>
      <c r="Q52" s="93" t="s">
        <v>197</v>
      </c>
      <c r="R52" s="78" t="s">
        <v>197</v>
      </c>
      <c r="S52" s="78" t="s">
        <v>415</v>
      </c>
      <c r="T52" s="10"/>
    </row>
    <row r="53" spans="1:23" s="13" customFormat="1" x14ac:dyDescent="0.25">
      <c r="A53" s="22" t="s">
        <v>339</v>
      </c>
      <c r="B53" s="78" t="s">
        <v>359</v>
      </c>
      <c r="C53" s="22" t="s">
        <v>351</v>
      </c>
      <c r="D53" s="43">
        <v>69.762100000000004</v>
      </c>
      <c r="E53" s="23">
        <v>0</v>
      </c>
      <c r="F53" s="48">
        <v>17</v>
      </c>
      <c r="G53" s="23">
        <v>1</v>
      </c>
      <c r="H53" s="51">
        <v>0.79411799999999999</v>
      </c>
      <c r="I53" s="24">
        <v>0.58823499999999995</v>
      </c>
      <c r="J53" s="24">
        <v>0.41176499999999999</v>
      </c>
      <c r="K53" s="24">
        <v>0</v>
      </c>
      <c r="L53" s="45">
        <v>0.30499999999999999</v>
      </c>
      <c r="M53" s="45">
        <v>0</v>
      </c>
      <c r="N53" s="45">
        <v>0.78</v>
      </c>
      <c r="O53" s="45">
        <v>0.22</v>
      </c>
      <c r="P53" s="49">
        <v>0.61</v>
      </c>
      <c r="Q53" s="93" t="s">
        <v>702</v>
      </c>
      <c r="R53" s="83" t="s">
        <v>670</v>
      </c>
      <c r="S53" s="33"/>
      <c r="T53" s="92"/>
      <c r="U53" s="92"/>
      <c r="V53" s="92"/>
      <c r="W53" s="92"/>
    </row>
    <row r="54" spans="1:23" x14ac:dyDescent="0.25">
      <c r="A54" s="78" t="s">
        <v>339</v>
      </c>
      <c r="B54" s="78" t="s">
        <v>352</v>
      </c>
      <c r="C54" s="78" t="s">
        <v>661</v>
      </c>
      <c r="D54" s="118">
        <v>292.25099999999998</v>
      </c>
      <c r="E54" s="79">
        <v>0</v>
      </c>
      <c r="F54" s="105">
        <v>17</v>
      </c>
      <c r="G54" s="79">
        <v>1</v>
      </c>
      <c r="H54" s="80">
        <v>0.79411799999999999</v>
      </c>
      <c r="I54" s="81">
        <v>0.58823499999999995</v>
      </c>
      <c r="J54" s="81">
        <v>0.41176499999999999</v>
      </c>
      <c r="K54" s="81">
        <v>0</v>
      </c>
      <c r="L54" s="82">
        <v>0.31</v>
      </c>
      <c r="M54" s="82">
        <v>0</v>
      </c>
      <c r="N54" s="82">
        <v>0.76</v>
      </c>
      <c r="O54" s="82">
        <v>0.24</v>
      </c>
      <c r="P54" s="108">
        <v>0.62</v>
      </c>
      <c r="Q54" s="93" t="s">
        <v>702</v>
      </c>
      <c r="R54" s="83" t="s">
        <v>670</v>
      </c>
      <c r="S54" s="78"/>
      <c r="T54" s="13"/>
      <c r="U54"/>
      <c r="V54"/>
      <c r="W54"/>
    </row>
    <row r="55" spans="1:23" s="13" customFormat="1" x14ac:dyDescent="0.25">
      <c r="A55" s="22" t="s">
        <v>340</v>
      </c>
      <c r="B55" s="78" t="s">
        <v>323</v>
      </c>
      <c r="C55" s="22" t="s">
        <v>351</v>
      </c>
      <c r="D55" s="43">
        <v>286.334</v>
      </c>
      <c r="E55" s="23">
        <v>0</v>
      </c>
      <c r="F55" s="48">
        <v>17</v>
      </c>
      <c r="G55" s="23">
        <v>1</v>
      </c>
      <c r="H55" s="51">
        <v>0.79411799999999999</v>
      </c>
      <c r="I55" s="24">
        <v>0.58823499999999995</v>
      </c>
      <c r="J55" s="24">
        <v>0.41176499999999999</v>
      </c>
      <c r="K55" s="24">
        <v>0</v>
      </c>
      <c r="L55" s="45">
        <v>0.31</v>
      </c>
      <c r="M55" s="45">
        <v>0</v>
      </c>
      <c r="N55" s="45">
        <v>0.76</v>
      </c>
      <c r="O55" s="45">
        <v>0.24</v>
      </c>
      <c r="P55" s="49">
        <v>0.62</v>
      </c>
      <c r="Q55" s="83" t="s">
        <v>707</v>
      </c>
      <c r="R55" s="171" t="s">
        <v>669</v>
      </c>
      <c r="S55" s="33"/>
      <c r="T55" s="92"/>
    </row>
    <row r="56" spans="1:23" x14ac:dyDescent="0.25">
      <c r="A56" s="33" t="s">
        <v>354</v>
      </c>
      <c r="B56" s="33" t="s">
        <v>355</v>
      </c>
      <c r="C56" s="33" t="s">
        <v>661</v>
      </c>
      <c r="D56" s="43">
        <v>217.10416290000001</v>
      </c>
      <c r="E56" s="42">
        <v>0</v>
      </c>
      <c r="F56" s="48">
        <v>17</v>
      </c>
      <c r="G56" s="42">
        <v>1</v>
      </c>
      <c r="H56" s="51">
        <v>0.76500000000000001</v>
      </c>
      <c r="I56" s="44">
        <v>0.52900000000000003</v>
      </c>
      <c r="J56" s="44">
        <v>0.47099999999999997</v>
      </c>
      <c r="K56" s="44">
        <v>0</v>
      </c>
      <c r="L56" s="45">
        <v>0.27500000000000002</v>
      </c>
      <c r="M56" s="45">
        <v>0</v>
      </c>
      <c r="N56" s="45">
        <v>0.9</v>
      </c>
      <c r="O56" s="45">
        <v>0.1</v>
      </c>
      <c r="P56" s="46">
        <f>L56*2</f>
        <v>0.55000000000000004</v>
      </c>
      <c r="Q56" s="83" t="s">
        <v>661</v>
      </c>
      <c r="R56" s="98" t="s">
        <v>669</v>
      </c>
      <c r="S56" s="33" t="s">
        <v>759</v>
      </c>
      <c r="T56" s="13"/>
    </row>
    <row r="57" spans="1:23" x14ac:dyDescent="0.25">
      <c r="A57" s="78" t="s">
        <v>372</v>
      </c>
      <c r="B57" s="78" t="s">
        <v>363</v>
      </c>
      <c r="C57" s="78" t="s">
        <v>661</v>
      </c>
      <c r="D57" s="118">
        <v>378.64</v>
      </c>
      <c r="E57" s="79">
        <v>0</v>
      </c>
      <c r="F57" s="105">
        <v>17</v>
      </c>
      <c r="G57" s="79">
        <v>1</v>
      </c>
      <c r="H57" s="80">
        <v>0.764706</v>
      </c>
      <c r="I57" s="81">
        <v>0.52941199999999999</v>
      </c>
      <c r="J57" s="81">
        <v>0.47058800000000001</v>
      </c>
      <c r="K57" s="81">
        <v>0</v>
      </c>
      <c r="L57" s="82">
        <v>0.255</v>
      </c>
      <c r="M57" s="82">
        <v>0</v>
      </c>
      <c r="N57" s="82">
        <v>0.98</v>
      </c>
      <c r="O57" s="82">
        <v>0.02</v>
      </c>
      <c r="P57" s="108">
        <v>0.51</v>
      </c>
      <c r="Q57" s="83" t="s">
        <v>661</v>
      </c>
      <c r="R57" s="171" t="s">
        <v>669</v>
      </c>
      <c r="S57" s="78"/>
    </row>
    <row r="58" spans="1:23" s="13" customFormat="1" x14ac:dyDescent="0.25">
      <c r="A58" s="78" t="s">
        <v>388</v>
      </c>
      <c r="B58" s="78" t="s">
        <v>363</v>
      </c>
      <c r="C58" s="78" t="s">
        <v>661</v>
      </c>
      <c r="D58" s="118">
        <v>148.72</v>
      </c>
      <c r="E58" s="79">
        <v>0</v>
      </c>
      <c r="F58" s="105">
        <v>17</v>
      </c>
      <c r="G58" s="79">
        <v>1</v>
      </c>
      <c r="H58" s="80">
        <v>0.764706</v>
      </c>
      <c r="I58" s="81">
        <v>0.52941199999999999</v>
      </c>
      <c r="J58" s="81">
        <v>0.47058800000000001</v>
      </c>
      <c r="K58" s="81">
        <v>0</v>
      </c>
      <c r="L58" s="82">
        <v>0.29249999999999998</v>
      </c>
      <c r="M58" s="82">
        <v>0</v>
      </c>
      <c r="N58" s="82">
        <v>0.83</v>
      </c>
      <c r="O58" s="82">
        <v>0.17</v>
      </c>
      <c r="P58" s="108">
        <v>0.58499999999999996</v>
      </c>
      <c r="Q58" s="93" t="s">
        <v>702</v>
      </c>
      <c r="R58" s="83" t="s">
        <v>670</v>
      </c>
      <c r="S58" s="78"/>
      <c r="U58" s="10"/>
      <c r="V58" s="10"/>
      <c r="W58" s="10"/>
    </row>
    <row r="59" spans="1:23" x14ac:dyDescent="0.25">
      <c r="A59" s="78" t="s">
        <v>356</v>
      </c>
      <c r="B59" s="78" t="s">
        <v>339</v>
      </c>
      <c r="C59" s="33" t="s">
        <v>661</v>
      </c>
      <c r="D59" s="116">
        <v>55.506599999999999</v>
      </c>
      <c r="E59" s="42">
        <v>0</v>
      </c>
      <c r="F59" s="48">
        <v>17</v>
      </c>
      <c r="G59" s="42">
        <v>1</v>
      </c>
      <c r="H59" s="51">
        <v>0.764706</v>
      </c>
      <c r="I59" s="44">
        <v>0.52941199999999999</v>
      </c>
      <c r="J59" s="44">
        <v>0.47058800000000001</v>
      </c>
      <c r="K59" s="44">
        <v>0</v>
      </c>
      <c r="L59" s="45">
        <v>0.27750000000000002</v>
      </c>
      <c r="M59" s="45">
        <v>0</v>
      </c>
      <c r="N59" s="45">
        <v>0.89</v>
      </c>
      <c r="O59" s="45">
        <v>0.11</v>
      </c>
      <c r="P59" s="46">
        <v>0.55500000000000005</v>
      </c>
      <c r="Q59" s="83" t="s">
        <v>661</v>
      </c>
      <c r="R59" s="98" t="s">
        <v>669</v>
      </c>
      <c r="T59" s="13"/>
    </row>
    <row r="60" spans="1:23" x14ac:dyDescent="0.25">
      <c r="A60" s="78" t="s">
        <v>388</v>
      </c>
      <c r="B60" s="78" t="s">
        <v>360</v>
      </c>
      <c r="C60" s="78" t="s">
        <v>661</v>
      </c>
      <c r="D60" s="118">
        <v>113.336</v>
      </c>
      <c r="E60" s="79">
        <v>0</v>
      </c>
      <c r="F60" s="105">
        <v>17</v>
      </c>
      <c r="G60" s="79">
        <v>1</v>
      </c>
      <c r="H60" s="80">
        <v>0.764706</v>
      </c>
      <c r="I60" s="81">
        <v>0.52941199999999999</v>
      </c>
      <c r="J60" s="81">
        <v>0.47058800000000001</v>
      </c>
      <c r="K60" s="81">
        <v>0</v>
      </c>
      <c r="L60" s="82">
        <v>0.25750000000000001</v>
      </c>
      <c r="M60" s="82">
        <v>0</v>
      </c>
      <c r="N60" s="82">
        <v>0.97</v>
      </c>
      <c r="O60" s="82">
        <v>0.03</v>
      </c>
      <c r="P60" s="108">
        <v>0.51500000000000001</v>
      </c>
      <c r="Q60" s="93" t="s">
        <v>702</v>
      </c>
      <c r="R60" s="83" t="s">
        <v>670</v>
      </c>
      <c r="S60" s="78"/>
      <c r="U60" s="13"/>
      <c r="V60" s="13"/>
      <c r="W60" s="13"/>
    </row>
    <row r="61" spans="1:23" x14ac:dyDescent="0.25">
      <c r="A61" s="78" t="s">
        <v>388</v>
      </c>
      <c r="B61" s="78" t="s">
        <v>371</v>
      </c>
      <c r="C61" s="78" t="s">
        <v>661</v>
      </c>
      <c r="D61" s="118">
        <v>36.393000000000001</v>
      </c>
      <c r="E61" s="79">
        <v>0</v>
      </c>
      <c r="F61" s="105">
        <v>17</v>
      </c>
      <c r="G61" s="79">
        <v>1</v>
      </c>
      <c r="H61" s="80">
        <v>0.764706</v>
      </c>
      <c r="I61" s="81">
        <v>0.52941199999999999</v>
      </c>
      <c r="J61" s="81">
        <v>0.47058800000000001</v>
      </c>
      <c r="K61" s="81">
        <v>0</v>
      </c>
      <c r="L61" s="82">
        <v>0.27750000000000002</v>
      </c>
      <c r="M61" s="82">
        <v>0</v>
      </c>
      <c r="N61" s="82">
        <v>0.89</v>
      </c>
      <c r="O61" s="82">
        <v>0.11</v>
      </c>
      <c r="P61" s="108">
        <v>0.55500000000000005</v>
      </c>
      <c r="Q61" s="83" t="s">
        <v>353</v>
      </c>
      <c r="R61" s="98" t="s">
        <v>669</v>
      </c>
      <c r="S61" s="78"/>
      <c r="T61" s="13"/>
      <c r="U61" s="92"/>
      <c r="V61" s="92"/>
      <c r="W61" s="92"/>
    </row>
    <row r="62" spans="1:23" s="13" customFormat="1" x14ac:dyDescent="0.25">
      <c r="A62" s="22" t="s">
        <v>357</v>
      </c>
      <c r="B62" s="78" t="s">
        <v>339</v>
      </c>
      <c r="C62" s="22" t="s">
        <v>351</v>
      </c>
      <c r="D62" s="43">
        <v>27.789000000000001</v>
      </c>
      <c r="E62" s="23">
        <v>0</v>
      </c>
      <c r="F62" s="48">
        <v>17</v>
      </c>
      <c r="G62" s="23">
        <v>1</v>
      </c>
      <c r="H62" s="51">
        <v>0.764706</v>
      </c>
      <c r="I62" s="24">
        <v>0.52941199999999999</v>
      </c>
      <c r="J62" s="24">
        <v>0.47058800000000001</v>
      </c>
      <c r="K62" s="24">
        <v>0</v>
      </c>
      <c r="L62" s="45">
        <v>0.27750000000000002</v>
      </c>
      <c r="M62" s="45">
        <v>0</v>
      </c>
      <c r="N62" s="45">
        <v>0.89</v>
      </c>
      <c r="O62" s="45">
        <v>0.11</v>
      </c>
      <c r="P62" s="49">
        <v>0.55500000000000005</v>
      </c>
      <c r="Q62" s="93" t="s">
        <v>702</v>
      </c>
      <c r="R62" s="83" t="s">
        <v>670</v>
      </c>
      <c r="S62" s="33"/>
      <c r="T62" s="92"/>
      <c r="U62" s="92"/>
      <c r="V62" s="92"/>
      <c r="W62" s="92"/>
    </row>
    <row r="63" spans="1:23" s="13" customFormat="1" x14ac:dyDescent="0.25">
      <c r="A63" s="78" t="s">
        <v>371</v>
      </c>
      <c r="B63" s="78" t="s">
        <v>355</v>
      </c>
      <c r="C63" s="78" t="s">
        <v>661</v>
      </c>
      <c r="D63" s="118">
        <v>66.543499999999995</v>
      </c>
      <c r="E63" s="79">
        <v>0</v>
      </c>
      <c r="F63" s="105">
        <v>17</v>
      </c>
      <c r="G63" s="79">
        <v>1</v>
      </c>
      <c r="H63" s="80">
        <v>0.735294</v>
      </c>
      <c r="I63" s="81">
        <v>0.47058800000000001</v>
      </c>
      <c r="J63" s="81">
        <v>0.52941199999999999</v>
      </c>
      <c r="K63" s="81">
        <v>0</v>
      </c>
      <c r="L63" s="82">
        <v>0.27750000000000002</v>
      </c>
      <c r="M63" s="82">
        <v>0</v>
      </c>
      <c r="N63" s="82">
        <v>0.89</v>
      </c>
      <c r="O63" s="82">
        <v>0.11</v>
      </c>
      <c r="P63" s="108">
        <v>0.55500000000000005</v>
      </c>
      <c r="Q63" s="83" t="s">
        <v>358</v>
      </c>
      <c r="R63" s="83" t="s">
        <v>670</v>
      </c>
      <c r="S63" s="78"/>
      <c r="T63" s="10"/>
    </row>
    <row r="64" spans="1:23" s="13" customFormat="1" x14ac:dyDescent="0.25">
      <c r="A64" s="78" t="s">
        <v>356</v>
      </c>
      <c r="B64" s="78" t="s">
        <v>360</v>
      </c>
      <c r="C64" s="78" t="s">
        <v>661</v>
      </c>
      <c r="D64" s="118">
        <v>19.441600000000001</v>
      </c>
      <c r="E64" s="79">
        <v>0</v>
      </c>
      <c r="F64" s="105">
        <v>17</v>
      </c>
      <c r="G64" s="79">
        <v>1</v>
      </c>
      <c r="H64" s="80">
        <v>0.735294</v>
      </c>
      <c r="I64" s="81">
        <v>0.47058800000000001</v>
      </c>
      <c r="J64" s="81">
        <v>0.52941199999999999</v>
      </c>
      <c r="K64" s="81">
        <v>0</v>
      </c>
      <c r="L64" s="82">
        <v>0.25</v>
      </c>
      <c r="M64" s="82">
        <v>0</v>
      </c>
      <c r="N64" s="82">
        <v>1</v>
      </c>
      <c r="O64" s="82">
        <v>0</v>
      </c>
      <c r="P64" s="108">
        <v>0.5</v>
      </c>
      <c r="Q64" s="93" t="s">
        <v>702</v>
      </c>
      <c r="R64" s="83" t="s">
        <v>670</v>
      </c>
      <c r="S64" s="78"/>
      <c r="T64" s="10"/>
    </row>
    <row r="65" spans="1:23" s="13" customFormat="1" x14ac:dyDescent="0.25">
      <c r="A65" s="78" t="s">
        <v>372</v>
      </c>
      <c r="B65" s="78" t="s">
        <v>362</v>
      </c>
      <c r="C65" s="78" t="s">
        <v>661</v>
      </c>
      <c r="D65" s="118">
        <v>79.294700000000006</v>
      </c>
      <c r="E65" s="79">
        <v>0</v>
      </c>
      <c r="F65" s="105">
        <v>17</v>
      </c>
      <c r="G65" s="79">
        <v>1</v>
      </c>
      <c r="H65" s="80">
        <v>0.735294</v>
      </c>
      <c r="I65" s="81">
        <v>0.47058800000000001</v>
      </c>
      <c r="J65" s="81">
        <v>0.52941199999999999</v>
      </c>
      <c r="K65" s="81">
        <v>0</v>
      </c>
      <c r="L65" s="82">
        <v>0.2525</v>
      </c>
      <c r="M65" s="82">
        <v>0</v>
      </c>
      <c r="N65" s="82">
        <v>0.99</v>
      </c>
      <c r="O65" s="82">
        <v>0.01</v>
      </c>
      <c r="P65" s="108">
        <v>0.505</v>
      </c>
      <c r="Q65" s="83" t="s">
        <v>45</v>
      </c>
      <c r="R65" s="83" t="s">
        <v>670</v>
      </c>
      <c r="S65" s="78"/>
      <c r="T65" s="10"/>
    </row>
    <row r="66" spans="1:23" s="13" customFormat="1" x14ac:dyDescent="0.25">
      <c r="A66" s="25" t="s">
        <v>343</v>
      </c>
      <c r="B66" s="25" t="s">
        <v>100</v>
      </c>
      <c r="C66" s="25" t="s">
        <v>351</v>
      </c>
      <c r="D66" s="119">
        <v>66.182100000000005</v>
      </c>
      <c r="E66" s="27">
        <v>0</v>
      </c>
      <c r="F66" s="27">
        <v>17</v>
      </c>
      <c r="G66" s="27">
        <v>1</v>
      </c>
      <c r="H66" s="173">
        <v>0.735294</v>
      </c>
      <c r="I66" s="173">
        <v>0.47058800000000001</v>
      </c>
      <c r="J66" s="173">
        <v>0.52941199999999999</v>
      </c>
      <c r="K66" s="173">
        <v>0</v>
      </c>
      <c r="L66" s="177">
        <v>0.25</v>
      </c>
      <c r="M66" s="177">
        <v>0</v>
      </c>
      <c r="N66" s="177">
        <v>1</v>
      </c>
      <c r="O66" s="177">
        <v>0</v>
      </c>
      <c r="P66" s="178">
        <f>L66*2</f>
        <v>0.5</v>
      </c>
      <c r="Q66" s="25" t="s">
        <v>197</v>
      </c>
      <c r="R66" s="83" t="s">
        <v>670</v>
      </c>
      <c r="S66" s="78" t="s">
        <v>413</v>
      </c>
      <c r="T66"/>
      <c r="U66"/>
      <c r="V66"/>
      <c r="W66"/>
    </row>
    <row r="67" spans="1:23" x14ac:dyDescent="0.25">
      <c r="A67" s="25" t="s">
        <v>672</v>
      </c>
      <c r="B67" s="78" t="s">
        <v>408</v>
      </c>
      <c r="C67" s="25" t="s">
        <v>351</v>
      </c>
      <c r="D67" s="176">
        <v>754.79459350000002</v>
      </c>
      <c r="E67" s="27">
        <v>0</v>
      </c>
      <c r="F67" s="27">
        <v>17</v>
      </c>
      <c r="G67" s="27">
        <v>1</v>
      </c>
      <c r="H67" s="173">
        <v>0.73499999999999999</v>
      </c>
      <c r="I67" s="173">
        <v>0.47099999999999997</v>
      </c>
      <c r="J67" s="173">
        <v>0.52900000000000003</v>
      </c>
      <c r="K67" s="173">
        <v>0</v>
      </c>
      <c r="L67" s="177">
        <v>0.25</v>
      </c>
      <c r="M67" s="177">
        <v>0</v>
      </c>
      <c r="N67" s="177">
        <v>1</v>
      </c>
      <c r="O67" s="177">
        <v>0</v>
      </c>
      <c r="P67" s="178">
        <f>L67*2</f>
        <v>0.5</v>
      </c>
      <c r="Q67" s="98" t="s">
        <v>661</v>
      </c>
      <c r="R67" s="171" t="s">
        <v>669</v>
      </c>
      <c r="S67" s="33" t="s">
        <v>732</v>
      </c>
      <c r="T67"/>
      <c r="U67"/>
      <c r="V67"/>
      <c r="W67"/>
    </row>
    <row r="68" spans="1:23" s="13" customFormat="1" x14ac:dyDescent="0.25">
      <c r="A68" s="25" t="s">
        <v>388</v>
      </c>
      <c r="B68" s="78" t="s">
        <v>408</v>
      </c>
      <c r="C68" s="25" t="s">
        <v>351</v>
      </c>
      <c r="D68" s="176">
        <v>369.49556000000001</v>
      </c>
      <c r="E68" s="27">
        <v>0</v>
      </c>
      <c r="F68" s="27">
        <v>17</v>
      </c>
      <c r="G68" s="27">
        <v>1</v>
      </c>
      <c r="H68" s="173">
        <v>0.72222200000000003</v>
      </c>
      <c r="I68" s="173">
        <v>0.5</v>
      </c>
      <c r="J68" s="173">
        <v>0.44444400000000001</v>
      </c>
      <c r="K68" s="173">
        <v>5.5555599999999997E-2</v>
      </c>
      <c r="L68" s="177">
        <v>0.2225</v>
      </c>
      <c r="M68" s="177">
        <v>0.25</v>
      </c>
      <c r="N68" s="177">
        <v>0.61</v>
      </c>
      <c r="O68" s="177">
        <v>0.14000000000000001</v>
      </c>
      <c r="P68" s="178">
        <v>0.44500000000000001</v>
      </c>
      <c r="Q68" s="98" t="s">
        <v>661</v>
      </c>
      <c r="R68" s="171" t="s">
        <v>669</v>
      </c>
      <c r="S68" s="120" t="s">
        <v>742</v>
      </c>
      <c r="T68"/>
      <c r="U68"/>
      <c r="V68"/>
      <c r="W68"/>
    </row>
    <row r="69" spans="1:23" s="13" customFormat="1" x14ac:dyDescent="0.25">
      <c r="A69" s="78" t="s">
        <v>360</v>
      </c>
      <c r="B69" s="78" t="s">
        <v>359</v>
      </c>
      <c r="C69" s="78" t="s">
        <v>661</v>
      </c>
      <c r="D69" s="118">
        <v>9.7959899999999998</v>
      </c>
      <c r="E69" s="79">
        <v>0</v>
      </c>
      <c r="F69" s="105">
        <v>17</v>
      </c>
      <c r="G69" s="79">
        <v>1</v>
      </c>
      <c r="H69" s="80">
        <v>0.70588200000000001</v>
      </c>
      <c r="I69" s="81">
        <v>0.41176499999999999</v>
      </c>
      <c r="J69" s="81">
        <v>0.58823499999999995</v>
      </c>
      <c r="K69" s="81">
        <v>0</v>
      </c>
      <c r="L69" s="82">
        <v>0.25</v>
      </c>
      <c r="M69" s="82">
        <v>0</v>
      </c>
      <c r="N69" s="82">
        <v>1</v>
      </c>
      <c r="O69" s="82">
        <v>0</v>
      </c>
      <c r="P69" s="108">
        <v>0.5</v>
      </c>
      <c r="Q69" s="93" t="s">
        <v>702</v>
      </c>
      <c r="R69" s="83" t="s">
        <v>670</v>
      </c>
      <c r="S69" s="78"/>
      <c r="T69" s="10"/>
    </row>
    <row r="70" spans="1:23" s="13" customFormat="1" x14ac:dyDescent="0.25">
      <c r="A70" s="78" t="s">
        <v>357</v>
      </c>
      <c r="B70" s="78" t="s">
        <v>360</v>
      </c>
      <c r="C70" s="78" t="s">
        <v>661</v>
      </c>
      <c r="D70" s="118">
        <v>9.7268899999999991</v>
      </c>
      <c r="E70" s="79">
        <v>0</v>
      </c>
      <c r="F70" s="105">
        <v>17</v>
      </c>
      <c r="G70" s="79">
        <v>1</v>
      </c>
      <c r="H70" s="80">
        <v>0.70588200000000001</v>
      </c>
      <c r="I70" s="81">
        <v>0.41176499999999999</v>
      </c>
      <c r="J70" s="81">
        <v>0.58823499999999995</v>
      </c>
      <c r="K70" s="81">
        <v>0</v>
      </c>
      <c r="L70" s="82">
        <v>0.25</v>
      </c>
      <c r="M70" s="82">
        <v>0</v>
      </c>
      <c r="N70" s="82">
        <v>1</v>
      </c>
      <c r="O70" s="82">
        <v>0</v>
      </c>
      <c r="P70" s="108">
        <v>0.5</v>
      </c>
      <c r="Q70" s="93" t="s">
        <v>702</v>
      </c>
      <c r="R70" s="83" t="s">
        <v>670</v>
      </c>
      <c r="S70" s="78"/>
      <c r="U70" s="73"/>
      <c r="V70" s="73"/>
      <c r="W70" s="73"/>
    </row>
    <row r="71" spans="1:23" x14ac:dyDescent="0.25">
      <c r="A71" s="25" t="s">
        <v>337</v>
      </c>
      <c r="B71" s="25" t="s">
        <v>362</v>
      </c>
      <c r="C71" s="25" t="s">
        <v>351</v>
      </c>
      <c r="D71" s="119">
        <v>2.5383399999999998</v>
      </c>
      <c r="E71" s="27">
        <v>0</v>
      </c>
      <c r="F71" s="27">
        <v>17</v>
      </c>
      <c r="G71" s="27">
        <v>1</v>
      </c>
      <c r="H71" s="173">
        <v>0.70588200000000001</v>
      </c>
      <c r="I71" s="173">
        <v>0.41176499999999999</v>
      </c>
      <c r="J71" s="173">
        <v>0.58823499999999995</v>
      </c>
      <c r="K71" s="173">
        <v>0</v>
      </c>
      <c r="L71" s="177">
        <v>0.17</v>
      </c>
      <c r="M71" s="177">
        <v>0.38</v>
      </c>
      <c r="N71" s="177">
        <v>0.56000000000000005</v>
      </c>
      <c r="O71" s="177">
        <v>0.06</v>
      </c>
      <c r="P71" s="178">
        <f>L71*2</f>
        <v>0.34</v>
      </c>
      <c r="Q71" s="93" t="s">
        <v>45</v>
      </c>
      <c r="R71" s="83" t="s">
        <v>670</v>
      </c>
      <c r="S71" s="33"/>
      <c r="T71" s="92"/>
      <c r="U71" s="92"/>
      <c r="V71" s="92"/>
      <c r="W71" s="92"/>
    </row>
    <row r="72" spans="1:23" s="13" customFormat="1" x14ac:dyDescent="0.25">
      <c r="A72" s="25" t="s">
        <v>349</v>
      </c>
      <c r="B72" s="25" t="s">
        <v>403</v>
      </c>
      <c r="C72" s="25" t="s">
        <v>351</v>
      </c>
      <c r="D72" s="119">
        <v>113.357</v>
      </c>
      <c r="E72" s="27">
        <v>0</v>
      </c>
      <c r="F72" s="27">
        <v>17</v>
      </c>
      <c r="G72" s="27">
        <v>1</v>
      </c>
      <c r="H72" s="173">
        <v>0.70588200000000001</v>
      </c>
      <c r="I72" s="173">
        <v>0.41176499999999999</v>
      </c>
      <c r="J72" s="173">
        <v>0.58823499999999995</v>
      </c>
      <c r="K72" s="173">
        <v>0</v>
      </c>
      <c r="L72" s="177">
        <v>0.25</v>
      </c>
      <c r="M72" s="177">
        <v>0</v>
      </c>
      <c r="N72" s="177">
        <v>1</v>
      </c>
      <c r="O72" s="177">
        <v>0</v>
      </c>
      <c r="P72" s="178">
        <f>L72*2</f>
        <v>0.5</v>
      </c>
      <c r="Q72" s="29" t="s">
        <v>353</v>
      </c>
      <c r="R72" s="171" t="s">
        <v>669</v>
      </c>
      <c r="S72" s="120"/>
      <c r="T72"/>
      <c r="U72"/>
      <c r="V72"/>
      <c r="W72"/>
    </row>
    <row r="73" spans="1:23" x14ac:dyDescent="0.25">
      <c r="A73" s="78" t="s">
        <v>366</v>
      </c>
      <c r="B73" s="78" t="s">
        <v>367</v>
      </c>
      <c r="C73" s="78" t="s">
        <v>661</v>
      </c>
      <c r="D73" s="118">
        <v>236.178</v>
      </c>
      <c r="E73" s="79">
        <v>0</v>
      </c>
      <c r="F73" s="105">
        <v>17</v>
      </c>
      <c r="G73" s="79">
        <v>1</v>
      </c>
      <c r="H73" s="80">
        <v>0.67647100000000004</v>
      </c>
      <c r="I73" s="81">
        <v>0.352941</v>
      </c>
      <c r="J73" s="81">
        <v>0.64705900000000005</v>
      </c>
      <c r="K73" s="81">
        <v>0</v>
      </c>
      <c r="L73" s="82">
        <v>0.25750000000000001</v>
      </c>
      <c r="M73" s="82">
        <v>0</v>
      </c>
      <c r="N73" s="82">
        <v>0.97</v>
      </c>
      <c r="O73" s="82">
        <v>0.03</v>
      </c>
      <c r="P73" s="108">
        <v>0.51500000000000001</v>
      </c>
      <c r="Q73" s="83" t="s">
        <v>338</v>
      </c>
      <c r="R73" s="83" t="s">
        <v>670</v>
      </c>
      <c r="S73" s="78"/>
      <c r="U73" s="13"/>
      <c r="V73" s="13"/>
      <c r="W73" s="13"/>
    </row>
    <row r="74" spans="1:23" s="13" customFormat="1" x14ac:dyDescent="0.25">
      <c r="A74" s="25" t="s">
        <v>346</v>
      </c>
      <c r="B74" s="25" t="s">
        <v>676</v>
      </c>
      <c r="C74" s="25" t="s">
        <v>351</v>
      </c>
      <c r="D74" s="119">
        <v>16.047999999999998</v>
      </c>
      <c r="E74" s="27">
        <v>0</v>
      </c>
      <c r="F74" s="27">
        <v>17</v>
      </c>
      <c r="G74" s="27">
        <v>1</v>
      </c>
      <c r="H74" s="173">
        <v>0.67647100000000004</v>
      </c>
      <c r="I74" s="173">
        <v>0.352941</v>
      </c>
      <c r="J74" s="173">
        <v>0.64705900000000005</v>
      </c>
      <c r="K74" s="173">
        <v>0</v>
      </c>
      <c r="L74" s="177">
        <v>0.25</v>
      </c>
      <c r="M74" s="177">
        <v>0</v>
      </c>
      <c r="N74" s="177">
        <v>1</v>
      </c>
      <c r="O74" s="177">
        <v>0</v>
      </c>
      <c r="P74" s="178">
        <v>0.5</v>
      </c>
      <c r="Q74" s="70" t="s">
        <v>338</v>
      </c>
      <c r="R74" s="83" t="s">
        <v>670</v>
      </c>
      <c r="S74" s="120"/>
      <c r="T74"/>
      <c r="U74"/>
      <c r="V74"/>
      <c r="W74"/>
    </row>
    <row r="75" spans="1:23" s="73" customFormat="1" x14ac:dyDescent="0.25">
      <c r="A75" s="25" t="s">
        <v>346</v>
      </c>
      <c r="B75" s="25" t="s">
        <v>362</v>
      </c>
      <c r="C75" s="25" t="s">
        <v>351</v>
      </c>
      <c r="D75" s="119">
        <v>0.15545700000000001</v>
      </c>
      <c r="E75" s="27">
        <v>0</v>
      </c>
      <c r="F75" s="27">
        <v>17</v>
      </c>
      <c r="G75" s="27">
        <v>1</v>
      </c>
      <c r="H75" s="173">
        <v>0.67647100000000004</v>
      </c>
      <c r="I75" s="173">
        <v>0.352941</v>
      </c>
      <c r="J75" s="173">
        <v>0.64705900000000005</v>
      </c>
      <c r="K75" s="173">
        <v>0</v>
      </c>
      <c r="L75" s="177">
        <v>0.05</v>
      </c>
      <c r="M75" s="177">
        <v>0.81</v>
      </c>
      <c r="N75" s="177">
        <v>0.18</v>
      </c>
      <c r="O75" s="177">
        <v>0.01</v>
      </c>
      <c r="P75" s="178">
        <v>0.1</v>
      </c>
      <c r="Q75" s="83" t="s">
        <v>45</v>
      </c>
      <c r="R75" s="83" t="s">
        <v>670</v>
      </c>
      <c r="S75" s="120"/>
      <c r="T75"/>
      <c r="U75"/>
      <c r="V75"/>
      <c r="W75"/>
    </row>
    <row r="76" spans="1:23" s="13" customFormat="1" x14ac:dyDescent="0.25">
      <c r="A76" s="25" t="s">
        <v>323</v>
      </c>
      <c r="B76" s="25" t="s">
        <v>359</v>
      </c>
      <c r="C76" s="25" t="s">
        <v>351</v>
      </c>
      <c r="D76" s="119">
        <v>6.5164200000000001</v>
      </c>
      <c r="E76" s="27">
        <v>0</v>
      </c>
      <c r="F76" s="27">
        <v>17</v>
      </c>
      <c r="G76" s="27">
        <v>1</v>
      </c>
      <c r="H76" s="173">
        <v>0.67647100000000004</v>
      </c>
      <c r="I76" s="173">
        <v>0.352941</v>
      </c>
      <c r="J76" s="173">
        <v>0.64705900000000005</v>
      </c>
      <c r="K76" s="173">
        <v>0</v>
      </c>
      <c r="L76" s="177">
        <v>0.25</v>
      </c>
      <c r="M76" s="177">
        <v>0</v>
      </c>
      <c r="N76" s="177">
        <v>1</v>
      </c>
      <c r="O76" s="177">
        <v>0</v>
      </c>
      <c r="P76" s="178">
        <f>L76*2</f>
        <v>0.5</v>
      </c>
      <c r="Q76" s="83" t="s">
        <v>353</v>
      </c>
      <c r="R76" s="171" t="s">
        <v>669</v>
      </c>
      <c r="S76" s="120"/>
      <c r="T76"/>
      <c r="U76"/>
      <c r="V76"/>
      <c r="W76"/>
    </row>
    <row r="77" spans="1:23" x14ac:dyDescent="0.25">
      <c r="A77" s="25" t="s">
        <v>384</v>
      </c>
      <c r="B77" s="78" t="s">
        <v>408</v>
      </c>
      <c r="C77" s="25" t="s">
        <v>351</v>
      </c>
      <c r="D77" s="119">
        <v>87.520700000000005</v>
      </c>
      <c r="E77" s="27">
        <v>0</v>
      </c>
      <c r="F77" s="27">
        <v>17</v>
      </c>
      <c r="G77" s="27">
        <v>1</v>
      </c>
      <c r="H77" s="173">
        <v>0.67647100000000004</v>
      </c>
      <c r="I77" s="173">
        <v>0.352941</v>
      </c>
      <c r="J77" s="173">
        <v>0.64705900000000005</v>
      </c>
      <c r="K77" s="173">
        <v>0</v>
      </c>
      <c r="L77" s="177">
        <v>0.25</v>
      </c>
      <c r="M77" s="177">
        <v>0</v>
      </c>
      <c r="N77" s="177">
        <v>1</v>
      </c>
      <c r="O77" s="177">
        <v>0</v>
      </c>
      <c r="P77" s="178">
        <f>L77*2</f>
        <v>0.5</v>
      </c>
      <c r="Q77" s="83" t="s">
        <v>45</v>
      </c>
      <c r="R77" s="83" t="s">
        <v>670</v>
      </c>
      <c r="T77"/>
      <c r="U77"/>
      <c r="V77"/>
      <c r="W77"/>
    </row>
    <row r="78" spans="1:23" s="74" customFormat="1" x14ac:dyDescent="0.25">
      <c r="A78" s="25" t="s">
        <v>387</v>
      </c>
      <c r="B78" s="25" t="s">
        <v>359</v>
      </c>
      <c r="C78" s="25" t="s">
        <v>351</v>
      </c>
      <c r="D78" s="119">
        <v>45.352699999999999</v>
      </c>
      <c r="E78" s="27">
        <v>0</v>
      </c>
      <c r="F78" s="27">
        <v>17</v>
      </c>
      <c r="G78" s="27">
        <v>1</v>
      </c>
      <c r="H78" s="173">
        <v>0.67647100000000004</v>
      </c>
      <c r="I78" s="173">
        <v>0.352941</v>
      </c>
      <c r="J78" s="173">
        <v>0.64705900000000005</v>
      </c>
      <c r="K78" s="173">
        <v>0</v>
      </c>
      <c r="L78" s="177">
        <v>0.25</v>
      </c>
      <c r="M78" s="177">
        <v>0</v>
      </c>
      <c r="N78" s="177">
        <v>1</v>
      </c>
      <c r="O78" s="177">
        <v>0</v>
      </c>
      <c r="P78" s="178">
        <f>L78*2</f>
        <v>0.5</v>
      </c>
      <c r="Q78" s="93" t="s">
        <v>702</v>
      </c>
      <c r="R78" s="83" t="s">
        <v>670</v>
      </c>
      <c r="S78" s="120"/>
      <c r="T78"/>
      <c r="U78"/>
      <c r="V78"/>
      <c r="W78"/>
    </row>
    <row r="79" spans="1:23" s="13" customFormat="1" x14ac:dyDescent="0.25">
      <c r="A79" s="78" t="s">
        <v>346</v>
      </c>
      <c r="B79" s="78" t="s">
        <v>425</v>
      </c>
      <c r="C79" s="78" t="s">
        <v>661</v>
      </c>
      <c r="D79" s="118">
        <v>2.6744300000000001</v>
      </c>
      <c r="E79" s="79">
        <v>0</v>
      </c>
      <c r="F79" s="105">
        <v>17</v>
      </c>
      <c r="G79" s="79">
        <v>1</v>
      </c>
      <c r="H79" s="80">
        <v>0.64705900000000005</v>
      </c>
      <c r="I79" s="81">
        <v>0.29411799999999999</v>
      </c>
      <c r="J79" s="81">
        <v>0.70588200000000001</v>
      </c>
      <c r="K79" s="81">
        <v>0</v>
      </c>
      <c r="L79" s="82">
        <v>0.20250000000000001</v>
      </c>
      <c r="M79" s="82">
        <v>0.19</v>
      </c>
      <c r="N79" s="82">
        <v>0.81</v>
      </c>
      <c r="O79" s="82">
        <v>0</v>
      </c>
      <c r="P79" s="108">
        <v>0.40500000000000003</v>
      </c>
      <c r="Q79" s="83" t="s">
        <v>45</v>
      </c>
      <c r="R79" s="83" t="s">
        <v>670</v>
      </c>
      <c r="S79" s="120"/>
      <c r="U79" s="10"/>
      <c r="V79" s="10"/>
      <c r="W79" s="10"/>
    </row>
    <row r="80" spans="1:23" s="13" customFormat="1" x14ac:dyDescent="0.25">
      <c r="A80" s="78" t="s">
        <v>323</v>
      </c>
      <c r="B80" s="78" t="s">
        <v>354</v>
      </c>
      <c r="C80" s="78" t="s">
        <v>661</v>
      </c>
      <c r="D80" s="118">
        <v>31.468900000000001</v>
      </c>
      <c r="E80" s="79">
        <v>0</v>
      </c>
      <c r="F80" s="105">
        <v>17</v>
      </c>
      <c r="G80" s="79">
        <v>1</v>
      </c>
      <c r="H80" s="80">
        <v>0.64705900000000005</v>
      </c>
      <c r="I80" s="81">
        <v>0.29411799999999999</v>
      </c>
      <c r="J80" s="81">
        <v>0.70588200000000001</v>
      </c>
      <c r="K80" s="81">
        <v>0</v>
      </c>
      <c r="L80" s="82">
        <v>0.25</v>
      </c>
      <c r="M80" s="82">
        <v>0</v>
      </c>
      <c r="N80" s="82">
        <v>1</v>
      </c>
      <c r="O80" s="82">
        <v>0</v>
      </c>
      <c r="P80" s="108">
        <v>0.5</v>
      </c>
      <c r="Q80" s="83" t="s">
        <v>661</v>
      </c>
      <c r="R80" s="171" t="s">
        <v>669</v>
      </c>
      <c r="S80" s="78"/>
    </row>
    <row r="81" spans="1:23" s="13" customFormat="1" x14ac:dyDescent="0.25">
      <c r="A81" s="78" t="s">
        <v>323</v>
      </c>
      <c r="B81" s="78" t="s">
        <v>355</v>
      </c>
      <c r="C81" s="78" t="s">
        <v>661</v>
      </c>
      <c r="D81" s="118">
        <v>15.042999999999999</v>
      </c>
      <c r="E81" s="79">
        <v>0</v>
      </c>
      <c r="F81" s="105">
        <v>17</v>
      </c>
      <c r="G81" s="79">
        <v>1</v>
      </c>
      <c r="H81" s="80">
        <v>0.64705900000000005</v>
      </c>
      <c r="I81" s="81">
        <v>0.29411799999999999</v>
      </c>
      <c r="J81" s="81">
        <v>0.70588200000000001</v>
      </c>
      <c r="K81" s="81">
        <v>0</v>
      </c>
      <c r="L81" s="82">
        <v>0.25</v>
      </c>
      <c r="M81" s="82">
        <v>0</v>
      </c>
      <c r="N81" s="82">
        <v>1</v>
      </c>
      <c r="O81" s="82">
        <v>0</v>
      </c>
      <c r="P81" s="108">
        <v>0.5</v>
      </c>
      <c r="Q81" s="83" t="s">
        <v>353</v>
      </c>
      <c r="R81" s="171" t="s">
        <v>669</v>
      </c>
      <c r="S81" s="78"/>
      <c r="U81" s="10"/>
      <c r="V81" s="10"/>
      <c r="W81" s="10"/>
    </row>
    <row r="82" spans="1:23" s="13" customFormat="1" x14ac:dyDescent="0.25">
      <c r="A82" s="78" t="s">
        <v>417</v>
      </c>
      <c r="B82" s="78" t="s">
        <v>689</v>
      </c>
      <c r="C82" s="78" t="s">
        <v>661</v>
      </c>
      <c r="D82" s="118">
        <v>1.2345900000000001</v>
      </c>
      <c r="E82" s="79">
        <v>0</v>
      </c>
      <c r="F82" s="105">
        <v>17</v>
      </c>
      <c r="G82" s="79">
        <v>1</v>
      </c>
      <c r="H82" s="80">
        <v>0.64705900000000005</v>
      </c>
      <c r="I82" s="81">
        <v>0.29411799999999999</v>
      </c>
      <c r="J82" s="81">
        <v>0.70588200000000001</v>
      </c>
      <c r="K82" s="81">
        <v>0</v>
      </c>
      <c r="L82" s="82">
        <v>0.1525</v>
      </c>
      <c r="M82" s="82">
        <v>0.39</v>
      </c>
      <c r="N82" s="82">
        <v>0.61</v>
      </c>
      <c r="O82" s="82">
        <v>0</v>
      </c>
      <c r="P82" s="108">
        <v>0.30499999999999999</v>
      </c>
      <c r="Q82" s="93" t="s">
        <v>197</v>
      </c>
      <c r="R82" s="94" t="s">
        <v>197</v>
      </c>
      <c r="S82" s="78" t="s">
        <v>415</v>
      </c>
      <c r="T82" s="74"/>
    </row>
    <row r="83" spans="1:23" s="95" customFormat="1" x14ac:dyDescent="0.25">
      <c r="A83" s="78" t="s">
        <v>107</v>
      </c>
      <c r="B83" s="78" t="s">
        <v>364</v>
      </c>
      <c r="C83" s="78" t="s">
        <v>661</v>
      </c>
      <c r="D83" s="118">
        <v>54.234400000000001</v>
      </c>
      <c r="E83" s="79">
        <v>0</v>
      </c>
      <c r="F83" s="105">
        <v>17</v>
      </c>
      <c r="G83" s="79">
        <v>1</v>
      </c>
      <c r="H83" s="80">
        <v>0.64705900000000005</v>
      </c>
      <c r="I83" s="81">
        <v>0.29411799999999999</v>
      </c>
      <c r="J83" s="81">
        <v>0.70588200000000001</v>
      </c>
      <c r="K83" s="81">
        <v>0</v>
      </c>
      <c r="L83" s="82">
        <v>0.23250000000000001</v>
      </c>
      <c r="M83" s="82">
        <v>7.0000000000000007E-2</v>
      </c>
      <c r="N83" s="82">
        <v>0.93</v>
      </c>
      <c r="O83" s="82">
        <v>0</v>
      </c>
      <c r="P83" s="108">
        <v>0.46500000000000002</v>
      </c>
      <c r="Q83" s="83" t="s">
        <v>45</v>
      </c>
      <c r="R83" s="83" t="s">
        <v>670</v>
      </c>
      <c r="S83" s="84"/>
      <c r="T83" s="13"/>
      <c r="U83" s="13"/>
      <c r="V83" s="13"/>
      <c r="W83" s="13"/>
    </row>
    <row r="84" spans="1:23" s="92" customFormat="1" x14ac:dyDescent="0.25">
      <c r="A84" s="78" t="s">
        <v>343</v>
      </c>
      <c r="B84" s="78" t="s">
        <v>352</v>
      </c>
      <c r="C84" s="78" t="s">
        <v>661</v>
      </c>
      <c r="D84" s="118">
        <v>1.2554000000000001</v>
      </c>
      <c r="E84" s="79">
        <v>0</v>
      </c>
      <c r="F84" s="105">
        <v>17</v>
      </c>
      <c r="G84" s="79">
        <v>1</v>
      </c>
      <c r="H84" s="80">
        <v>0.64705900000000005</v>
      </c>
      <c r="I84" s="81">
        <v>0.29411799999999999</v>
      </c>
      <c r="J84" s="81">
        <v>0.70588200000000001</v>
      </c>
      <c r="K84" s="81">
        <v>0</v>
      </c>
      <c r="L84" s="82">
        <v>0.1525</v>
      </c>
      <c r="M84" s="82">
        <v>0.39</v>
      </c>
      <c r="N84" s="82">
        <v>0.61</v>
      </c>
      <c r="O84" s="82">
        <v>0</v>
      </c>
      <c r="P84" s="108">
        <v>0.30499999999999999</v>
      </c>
      <c r="Q84" s="93" t="s">
        <v>702</v>
      </c>
      <c r="R84" s="83" t="s">
        <v>670</v>
      </c>
      <c r="S84" s="78" t="s">
        <v>413</v>
      </c>
      <c r="T84" s="13"/>
      <c r="U84" s="95"/>
      <c r="V84" s="95"/>
      <c r="W84" s="95"/>
    </row>
    <row r="85" spans="1:23" s="95" customFormat="1" x14ac:dyDescent="0.25">
      <c r="A85" s="25" t="s">
        <v>357</v>
      </c>
      <c r="B85" s="25" t="s">
        <v>323</v>
      </c>
      <c r="C85" s="25" t="s">
        <v>351</v>
      </c>
      <c r="D85" s="119">
        <v>2.6320299999999999</v>
      </c>
      <c r="E85" s="27">
        <v>0</v>
      </c>
      <c r="F85" s="27">
        <v>17</v>
      </c>
      <c r="G85" s="27">
        <v>1</v>
      </c>
      <c r="H85" s="173">
        <v>0.64705900000000005</v>
      </c>
      <c r="I85" s="173">
        <v>0.29411799999999999</v>
      </c>
      <c r="J85" s="173">
        <v>0.70588200000000001</v>
      </c>
      <c r="K85" s="173">
        <v>0</v>
      </c>
      <c r="L85" s="177">
        <v>0.20749999999999999</v>
      </c>
      <c r="M85" s="177">
        <v>0.17</v>
      </c>
      <c r="N85" s="177">
        <v>0.83</v>
      </c>
      <c r="O85" s="177">
        <v>0</v>
      </c>
      <c r="P85" s="178">
        <v>0.41499999999999998</v>
      </c>
      <c r="Q85" s="93" t="s">
        <v>702</v>
      </c>
      <c r="R85" s="83" t="s">
        <v>670</v>
      </c>
      <c r="S85" s="120"/>
      <c r="T85"/>
      <c r="U85"/>
      <c r="V85"/>
      <c r="W85"/>
    </row>
    <row r="86" spans="1:23" s="92" customFormat="1" x14ac:dyDescent="0.25">
      <c r="A86" s="78" t="s">
        <v>346</v>
      </c>
      <c r="B86" s="78" t="s">
        <v>359</v>
      </c>
      <c r="C86" s="78" t="s">
        <v>661</v>
      </c>
      <c r="D86" s="118">
        <v>2.1773600000000002</v>
      </c>
      <c r="E86" s="79">
        <v>0</v>
      </c>
      <c r="F86" s="105">
        <v>17</v>
      </c>
      <c r="G86" s="79">
        <v>1</v>
      </c>
      <c r="H86" s="80">
        <v>0.61764699999999995</v>
      </c>
      <c r="I86" s="81">
        <v>0.235294</v>
      </c>
      <c r="J86" s="81">
        <v>0.764706</v>
      </c>
      <c r="K86" s="81">
        <v>0</v>
      </c>
      <c r="L86" s="82">
        <v>0.25</v>
      </c>
      <c r="M86" s="82">
        <v>0</v>
      </c>
      <c r="N86" s="82">
        <v>1</v>
      </c>
      <c r="O86" s="82">
        <v>0</v>
      </c>
      <c r="P86" s="108">
        <v>0.5</v>
      </c>
      <c r="Q86" s="93" t="s">
        <v>702</v>
      </c>
      <c r="R86" s="83" t="s">
        <v>670</v>
      </c>
      <c r="S86" s="78"/>
      <c r="T86" s="13"/>
      <c r="U86" s="95"/>
      <c r="V86" s="95"/>
      <c r="W86" s="95"/>
    </row>
    <row r="87" spans="1:23" s="25" customFormat="1" x14ac:dyDescent="0.25">
      <c r="A87" s="78" t="s">
        <v>357</v>
      </c>
      <c r="B87" s="78" t="s">
        <v>346</v>
      </c>
      <c r="C87" s="78" t="s">
        <v>661</v>
      </c>
      <c r="D87" s="118">
        <v>2.1920899999999999</v>
      </c>
      <c r="E87" s="79">
        <v>0</v>
      </c>
      <c r="F87" s="105">
        <v>17</v>
      </c>
      <c r="G87" s="79">
        <v>1</v>
      </c>
      <c r="H87" s="80">
        <v>0.61764699999999995</v>
      </c>
      <c r="I87" s="81">
        <v>0.235294</v>
      </c>
      <c r="J87" s="81">
        <v>0.764706</v>
      </c>
      <c r="K87" s="81">
        <v>0</v>
      </c>
      <c r="L87" s="82">
        <v>0.25</v>
      </c>
      <c r="M87" s="82">
        <v>0</v>
      </c>
      <c r="N87" s="82">
        <v>1</v>
      </c>
      <c r="O87" s="82">
        <v>0</v>
      </c>
      <c r="P87" s="108">
        <v>0.5</v>
      </c>
      <c r="Q87" s="83" t="s">
        <v>358</v>
      </c>
      <c r="R87" s="83" t="s">
        <v>670</v>
      </c>
      <c r="S87" s="78"/>
      <c r="T87" s="10"/>
      <c r="U87" s="92"/>
      <c r="V87" s="92"/>
      <c r="W87" s="92"/>
    </row>
    <row r="88" spans="1:23" s="92" customFormat="1" x14ac:dyDescent="0.25">
      <c r="A88" s="78" t="s">
        <v>378</v>
      </c>
      <c r="B88" s="78" t="s">
        <v>409</v>
      </c>
      <c r="C88" s="78" t="s">
        <v>661</v>
      </c>
      <c r="D88" s="118">
        <v>93.478999999999999</v>
      </c>
      <c r="E88" s="79">
        <v>0</v>
      </c>
      <c r="F88" s="105">
        <v>17</v>
      </c>
      <c r="G88" s="79">
        <v>1</v>
      </c>
      <c r="H88" s="80">
        <v>0.61764699999999995</v>
      </c>
      <c r="I88" s="81">
        <v>0.235294</v>
      </c>
      <c r="J88" s="81">
        <v>0.764706</v>
      </c>
      <c r="K88" s="81">
        <v>0</v>
      </c>
      <c r="L88" s="82">
        <v>0.25</v>
      </c>
      <c r="M88" s="82">
        <v>0</v>
      </c>
      <c r="N88" s="82">
        <v>1</v>
      </c>
      <c r="O88" s="82">
        <v>0</v>
      </c>
      <c r="P88" s="108">
        <v>0.5</v>
      </c>
      <c r="Q88" s="83" t="s">
        <v>45</v>
      </c>
      <c r="R88" s="83" t="s">
        <v>670</v>
      </c>
      <c r="S88" s="78"/>
      <c r="T88" s="13"/>
      <c r="U88" s="13"/>
      <c r="V88" s="13"/>
      <c r="W88" s="13"/>
    </row>
    <row r="89" spans="1:23" s="92" customFormat="1" x14ac:dyDescent="0.25">
      <c r="A89" s="78" t="s">
        <v>379</v>
      </c>
      <c r="B89" s="78" t="s">
        <v>409</v>
      </c>
      <c r="C89" s="78" t="s">
        <v>661</v>
      </c>
      <c r="D89" s="118">
        <v>71.418000000000006</v>
      </c>
      <c r="E89" s="79">
        <v>0</v>
      </c>
      <c r="F89" s="105">
        <v>17</v>
      </c>
      <c r="G89" s="79">
        <v>1</v>
      </c>
      <c r="H89" s="80">
        <v>0.61764699999999995</v>
      </c>
      <c r="I89" s="81">
        <v>0.235294</v>
      </c>
      <c r="J89" s="81">
        <v>0.764706</v>
      </c>
      <c r="K89" s="81">
        <v>0</v>
      </c>
      <c r="L89" s="82">
        <v>0.25</v>
      </c>
      <c r="M89" s="82">
        <v>0</v>
      </c>
      <c r="N89" s="82">
        <v>1</v>
      </c>
      <c r="O89" s="82">
        <v>0</v>
      </c>
      <c r="P89" s="108">
        <v>0.5</v>
      </c>
      <c r="Q89" s="83" t="s">
        <v>45</v>
      </c>
      <c r="R89" s="83" t="s">
        <v>670</v>
      </c>
      <c r="S89" s="78"/>
      <c r="T89" s="13"/>
      <c r="U89" s="13"/>
      <c r="V89" s="13"/>
      <c r="W89" s="13"/>
    </row>
    <row r="90" spans="1:23" customFormat="1" x14ac:dyDescent="0.25">
      <c r="A90" s="25" t="s">
        <v>359</v>
      </c>
      <c r="B90" s="25" t="s">
        <v>379</v>
      </c>
      <c r="C90" s="25" t="s">
        <v>351</v>
      </c>
      <c r="D90" s="119">
        <v>13.5983</v>
      </c>
      <c r="E90" s="27">
        <v>0</v>
      </c>
      <c r="F90" s="27">
        <v>17</v>
      </c>
      <c r="G90" s="27">
        <v>1</v>
      </c>
      <c r="H90" s="173">
        <v>0.61764699999999995</v>
      </c>
      <c r="I90" s="173">
        <v>0.235294</v>
      </c>
      <c r="J90" s="173">
        <v>0.764706</v>
      </c>
      <c r="K90" s="173">
        <v>0</v>
      </c>
      <c r="L90" s="177">
        <v>0.25</v>
      </c>
      <c r="M90" s="177">
        <v>0</v>
      </c>
      <c r="N90" s="177">
        <v>1</v>
      </c>
      <c r="O90" s="177">
        <v>0</v>
      </c>
      <c r="P90" s="178">
        <v>0.5</v>
      </c>
      <c r="Q90" s="93" t="s">
        <v>45</v>
      </c>
      <c r="R90" s="83" t="s">
        <v>670</v>
      </c>
      <c r="S90" s="120"/>
    </row>
    <row r="91" spans="1:23" s="13" customFormat="1" x14ac:dyDescent="0.25">
      <c r="A91" s="78" t="s">
        <v>356</v>
      </c>
      <c r="B91" s="78" t="s">
        <v>346</v>
      </c>
      <c r="C91" s="78" t="s">
        <v>661</v>
      </c>
      <c r="D91" s="118">
        <v>0.94870299999999996</v>
      </c>
      <c r="E91" s="79">
        <v>0</v>
      </c>
      <c r="F91" s="105">
        <v>17</v>
      </c>
      <c r="G91" s="79">
        <v>1</v>
      </c>
      <c r="H91" s="80">
        <v>0.58823499999999995</v>
      </c>
      <c r="I91" s="81">
        <v>0.17647099999999999</v>
      </c>
      <c r="J91" s="81">
        <v>0.82352899999999996</v>
      </c>
      <c r="K91" s="81">
        <v>0</v>
      </c>
      <c r="L91" s="82">
        <v>0.1275</v>
      </c>
      <c r="M91" s="82">
        <v>0.49</v>
      </c>
      <c r="N91" s="82">
        <v>0.51</v>
      </c>
      <c r="O91" s="82">
        <v>0</v>
      </c>
      <c r="P91" s="108">
        <v>0.255</v>
      </c>
      <c r="Q91" s="83" t="s">
        <v>358</v>
      </c>
      <c r="R91" s="83" t="s">
        <v>670</v>
      </c>
      <c r="S91" s="78"/>
      <c r="T91" s="73"/>
    </row>
    <row r="92" spans="1:23" s="13" customFormat="1" x14ac:dyDescent="0.25">
      <c r="A92" s="22" t="s">
        <v>363</v>
      </c>
      <c r="B92" s="78" t="s">
        <v>336</v>
      </c>
      <c r="C92" s="22" t="s">
        <v>351</v>
      </c>
      <c r="D92" s="43">
        <v>23.107099999999999</v>
      </c>
      <c r="E92" s="23">
        <v>0</v>
      </c>
      <c r="F92" s="48">
        <v>17</v>
      </c>
      <c r="G92" s="23">
        <v>1</v>
      </c>
      <c r="H92" s="51">
        <v>0.58823499999999995</v>
      </c>
      <c r="I92" s="24">
        <v>0.17647099999999999</v>
      </c>
      <c r="J92" s="24">
        <v>0.82352899999999996</v>
      </c>
      <c r="K92" s="24">
        <v>0</v>
      </c>
      <c r="L92" s="45">
        <v>0.25</v>
      </c>
      <c r="M92" s="45">
        <v>0</v>
      </c>
      <c r="N92" s="45">
        <v>1</v>
      </c>
      <c r="O92" s="45">
        <v>0</v>
      </c>
      <c r="P92" s="49">
        <v>0.5</v>
      </c>
      <c r="Q92" s="113" t="s">
        <v>197</v>
      </c>
      <c r="R92" s="83" t="s">
        <v>670</v>
      </c>
      <c r="S92" s="33"/>
      <c r="T92" s="92"/>
      <c r="U92" s="92"/>
      <c r="V92" s="92"/>
      <c r="W92" s="92"/>
    </row>
    <row r="93" spans="1:23" s="92" customFormat="1" x14ac:dyDescent="0.25">
      <c r="A93" s="25" t="s">
        <v>356</v>
      </c>
      <c r="B93" s="25" t="s">
        <v>379</v>
      </c>
      <c r="C93" s="25" t="s">
        <v>351</v>
      </c>
      <c r="D93" s="119">
        <v>10.808299999999999</v>
      </c>
      <c r="E93" s="27">
        <v>0</v>
      </c>
      <c r="F93" s="27">
        <v>17</v>
      </c>
      <c r="G93" s="27">
        <v>1</v>
      </c>
      <c r="H93" s="173">
        <v>0.58823499999999995</v>
      </c>
      <c r="I93" s="173">
        <v>0.17647099999999999</v>
      </c>
      <c r="J93" s="173">
        <v>0.82352899999999996</v>
      </c>
      <c r="K93" s="173">
        <v>0</v>
      </c>
      <c r="L93" s="177">
        <v>0.25</v>
      </c>
      <c r="M93" s="177">
        <v>0</v>
      </c>
      <c r="N93" s="177">
        <v>1</v>
      </c>
      <c r="O93" s="177">
        <v>0</v>
      </c>
      <c r="P93" s="178">
        <v>0.5</v>
      </c>
      <c r="Q93" s="93" t="s">
        <v>45</v>
      </c>
      <c r="R93" s="83" t="s">
        <v>670</v>
      </c>
      <c r="S93" s="120"/>
      <c r="T93"/>
      <c r="U93"/>
      <c r="V93"/>
      <c r="W93"/>
    </row>
    <row r="94" spans="1:23" x14ac:dyDescent="0.25">
      <c r="A94" s="25" t="s">
        <v>357</v>
      </c>
      <c r="B94" s="25" t="s">
        <v>379</v>
      </c>
      <c r="C94" s="25" t="s">
        <v>351</v>
      </c>
      <c r="D94" s="119">
        <v>5.4170699999999998</v>
      </c>
      <c r="E94" s="27">
        <v>0</v>
      </c>
      <c r="F94" s="27">
        <v>17</v>
      </c>
      <c r="G94" s="27">
        <v>1</v>
      </c>
      <c r="H94" s="173">
        <v>0.58823499999999995</v>
      </c>
      <c r="I94" s="173">
        <v>0.17647099999999999</v>
      </c>
      <c r="J94" s="173">
        <v>0.82352899999999996</v>
      </c>
      <c r="K94" s="173">
        <v>0</v>
      </c>
      <c r="L94" s="177">
        <v>0.22500000000000001</v>
      </c>
      <c r="M94" s="177">
        <v>0.1</v>
      </c>
      <c r="N94" s="177">
        <v>0.9</v>
      </c>
      <c r="O94" s="177">
        <v>0</v>
      </c>
      <c r="P94" s="178">
        <v>0.45</v>
      </c>
      <c r="Q94" s="93" t="s">
        <v>45</v>
      </c>
      <c r="R94" s="83" t="s">
        <v>670</v>
      </c>
      <c r="T94"/>
      <c r="U94"/>
      <c r="V94"/>
      <c r="W94"/>
    </row>
    <row r="95" spans="1:23" s="92" customFormat="1" x14ac:dyDescent="0.25">
      <c r="A95" s="25" t="s">
        <v>671</v>
      </c>
      <c r="B95" s="25" t="s">
        <v>379</v>
      </c>
      <c r="C95" s="25" t="s">
        <v>351</v>
      </c>
      <c r="D95" s="119">
        <v>2.3275800000000002</v>
      </c>
      <c r="E95" s="27">
        <v>0</v>
      </c>
      <c r="F95" s="27">
        <v>17</v>
      </c>
      <c r="G95" s="27">
        <v>1</v>
      </c>
      <c r="H95" s="173">
        <v>0.58823499999999995</v>
      </c>
      <c r="I95" s="173">
        <v>0.17647099999999999</v>
      </c>
      <c r="J95" s="173">
        <v>0.82352899999999996</v>
      </c>
      <c r="K95" s="173">
        <v>0</v>
      </c>
      <c r="L95" s="177">
        <v>0.1825</v>
      </c>
      <c r="M95" s="177">
        <v>0.27</v>
      </c>
      <c r="N95" s="177">
        <v>0.73</v>
      </c>
      <c r="O95" s="177">
        <v>0</v>
      </c>
      <c r="P95" s="178">
        <v>0.36499999999999999</v>
      </c>
      <c r="Q95" s="93" t="s">
        <v>45</v>
      </c>
      <c r="R95" s="83" t="s">
        <v>670</v>
      </c>
      <c r="S95" s="120"/>
      <c r="T95"/>
      <c r="U95"/>
      <c r="V95"/>
      <c r="W95"/>
    </row>
    <row r="96" spans="1:23" s="92" customFormat="1" x14ac:dyDescent="0.25">
      <c r="A96" s="25" t="s">
        <v>684</v>
      </c>
      <c r="B96" s="25" t="s">
        <v>384</v>
      </c>
      <c r="C96" s="25" t="s">
        <v>351</v>
      </c>
      <c r="D96" s="119">
        <v>0.21138899999999999</v>
      </c>
      <c r="E96" s="27">
        <v>0</v>
      </c>
      <c r="F96" s="27">
        <v>17</v>
      </c>
      <c r="G96" s="27">
        <v>1</v>
      </c>
      <c r="H96" s="173">
        <v>0.58823499999999995</v>
      </c>
      <c r="I96" s="173">
        <v>0.17647099999999999</v>
      </c>
      <c r="J96" s="173">
        <v>0.82352899999999996</v>
      </c>
      <c r="K96" s="173">
        <v>0</v>
      </c>
      <c r="L96" s="177">
        <v>0</v>
      </c>
      <c r="M96" s="177">
        <v>1</v>
      </c>
      <c r="N96" s="177">
        <v>-6.6613400000000001E-16</v>
      </c>
      <c r="O96" s="177">
        <v>0</v>
      </c>
      <c r="P96" s="178">
        <v>0</v>
      </c>
      <c r="Q96" s="93" t="s">
        <v>45</v>
      </c>
      <c r="R96" s="83" t="s">
        <v>670</v>
      </c>
      <c r="S96" s="120"/>
      <c r="T96"/>
      <c r="U96"/>
      <c r="V96"/>
      <c r="W96"/>
    </row>
    <row r="97" spans="1:23" customFormat="1" x14ac:dyDescent="0.25">
      <c r="A97" s="22" t="s">
        <v>356</v>
      </c>
      <c r="B97" s="78" t="s">
        <v>408</v>
      </c>
      <c r="C97" s="22" t="s">
        <v>351</v>
      </c>
      <c r="D97" s="43">
        <v>0.88518898000000001</v>
      </c>
      <c r="E97" s="23">
        <v>0</v>
      </c>
      <c r="F97" s="48">
        <v>17</v>
      </c>
      <c r="G97" s="23">
        <v>1</v>
      </c>
      <c r="H97" s="51">
        <v>0.55900000000000005</v>
      </c>
      <c r="I97" s="24">
        <v>0.11799999999999999</v>
      </c>
      <c r="J97" s="24">
        <v>0.88200000000000001</v>
      </c>
      <c r="K97" s="24">
        <v>0</v>
      </c>
      <c r="L97" s="45">
        <v>0.1075</v>
      </c>
      <c r="M97" s="45">
        <v>0.56999999999999995</v>
      </c>
      <c r="N97" s="45">
        <v>0.43</v>
      </c>
      <c r="O97" s="45">
        <v>0</v>
      </c>
      <c r="P97" s="49">
        <f>L97*2</f>
        <v>0.215</v>
      </c>
      <c r="Q97" s="98" t="s">
        <v>661</v>
      </c>
      <c r="R97" s="98" t="s">
        <v>669</v>
      </c>
      <c r="S97" s="33" t="s">
        <v>762</v>
      </c>
      <c r="T97" s="92"/>
    </row>
    <row r="98" spans="1:23" s="92" customFormat="1" x14ac:dyDescent="0.25">
      <c r="A98" s="22" t="s">
        <v>357</v>
      </c>
      <c r="B98" s="78" t="s">
        <v>408</v>
      </c>
      <c r="C98" s="22" t="s">
        <v>351</v>
      </c>
      <c r="D98" s="43">
        <v>0.44259449000000001</v>
      </c>
      <c r="E98" s="23">
        <v>0</v>
      </c>
      <c r="F98" s="48">
        <v>17</v>
      </c>
      <c r="G98" s="23">
        <v>1</v>
      </c>
      <c r="H98" s="51">
        <v>0.55900000000000005</v>
      </c>
      <c r="I98" s="24">
        <v>0.11799999999999999</v>
      </c>
      <c r="J98" s="24">
        <v>0.88200000000000001</v>
      </c>
      <c r="K98" s="24">
        <v>0</v>
      </c>
      <c r="L98" s="45">
        <v>0</v>
      </c>
      <c r="M98" s="45">
        <v>1</v>
      </c>
      <c r="N98" s="45">
        <v>-6.6613400000000001E-16</v>
      </c>
      <c r="O98" s="45">
        <v>0</v>
      </c>
      <c r="P98" s="49">
        <f>L98*2</f>
        <v>0</v>
      </c>
      <c r="Q98" s="98" t="s">
        <v>661</v>
      </c>
      <c r="R98" s="98" t="s">
        <v>669</v>
      </c>
      <c r="S98" s="33" t="s">
        <v>762</v>
      </c>
      <c r="T98" s="95"/>
    </row>
    <row r="99" spans="1:23" s="92" customFormat="1" x14ac:dyDescent="0.25">
      <c r="A99" s="78" t="s">
        <v>387</v>
      </c>
      <c r="B99" s="78" t="s">
        <v>107</v>
      </c>
      <c r="C99" s="78" t="s">
        <v>661</v>
      </c>
      <c r="D99" s="118">
        <v>3.5853000000000002</v>
      </c>
      <c r="E99" s="79">
        <v>0</v>
      </c>
      <c r="F99" s="105">
        <v>17</v>
      </c>
      <c r="G99" s="79">
        <v>1</v>
      </c>
      <c r="H99" s="80">
        <v>0.55882399999999999</v>
      </c>
      <c r="I99" s="81">
        <v>0.117647</v>
      </c>
      <c r="J99" s="81">
        <v>0.88235300000000005</v>
      </c>
      <c r="K99" s="81">
        <v>0</v>
      </c>
      <c r="L99" s="82">
        <v>0.1525</v>
      </c>
      <c r="M99" s="82">
        <v>0.39</v>
      </c>
      <c r="N99" s="82">
        <v>0.61</v>
      </c>
      <c r="O99" s="82">
        <v>0</v>
      </c>
      <c r="P99" s="108">
        <v>0.30499999999999999</v>
      </c>
      <c r="Q99" s="63" t="s">
        <v>338</v>
      </c>
      <c r="R99" s="83" t="s">
        <v>670</v>
      </c>
      <c r="S99" s="78"/>
      <c r="T99" s="10"/>
    </row>
    <row r="100" spans="1:23" s="92" customFormat="1" x14ac:dyDescent="0.25">
      <c r="A100" s="33" t="s">
        <v>372</v>
      </c>
      <c r="B100" s="33" t="s">
        <v>360</v>
      </c>
      <c r="C100" s="33" t="s">
        <v>661</v>
      </c>
      <c r="D100" s="43">
        <v>1228.8825139999999</v>
      </c>
      <c r="E100" s="42">
        <v>0</v>
      </c>
      <c r="F100" s="48">
        <v>16</v>
      </c>
      <c r="G100" s="42">
        <v>1</v>
      </c>
      <c r="H100" s="51">
        <v>0.875</v>
      </c>
      <c r="I100" s="44">
        <v>0.75</v>
      </c>
      <c r="J100" s="44">
        <v>0.25</v>
      </c>
      <c r="K100" s="44">
        <v>0</v>
      </c>
      <c r="L100" s="45">
        <v>0.3725</v>
      </c>
      <c r="M100" s="45">
        <v>0</v>
      </c>
      <c r="N100" s="45">
        <v>0.51</v>
      </c>
      <c r="O100" s="45">
        <v>0.49</v>
      </c>
      <c r="P100" s="49">
        <f>L100*2</f>
        <v>0.745</v>
      </c>
      <c r="Q100" s="98" t="s">
        <v>661</v>
      </c>
      <c r="R100" s="171" t="s">
        <v>669</v>
      </c>
      <c r="S100" s="33" t="s">
        <v>734</v>
      </c>
      <c r="T100" s="10"/>
      <c r="U100" s="10"/>
      <c r="V100" s="10"/>
      <c r="W100" s="10"/>
    </row>
    <row r="101" spans="1:23" s="92" customFormat="1" x14ac:dyDescent="0.25">
      <c r="A101" s="78" t="s">
        <v>360</v>
      </c>
      <c r="B101" s="78" t="s">
        <v>361</v>
      </c>
      <c r="C101" s="78" t="s">
        <v>661</v>
      </c>
      <c r="D101" s="118">
        <v>320.29199999999997</v>
      </c>
      <c r="E101" s="79">
        <v>0</v>
      </c>
      <c r="F101" s="105">
        <v>16</v>
      </c>
      <c r="G101" s="79">
        <v>1</v>
      </c>
      <c r="H101" s="80">
        <v>0.8125</v>
      </c>
      <c r="I101" s="81">
        <v>0.625</v>
      </c>
      <c r="J101" s="81">
        <v>0.375</v>
      </c>
      <c r="K101" s="81">
        <v>0</v>
      </c>
      <c r="L101" s="82">
        <v>0.30249999999999999</v>
      </c>
      <c r="M101" s="82">
        <v>0</v>
      </c>
      <c r="N101" s="82">
        <v>0.79</v>
      </c>
      <c r="O101" s="82">
        <v>0.21</v>
      </c>
      <c r="P101" s="108">
        <v>0.60499999999999998</v>
      </c>
      <c r="Q101" s="93" t="s">
        <v>702</v>
      </c>
      <c r="R101" s="83" t="s">
        <v>670</v>
      </c>
      <c r="S101" s="84"/>
      <c r="T101" s="10"/>
      <c r="U101" s="13"/>
      <c r="V101" s="13"/>
      <c r="W101" s="13"/>
    </row>
    <row r="102" spans="1:23" s="92" customFormat="1" x14ac:dyDescent="0.25">
      <c r="A102" s="25" t="s">
        <v>359</v>
      </c>
      <c r="B102" s="25" t="s">
        <v>328</v>
      </c>
      <c r="C102" s="25" t="s">
        <v>351</v>
      </c>
      <c r="D102" s="119">
        <v>101.01</v>
      </c>
      <c r="E102" s="27">
        <v>0</v>
      </c>
      <c r="F102" s="106">
        <v>16</v>
      </c>
      <c r="G102" s="27">
        <v>1</v>
      </c>
      <c r="H102" s="172">
        <v>0.8125</v>
      </c>
      <c r="I102" s="173">
        <v>0.625</v>
      </c>
      <c r="J102" s="173">
        <v>0.375</v>
      </c>
      <c r="K102" s="173">
        <v>0</v>
      </c>
      <c r="L102" s="112">
        <v>0.33</v>
      </c>
      <c r="M102" s="112">
        <v>0</v>
      </c>
      <c r="N102" s="112">
        <v>0.68</v>
      </c>
      <c r="O102" s="112">
        <v>0.32</v>
      </c>
      <c r="P102" s="109">
        <f>L102*2</f>
        <v>0.66</v>
      </c>
      <c r="Q102" s="93" t="s">
        <v>702</v>
      </c>
      <c r="R102" s="83" t="s">
        <v>670</v>
      </c>
      <c r="S102" s="120"/>
      <c r="T102" s="10"/>
      <c r="U102" s="13"/>
      <c r="V102" s="13"/>
      <c r="W102" s="13"/>
    </row>
    <row r="103" spans="1:23" s="92" customFormat="1" x14ac:dyDescent="0.25">
      <c r="A103" s="78" t="s">
        <v>371</v>
      </c>
      <c r="B103" s="78" t="s">
        <v>360</v>
      </c>
      <c r="C103" s="78" t="s">
        <v>661</v>
      </c>
      <c r="D103" s="118">
        <v>57.103400000000001</v>
      </c>
      <c r="E103" s="79">
        <v>0</v>
      </c>
      <c r="F103" s="105">
        <v>16</v>
      </c>
      <c r="G103" s="79">
        <v>1</v>
      </c>
      <c r="H103" s="80">
        <v>0.8125</v>
      </c>
      <c r="I103" s="81">
        <v>0.625</v>
      </c>
      <c r="J103" s="81">
        <v>0.375</v>
      </c>
      <c r="K103" s="81">
        <v>0</v>
      </c>
      <c r="L103" s="82">
        <v>0.33</v>
      </c>
      <c r="M103" s="82">
        <v>0.01</v>
      </c>
      <c r="N103" s="82">
        <v>0.66</v>
      </c>
      <c r="O103" s="82">
        <v>0.33</v>
      </c>
      <c r="P103" s="108">
        <v>0.66</v>
      </c>
      <c r="Q103" s="93" t="s">
        <v>702</v>
      </c>
      <c r="R103" s="83" t="s">
        <v>670</v>
      </c>
      <c r="S103" s="78"/>
      <c r="T103" s="13"/>
      <c r="U103" s="10"/>
      <c r="V103" s="10"/>
      <c r="W103" s="10"/>
    </row>
    <row r="104" spans="1:23" s="92" customFormat="1" x14ac:dyDescent="0.25">
      <c r="A104" s="78" t="s">
        <v>371</v>
      </c>
      <c r="B104" s="78" t="s">
        <v>363</v>
      </c>
      <c r="C104" s="78" t="s">
        <v>661</v>
      </c>
      <c r="D104" s="118">
        <v>114.938</v>
      </c>
      <c r="E104" s="79">
        <v>0</v>
      </c>
      <c r="F104" s="105">
        <v>16</v>
      </c>
      <c r="G104" s="79">
        <v>1</v>
      </c>
      <c r="H104" s="80">
        <v>0.8125</v>
      </c>
      <c r="I104" s="81">
        <v>0.625</v>
      </c>
      <c r="J104" s="81">
        <v>0.375</v>
      </c>
      <c r="K104" s="81">
        <v>0</v>
      </c>
      <c r="L104" s="82">
        <v>0.33</v>
      </c>
      <c r="M104" s="82">
        <v>0</v>
      </c>
      <c r="N104" s="82">
        <v>0.68</v>
      </c>
      <c r="O104" s="82">
        <v>0.32</v>
      </c>
      <c r="P104" s="108">
        <v>0.66</v>
      </c>
      <c r="Q104" s="93" t="s">
        <v>702</v>
      </c>
      <c r="R104" s="83" t="s">
        <v>670</v>
      </c>
      <c r="S104" s="78"/>
      <c r="T104" s="10"/>
      <c r="U104" s="10"/>
      <c r="V104" s="10"/>
      <c r="W104" s="10"/>
    </row>
    <row r="105" spans="1:23" s="92" customFormat="1" x14ac:dyDescent="0.25">
      <c r="A105" s="33" t="s">
        <v>357</v>
      </c>
      <c r="B105" s="33" t="s">
        <v>328</v>
      </c>
      <c r="C105" s="33" t="s">
        <v>661</v>
      </c>
      <c r="D105" s="43">
        <v>101.01</v>
      </c>
      <c r="E105" s="42">
        <v>0</v>
      </c>
      <c r="F105" s="48">
        <v>16</v>
      </c>
      <c r="G105" s="42">
        <v>1</v>
      </c>
      <c r="H105" s="51">
        <v>0.8125</v>
      </c>
      <c r="I105" s="44">
        <v>0.625</v>
      </c>
      <c r="J105" s="44">
        <v>0.375</v>
      </c>
      <c r="K105" s="44">
        <v>0</v>
      </c>
      <c r="L105" s="45">
        <v>0.33</v>
      </c>
      <c r="M105" s="45">
        <v>0</v>
      </c>
      <c r="N105" s="45">
        <v>0.68</v>
      </c>
      <c r="O105" s="45">
        <v>0.32</v>
      </c>
      <c r="P105" s="46">
        <v>0.66</v>
      </c>
      <c r="Q105" s="83" t="s">
        <v>661</v>
      </c>
      <c r="R105" s="171" t="s">
        <v>669</v>
      </c>
      <c r="S105" s="33"/>
      <c r="T105" s="10"/>
      <c r="U105" s="13"/>
      <c r="V105" s="13"/>
      <c r="W105" s="13"/>
    </row>
    <row r="106" spans="1:23" s="92" customFormat="1" x14ac:dyDescent="0.25">
      <c r="A106" s="78" t="s">
        <v>361</v>
      </c>
      <c r="B106" s="78" t="s">
        <v>362</v>
      </c>
      <c r="C106" s="78" t="s">
        <v>661</v>
      </c>
      <c r="D106" s="118">
        <v>73.516099999999994</v>
      </c>
      <c r="E106" s="79">
        <v>0</v>
      </c>
      <c r="F106" s="105">
        <v>16</v>
      </c>
      <c r="G106" s="79">
        <v>1</v>
      </c>
      <c r="H106" s="80">
        <v>0.78125</v>
      </c>
      <c r="I106" s="81">
        <v>0.5625</v>
      </c>
      <c r="J106" s="81">
        <v>0.4375</v>
      </c>
      <c r="K106" s="81">
        <v>0</v>
      </c>
      <c r="L106" s="82">
        <v>0.28000000000000003</v>
      </c>
      <c r="M106" s="82">
        <v>0</v>
      </c>
      <c r="N106" s="82">
        <v>0.88</v>
      </c>
      <c r="O106" s="82">
        <v>0.12</v>
      </c>
      <c r="P106" s="108">
        <v>0.56000000000000005</v>
      </c>
      <c r="Q106" s="83" t="s">
        <v>45</v>
      </c>
      <c r="R106" s="83" t="s">
        <v>670</v>
      </c>
      <c r="S106" s="78"/>
      <c r="T106" s="13"/>
      <c r="U106" s="10"/>
      <c r="V106" s="10"/>
      <c r="W106" s="10"/>
    </row>
    <row r="107" spans="1:23" s="92" customFormat="1" x14ac:dyDescent="0.25">
      <c r="A107" s="78" t="s">
        <v>360</v>
      </c>
      <c r="B107" s="78" t="s">
        <v>346</v>
      </c>
      <c r="C107" s="78" t="s">
        <v>661</v>
      </c>
      <c r="D107" s="118">
        <v>124.81</v>
      </c>
      <c r="E107" s="79">
        <v>0</v>
      </c>
      <c r="F107" s="105">
        <v>16</v>
      </c>
      <c r="G107" s="79">
        <v>1</v>
      </c>
      <c r="H107" s="80">
        <v>0.78125</v>
      </c>
      <c r="I107" s="81">
        <v>0.5625</v>
      </c>
      <c r="J107" s="81">
        <v>0.4375</v>
      </c>
      <c r="K107" s="81">
        <v>0</v>
      </c>
      <c r="L107" s="82">
        <v>0.29249999999999998</v>
      </c>
      <c r="M107" s="82">
        <v>0</v>
      </c>
      <c r="N107" s="82">
        <v>0.83</v>
      </c>
      <c r="O107" s="82">
        <v>0.17</v>
      </c>
      <c r="P107" s="108">
        <v>0.58499999999999996</v>
      </c>
      <c r="Q107" s="93" t="s">
        <v>702</v>
      </c>
      <c r="R107" s="83" t="s">
        <v>670</v>
      </c>
      <c r="S107" s="78"/>
      <c r="T107" s="13"/>
      <c r="U107" s="10"/>
      <c r="V107" s="10"/>
      <c r="W107" s="10"/>
    </row>
    <row r="108" spans="1:23" s="92" customFormat="1" x14ac:dyDescent="0.25">
      <c r="A108" s="22" t="s">
        <v>356</v>
      </c>
      <c r="B108" s="78" t="s">
        <v>328</v>
      </c>
      <c r="C108" s="22" t="s">
        <v>351</v>
      </c>
      <c r="D108" s="43">
        <v>43.715699999999998</v>
      </c>
      <c r="E108" s="23">
        <v>0</v>
      </c>
      <c r="F108" s="48">
        <v>16</v>
      </c>
      <c r="G108" s="23">
        <v>1</v>
      </c>
      <c r="H108" s="51">
        <v>0.78125</v>
      </c>
      <c r="I108" s="24">
        <v>0.5625</v>
      </c>
      <c r="J108" s="24">
        <v>0.4375</v>
      </c>
      <c r="K108" s="24">
        <v>0</v>
      </c>
      <c r="L108" s="45">
        <v>0.29249999999999998</v>
      </c>
      <c r="M108" s="45">
        <v>0</v>
      </c>
      <c r="N108" s="45">
        <v>0.83</v>
      </c>
      <c r="O108" s="45">
        <v>0.17</v>
      </c>
      <c r="P108" s="49">
        <v>0.58499999999999996</v>
      </c>
      <c r="Q108" s="93" t="s">
        <v>702</v>
      </c>
      <c r="R108" s="83" t="s">
        <v>670</v>
      </c>
      <c r="S108" s="33"/>
    </row>
    <row r="109" spans="1:23" s="92" customFormat="1" x14ac:dyDescent="0.25">
      <c r="A109" s="22" t="s">
        <v>346</v>
      </c>
      <c r="B109" s="78" t="s">
        <v>408</v>
      </c>
      <c r="C109" s="22" t="s">
        <v>351</v>
      </c>
      <c r="D109" s="43">
        <v>180.54396790000001</v>
      </c>
      <c r="E109" s="23">
        <v>0</v>
      </c>
      <c r="F109" s="48">
        <v>16</v>
      </c>
      <c r="G109" s="23">
        <v>1</v>
      </c>
      <c r="H109" s="51">
        <v>0.75</v>
      </c>
      <c r="I109" s="24">
        <v>0.5</v>
      </c>
      <c r="J109" s="24">
        <v>0.5</v>
      </c>
      <c r="K109" s="24">
        <v>0</v>
      </c>
      <c r="L109" s="45">
        <v>0.28749999999999998</v>
      </c>
      <c r="M109" s="45">
        <v>0</v>
      </c>
      <c r="N109" s="45">
        <v>0.85</v>
      </c>
      <c r="O109" s="45">
        <v>0.15</v>
      </c>
      <c r="P109" s="49">
        <f>L109*2</f>
        <v>0.57499999999999996</v>
      </c>
      <c r="Q109" s="98" t="s">
        <v>661</v>
      </c>
      <c r="R109" s="98" t="s">
        <v>669</v>
      </c>
      <c r="S109" s="33" t="s">
        <v>732</v>
      </c>
      <c r="U109" s="10"/>
      <c r="V109" s="10"/>
      <c r="W109" s="10"/>
    </row>
    <row r="110" spans="1:23" s="92" customFormat="1" x14ac:dyDescent="0.25">
      <c r="A110" s="22" t="s">
        <v>383</v>
      </c>
      <c r="B110" s="78" t="s">
        <v>673</v>
      </c>
      <c r="C110" s="22" t="s">
        <v>351</v>
      </c>
      <c r="D110" s="43">
        <v>355.88099999999997</v>
      </c>
      <c r="E110" s="23">
        <v>0</v>
      </c>
      <c r="F110" s="48">
        <v>16</v>
      </c>
      <c r="G110" s="23">
        <v>1</v>
      </c>
      <c r="H110" s="51">
        <v>0.75</v>
      </c>
      <c r="I110" s="24">
        <v>0.5</v>
      </c>
      <c r="J110" s="24">
        <v>0.5</v>
      </c>
      <c r="K110" s="24">
        <v>0</v>
      </c>
      <c r="L110" s="45">
        <v>0.3</v>
      </c>
      <c r="M110" s="45">
        <v>0</v>
      </c>
      <c r="N110" s="45">
        <v>0.8</v>
      </c>
      <c r="O110" s="45">
        <v>0.2</v>
      </c>
      <c r="P110" s="49">
        <v>0.6</v>
      </c>
      <c r="Q110" s="93" t="s">
        <v>338</v>
      </c>
      <c r="R110" s="83" t="s">
        <v>670</v>
      </c>
      <c r="S110" s="33"/>
    </row>
    <row r="111" spans="1:23" s="92" customFormat="1" x14ac:dyDescent="0.25">
      <c r="A111" s="22" t="s">
        <v>383</v>
      </c>
      <c r="B111" s="78" t="s">
        <v>346</v>
      </c>
      <c r="C111" s="22" t="s">
        <v>351</v>
      </c>
      <c r="D111" s="43">
        <v>29.501100000000001</v>
      </c>
      <c r="E111" s="23">
        <v>0</v>
      </c>
      <c r="F111" s="48">
        <v>16</v>
      </c>
      <c r="G111" s="23">
        <v>1</v>
      </c>
      <c r="H111" s="51">
        <v>0.75</v>
      </c>
      <c r="I111" s="24">
        <v>0.5</v>
      </c>
      <c r="J111" s="24">
        <v>0.5</v>
      </c>
      <c r="K111" s="24">
        <v>0</v>
      </c>
      <c r="L111" s="45">
        <v>0.26250000000000001</v>
      </c>
      <c r="M111" s="45">
        <v>0</v>
      </c>
      <c r="N111" s="45">
        <v>0.95</v>
      </c>
      <c r="O111" s="45">
        <v>0.05</v>
      </c>
      <c r="P111" s="49">
        <v>0.52500000000000002</v>
      </c>
      <c r="Q111" s="93" t="s">
        <v>338</v>
      </c>
      <c r="R111" s="83" t="s">
        <v>670</v>
      </c>
      <c r="S111" s="33"/>
    </row>
    <row r="112" spans="1:23" s="92" customFormat="1" x14ac:dyDescent="0.25">
      <c r="A112" s="22" t="s">
        <v>371</v>
      </c>
      <c r="B112" s="78" t="s">
        <v>337</v>
      </c>
      <c r="C112" s="22" t="s">
        <v>351</v>
      </c>
      <c r="D112" s="43">
        <v>7.37446</v>
      </c>
      <c r="E112" s="23">
        <v>0</v>
      </c>
      <c r="F112" s="48">
        <v>16</v>
      </c>
      <c r="G112" s="23">
        <v>1</v>
      </c>
      <c r="H112" s="51">
        <v>0.75</v>
      </c>
      <c r="I112" s="24">
        <v>0.5</v>
      </c>
      <c r="J112" s="24">
        <v>0.5</v>
      </c>
      <c r="K112" s="24">
        <v>0</v>
      </c>
      <c r="L112" s="45">
        <v>0.2225</v>
      </c>
      <c r="M112" s="45">
        <v>0.26</v>
      </c>
      <c r="N112" s="45">
        <v>0.59</v>
      </c>
      <c r="O112" s="45">
        <v>0.15</v>
      </c>
      <c r="P112" s="49">
        <v>0.44500000000000001</v>
      </c>
      <c r="Q112" s="113" t="s">
        <v>197</v>
      </c>
      <c r="R112" s="83" t="s">
        <v>670</v>
      </c>
      <c r="S112" s="33"/>
    </row>
    <row r="113" spans="1:23" s="92" customFormat="1" x14ac:dyDescent="0.25">
      <c r="A113" s="25" t="s">
        <v>372</v>
      </c>
      <c r="B113" s="78" t="s">
        <v>408</v>
      </c>
      <c r="C113" s="25" t="s">
        <v>351</v>
      </c>
      <c r="D113" s="176">
        <v>109.29456159999999</v>
      </c>
      <c r="E113" s="27">
        <v>0</v>
      </c>
      <c r="F113" s="27">
        <v>16</v>
      </c>
      <c r="G113" s="27">
        <v>1</v>
      </c>
      <c r="H113" s="173">
        <v>0.75</v>
      </c>
      <c r="I113" s="173">
        <v>0.5</v>
      </c>
      <c r="J113" s="173">
        <v>0.5</v>
      </c>
      <c r="K113" s="173">
        <v>0</v>
      </c>
      <c r="L113" s="177">
        <v>0.25</v>
      </c>
      <c r="M113" s="177">
        <v>0</v>
      </c>
      <c r="N113" s="177">
        <v>1</v>
      </c>
      <c r="O113" s="177">
        <v>0</v>
      </c>
      <c r="P113" s="178">
        <f>L113*2</f>
        <v>0.5</v>
      </c>
      <c r="Q113" s="83" t="s">
        <v>661</v>
      </c>
      <c r="R113" s="171" t="s">
        <v>669</v>
      </c>
      <c r="S113" s="33" t="s">
        <v>732</v>
      </c>
      <c r="T113"/>
      <c r="U113"/>
      <c r="V113"/>
      <c r="W113"/>
    </row>
    <row r="114" spans="1:23" s="92" customFormat="1" x14ac:dyDescent="0.25">
      <c r="A114" s="78" t="s">
        <v>363</v>
      </c>
      <c r="B114" s="78" t="s">
        <v>346</v>
      </c>
      <c r="C114" s="78" t="s">
        <v>661</v>
      </c>
      <c r="D114" s="118">
        <v>2.92855</v>
      </c>
      <c r="E114" s="79">
        <v>0</v>
      </c>
      <c r="F114" s="105">
        <v>16</v>
      </c>
      <c r="G114" s="79">
        <v>1</v>
      </c>
      <c r="H114" s="80">
        <v>0.71875</v>
      </c>
      <c r="I114" s="81">
        <v>0.4375</v>
      </c>
      <c r="J114" s="81">
        <v>0.5625</v>
      </c>
      <c r="K114" s="81">
        <v>0</v>
      </c>
      <c r="L114" s="82">
        <v>0.19</v>
      </c>
      <c r="M114" s="82">
        <v>0.27</v>
      </c>
      <c r="N114" s="82">
        <v>0.7</v>
      </c>
      <c r="O114" s="82">
        <v>0.03</v>
      </c>
      <c r="P114" s="108">
        <v>0.38</v>
      </c>
      <c r="Q114" s="93" t="s">
        <v>702</v>
      </c>
      <c r="R114" s="83" t="s">
        <v>670</v>
      </c>
      <c r="S114" s="78"/>
      <c r="T114" s="13"/>
      <c r="U114" s="13"/>
      <c r="V114" s="13"/>
      <c r="W114" s="13"/>
    </row>
    <row r="115" spans="1:23" s="92" customFormat="1" x14ac:dyDescent="0.25">
      <c r="A115" s="78" t="s">
        <v>376</v>
      </c>
      <c r="B115" s="78" t="s">
        <v>362</v>
      </c>
      <c r="C115" s="78" t="s">
        <v>661</v>
      </c>
      <c r="D115" s="118">
        <v>172.85400000000001</v>
      </c>
      <c r="E115" s="79">
        <v>0</v>
      </c>
      <c r="F115" s="105">
        <v>16</v>
      </c>
      <c r="G115" s="79">
        <v>1</v>
      </c>
      <c r="H115" s="80">
        <v>0.71875</v>
      </c>
      <c r="I115" s="81">
        <v>0.4375</v>
      </c>
      <c r="J115" s="81">
        <v>0.5625</v>
      </c>
      <c r="K115" s="81">
        <v>0</v>
      </c>
      <c r="L115" s="82">
        <v>0.25</v>
      </c>
      <c r="M115" s="82">
        <v>0</v>
      </c>
      <c r="N115" s="82">
        <v>1</v>
      </c>
      <c r="O115" s="82">
        <v>0</v>
      </c>
      <c r="P115" s="108">
        <v>0.5</v>
      </c>
      <c r="Q115" s="83" t="s">
        <v>45</v>
      </c>
      <c r="R115" s="83" t="s">
        <v>670</v>
      </c>
      <c r="S115" s="78"/>
      <c r="T115" s="10"/>
      <c r="U115" s="13"/>
      <c r="V115" s="13"/>
      <c r="W115" s="13"/>
    </row>
    <row r="116" spans="1:23" s="92" customFormat="1" x14ac:dyDescent="0.25">
      <c r="A116" s="78" t="s">
        <v>371</v>
      </c>
      <c r="B116" s="78" t="s">
        <v>372</v>
      </c>
      <c r="C116" s="78" t="s">
        <v>661</v>
      </c>
      <c r="D116" s="118">
        <v>113.29300000000001</v>
      </c>
      <c r="E116" s="79">
        <v>0</v>
      </c>
      <c r="F116" s="105">
        <v>16</v>
      </c>
      <c r="G116" s="79">
        <v>1</v>
      </c>
      <c r="H116" s="80">
        <v>0.71875</v>
      </c>
      <c r="I116" s="81">
        <v>0.4375</v>
      </c>
      <c r="J116" s="81">
        <v>0.5625</v>
      </c>
      <c r="K116" s="81">
        <v>0</v>
      </c>
      <c r="L116" s="82">
        <v>0.25</v>
      </c>
      <c r="M116" s="82">
        <v>0</v>
      </c>
      <c r="N116" s="82">
        <v>1</v>
      </c>
      <c r="O116" s="82">
        <v>0</v>
      </c>
      <c r="P116" s="108">
        <v>0.5</v>
      </c>
      <c r="Q116" s="83" t="s">
        <v>353</v>
      </c>
      <c r="R116" s="171" t="s">
        <v>669</v>
      </c>
      <c r="S116" s="78"/>
      <c r="T116" s="13"/>
      <c r="U116" s="13"/>
      <c r="V116" s="13"/>
      <c r="W116" s="13"/>
    </row>
    <row r="117" spans="1:23" s="92" customFormat="1" x14ac:dyDescent="0.25">
      <c r="A117" s="78" t="s">
        <v>378</v>
      </c>
      <c r="B117" s="78" t="s">
        <v>379</v>
      </c>
      <c r="C117" s="78" t="s">
        <v>661</v>
      </c>
      <c r="D117" s="118">
        <v>43.421300000000002</v>
      </c>
      <c r="E117" s="79">
        <v>0</v>
      </c>
      <c r="F117" s="105">
        <v>16</v>
      </c>
      <c r="G117" s="79">
        <v>1</v>
      </c>
      <c r="H117" s="80">
        <v>0.71875</v>
      </c>
      <c r="I117" s="81">
        <v>0.4375</v>
      </c>
      <c r="J117" s="81">
        <v>0.5625</v>
      </c>
      <c r="K117" s="81">
        <v>0</v>
      </c>
      <c r="L117" s="82">
        <v>0.24249999999999999</v>
      </c>
      <c r="M117" s="82">
        <v>0.03</v>
      </c>
      <c r="N117" s="82">
        <v>0.97</v>
      </c>
      <c r="O117" s="82">
        <v>0</v>
      </c>
      <c r="P117" s="108">
        <v>0.48499999999999999</v>
      </c>
      <c r="Q117" s="83" t="s">
        <v>45</v>
      </c>
      <c r="R117" s="83" t="s">
        <v>670</v>
      </c>
      <c r="S117" s="78"/>
      <c r="T117" s="10"/>
      <c r="U117" s="13"/>
      <c r="V117" s="13"/>
      <c r="W117" s="13"/>
    </row>
    <row r="118" spans="1:23" customFormat="1" x14ac:dyDescent="0.25">
      <c r="A118" s="25" t="s">
        <v>376</v>
      </c>
      <c r="B118" s="78" t="s">
        <v>408</v>
      </c>
      <c r="C118" s="25" t="s">
        <v>351</v>
      </c>
      <c r="D118" s="119">
        <v>218.017</v>
      </c>
      <c r="E118" s="27">
        <v>0</v>
      </c>
      <c r="F118" s="27">
        <v>16</v>
      </c>
      <c r="G118" s="27">
        <v>1</v>
      </c>
      <c r="H118" s="173">
        <v>0.71875</v>
      </c>
      <c r="I118" s="173">
        <v>0.4375</v>
      </c>
      <c r="J118" s="173">
        <v>0.5625</v>
      </c>
      <c r="K118" s="173">
        <v>0</v>
      </c>
      <c r="L118" s="177">
        <v>0.25</v>
      </c>
      <c r="M118" s="177">
        <v>0</v>
      </c>
      <c r="N118" s="177">
        <v>1</v>
      </c>
      <c r="O118" s="177">
        <v>0</v>
      </c>
      <c r="P118" s="178">
        <f>L118*2</f>
        <v>0.5</v>
      </c>
      <c r="Q118" s="98" t="s">
        <v>661</v>
      </c>
      <c r="R118" s="171" t="s">
        <v>669</v>
      </c>
      <c r="S118" s="120"/>
    </row>
    <row r="119" spans="1:23" customFormat="1" x14ac:dyDescent="0.25">
      <c r="A119" s="25" t="s">
        <v>328</v>
      </c>
      <c r="B119" s="78" t="s">
        <v>409</v>
      </c>
      <c r="C119" s="25" t="s">
        <v>351</v>
      </c>
      <c r="D119" s="119">
        <v>123.572</v>
      </c>
      <c r="E119" s="27">
        <v>0</v>
      </c>
      <c r="F119" s="27">
        <v>16</v>
      </c>
      <c r="G119" s="27">
        <v>1</v>
      </c>
      <c r="H119" s="173">
        <v>0.71875</v>
      </c>
      <c r="I119" s="173">
        <v>0.4375</v>
      </c>
      <c r="J119" s="173">
        <v>0.5625</v>
      </c>
      <c r="K119" s="173">
        <v>0</v>
      </c>
      <c r="L119" s="177">
        <v>0.26500000000000001</v>
      </c>
      <c r="M119" s="177">
        <v>0</v>
      </c>
      <c r="N119" s="177">
        <v>0.94</v>
      </c>
      <c r="O119" s="177">
        <v>0.06</v>
      </c>
      <c r="P119" s="178">
        <v>0.53</v>
      </c>
      <c r="Q119" s="93" t="s">
        <v>45</v>
      </c>
      <c r="R119" s="83" t="s">
        <v>670</v>
      </c>
      <c r="S119" s="120"/>
    </row>
    <row r="120" spans="1:23" customFormat="1" x14ac:dyDescent="0.25">
      <c r="A120" s="25" t="s">
        <v>375</v>
      </c>
      <c r="B120" s="78" t="s">
        <v>408</v>
      </c>
      <c r="C120" s="25" t="s">
        <v>351</v>
      </c>
      <c r="D120" s="119">
        <v>636.68799999999999</v>
      </c>
      <c r="E120" s="27">
        <v>0</v>
      </c>
      <c r="F120" s="27">
        <v>16</v>
      </c>
      <c r="G120" s="27">
        <v>1</v>
      </c>
      <c r="H120" s="173">
        <v>0.71875</v>
      </c>
      <c r="I120" s="173">
        <v>0.4375</v>
      </c>
      <c r="J120" s="173">
        <v>0.5625</v>
      </c>
      <c r="K120" s="173">
        <v>0</v>
      </c>
      <c r="L120" s="177">
        <v>0.25750000000000001</v>
      </c>
      <c r="M120" s="177">
        <v>0</v>
      </c>
      <c r="N120" s="177">
        <v>0.97</v>
      </c>
      <c r="O120" s="177">
        <v>0.03</v>
      </c>
      <c r="P120" s="178">
        <f>L120*2</f>
        <v>0.51500000000000001</v>
      </c>
      <c r="Q120" s="98" t="s">
        <v>661</v>
      </c>
      <c r="R120" s="171" t="s">
        <v>669</v>
      </c>
      <c r="S120" s="120"/>
    </row>
    <row r="121" spans="1:23" customFormat="1" x14ac:dyDescent="0.25">
      <c r="A121" s="25" t="s">
        <v>681</v>
      </c>
      <c r="B121" s="25" t="s">
        <v>682</v>
      </c>
      <c r="C121" s="25" t="s">
        <v>351</v>
      </c>
      <c r="D121" s="119">
        <v>10.827400000000001</v>
      </c>
      <c r="E121" s="27">
        <v>0</v>
      </c>
      <c r="F121" s="27">
        <v>16</v>
      </c>
      <c r="G121" s="27">
        <v>1</v>
      </c>
      <c r="H121" s="173">
        <v>0.71875</v>
      </c>
      <c r="I121" s="173">
        <v>0.4375</v>
      </c>
      <c r="J121" s="173">
        <v>0.5625</v>
      </c>
      <c r="K121" s="173">
        <v>0</v>
      </c>
      <c r="L121" s="177">
        <v>0.19500000000000001</v>
      </c>
      <c r="M121" s="177">
        <v>0.34</v>
      </c>
      <c r="N121" s="177">
        <v>0.54</v>
      </c>
      <c r="O121" s="177">
        <v>0.12</v>
      </c>
      <c r="P121" s="178">
        <v>0.39</v>
      </c>
      <c r="Q121" s="93" t="s">
        <v>338</v>
      </c>
      <c r="R121" s="83" t="s">
        <v>670</v>
      </c>
      <c r="S121" s="120"/>
    </row>
    <row r="122" spans="1:23" customFormat="1" x14ac:dyDescent="0.25">
      <c r="A122" s="22" t="s">
        <v>656</v>
      </c>
      <c r="B122" s="78" t="s">
        <v>408</v>
      </c>
      <c r="C122" s="22" t="s">
        <v>661</v>
      </c>
      <c r="D122" s="43">
        <v>8.3934756999999998</v>
      </c>
      <c r="E122" s="23">
        <v>0</v>
      </c>
      <c r="F122" s="48">
        <v>16</v>
      </c>
      <c r="G122" s="23">
        <v>1</v>
      </c>
      <c r="H122" s="51">
        <v>0.68799999999999994</v>
      </c>
      <c r="I122" s="24">
        <v>0.375</v>
      </c>
      <c r="J122" s="24">
        <v>0.625</v>
      </c>
      <c r="K122" s="24">
        <v>0</v>
      </c>
      <c r="L122" s="45">
        <v>0.25</v>
      </c>
      <c r="M122" s="45">
        <v>0</v>
      </c>
      <c r="N122" s="45">
        <v>1</v>
      </c>
      <c r="O122" s="45">
        <v>0</v>
      </c>
      <c r="P122" s="49">
        <f>L122*2</f>
        <v>0.5</v>
      </c>
      <c r="Q122" s="98" t="s">
        <v>661</v>
      </c>
      <c r="R122" s="98" t="s">
        <v>669</v>
      </c>
      <c r="S122" s="33" t="s">
        <v>736</v>
      </c>
      <c r="T122" s="92"/>
      <c r="U122" s="10"/>
      <c r="V122" s="10"/>
      <c r="W122" s="10"/>
    </row>
    <row r="123" spans="1:23" s="92" customFormat="1" x14ac:dyDescent="0.25">
      <c r="A123" s="78" t="s">
        <v>371</v>
      </c>
      <c r="B123" s="78" t="s">
        <v>346</v>
      </c>
      <c r="C123" s="78" t="s">
        <v>661</v>
      </c>
      <c r="D123" s="118">
        <v>0.44784099999999999</v>
      </c>
      <c r="E123" s="79">
        <v>0</v>
      </c>
      <c r="F123" s="105">
        <v>16</v>
      </c>
      <c r="G123" s="79">
        <v>1</v>
      </c>
      <c r="H123" s="80">
        <v>0.6875</v>
      </c>
      <c r="I123" s="81">
        <v>0.375</v>
      </c>
      <c r="J123" s="81">
        <v>0.625</v>
      </c>
      <c r="K123" s="81">
        <v>0</v>
      </c>
      <c r="L123" s="82">
        <v>8.7499999999999994E-2</v>
      </c>
      <c r="M123" s="82">
        <v>0.68</v>
      </c>
      <c r="N123" s="82">
        <v>0.28999999999999998</v>
      </c>
      <c r="O123" s="82">
        <v>0.03</v>
      </c>
      <c r="P123" s="108">
        <v>0.17499999999999999</v>
      </c>
      <c r="Q123" s="83" t="s">
        <v>358</v>
      </c>
      <c r="R123" s="83" t="s">
        <v>670</v>
      </c>
      <c r="S123" s="78"/>
      <c r="T123" s="13"/>
      <c r="U123" s="13"/>
      <c r="V123" s="13"/>
      <c r="W123" s="13"/>
    </row>
    <row r="124" spans="1:23" customFormat="1" x14ac:dyDescent="0.25">
      <c r="A124" s="25" t="s">
        <v>376</v>
      </c>
      <c r="B124" s="25" t="s">
        <v>344</v>
      </c>
      <c r="C124" s="25" t="s">
        <v>351</v>
      </c>
      <c r="D124" s="119">
        <v>92.940600000000003</v>
      </c>
      <c r="E124" s="27">
        <v>0</v>
      </c>
      <c r="F124" s="27">
        <v>16</v>
      </c>
      <c r="G124" s="27">
        <v>1</v>
      </c>
      <c r="H124" s="173">
        <v>0.6875</v>
      </c>
      <c r="I124" s="173">
        <v>0.375</v>
      </c>
      <c r="J124" s="173">
        <v>0.625</v>
      </c>
      <c r="K124" s="173">
        <v>0</v>
      </c>
      <c r="L124" s="177">
        <v>0.25</v>
      </c>
      <c r="M124" s="177">
        <v>0</v>
      </c>
      <c r="N124" s="177">
        <v>1</v>
      </c>
      <c r="O124" s="177">
        <v>0</v>
      </c>
      <c r="P124" s="178">
        <f>L124*2</f>
        <v>0.5</v>
      </c>
      <c r="Q124" s="83" t="s">
        <v>358</v>
      </c>
      <c r="R124" s="83" t="s">
        <v>670</v>
      </c>
      <c r="S124" s="120"/>
    </row>
    <row r="125" spans="1:23" customFormat="1" x14ac:dyDescent="0.25">
      <c r="A125" s="25" t="s">
        <v>328</v>
      </c>
      <c r="B125" s="25" t="s">
        <v>677</v>
      </c>
      <c r="C125" s="25" t="s">
        <v>351</v>
      </c>
      <c r="D125" s="119">
        <v>3.6033499999999998</v>
      </c>
      <c r="E125" s="27">
        <v>0</v>
      </c>
      <c r="F125" s="27">
        <v>16</v>
      </c>
      <c r="G125" s="27">
        <v>1</v>
      </c>
      <c r="H125" s="173">
        <v>0.6875</v>
      </c>
      <c r="I125" s="173">
        <v>0.375</v>
      </c>
      <c r="J125" s="173">
        <v>0.625</v>
      </c>
      <c r="K125" s="173">
        <v>0</v>
      </c>
      <c r="L125" s="177">
        <v>0.22750000000000001</v>
      </c>
      <c r="M125" s="177">
        <v>0.09</v>
      </c>
      <c r="N125" s="177">
        <v>0.91</v>
      </c>
      <c r="O125" s="177">
        <v>0</v>
      </c>
      <c r="P125" s="178">
        <v>0.45500000000000002</v>
      </c>
      <c r="Q125" s="93" t="s">
        <v>45</v>
      </c>
      <c r="R125" s="83" t="s">
        <v>670</v>
      </c>
      <c r="S125" s="120"/>
    </row>
    <row r="126" spans="1:23" customFormat="1" x14ac:dyDescent="0.25">
      <c r="A126" s="25" t="s">
        <v>383</v>
      </c>
      <c r="B126" s="78" t="s">
        <v>689</v>
      </c>
      <c r="C126" s="25" t="s">
        <v>351</v>
      </c>
      <c r="D126" s="119">
        <v>29.122399999999999</v>
      </c>
      <c r="E126" s="27">
        <v>0</v>
      </c>
      <c r="F126" s="27">
        <v>16</v>
      </c>
      <c r="G126" s="27">
        <v>1</v>
      </c>
      <c r="H126" s="173">
        <v>0.6875</v>
      </c>
      <c r="I126" s="173">
        <v>0.375</v>
      </c>
      <c r="J126" s="173">
        <v>0.625</v>
      </c>
      <c r="K126" s="173">
        <v>0</v>
      </c>
      <c r="L126" s="177">
        <v>0.25</v>
      </c>
      <c r="M126" s="177">
        <v>0</v>
      </c>
      <c r="N126" s="177">
        <v>1</v>
      </c>
      <c r="O126" s="177">
        <v>0</v>
      </c>
      <c r="P126" s="178">
        <v>0.5</v>
      </c>
      <c r="Q126" s="93" t="s">
        <v>197</v>
      </c>
      <c r="R126" s="83" t="s">
        <v>670</v>
      </c>
      <c r="S126" s="78" t="s">
        <v>679</v>
      </c>
    </row>
    <row r="127" spans="1:23" customFormat="1" x14ac:dyDescent="0.25">
      <c r="A127" s="25" t="s">
        <v>376</v>
      </c>
      <c r="B127" s="25" t="s">
        <v>344</v>
      </c>
      <c r="C127" s="25" t="s">
        <v>351</v>
      </c>
      <c r="D127" s="119">
        <v>92.940600000000003</v>
      </c>
      <c r="E127" s="27">
        <v>0</v>
      </c>
      <c r="F127" s="27">
        <v>16</v>
      </c>
      <c r="G127" s="27">
        <v>1</v>
      </c>
      <c r="H127" s="173">
        <v>0.6875</v>
      </c>
      <c r="I127" s="173">
        <v>0.375</v>
      </c>
      <c r="J127" s="173">
        <v>0.625</v>
      </c>
      <c r="K127" s="173">
        <v>0</v>
      </c>
      <c r="L127" s="177">
        <v>0.25</v>
      </c>
      <c r="M127" s="177">
        <v>0</v>
      </c>
      <c r="N127" s="177">
        <v>1</v>
      </c>
      <c r="O127" s="177">
        <v>0</v>
      </c>
      <c r="P127" s="178">
        <v>0.5</v>
      </c>
      <c r="Q127" s="83" t="s">
        <v>358</v>
      </c>
      <c r="R127" s="83" t="s">
        <v>670</v>
      </c>
      <c r="S127" s="120"/>
    </row>
    <row r="128" spans="1:23" customFormat="1" x14ac:dyDescent="0.25">
      <c r="A128" s="25" t="s">
        <v>388</v>
      </c>
      <c r="B128" s="25" t="s">
        <v>375</v>
      </c>
      <c r="C128" s="25" t="s">
        <v>351</v>
      </c>
      <c r="D128" s="119">
        <v>25.186900000000001</v>
      </c>
      <c r="E128" s="27">
        <v>0</v>
      </c>
      <c r="F128" s="27">
        <v>16</v>
      </c>
      <c r="G128" s="27">
        <v>1</v>
      </c>
      <c r="H128" s="173">
        <v>0.6875</v>
      </c>
      <c r="I128" s="173">
        <v>0.375</v>
      </c>
      <c r="J128" s="173">
        <v>0.625</v>
      </c>
      <c r="K128" s="173">
        <v>0</v>
      </c>
      <c r="L128" s="177">
        <v>0.25</v>
      </c>
      <c r="M128" s="177">
        <v>0</v>
      </c>
      <c r="N128" s="177">
        <v>1</v>
      </c>
      <c r="O128" s="177">
        <v>0</v>
      </c>
      <c r="P128" s="178">
        <v>0.5</v>
      </c>
      <c r="Q128" s="83" t="s">
        <v>358</v>
      </c>
      <c r="R128" s="83" t="s">
        <v>670</v>
      </c>
      <c r="S128" s="120"/>
    </row>
    <row r="129" spans="1:23" customFormat="1" x14ac:dyDescent="0.25">
      <c r="A129" s="33" t="s">
        <v>383</v>
      </c>
      <c r="B129" s="78" t="s">
        <v>409</v>
      </c>
      <c r="C129" s="33" t="s">
        <v>661</v>
      </c>
      <c r="D129" s="43">
        <v>1198.8900000000001</v>
      </c>
      <c r="E129" s="42">
        <v>0</v>
      </c>
      <c r="F129" s="48">
        <v>16</v>
      </c>
      <c r="G129" s="42">
        <v>1</v>
      </c>
      <c r="H129" s="51">
        <v>0.65625</v>
      </c>
      <c r="I129" s="44">
        <v>0.3125</v>
      </c>
      <c r="J129" s="44">
        <v>0.6875</v>
      </c>
      <c r="K129" s="44">
        <v>0</v>
      </c>
      <c r="L129" s="45">
        <v>0.25</v>
      </c>
      <c r="M129" s="45">
        <v>0</v>
      </c>
      <c r="N129" s="45">
        <v>1</v>
      </c>
      <c r="O129" s="45">
        <v>0</v>
      </c>
      <c r="P129" s="49">
        <v>0.5</v>
      </c>
      <c r="Q129" s="98" t="s">
        <v>661</v>
      </c>
      <c r="R129" s="98" t="s">
        <v>669</v>
      </c>
      <c r="S129" s="33"/>
      <c r="T129" s="95"/>
      <c r="U129" s="13"/>
      <c r="V129" s="13"/>
      <c r="W129" s="13"/>
    </row>
    <row r="130" spans="1:23" customFormat="1" x14ac:dyDescent="0.25">
      <c r="A130" s="78" t="s">
        <v>328</v>
      </c>
      <c r="B130" s="78" t="s">
        <v>373</v>
      </c>
      <c r="C130" s="78" t="s">
        <v>661</v>
      </c>
      <c r="D130" s="118">
        <v>94.368899999999996</v>
      </c>
      <c r="E130" s="79">
        <v>0</v>
      </c>
      <c r="F130" s="105">
        <v>16</v>
      </c>
      <c r="G130" s="79">
        <v>1</v>
      </c>
      <c r="H130" s="80">
        <v>0.65625</v>
      </c>
      <c r="I130" s="81">
        <v>0.3125</v>
      </c>
      <c r="J130" s="81">
        <v>0.6875</v>
      </c>
      <c r="K130" s="81">
        <v>0</v>
      </c>
      <c r="L130" s="82">
        <v>0.25</v>
      </c>
      <c r="M130" s="82">
        <v>0</v>
      </c>
      <c r="N130" s="82">
        <v>1</v>
      </c>
      <c r="O130" s="82">
        <v>0</v>
      </c>
      <c r="P130" s="108">
        <v>0.5</v>
      </c>
      <c r="Q130" s="83" t="s">
        <v>338</v>
      </c>
      <c r="R130" s="83" t="s">
        <v>670</v>
      </c>
      <c r="S130" s="78"/>
      <c r="T130" s="13"/>
      <c r="U130" s="74"/>
      <c r="V130" s="74"/>
      <c r="W130" s="74"/>
    </row>
    <row r="131" spans="1:23" customFormat="1" x14ac:dyDescent="0.25">
      <c r="A131" s="78" t="s">
        <v>382</v>
      </c>
      <c r="B131" s="78" t="s">
        <v>107</v>
      </c>
      <c r="C131" s="78" t="s">
        <v>661</v>
      </c>
      <c r="D131" s="118">
        <v>1044.1300000000001</v>
      </c>
      <c r="E131" s="79">
        <v>0</v>
      </c>
      <c r="F131" s="105">
        <v>16</v>
      </c>
      <c r="G131" s="79">
        <v>1</v>
      </c>
      <c r="H131" s="80">
        <v>0.65625</v>
      </c>
      <c r="I131" s="81">
        <v>0.3125</v>
      </c>
      <c r="J131" s="81">
        <v>0.6875</v>
      </c>
      <c r="K131" s="81">
        <v>0</v>
      </c>
      <c r="L131" s="82">
        <v>0.25</v>
      </c>
      <c r="M131" s="82">
        <v>0</v>
      </c>
      <c r="N131" s="82">
        <v>1</v>
      </c>
      <c r="O131" s="82">
        <v>0</v>
      </c>
      <c r="P131" s="108">
        <v>0.5</v>
      </c>
      <c r="Q131" s="63" t="s">
        <v>338</v>
      </c>
      <c r="R131" s="83" t="s">
        <v>670</v>
      </c>
      <c r="S131" s="78"/>
      <c r="T131" s="10"/>
      <c r="U131" s="13"/>
      <c r="V131" s="13"/>
      <c r="W131" s="13"/>
    </row>
    <row r="132" spans="1:23" customFormat="1" x14ac:dyDescent="0.25">
      <c r="A132" s="25" t="s">
        <v>382</v>
      </c>
      <c r="B132" s="25" t="s">
        <v>362</v>
      </c>
      <c r="C132" s="25" t="s">
        <v>351</v>
      </c>
      <c r="D132" s="119">
        <v>19.2925</v>
      </c>
      <c r="E132" s="27">
        <v>0</v>
      </c>
      <c r="F132" s="27">
        <v>16</v>
      </c>
      <c r="G132" s="27">
        <v>1</v>
      </c>
      <c r="H132" s="173">
        <v>0.65625</v>
      </c>
      <c r="I132" s="173">
        <v>0.3125</v>
      </c>
      <c r="J132" s="173">
        <v>0.6875</v>
      </c>
      <c r="K132" s="173">
        <v>0</v>
      </c>
      <c r="L132" s="177">
        <v>0.24</v>
      </c>
      <c r="M132" s="177">
        <v>0.04</v>
      </c>
      <c r="N132" s="177">
        <v>0.96</v>
      </c>
      <c r="O132" s="177">
        <v>0</v>
      </c>
      <c r="P132" s="178">
        <v>0.48</v>
      </c>
      <c r="Q132" s="93" t="s">
        <v>45</v>
      </c>
      <c r="R132" s="83" t="s">
        <v>670</v>
      </c>
      <c r="S132" s="120"/>
    </row>
    <row r="133" spans="1:23" customFormat="1" x14ac:dyDescent="0.25">
      <c r="A133" s="25" t="s">
        <v>383</v>
      </c>
      <c r="B133" s="25" t="s">
        <v>676</v>
      </c>
      <c r="C133" s="25" t="s">
        <v>351</v>
      </c>
      <c r="D133" s="119">
        <v>2.1326200000000002</v>
      </c>
      <c r="E133" s="27">
        <v>0</v>
      </c>
      <c r="F133" s="27">
        <v>16</v>
      </c>
      <c r="G133" s="27">
        <v>1</v>
      </c>
      <c r="H133" s="173">
        <v>0.65625</v>
      </c>
      <c r="I133" s="173">
        <v>0.3125</v>
      </c>
      <c r="J133" s="173">
        <v>0.6875</v>
      </c>
      <c r="K133" s="173">
        <v>0</v>
      </c>
      <c r="L133" s="177">
        <v>0.17249999999999999</v>
      </c>
      <c r="M133" s="177">
        <v>0.31</v>
      </c>
      <c r="N133" s="177">
        <v>0.69</v>
      </c>
      <c r="O133" s="177">
        <v>0</v>
      </c>
      <c r="P133" s="178">
        <v>0.34499999999999997</v>
      </c>
      <c r="Q133" s="93" t="s">
        <v>338</v>
      </c>
      <c r="R133" s="83" t="s">
        <v>670</v>
      </c>
      <c r="S133" s="120"/>
    </row>
    <row r="134" spans="1:23" customFormat="1" x14ac:dyDescent="0.25">
      <c r="A134" s="33" t="s">
        <v>354</v>
      </c>
      <c r="B134" s="78" t="s">
        <v>408</v>
      </c>
      <c r="C134" s="33" t="s">
        <v>661</v>
      </c>
      <c r="D134" s="43">
        <v>3.5596500889999998</v>
      </c>
      <c r="E134" s="42">
        <v>0</v>
      </c>
      <c r="F134" s="48">
        <v>16</v>
      </c>
      <c r="G134" s="42">
        <v>1</v>
      </c>
      <c r="H134" s="51">
        <v>0.65600000000000003</v>
      </c>
      <c r="I134" s="44">
        <v>0.312</v>
      </c>
      <c r="J134" s="44">
        <v>0.68799999999999994</v>
      </c>
      <c r="K134" s="44">
        <v>0</v>
      </c>
      <c r="L134" s="45">
        <v>0.245</v>
      </c>
      <c r="M134" s="45">
        <v>0.02</v>
      </c>
      <c r="N134" s="45">
        <v>0.98</v>
      </c>
      <c r="O134" s="45">
        <v>0</v>
      </c>
      <c r="P134" s="49">
        <f>L134*2</f>
        <v>0.49</v>
      </c>
      <c r="Q134" s="98" t="s">
        <v>661</v>
      </c>
      <c r="R134" s="83" t="s">
        <v>726</v>
      </c>
      <c r="S134" s="33" t="s">
        <v>761</v>
      </c>
      <c r="T134" s="73"/>
      <c r="U134" s="10"/>
      <c r="V134" s="10"/>
      <c r="W134" s="10"/>
    </row>
    <row r="135" spans="1:23" customFormat="1" x14ac:dyDescent="0.25">
      <c r="A135" s="33" t="s">
        <v>336</v>
      </c>
      <c r="B135" s="33" t="s">
        <v>337</v>
      </c>
      <c r="C135" s="33" t="s">
        <v>661</v>
      </c>
      <c r="D135" s="43">
        <v>227.54354620000001</v>
      </c>
      <c r="E135" s="42">
        <v>0</v>
      </c>
      <c r="F135" s="48">
        <v>16</v>
      </c>
      <c r="G135" s="42">
        <v>1</v>
      </c>
      <c r="H135" s="51">
        <v>0.65600000000000003</v>
      </c>
      <c r="I135" s="44">
        <v>0.312</v>
      </c>
      <c r="J135" s="44">
        <v>0.68799999999999994</v>
      </c>
      <c r="K135" s="44">
        <v>0</v>
      </c>
      <c r="L135" s="45">
        <v>0.25</v>
      </c>
      <c r="M135" s="45">
        <v>0</v>
      </c>
      <c r="N135" s="45">
        <v>1</v>
      </c>
      <c r="O135" s="45">
        <v>0</v>
      </c>
      <c r="P135" s="46">
        <f>L135*2</f>
        <v>0.5</v>
      </c>
      <c r="Q135" s="179" t="s">
        <v>393</v>
      </c>
      <c r="R135" s="83" t="s">
        <v>739</v>
      </c>
      <c r="S135" s="33" t="s">
        <v>735</v>
      </c>
      <c r="T135" s="35"/>
      <c r="U135" s="10"/>
      <c r="V135" s="10"/>
      <c r="W135" s="10"/>
    </row>
    <row r="136" spans="1:23" s="92" customFormat="1" x14ac:dyDescent="0.25">
      <c r="A136" s="22" t="s">
        <v>371</v>
      </c>
      <c r="B136" s="78" t="s">
        <v>408</v>
      </c>
      <c r="C136" s="22" t="s">
        <v>351</v>
      </c>
      <c r="D136" s="43">
        <v>0.43297664000000002</v>
      </c>
      <c r="E136" s="23">
        <v>0</v>
      </c>
      <c r="F136" s="48">
        <v>16</v>
      </c>
      <c r="G136" s="23">
        <v>1</v>
      </c>
      <c r="H136" s="51">
        <v>0.65600000000000003</v>
      </c>
      <c r="I136" s="24">
        <v>0.312</v>
      </c>
      <c r="J136" s="24">
        <v>0.68799999999999994</v>
      </c>
      <c r="K136" s="24">
        <v>0</v>
      </c>
      <c r="L136" s="45">
        <v>7.7499999999999999E-2</v>
      </c>
      <c r="M136" s="45">
        <v>0.69</v>
      </c>
      <c r="N136" s="45">
        <v>0.31</v>
      </c>
      <c r="O136" s="45">
        <v>0</v>
      </c>
      <c r="P136" s="49">
        <f>L136*2</f>
        <v>0.155</v>
      </c>
      <c r="Q136" s="98" t="s">
        <v>661</v>
      </c>
      <c r="R136" s="98" t="s">
        <v>669</v>
      </c>
      <c r="S136" s="33" t="s">
        <v>762</v>
      </c>
    </row>
    <row r="137" spans="1:23" customFormat="1" x14ac:dyDescent="0.25">
      <c r="A137" s="78" t="s">
        <v>323</v>
      </c>
      <c r="B137" s="78" t="s">
        <v>689</v>
      </c>
      <c r="C137" s="78" t="s">
        <v>661</v>
      </c>
      <c r="D137" s="118">
        <v>0.66630800000000001</v>
      </c>
      <c r="E137" s="79">
        <v>0</v>
      </c>
      <c r="F137" s="105">
        <v>16</v>
      </c>
      <c r="G137" s="79">
        <v>1</v>
      </c>
      <c r="H137" s="80">
        <v>0.625</v>
      </c>
      <c r="I137" s="81">
        <v>0.25</v>
      </c>
      <c r="J137" s="81">
        <v>0.75</v>
      </c>
      <c r="K137" s="81">
        <v>0</v>
      </c>
      <c r="L137" s="82">
        <v>0.09</v>
      </c>
      <c r="M137" s="82">
        <v>0.64</v>
      </c>
      <c r="N137" s="82">
        <v>0.36</v>
      </c>
      <c r="O137" s="82">
        <v>0</v>
      </c>
      <c r="P137" s="108">
        <v>0.18</v>
      </c>
      <c r="Q137" s="93" t="s">
        <v>702</v>
      </c>
      <c r="R137" s="83" t="s">
        <v>670</v>
      </c>
      <c r="S137" s="78" t="s">
        <v>413</v>
      </c>
      <c r="T137" s="13"/>
      <c r="U137" s="92"/>
      <c r="V137" s="92"/>
      <c r="W137" s="92"/>
    </row>
    <row r="138" spans="1:23" customFormat="1" x14ac:dyDescent="0.25">
      <c r="A138" s="25" t="s">
        <v>328</v>
      </c>
      <c r="B138" s="25" t="s">
        <v>676</v>
      </c>
      <c r="C138" s="25" t="s">
        <v>351</v>
      </c>
      <c r="D138" s="119">
        <v>0.89466400000000001</v>
      </c>
      <c r="E138" s="27">
        <v>0</v>
      </c>
      <c r="F138" s="27">
        <v>16</v>
      </c>
      <c r="G138" s="27">
        <v>1</v>
      </c>
      <c r="H138" s="173">
        <v>0.625</v>
      </c>
      <c r="I138" s="173">
        <v>0.25</v>
      </c>
      <c r="J138" s="173">
        <v>0.75</v>
      </c>
      <c r="K138" s="173">
        <v>0</v>
      </c>
      <c r="L138" s="177">
        <v>0.1075</v>
      </c>
      <c r="M138" s="177">
        <v>0.56999999999999995</v>
      </c>
      <c r="N138" s="177">
        <v>0.43</v>
      </c>
      <c r="O138" s="177">
        <v>0</v>
      </c>
      <c r="P138" s="178">
        <v>0.215</v>
      </c>
      <c r="Q138" s="93" t="s">
        <v>45</v>
      </c>
      <c r="R138" s="83" t="s">
        <v>670</v>
      </c>
      <c r="S138" s="120"/>
    </row>
    <row r="139" spans="1:23" customFormat="1" x14ac:dyDescent="0.25">
      <c r="A139" s="25" t="s">
        <v>328</v>
      </c>
      <c r="B139" s="25" t="s">
        <v>652</v>
      </c>
      <c r="C139" s="25" t="s">
        <v>351</v>
      </c>
      <c r="D139" s="119">
        <v>2.5065200000000001</v>
      </c>
      <c r="E139" s="27">
        <v>0</v>
      </c>
      <c r="F139" s="27">
        <v>16</v>
      </c>
      <c r="G139" s="27">
        <v>1</v>
      </c>
      <c r="H139" s="173">
        <v>0.59375</v>
      </c>
      <c r="I139" s="173">
        <v>0.1875</v>
      </c>
      <c r="J139" s="173">
        <v>0.8125</v>
      </c>
      <c r="K139" s="173">
        <v>0</v>
      </c>
      <c r="L139" s="177">
        <v>0.1925</v>
      </c>
      <c r="M139" s="177">
        <v>0.23</v>
      </c>
      <c r="N139" s="177">
        <v>0.77</v>
      </c>
      <c r="O139" s="177">
        <v>0</v>
      </c>
      <c r="P139" s="178">
        <v>0.38500000000000001</v>
      </c>
      <c r="Q139" s="93" t="s">
        <v>45</v>
      </c>
      <c r="R139" s="83" t="s">
        <v>670</v>
      </c>
      <c r="S139" s="120"/>
    </row>
    <row r="140" spans="1:23" customFormat="1" x14ac:dyDescent="0.25">
      <c r="A140" s="78" t="s">
        <v>371</v>
      </c>
      <c r="B140" s="78" t="s">
        <v>361</v>
      </c>
      <c r="C140" s="78" t="s">
        <v>661</v>
      </c>
      <c r="D140" s="118">
        <v>105.491</v>
      </c>
      <c r="E140" s="79">
        <v>0</v>
      </c>
      <c r="F140" s="105">
        <v>15</v>
      </c>
      <c r="G140" s="79">
        <v>1</v>
      </c>
      <c r="H140" s="80">
        <v>0.8</v>
      </c>
      <c r="I140" s="81">
        <v>0.6</v>
      </c>
      <c r="J140" s="81">
        <v>0.4</v>
      </c>
      <c r="K140" s="81">
        <v>0</v>
      </c>
      <c r="L140" s="82">
        <v>0.3</v>
      </c>
      <c r="M140" s="82">
        <v>0</v>
      </c>
      <c r="N140" s="82">
        <v>0.8</v>
      </c>
      <c r="O140" s="82">
        <v>0.2</v>
      </c>
      <c r="P140" s="108">
        <v>0.6</v>
      </c>
      <c r="Q140" s="83" t="s">
        <v>353</v>
      </c>
      <c r="R140" s="171" t="s">
        <v>669</v>
      </c>
      <c r="S140" s="78"/>
      <c r="T140" s="10"/>
      <c r="U140" s="10"/>
      <c r="V140" s="10"/>
      <c r="W140" s="10"/>
    </row>
    <row r="141" spans="1:23" customFormat="1" x14ac:dyDescent="0.25">
      <c r="A141" s="25" t="s">
        <v>383</v>
      </c>
      <c r="B141" s="25" t="s">
        <v>403</v>
      </c>
      <c r="C141" s="25" t="s">
        <v>351</v>
      </c>
      <c r="D141" s="119">
        <v>1327.01</v>
      </c>
      <c r="E141" s="27">
        <v>0</v>
      </c>
      <c r="F141" s="106">
        <v>15</v>
      </c>
      <c r="G141" s="27">
        <v>1</v>
      </c>
      <c r="H141" s="172">
        <v>0.8</v>
      </c>
      <c r="I141" s="173">
        <v>0.6</v>
      </c>
      <c r="J141" s="173">
        <v>0.4</v>
      </c>
      <c r="K141" s="173">
        <v>0</v>
      </c>
      <c r="L141" s="112">
        <v>0.32750000000000001</v>
      </c>
      <c r="M141" s="112">
        <v>0</v>
      </c>
      <c r="N141" s="112">
        <v>0.69</v>
      </c>
      <c r="O141" s="112">
        <v>0.31</v>
      </c>
      <c r="P141" s="109">
        <f>L141*2</f>
        <v>0.65500000000000003</v>
      </c>
      <c r="Q141" s="93" t="s">
        <v>702</v>
      </c>
      <c r="R141" s="83" t="s">
        <v>670</v>
      </c>
      <c r="S141" s="120"/>
      <c r="U141" s="13"/>
      <c r="V141" s="13"/>
      <c r="W141" s="13"/>
    </row>
    <row r="142" spans="1:23" customFormat="1" x14ac:dyDescent="0.25">
      <c r="A142" s="78" t="s">
        <v>383</v>
      </c>
      <c r="B142" s="78" t="s">
        <v>384</v>
      </c>
      <c r="C142" s="78" t="s">
        <v>661</v>
      </c>
      <c r="D142" s="118">
        <v>1226.93</v>
      </c>
      <c r="E142" s="79">
        <v>0</v>
      </c>
      <c r="F142" s="105">
        <v>15</v>
      </c>
      <c r="G142" s="79">
        <v>1</v>
      </c>
      <c r="H142" s="80">
        <v>0.76666699999999999</v>
      </c>
      <c r="I142" s="81">
        <v>0.53333299999999995</v>
      </c>
      <c r="J142" s="81">
        <v>0.466667</v>
      </c>
      <c r="K142" s="81">
        <v>0</v>
      </c>
      <c r="L142" s="82">
        <v>0.28749999999999998</v>
      </c>
      <c r="M142" s="82">
        <v>0</v>
      </c>
      <c r="N142" s="82">
        <v>0.85</v>
      </c>
      <c r="O142" s="82">
        <v>0.15</v>
      </c>
      <c r="P142" s="108">
        <v>0.57499999999999996</v>
      </c>
      <c r="Q142" s="93" t="s">
        <v>338</v>
      </c>
      <c r="R142" s="83" t="s">
        <v>670</v>
      </c>
      <c r="S142" s="78"/>
      <c r="T142" s="10"/>
      <c r="U142" s="25"/>
      <c r="V142" s="25"/>
      <c r="W142" s="25"/>
    </row>
    <row r="143" spans="1:23" customFormat="1" x14ac:dyDescent="0.25">
      <c r="A143" s="22" t="s">
        <v>368</v>
      </c>
      <c r="B143" s="78" t="s">
        <v>672</v>
      </c>
      <c r="C143" s="22" t="s">
        <v>351</v>
      </c>
      <c r="D143" s="43">
        <v>2261.4299999999998</v>
      </c>
      <c r="E143" s="23">
        <v>0</v>
      </c>
      <c r="F143" s="48">
        <v>15</v>
      </c>
      <c r="G143" s="23">
        <v>1</v>
      </c>
      <c r="H143" s="51">
        <v>0.76666699999999999</v>
      </c>
      <c r="I143" s="24">
        <v>0.53333299999999995</v>
      </c>
      <c r="J143" s="24">
        <v>0.466667</v>
      </c>
      <c r="K143" s="24">
        <v>0</v>
      </c>
      <c r="L143" s="45">
        <v>0.31</v>
      </c>
      <c r="M143" s="45">
        <v>0</v>
      </c>
      <c r="N143" s="45">
        <v>0.76</v>
      </c>
      <c r="O143" s="45">
        <v>0.24</v>
      </c>
      <c r="P143" s="49">
        <v>0.62</v>
      </c>
      <c r="Q143" s="83" t="s">
        <v>358</v>
      </c>
      <c r="R143" s="83" t="s">
        <v>670</v>
      </c>
      <c r="S143" s="33"/>
      <c r="T143" s="92"/>
      <c r="U143" s="92"/>
      <c r="V143" s="92"/>
      <c r="W143" s="92"/>
    </row>
    <row r="144" spans="1:23" customFormat="1" x14ac:dyDescent="0.25">
      <c r="A144" s="25" t="s">
        <v>375</v>
      </c>
      <c r="B144" s="78" t="s">
        <v>689</v>
      </c>
      <c r="C144" s="25" t="s">
        <v>351</v>
      </c>
      <c r="D144" s="119">
        <v>53.605200000000004</v>
      </c>
      <c r="E144" s="27">
        <v>0</v>
      </c>
      <c r="F144" s="27">
        <v>15</v>
      </c>
      <c r="G144" s="27">
        <v>1</v>
      </c>
      <c r="H144" s="173">
        <v>0.73333300000000001</v>
      </c>
      <c r="I144" s="173">
        <v>0.466667</v>
      </c>
      <c r="J144" s="173">
        <v>0.53333299999999995</v>
      </c>
      <c r="K144" s="173">
        <v>0</v>
      </c>
      <c r="L144" s="177">
        <v>0.25</v>
      </c>
      <c r="M144" s="177">
        <v>0</v>
      </c>
      <c r="N144" s="177">
        <v>1</v>
      </c>
      <c r="O144" s="177">
        <v>0</v>
      </c>
      <c r="P144" s="178">
        <v>0.5</v>
      </c>
      <c r="Q144" s="93" t="s">
        <v>197</v>
      </c>
      <c r="R144" s="83" t="s">
        <v>670</v>
      </c>
      <c r="S144" s="120"/>
    </row>
    <row r="145" spans="1:23" customFormat="1" x14ac:dyDescent="0.25">
      <c r="A145" s="78" t="s">
        <v>364</v>
      </c>
      <c r="B145" s="78" t="s">
        <v>377</v>
      </c>
      <c r="C145" s="78" t="s">
        <v>661</v>
      </c>
      <c r="D145" s="118">
        <v>4861.59</v>
      </c>
      <c r="E145" s="79">
        <v>0</v>
      </c>
      <c r="F145" s="105">
        <v>15</v>
      </c>
      <c r="G145" s="79">
        <v>1</v>
      </c>
      <c r="H145" s="80">
        <v>0.7</v>
      </c>
      <c r="I145" s="81">
        <v>0.4</v>
      </c>
      <c r="J145" s="81">
        <v>0.6</v>
      </c>
      <c r="K145" s="81">
        <v>0</v>
      </c>
      <c r="L145" s="82">
        <v>0.27750000000000002</v>
      </c>
      <c r="M145" s="82">
        <v>0</v>
      </c>
      <c r="N145" s="82">
        <v>0.89</v>
      </c>
      <c r="O145" s="82">
        <v>0.11</v>
      </c>
      <c r="P145" s="108">
        <v>0.55500000000000005</v>
      </c>
      <c r="Q145" s="93" t="s">
        <v>45</v>
      </c>
      <c r="R145" s="83" t="s">
        <v>670</v>
      </c>
      <c r="S145" s="78"/>
      <c r="T145" s="10"/>
      <c r="U145" s="13"/>
      <c r="V145" s="13"/>
      <c r="W145" s="13"/>
    </row>
    <row r="146" spans="1:23" customFormat="1" x14ac:dyDescent="0.25">
      <c r="A146" s="25" t="s">
        <v>346</v>
      </c>
      <c r="B146" s="25" t="s">
        <v>328</v>
      </c>
      <c r="C146" s="25" t="s">
        <v>351</v>
      </c>
      <c r="D146" s="119">
        <v>33.508400000000002</v>
      </c>
      <c r="E146" s="27">
        <v>0</v>
      </c>
      <c r="F146" s="27">
        <v>15</v>
      </c>
      <c r="G146" s="27">
        <v>1</v>
      </c>
      <c r="H146" s="173">
        <v>0.7</v>
      </c>
      <c r="I146" s="173">
        <v>0.4</v>
      </c>
      <c r="J146" s="173">
        <v>0.6</v>
      </c>
      <c r="K146" s="173">
        <v>0</v>
      </c>
      <c r="L146" s="177">
        <v>0.25</v>
      </c>
      <c r="M146" s="177">
        <v>0</v>
      </c>
      <c r="N146" s="177">
        <v>1</v>
      </c>
      <c r="O146" s="177">
        <v>0</v>
      </c>
      <c r="P146" s="178">
        <v>0.5</v>
      </c>
      <c r="Q146" s="93" t="s">
        <v>702</v>
      </c>
      <c r="R146" s="83" t="s">
        <v>670</v>
      </c>
      <c r="S146" s="120"/>
    </row>
    <row r="147" spans="1:23" customFormat="1" x14ac:dyDescent="0.25">
      <c r="A147" s="25" t="s">
        <v>368</v>
      </c>
      <c r="B147" s="25" t="s">
        <v>425</v>
      </c>
      <c r="C147" s="25" t="s">
        <v>351</v>
      </c>
      <c r="D147" s="119">
        <v>10.0268</v>
      </c>
      <c r="E147" s="27">
        <v>0</v>
      </c>
      <c r="F147" s="27">
        <v>15</v>
      </c>
      <c r="G147" s="27">
        <v>1</v>
      </c>
      <c r="H147" s="173">
        <v>0.7</v>
      </c>
      <c r="I147" s="173">
        <v>0.4</v>
      </c>
      <c r="J147" s="173">
        <v>0.6</v>
      </c>
      <c r="K147" s="173">
        <v>0</v>
      </c>
      <c r="L147" s="177">
        <v>0.25</v>
      </c>
      <c r="M147" s="177">
        <v>0</v>
      </c>
      <c r="N147" s="177">
        <v>1</v>
      </c>
      <c r="O147" s="177">
        <v>0</v>
      </c>
      <c r="P147" s="178">
        <f>L147*2</f>
        <v>0.5</v>
      </c>
      <c r="Q147" s="93" t="s">
        <v>45</v>
      </c>
      <c r="R147" s="83" t="s">
        <v>670</v>
      </c>
      <c r="S147" s="120"/>
    </row>
    <row r="148" spans="1:23" customFormat="1" x14ac:dyDescent="0.25">
      <c r="A148" s="25" t="s">
        <v>361</v>
      </c>
      <c r="B148" s="25" t="s">
        <v>337</v>
      </c>
      <c r="C148" s="25" t="s">
        <v>351</v>
      </c>
      <c r="D148" s="119">
        <v>13.8535</v>
      </c>
      <c r="E148" s="27">
        <v>0</v>
      </c>
      <c r="F148" s="27">
        <v>15</v>
      </c>
      <c r="G148" s="27">
        <v>1</v>
      </c>
      <c r="H148" s="173">
        <v>0.7</v>
      </c>
      <c r="I148" s="173">
        <v>0.4</v>
      </c>
      <c r="J148" s="173">
        <v>0.6</v>
      </c>
      <c r="K148" s="173">
        <v>0</v>
      </c>
      <c r="L148" s="177">
        <v>0.25</v>
      </c>
      <c r="M148" s="177">
        <v>0</v>
      </c>
      <c r="N148" s="177">
        <v>1</v>
      </c>
      <c r="O148" s="177">
        <v>0</v>
      </c>
      <c r="P148" s="178">
        <v>0.5</v>
      </c>
      <c r="Q148" s="83" t="s">
        <v>358</v>
      </c>
      <c r="R148" s="83" t="s">
        <v>670</v>
      </c>
      <c r="S148" s="120"/>
    </row>
    <row r="149" spans="1:23" customFormat="1" x14ac:dyDescent="0.25">
      <c r="A149" s="25" t="s">
        <v>361</v>
      </c>
      <c r="B149" s="78" t="s">
        <v>408</v>
      </c>
      <c r="C149" s="25" t="s">
        <v>351</v>
      </c>
      <c r="D149" s="176">
        <v>42.771110960000001</v>
      </c>
      <c r="E149" s="27">
        <v>0</v>
      </c>
      <c r="F149" s="27">
        <v>15</v>
      </c>
      <c r="G149" s="27">
        <v>1</v>
      </c>
      <c r="H149" s="173">
        <v>0.7</v>
      </c>
      <c r="I149" s="173">
        <v>0.4</v>
      </c>
      <c r="J149" s="173">
        <v>0.6</v>
      </c>
      <c r="K149" s="173">
        <v>0</v>
      </c>
      <c r="L149" s="177">
        <v>0.25</v>
      </c>
      <c r="M149" s="177">
        <v>0</v>
      </c>
      <c r="N149" s="177">
        <v>1</v>
      </c>
      <c r="O149" s="177">
        <v>0</v>
      </c>
      <c r="P149" s="178">
        <f>L149*2</f>
        <v>0.5</v>
      </c>
      <c r="Q149" s="98" t="s">
        <v>661</v>
      </c>
      <c r="R149" s="171" t="s">
        <v>669</v>
      </c>
      <c r="S149" s="120" t="s">
        <v>742</v>
      </c>
    </row>
    <row r="150" spans="1:23" customFormat="1" x14ac:dyDescent="0.25">
      <c r="A150" s="33" t="s">
        <v>337</v>
      </c>
      <c r="B150" s="33" t="s">
        <v>403</v>
      </c>
      <c r="C150" s="33" t="s">
        <v>661</v>
      </c>
      <c r="D150" s="43">
        <v>3.3401784540000001</v>
      </c>
      <c r="E150" s="42">
        <v>0</v>
      </c>
      <c r="F150" s="48">
        <v>15</v>
      </c>
      <c r="G150" s="42">
        <v>1</v>
      </c>
      <c r="H150" s="51">
        <v>0.66700000000000004</v>
      </c>
      <c r="I150" s="44">
        <v>0.33300000000000002</v>
      </c>
      <c r="J150" s="44">
        <v>0.66700000000000004</v>
      </c>
      <c r="K150" s="44">
        <v>0</v>
      </c>
      <c r="L150" s="45">
        <v>0.25</v>
      </c>
      <c r="M150" s="45">
        <v>0</v>
      </c>
      <c r="N150" s="45">
        <v>1</v>
      </c>
      <c r="O150" s="45">
        <v>0</v>
      </c>
      <c r="P150" s="49">
        <f>L150*2</f>
        <v>0.5</v>
      </c>
      <c r="Q150" s="98" t="s">
        <v>661</v>
      </c>
      <c r="R150" s="98" t="s">
        <v>731</v>
      </c>
      <c r="S150" s="33" t="s">
        <v>732</v>
      </c>
      <c r="T150" s="25"/>
      <c r="U150" s="25"/>
      <c r="V150" s="25"/>
      <c r="W150" s="25"/>
    </row>
    <row r="151" spans="1:23" customFormat="1" x14ac:dyDescent="0.25">
      <c r="A151" s="78" t="s">
        <v>336</v>
      </c>
      <c r="B151" s="78" t="s">
        <v>368</v>
      </c>
      <c r="C151" s="78" t="s">
        <v>661</v>
      </c>
      <c r="D151" s="118">
        <v>40.591200000000001</v>
      </c>
      <c r="E151" s="79">
        <v>0</v>
      </c>
      <c r="F151" s="105">
        <v>15</v>
      </c>
      <c r="G151" s="79">
        <v>1</v>
      </c>
      <c r="H151" s="80">
        <v>0.66666700000000001</v>
      </c>
      <c r="I151" s="81">
        <v>0.33333299999999999</v>
      </c>
      <c r="J151" s="81">
        <v>0.66666700000000001</v>
      </c>
      <c r="K151" s="81">
        <v>0</v>
      </c>
      <c r="L151" s="82">
        <v>0.25</v>
      </c>
      <c r="M151" s="82">
        <v>0</v>
      </c>
      <c r="N151" s="82">
        <v>1</v>
      </c>
      <c r="O151" s="82">
        <v>0</v>
      </c>
      <c r="P151" s="108">
        <v>0.5</v>
      </c>
      <c r="Q151" s="83" t="s">
        <v>358</v>
      </c>
      <c r="R151" s="83" t="s">
        <v>670</v>
      </c>
      <c r="S151" s="78"/>
      <c r="T151" s="10"/>
      <c r="U151" s="13"/>
      <c r="V151" s="13"/>
      <c r="W151" s="13"/>
    </row>
    <row r="152" spans="1:23" customFormat="1" x14ac:dyDescent="0.25">
      <c r="A152" s="25" t="s">
        <v>382</v>
      </c>
      <c r="B152" s="25" t="s">
        <v>332</v>
      </c>
      <c r="C152" s="25" t="s">
        <v>351</v>
      </c>
      <c r="D152" s="119">
        <v>6.0762799999999997</v>
      </c>
      <c r="E152" s="27">
        <v>0</v>
      </c>
      <c r="F152" s="27">
        <v>15</v>
      </c>
      <c r="G152" s="27">
        <v>1</v>
      </c>
      <c r="H152" s="173">
        <v>0.63333300000000003</v>
      </c>
      <c r="I152" s="173">
        <v>0.26666699999999999</v>
      </c>
      <c r="J152" s="173">
        <v>0.73333300000000001</v>
      </c>
      <c r="K152" s="173">
        <v>0</v>
      </c>
      <c r="L152" s="177">
        <v>0.22750000000000001</v>
      </c>
      <c r="M152" s="177">
        <v>0.09</v>
      </c>
      <c r="N152" s="177">
        <v>0.91</v>
      </c>
      <c r="O152" s="177">
        <v>0</v>
      </c>
      <c r="P152" s="178">
        <v>0.45500000000000002</v>
      </c>
      <c r="Q152" s="63" t="s">
        <v>338</v>
      </c>
      <c r="R152" s="83" t="s">
        <v>670</v>
      </c>
      <c r="S152" s="120"/>
    </row>
    <row r="153" spans="1:23" customFormat="1" x14ac:dyDescent="0.25">
      <c r="A153" s="22" t="s">
        <v>371</v>
      </c>
      <c r="B153" s="78" t="s">
        <v>382</v>
      </c>
      <c r="C153" s="22" t="s">
        <v>351</v>
      </c>
      <c r="D153" s="43">
        <v>2.20329</v>
      </c>
      <c r="E153" s="23">
        <v>0</v>
      </c>
      <c r="F153" s="48">
        <v>15</v>
      </c>
      <c r="G153" s="23">
        <v>1</v>
      </c>
      <c r="H153" s="51">
        <v>0.6</v>
      </c>
      <c r="I153" s="24">
        <v>0.2</v>
      </c>
      <c r="J153" s="24">
        <v>0.8</v>
      </c>
      <c r="K153" s="24">
        <v>0</v>
      </c>
      <c r="L153" s="45">
        <v>0.17499999999999999</v>
      </c>
      <c r="M153" s="45">
        <v>0.3</v>
      </c>
      <c r="N153" s="45">
        <v>0.7</v>
      </c>
      <c r="O153" s="45">
        <v>0</v>
      </c>
      <c r="P153" s="49">
        <v>0.35</v>
      </c>
      <c r="Q153" s="83" t="s">
        <v>358</v>
      </c>
      <c r="R153" s="83" t="s">
        <v>670</v>
      </c>
      <c r="S153" s="33"/>
      <c r="T153" s="92"/>
      <c r="U153" s="92"/>
      <c r="V153" s="92"/>
      <c r="W153" s="92"/>
    </row>
    <row r="154" spans="1:23" customFormat="1" x14ac:dyDescent="0.25">
      <c r="A154" s="25" t="s">
        <v>328</v>
      </c>
      <c r="B154" s="25" t="s">
        <v>379</v>
      </c>
      <c r="C154" s="25" t="s">
        <v>351</v>
      </c>
      <c r="D154" s="119">
        <v>0.80177100000000001</v>
      </c>
      <c r="E154" s="27">
        <v>0</v>
      </c>
      <c r="F154" s="27">
        <v>15</v>
      </c>
      <c r="G154" s="27">
        <v>1</v>
      </c>
      <c r="H154" s="173">
        <v>0.56666700000000003</v>
      </c>
      <c r="I154" s="173">
        <v>0.13333300000000001</v>
      </c>
      <c r="J154" s="173">
        <v>0.86666699999999997</v>
      </c>
      <c r="K154" s="173">
        <v>0</v>
      </c>
      <c r="L154" s="177">
        <v>0.115</v>
      </c>
      <c r="M154" s="177">
        <v>0.54</v>
      </c>
      <c r="N154" s="177">
        <v>0.46</v>
      </c>
      <c r="O154" s="177">
        <v>0</v>
      </c>
      <c r="P154" s="178">
        <v>0.23</v>
      </c>
      <c r="Q154" s="93" t="s">
        <v>45</v>
      </c>
      <c r="R154" s="83" t="s">
        <v>670</v>
      </c>
      <c r="S154" s="120"/>
    </row>
    <row r="155" spans="1:23" customFormat="1" x14ac:dyDescent="0.25">
      <c r="A155" s="25" t="s">
        <v>375</v>
      </c>
      <c r="B155" s="25" t="s">
        <v>384</v>
      </c>
      <c r="C155" s="25" t="s">
        <v>351</v>
      </c>
      <c r="D155" s="119">
        <v>8.2413500000000006</v>
      </c>
      <c r="E155" s="27">
        <v>0</v>
      </c>
      <c r="F155" s="27">
        <v>15</v>
      </c>
      <c r="G155" s="27">
        <v>1</v>
      </c>
      <c r="H155" s="173">
        <v>0.56666700000000003</v>
      </c>
      <c r="I155" s="173">
        <v>0.13333300000000001</v>
      </c>
      <c r="J155" s="173">
        <v>0.86666699999999997</v>
      </c>
      <c r="K155" s="173">
        <v>0</v>
      </c>
      <c r="L155" s="177">
        <v>0.25</v>
      </c>
      <c r="M155" s="177">
        <v>0</v>
      </c>
      <c r="N155" s="177">
        <v>1</v>
      </c>
      <c r="O155" s="177">
        <v>0</v>
      </c>
      <c r="P155" s="178">
        <v>0.5</v>
      </c>
      <c r="Q155" s="93" t="s">
        <v>45</v>
      </c>
      <c r="R155" s="83" t="s">
        <v>670</v>
      </c>
      <c r="S155" s="120"/>
    </row>
    <row r="156" spans="1:23" customFormat="1" x14ac:dyDescent="0.25">
      <c r="A156" s="22" t="s">
        <v>363</v>
      </c>
      <c r="B156" s="78" t="s">
        <v>368</v>
      </c>
      <c r="C156" s="22" t="s">
        <v>351</v>
      </c>
      <c r="D156" s="43">
        <v>2.3057799999999999</v>
      </c>
      <c r="E156" s="23">
        <v>0</v>
      </c>
      <c r="F156" s="48">
        <v>14</v>
      </c>
      <c r="G156" s="23">
        <v>1</v>
      </c>
      <c r="H156" s="51">
        <v>0.71428599999999998</v>
      </c>
      <c r="I156" s="24">
        <v>0.42857099999999998</v>
      </c>
      <c r="J156" s="24">
        <v>0.57142899999999996</v>
      </c>
      <c r="K156" s="24">
        <v>0</v>
      </c>
      <c r="L156" s="45">
        <v>0.185</v>
      </c>
      <c r="M156" s="45">
        <v>0.26</v>
      </c>
      <c r="N156" s="45">
        <v>0.74</v>
      </c>
      <c r="O156" s="45">
        <v>0</v>
      </c>
      <c r="P156" s="49">
        <v>0.37</v>
      </c>
      <c r="Q156" s="93" t="s">
        <v>702</v>
      </c>
      <c r="R156" s="83" t="s">
        <v>670</v>
      </c>
      <c r="S156" s="33"/>
      <c r="T156" s="92"/>
      <c r="U156" s="92"/>
      <c r="V156" s="92"/>
      <c r="W156" s="92"/>
    </row>
    <row r="157" spans="1:23" customFormat="1" x14ac:dyDescent="0.25">
      <c r="A157" s="25" t="s">
        <v>691</v>
      </c>
      <c r="B157" s="25" t="s">
        <v>357</v>
      </c>
      <c r="C157" s="25" t="s">
        <v>351</v>
      </c>
      <c r="D157" s="119">
        <v>371.23</v>
      </c>
      <c r="E157" s="27">
        <v>0</v>
      </c>
      <c r="F157" s="27">
        <v>14</v>
      </c>
      <c r="G157" s="27">
        <v>1</v>
      </c>
      <c r="H157" s="173">
        <v>0.71428599999999998</v>
      </c>
      <c r="I157" s="173">
        <v>0.42857099999999998</v>
      </c>
      <c r="J157" s="173">
        <v>0.57142899999999996</v>
      </c>
      <c r="K157" s="173">
        <v>0</v>
      </c>
      <c r="L157" s="177">
        <v>0.2525</v>
      </c>
      <c r="M157" s="177">
        <v>0</v>
      </c>
      <c r="N157" s="177">
        <v>0.99</v>
      </c>
      <c r="O157" s="177">
        <v>0.01</v>
      </c>
      <c r="P157" s="178">
        <v>0.505</v>
      </c>
      <c r="Q157" s="93" t="s">
        <v>197</v>
      </c>
      <c r="R157" s="83" t="s">
        <v>670</v>
      </c>
      <c r="S157" s="120"/>
    </row>
    <row r="158" spans="1:23" customFormat="1" x14ac:dyDescent="0.25">
      <c r="A158" s="25" t="s">
        <v>691</v>
      </c>
      <c r="B158" s="25" t="s">
        <v>356</v>
      </c>
      <c r="C158" s="25" t="s">
        <v>351</v>
      </c>
      <c r="D158" s="119">
        <v>371.23</v>
      </c>
      <c r="E158" s="27">
        <v>0</v>
      </c>
      <c r="F158" s="27">
        <v>14</v>
      </c>
      <c r="G158" s="27">
        <v>1</v>
      </c>
      <c r="H158" s="173">
        <v>0.71428599999999998</v>
      </c>
      <c r="I158" s="173">
        <v>0.42857099999999998</v>
      </c>
      <c r="J158" s="173">
        <v>0.57142899999999996</v>
      </c>
      <c r="K158" s="173">
        <v>0</v>
      </c>
      <c r="L158" s="177">
        <v>0.2525</v>
      </c>
      <c r="M158" s="177">
        <v>0</v>
      </c>
      <c r="N158" s="177">
        <v>0.99</v>
      </c>
      <c r="O158" s="177">
        <v>0.01</v>
      </c>
      <c r="P158" s="178">
        <v>0.505</v>
      </c>
      <c r="Q158" s="93" t="s">
        <v>197</v>
      </c>
      <c r="R158" s="83" t="s">
        <v>670</v>
      </c>
      <c r="S158" s="120"/>
    </row>
    <row r="159" spans="1:23" customFormat="1" x14ac:dyDescent="0.25">
      <c r="A159" s="22" t="s">
        <v>368</v>
      </c>
      <c r="B159" s="78" t="s">
        <v>408</v>
      </c>
      <c r="C159" s="22" t="s">
        <v>351</v>
      </c>
      <c r="D159" s="43">
        <v>82.981256999999999</v>
      </c>
      <c r="E159" s="23">
        <v>0</v>
      </c>
      <c r="F159" s="48">
        <v>14</v>
      </c>
      <c r="G159" s="23">
        <v>1</v>
      </c>
      <c r="H159" s="51">
        <v>0.71399999999999997</v>
      </c>
      <c r="I159" s="24">
        <v>0.42899999999999999</v>
      </c>
      <c r="J159" s="24">
        <v>0.57099999999999995</v>
      </c>
      <c r="K159" s="24">
        <v>0</v>
      </c>
      <c r="L159" s="45">
        <v>0.25</v>
      </c>
      <c r="M159" s="45">
        <v>0</v>
      </c>
      <c r="N159" s="45">
        <v>1</v>
      </c>
      <c r="O159" s="45">
        <v>0</v>
      </c>
      <c r="P159" s="49">
        <f>L159*2</f>
        <v>0.5</v>
      </c>
      <c r="Q159" s="98" t="s">
        <v>661</v>
      </c>
      <c r="R159" s="98" t="s">
        <v>669</v>
      </c>
      <c r="S159" s="33" t="s">
        <v>732</v>
      </c>
      <c r="T159" s="92"/>
      <c r="U159" s="92"/>
      <c r="V159" s="92"/>
      <c r="W159" s="92"/>
    </row>
    <row r="160" spans="1:23" customFormat="1" x14ac:dyDescent="0.25">
      <c r="A160" s="78" t="s">
        <v>379</v>
      </c>
      <c r="B160" s="78" t="s">
        <v>688</v>
      </c>
      <c r="C160" s="78" t="s">
        <v>661</v>
      </c>
      <c r="D160" s="118">
        <v>3.4743499999999998</v>
      </c>
      <c r="E160" s="79">
        <v>0</v>
      </c>
      <c r="F160" s="105">
        <v>14</v>
      </c>
      <c r="G160" s="79">
        <v>1</v>
      </c>
      <c r="H160" s="80">
        <v>0.64285700000000001</v>
      </c>
      <c r="I160" s="81">
        <v>0.28571400000000002</v>
      </c>
      <c r="J160" s="81">
        <v>0.71428599999999998</v>
      </c>
      <c r="K160" s="81">
        <v>0</v>
      </c>
      <c r="L160" s="82">
        <v>0.2</v>
      </c>
      <c r="M160" s="82">
        <v>0.2</v>
      </c>
      <c r="N160" s="82">
        <v>0.8</v>
      </c>
      <c r="O160" s="82">
        <v>0</v>
      </c>
      <c r="P160" s="108">
        <v>0.4</v>
      </c>
      <c r="Q160" s="93" t="s">
        <v>45</v>
      </c>
      <c r="R160" s="83" t="s">
        <v>670</v>
      </c>
      <c r="S160" s="78"/>
      <c r="T160" s="13"/>
      <c r="U160" s="13"/>
      <c r="V160" s="13"/>
      <c r="W160" s="13"/>
    </row>
    <row r="161" spans="1:23" customFormat="1" x14ac:dyDescent="0.25">
      <c r="A161" s="25" t="s">
        <v>382</v>
      </c>
      <c r="B161" s="25" t="s">
        <v>333</v>
      </c>
      <c r="C161" s="25" t="s">
        <v>351</v>
      </c>
      <c r="D161" s="119">
        <v>17.152899999999999</v>
      </c>
      <c r="E161" s="27">
        <v>0</v>
      </c>
      <c r="F161" s="27">
        <v>14</v>
      </c>
      <c r="G161" s="27">
        <v>1</v>
      </c>
      <c r="H161" s="173">
        <v>0.64285700000000001</v>
      </c>
      <c r="I161" s="173">
        <v>0.28571400000000002</v>
      </c>
      <c r="J161" s="173">
        <v>0.71428599999999998</v>
      </c>
      <c r="K161" s="173">
        <v>0</v>
      </c>
      <c r="L161" s="177">
        <v>0.25</v>
      </c>
      <c r="M161" s="177">
        <v>0</v>
      </c>
      <c r="N161" s="177">
        <v>1</v>
      </c>
      <c r="O161" s="177">
        <v>0</v>
      </c>
      <c r="P161" s="178">
        <v>0.5</v>
      </c>
      <c r="Q161" s="63" t="s">
        <v>338</v>
      </c>
      <c r="R161" s="83" t="s">
        <v>670</v>
      </c>
      <c r="S161" s="120"/>
    </row>
    <row r="162" spans="1:23" customFormat="1" x14ac:dyDescent="0.25">
      <c r="A162" s="25" t="s">
        <v>687</v>
      </c>
      <c r="B162" s="25" t="s">
        <v>365</v>
      </c>
      <c r="C162" s="25" t="s">
        <v>351</v>
      </c>
      <c r="D162" s="119">
        <v>7302.67</v>
      </c>
      <c r="E162" s="27">
        <v>0</v>
      </c>
      <c r="F162" s="27">
        <v>13</v>
      </c>
      <c r="G162" s="27">
        <v>1</v>
      </c>
      <c r="H162" s="173">
        <v>0.61538499999999996</v>
      </c>
      <c r="I162" s="173">
        <v>0.230769</v>
      </c>
      <c r="J162" s="173">
        <v>0.769231</v>
      </c>
      <c r="K162" s="173">
        <v>0</v>
      </c>
      <c r="L162" s="177">
        <v>0.25</v>
      </c>
      <c r="M162" s="177">
        <v>0</v>
      </c>
      <c r="N162" s="177">
        <v>1</v>
      </c>
      <c r="O162" s="177">
        <v>0</v>
      </c>
      <c r="P162" s="178">
        <v>0.5</v>
      </c>
      <c r="Q162" s="93" t="s">
        <v>45</v>
      </c>
      <c r="R162" s="83" t="s">
        <v>670</v>
      </c>
      <c r="S162" s="120"/>
    </row>
    <row r="163" spans="1:23" customFormat="1" x14ac:dyDescent="0.25">
      <c r="A163" s="25" t="s">
        <v>687</v>
      </c>
      <c r="B163" s="78" t="s">
        <v>688</v>
      </c>
      <c r="C163" s="25" t="s">
        <v>351</v>
      </c>
      <c r="D163" s="119">
        <v>495.935</v>
      </c>
      <c r="E163" s="27">
        <v>0</v>
      </c>
      <c r="F163" s="27">
        <v>13</v>
      </c>
      <c r="G163" s="27">
        <v>1</v>
      </c>
      <c r="H163" s="173">
        <v>0.61538499999999996</v>
      </c>
      <c r="I163" s="173">
        <v>0.230769</v>
      </c>
      <c r="J163" s="173">
        <v>0.769231</v>
      </c>
      <c r="K163" s="173">
        <v>0</v>
      </c>
      <c r="L163" s="177">
        <v>0.25</v>
      </c>
      <c r="M163" s="177">
        <v>0</v>
      </c>
      <c r="N163" s="177">
        <v>1</v>
      </c>
      <c r="O163" s="177">
        <v>0</v>
      </c>
      <c r="P163" s="178">
        <v>0.5</v>
      </c>
      <c r="Q163" s="93" t="s">
        <v>45</v>
      </c>
      <c r="R163" s="83" t="s">
        <v>670</v>
      </c>
      <c r="S163" s="120"/>
    </row>
    <row r="164" spans="1:23" customFormat="1" x14ac:dyDescent="0.25">
      <c r="A164" s="78" t="s">
        <v>374</v>
      </c>
      <c r="B164" s="78" t="s">
        <v>375</v>
      </c>
      <c r="C164" s="78" t="s">
        <v>661</v>
      </c>
      <c r="D164" s="118">
        <v>410.53500000000003</v>
      </c>
      <c r="E164" s="79">
        <v>0</v>
      </c>
      <c r="F164" s="105">
        <v>12</v>
      </c>
      <c r="G164" s="79">
        <v>1</v>
      </c>
      <c r="H164" s="80">
        <v>0.75</v>
      </c>
      <c r="I164" s="81">
        <v>0.5</v>
      </c>
      <c r="J164" s="81">
        <v>0.5</v>
      </c>
      <c r="K164" s="81">
        <v>0</v>
      </c>
      <c r="L164" s="82">
        <v>0.29249999999999998</v>
      </c>
      <c r="M164" s="82">
        <v>0</v>
      </c>
      <c r="N164" s="82">
        <v>0.83</v>
      </c>
      <c r="O164" s="82">
        <v>0.17</v>
      </c>
      <c r="P164" s="108">
        <v>0.58499999999999996</v>
      </c>
      <c r="Q164" s="93" t="s">
        <v>338</v>
      </c>
      <c r="R164" s="83" t="s">
        <v>670</v>
      </c>
      <c r="S164" s="78"/>
      <c r="T164" s="10"/>
      <c r="U164" s="13"/>
      <c r="V164" s="13"/>
      <c r="W164" s="13"/>
    </row>
    <row r="165" spans="1:23" customFormat="1" x14ac:dyDescent="0.25">
      <c r="A165" s="25" t="s">
        <v>374</v>
      </c>
      <c r="B165" s="78" t="s">
        <v>689</v>
      </c>
      <c r="C165" s="25" t="s">
        <v>351</v>
      </c>
      <c r="D165" s="119">
        <v>2.2275</v>
      </c>
      <c r="E165" s="27">
        <v>0</v>
      </c>
      <c r="F165" s="27">
        <v>12</v>
      </c>
      <c r="G165" s="27">
        <v>1</v>
      </c>
      <c r="H165" s="173">
        <v>0.66666700000000001</v>
      </c>
      <c r="I165" s="173">
        <v>0.33333299999999999</v>
      </c>
      <c r="J165" s="173">
        <v>0.66666700000000001</v>
      </c>
      <c r="K165" s="173">
        <v>0</v>
      </c>
      <c r="L165" s="177">
        <v>0.20499999999999999</v>
      </c>
      <c r="M165" s="177">
        <v>0.18</v>
      </c>
      <c r="N165" s="177">
        <v>0.82</v>
      </c>
      <c r="O165" s="177">
        <v>0</v>
      </c>
      <c r="P165" s="178">
        <v>0.41</v>
      </c>
      <c r="Q165" s="93" t="s">
        <v>197</v>
      </c>
      <c r="R165" s="83" t="s">
        <v>670</v>
      </c>
      <c r="S165" s="120"/>
    </row>
    <row r="166" spans="1:23" customFormat="1" x14ac:dyDescent="0.25">
      <c r="A166" s="78" t="s">
        <v>389</v>
      </c>
      <c r="B166" s="78" t="s">
        <v>323</v>
      </c>
      <c r="C166" s="78" t="s">
        <v>661</v>
      </c>
      <c r="D166" s="118">
        <v>685.64099999999996</v>
      </c>
      <c r="E166" s="79">
        <v>0</v>
      </c>
      <c r="F166" s="105">
        <v>11</v>
      </c>
      <c r="G166" s="79">
        <v>1</v>
      </c>
      <c r="H166" s="80">
        <v>0.90909099999999998</v>
      </c>
      <c r="I166" s="81">
        <v>0.81818199999999996</v>
      </c>
      <c r="J166" s="81">
        <v>0.18181800000000001</v>
      </c>
      <c r="K166" s="81">
        <v>0</v>
      </c>
      <c r="L166" s="82">
        <v>0.41749999999999998</v>
      </c>
      <c r="M166" s="82">
        <v>0</v>
      </c>
      <c r="N166" s="82">
        <v>0.33</v>
      </c>
      <c r="O166" s="82">
        <v>0.67</v>
      </c>
      <c r="P166" s="108">
        <v>0.83499999999999996</v>
      </c>
      <c r="Q166" s="93" t="s">
        <v>702</v>
      </c>
      <c r="R166" s="83" t="s">
        <v>670</v>
      </c>
      <c r="S166" s="120"/>
      <c r="T166" s="10"/>
      <c r="U166" s="10"/>
      <c r="V166" s="10"/>
      <c r="W166" s="10"/>
    </row>
    <row r="167" spans="1:23" customFormat="1" x14ac:dyDescent="0.25">
      <c r="A167" s="78" t="s">
        <v>389</v>
      </c>
      <c r="B167" s="78" t="s">
        <v>417</v>
      </c>
      <c r="C167" s="78" t="s">
        <v>661</v>
      </c>
      <c r="D167" s="118">
        <v>685.64099999999996</v>
      </c>
      <c r="E167" s="79">
        <v>0</v>
      </c>
      <c r="F167" s="105">
        <v>11</v>
      </c>
      <c r="G167" s="79">
        <v>1</v>
      </c>
      <c r="H167" s="80">
        <v>0.90909099999999998</v>
      </c>
      <c r="I167" s="81">
        <v>0.81818199999999996</v>
      </c>
      <c r="J167" s="81">
        <v>0.18181800000000001</v>
      </c>
      <c r="K167" s="81">
        <v>0</v>
      </c>
      <c r="L167" s="82">
        <v>0.41749999999999998</v>
      </c>
      <c r="M167" s="82">
        <v>0</v>
      </c>
      <c r="N167" s="82">
        <v>0.33</v>
      </c>
      <c r="O167" s="82">
        <v>0.67</v>
      </c>
      <c r="P167" s="108">
        <v>0.83499999999999996</v>
      </c>
      <c r="Q167" s="93" t="s">
        <v>197</v>
      </c>
      <c r="R167" s="78" t="s">
        <v>197</v>
      </c>
      <c r="S167" s="78" t="s">
        <v>415</v>
      </c>
      <c r="T167" s="73"/>
      <c r="U167" s="73"/>
      <c r="V167" s="73"/>
      <c r="W167" s="73"/>
    </row>
    <row r="168" spans="1:23" customFormat="1" x14ac:dyDescent="0.25">
      <c r="A168" s="78" t="s">
        <v>389</v>
      </c>
      <c r="B168" s="78" t="s">
        <v>352</v>
      </c>
      <c r="C168" s="78" t="s">
        <v>661</v>
      </c>
      <c r="D168" s="118">
        <v>692.76900000000001</v>
      </c>
      <c r="E168" s="79">
        <v>0</v>
      </c>
      <c r="F168" s="105">
        <v>11</v>
      </c>
      <c r="G168" s="79">
        <v>1</v>
      </c>
      <c r="H168" s="80">
        <v>0.90909099999999998</v>
      </c>
      <c r="I168" s="81">
        <v>0.81818199999999996</v>
      </c>
      <c r="J168" s="81">
        <v>0.18181800000000001</v>
      </c>
      <c r="K168" s="81">
        <v>0</v>
      </c>
      <c r="L168" s="82">
        <v>0.41749999999999998</v>
      </c>
      <c r="M168" s="82">
        <v>0</v>
      </c>
      <c r="N168" s="82">
        <v>0.33</v>
      </c>
      <c r="O168" s="82">
        <v>0.67</v>
      </c>
      <c r="P168" s="108">
        <v>0.83499999999999996</v>
      </c>
      <c r="Q168" s="93" t="s">
        <v>702</v>
      </c>
      <c r="R168" s="83" t="s">
        <v>670</v>
      </c>
      <c r="S168" s="78"/>
      <c r="T168" s="10"/>
      <c r="U168" s="10"/>
      <c r="V168" s="10"/>
      <c r="W168" s="10"/>
    </row>
    <row r="169" spans="1:23" customFormat="1" x14ac:dyDescent="0.25">
      <c r="A169" s="22" t="s">
        <v>389</v>
      </c>
      <c r="B169" s="78" t="s">
        <v>340</v>
      </c>
      <c r="C169" s="22" t="s">
        <v>351</v>
      </c>
      <c r="D169" s="43">
        <v>56.901400000000002</v>
      </c>
      <c r="E169" s="23">
        <v>0</v>
      </c>
      <c r="F169" s="48">
        <v>11</v>
      </c>
      <c r="G169" s="23">
        <v>1</v>
      </c>
      <c r="H169" s="51">
        <v>0.77272700000000005</v>
      </c>
      <c r="I169" s="24">
        <v>0.54545500000000002</v>
      </c>
      <c r="J169" s="24">
        <v>0.45454499999999998</v>
      </c>
      <c r="K169" s="24">
        <v>0</v>
      </c>
      <c r="L169" s="45">
        <v>0.29749999999999999</v>
      </c>
      <c r="M169" s="45">
        <v>0</v>
      </c>
      <c r="N169" s="45">
        <v>0.81</v>
      </c>
      <c r="O169" s="45">
        <v>0.19</v>
      </c>
      <c r="P169" s="49">
        <v>0.59499999999999997</v>
      </c>
      <c r="Q169" s="93" t="s">
        <v>702</v>
      </c>
      <c r="R169" s="83" t="s">
        <v>670</v>
      </c>
      <c r="S169" s="33"/>
      <c r="T169" s="92"/>
      <c r="U169" s="92"/>
      <c r="V169" s="92"/>
      <c r="W169" s="92"/>
    </row>
    <row r="170" spans="1:23" customFormat="1" x14ac:dyDescent="0.25">
      <c r="A170" s="22" t="s">
        <v>389</v>
      </c>
      <c r="B170" s="78" t="s">
        <v>339</v>
      </c>
      <c r="C170" s="22" t="s">
        <v>351</v>
      </c>
      <c r="D170" s="43">
        <v>56.901400000000002</v>
      </c>
      <c r="E170" s="23">
        <v>0</v>
      </c>
      <c r="F170" s="48">
        <v>11</v>
      </c>
      <c r="G170" s="23">
        <v>1</v>
      </c>
      <c r="H170" s="51">
        <v>0.77272700000000005</v>
      </c>
      <c r="I170" s="24">
        <v>0.54545500000000002</v>
      </c>
      <c r="J170" s="24">
        <v>0.45454499999999998</v>
      </c>
      <c r="K170" s="24">
        <v>0</v>
      </c>
      <c r="L170" s="45">
        <v>0.29749999999999999</v>
      </c>
      <c r="M170" s="45">
        <v>0</v>
      </c>
      <c r="N170" s="45">
        <v>0.81</v>
      </c>
      <c r="O170" s="45">
        <v>0.19</v>
      </c>
      <c r="P170" s="49">
        <v>0.59499999999999997</v>
      </c>
      <c r="Q170" s="93" t="s">
        <v>702</v>
      </c>
      <c r="R170" s="83" t="s">
        <v>670</v>
      </c>
      <c r="S170" s="33"/>
      <c r="T170" s="92"/>
      <c r="U170" s="92"/>
      <c r="V170" s="92"/>
      <c r="W170" s="92"/>
    </row>
    <row r="171" spans="1:23" customFormat="1" x14ac:dyDescent="0.25">
      <c r="A171" s="22" t="s">
        <v>389</v>
      </c>
      <c r="B171" s="78" t="s">
        <v>671</v>
      </c>
      <c r="C171" s="22" t="s">
        <v>351</v>
      </c>
      <c r="D171" s="43">
        <v>3.82803</v>
      </c>
      <c r="E171" s="23">
        <v>0</v>
      </c>
      <c r="F171" s="48">
        <v>11</v>
      </c>
      <c r="G171" s="23">
        <v>1</v>
      </c>
      <c r="H171" s="51">
        <v>0.77272700000000005</v>
      </c>
      <c r="I171" s="24">
        <v>0.54545500000000002</v>
      </c>
      <c r="J171" s="24">
        <v>0.45454499999999998</v>
      </c>
      <c r="K171" s="24">
        <v>0</v>
      </c>
      <c r="L171" s="45">
        <v>0.23499999999999999</v>
      </c>
      <c r="M171" s="45">
        <v>0.28000000000000003</v>
      </c>
      <c r="N171" s="45">
        <v>0.5</v>
      </c>
      <c r="O171" s="45">
        <v>0.22</v>
      </c>
      <c r="P171" s="49">
        <v>0.47</v>
      </c>
      <c r="Q171" s="93" t="s">
        <v>197</v>
      </c>
      <c r="R171" s="93" t="s">
        <v>197</v>
      </c>
      <c r="S171" s="78" t="s">
        <v>412</v>
      </c>
      <c r="T171" s="92"/>
      <c r="U171" s="92"/>
      <c r="V171" s="92"/>
      <c r="W171" s="92"/>
    </row>
    <row r="172" spans="1:23" s="92" customFormat="1" x14ac:dyDescent="0.25">
      <c r="A172" s="22" t="s">
        <v>389</v>
      </c>
      <c r="B172" s="78" t="s">
        <v>328</v>
      </c>
      <c r="C172" s="22" t="s">
        <v>351</v>
      </c>
      <c r="D172" s="43">
        <v>3.82803</v>
      </c>
      <c r="E172" s="23">
        <v>0</v>
      </c>
      <c r="F172" s="48">
        <v>11</v>
      </c>
      <c r="G172" s="23">
        <v>1</v>
      </c>
      <c r="H172" s="51">
        <v>0.77272700000000005</v>
      </c>
      <c r="I172" s="24">
        <v>0.54545500000000002</v>
      </c>
      <c r="J172" s="24">
        <v>0.45454499999999998</v>
      </c>
      <c r="K172" s="24">
        <v>0</v>
      </c>
      <c r="L172" s="45">
        <v>0.23499999999999999</v>
      </c>
      <c r="M172" s="45">
        <v>0.28000000000000003</v>
      </c>
      <c r="N172" s="45">
        <v>0.5</v>
      </c>
      <c r="O172" s="45">
        <v>0.22</v>
      </c>
      <c r="P172" s="49">
        <v>0.47</v>
      </c>
      <c r="Q172" s="93" t="s">
        <v>702</v>
      </c>
      <c r="R172" s="83" t="s">
        <v>670</v>
      </c>
      <c r="S172" s="33"/>
    </row>
    <row r="173" spans="1:23" s="25" customFormat="1" x14ac:dyDescent="0.25">
      <c r="A173" s="25" t="s">
        <v>357</v>
      </c>
      <c r="B173" s="25" t="s">
        <v>389</v>
      </c>
      <c r="C173" s="25" t="s">
        <v>351</v>
      </c>
      <c r="D173" s="119">
        <v>1.86879</v>
      </c>
      <c r="E173" s="27">
        <v>0</v>
      </c>
      <c r="F173" s="27">
        <v>11</v>
      </c>
      <c r="G173" s="27">
        <v>1</v>
      </c>
      <c r="H173" s="173">
        <v>0.68181800000000004</v>
      </c>
      <c r="I173" s="173">
        <v>0.36363600000000001</v>
      </c>
      <c r="J173" s="173">
        <v>0.63636400000000004</v>
      </c>
      <c r="K173" s="173">
        <v>0</v>
      </c>
      <c r="L173" s="177">
        <v>0.25</v>
      </c>
      <c r="M173" s="177">
        <v>0</v>
      </c>
      <c r="N173" s="177">
        <v>1</v>
      </c>
      <c r="O173" s="177">
        <v>0</v>
      </c>
      <c r="P173" s="178">
        <v>0.5</v>
      </c>
      <c r="Q173" s="83" t="s">
        <v>358</v>
      </c>
      <c r="R173" s="83" t="s">
        <v>670</v>
      </c>
      <c r="S173" s="120"/>
      <c r="T173"/>
      <c r="U173"/>
      <c r="V173"/>
      <c r="W173"/>
    </row>
    <row r="174" spans="1:23" s="25" customFormat="1" x14ac:dyDescent="0.25">
      <c r="A174" s="25" t="s">
        <v>356</v>
      </c>
      <c r="B174" s="25" t="s">
        <v>389</v>
      </c>
      <c r="C174" s="25" t="s">
        <v>351</v>
      </c>
      <c r="D174" s="119">
        <v>1.86879</v>
      </c>
      <c r="E174" s="27">
        <v>0</v>
      </c>
      <c r="F174" s="27">
        <v>11</v>
      </c>
      <c r="G174" s="27">
        <v>1</v>
      </c>
      <c r="H174" s="173">
        <v>0.68181800000000004</v>
      </c>
      <c r="I174" s="173">
        <v>0.36363600000000001</v>
      </c>
      <c r="J174" s="173">
        <v>0.63636400000000004</v>
      </c>
      <c r="K174" s="173">
        <v>0</v>
      </c>
      <c r="L174" s="177">
        <v>0.25</v>
      </c>
      <c r="M174" s="177">
        <v>0</v>
      </c>
      <c r="N174" s="177">
        <v>1</v>
      </c>
      <c r="O174" s="177">
        <v>0</v>
      </c>
      <c r="P174" s="178">
        <v>0.5</v>
      </c>
      <c r="Q174" s="83" t="s">
        <v>358</v>
      </c>
      <c r="R174" s="83" t="s">
        <v>670</v>
      </c>
      <c r="S174" s="120"/>
      <c r="T174"/>
      <c r="U174"/>
      <c r="V174"/>
      <c r="W174"/>
    </row>
    <row r="175" spans="1:23" customFormat="1" x14ac:dyDescent="0.25">
      <c r="A175" s="25" t="s">
        <v>389</v>
      </c>
      <c r="B175" s="25" t="s">
        <v>359</v>
      </c>
      <c r="C175" s="25" t="s">
        <v>351</v>
      </c>
      <c r="D175" s="119">
        <v>1.85161</v>
      </c>
      <c r="E175" s="27">
        <v>0</v>
      </c>
      <c r="F175" s="27">
        <v>11</v>
      </c>
      <c r="G175" s="27">
        <v>1</v>
      </c>
      <c r="H175" s="173">
        <v>0.68181800000000004</v>
      </c>
      <c r="I175" s="173">
        <v>0.36363600000000001</v>
      </c>
      <c r="J175" s="173">
        <v>0.63636400000000004</v>
      </c>
      <c r="K175" s="173">
        <v>0</v>
      </c>
      <c r="L175" s="177">
        <v>0.25</v>
      </c>
      <c r="M175" s="177">
        <v>0</v>
      </c>
      <c r="N175" s="177">
        <v>1</v>
      </c>
      <c r="O175" s="177">
        <v>0</v>
      </c>
      <c r="P175" s="178">
        <v>0.5</v>
      </c>
      <c r="Q175" s="93" t="s">
        <v>702</v>
      </c>
      <c r="R175" s="83" t="s">
        <v>670</v>
      </c>
      <c r="S175" s="120"/>
    </row>
    <row r="176" spans="1:23" customFormat="1" x14ac:dyDescent="0.25">
      <c r="A176" s="78" t="s">
        <v>365</v>
      </c>
      <c r="B176" s="78" t="s">
        <v>688</v>
      </c>
      <c r="C176" s="78" t="s">
        <v>661</v>
      </c>
      <c r="D176" s="118">
        <v>30020.9</v>
      </c>
      <c r="E176" s="79">
        <v>0</v>
      </c>
      <c r="F176" s="105">
        <v>10</v>
      </c>
      <c r="G176" s="79">
        <v>1</v>
      </c>
      <c r="H176" s="80">
        <v>0.95</v>
      </c>
      <c r="I176" s="81">
        <v>0.9</v>
      </c>
      <c r="J176" s="81">
        <v>0.1</v>
      </c>
      <c r="K176" s="81">
        <v>0</v>
      </c>
      <c r="L176" s="82">
        <v>0.46</v>
      </c>
      <c r="M176" s="82">
        <v>0</v>
      </c>
      <c r="N176" s="82">
        <v>0.16</v>
      </c>
      <c r="O176" s="82">
        <v>0.84</v>
      </c>
      <c r="P176" s="108">
        <v>0.92</v>
      </c>
      <c r="Q176" s="93" t="s">
        <v>45</v>
      </c>
      <c r="R176" s="83" t="s">
        <v>670</v>
      </c>
      <c r="S176" s="78"/>
      <c r="T176" s="10"/>
      <c r="U176" s="10"/>
      <c r="V176" s="10"/>
      <c r="W176" s="10"/>
    </row>
    <row r="177" spans="1:23" customFormat="1" x14ac:dyDescent="0.25">
      <c r="A177" s="25" t="s">
        <v>389</v>
      </c>
      <c r="B177" s="25" t="s">
        <v>368</v>
      </c>
      <c r="C177" s="25" t="s">
        <v>351</v>
      </c>
      <c r="D177" s="119">
        <v>3.9584999999999999</v>
      </c>
      <c r="E177" s="27">
        <v>0</v>
      </c>
      <c r="F177" s="27">
        <v>10</v>
      </c>
      <c r="G177" s="27">
        <v>1</v>
      </c>
      <c r="H177" s="173">
        <v>0.7</v>
      </c>
      <c r="I177" s="173">
        <v>0.4</v>
      </c>
      <c r="J177" s="173">
        <v>0.6</v>
      </c>
      <c r="K177" s="173">
        <v>0</v>
      </c>
      <c r="L177" s="177">
        <v>0.25</v>
      </c>
      <c r="M177" s="177">
        <v>0</v>
      </c>
      <c r="N177" s="177">
        <v>1</v>
      </c>
      <c r="O177" s="177">
        <v>0</v>
      </c>
      <c r="P177" s="178">
        <v>0.5</v>
      </c>
      <c r="Q177" s="83" t="s">
        <v>358</v>
      </c>
      <c r="R177" s="83" t="s">
        <v>670</v>
      </c>
      <c r="S177" s="120"/>
    </row>
    <row r="178" spans="1:23" customFormat="1" x14ac:dyDescent="0.25">
      <c r="A178" s="25" t="s">
        <v>389</v>
      </c>
      <c r="B178" s="78" t="s">
        <v>689</v>
      </c>
      <c r="C178" s="25" t="s">
        <v>351</v>
      </c>
      <c r="D178" s="119">
        <v>1.7618</v>
      </c>
      <c r="E178" s="27">
        <v>0</v>
      </c>
      <c r="F178" s="27">
        <v>10</v>
      </c>
      <c r="G178" s="27">
        <v>1</v>
      </c>
      <c r="H178" s="173">
        <v>0.7</v>
      </c>
      <c r="I178" s="173">
        <v>0.4</v>
      </c>
      <c r="J178" s="173">
        <v>0.6</v>
      </c>
      <c r="K178" s="173">
        <v>0</v>
      </c>
      <c r="L178" s="177">
        <v>0.17749999999999999</v>
      </c>
      <c r="M178" s="177">
        <v>0.33</v>
      </c>
      <c r="N178" s="177">
        <v>0.63</v>
      </c>
      <c r="O178" s="177">
        <v>0.04</v>
      </c>
      <c r="P178" s="178">
        <v>0.35499999999999998</v>
      </c>
      <c r="Q178" s="93" t="s">
        <v>197</v>
      </c>
      <c r="R178" s="83" t="s">
        <v>670</v>
      </c>
      <c r="S178" s="120"/>
    </row>
    <row r="179" spans="1:23" customFormat="1" x14ac:dyDescent="0.25">
      <c r="A179" s="33" t="s">
        <v>373</v>
      </c>
      <c r="B179" s="78" t="s">
        <v>409</v>
      </c>
      <c r="C179" s="33" t="s">
        <v>661</v>
      </c>
      <c r="D179" s="43">
        <v>0.62738099999999997</v>
      </c>
      <c r="E179" s="42">
        <v>1</v>
      </c>
      <c r="F179" s="48">
        <v>18</v>
      </c>
      <c r="G179" s="42">
        <v>1</v>
      </c>
      <c r="H179" s="51">
        <v>0.66666700000000001</v>
      </c>
      <c r="I179" s="44">
        <v>0.38888899999999998</v>
      </c>
      <c r="J179" s="44">
        <v>0.55555600000000005</v>
      </c>
      <c r="K179" s="44">
        <v>5.5555599999999997E-2</v>
      </c>
      <c r="L179" s="45">
        <v>0.20749999999999999</v>
      </c>
      <c r="M179" s="45">
        <v>0.33</v>
      </c>
      <c r="N179" s="45">
        <v>0.51</v>
      </c>
      <c r="O179" s="45">
        <v>0.16</v>
      </c>
      <c r="P179" s="49">
        <v>0.41499999999999998</v>
      </c>
      <c r="Q179" s="63" t="s">
        <v>338</v>
      </c>
      <c r="R179" s="83" t="s">
        <v>728</v>
      </c>
      <c r="S179" s="33" t="s">
        <v>770</v>
      </c>
      <c r="T179" s="73"/>
      <c r="U179" s="73"/>
      <c r="V179" s="73"/>
      <c r="W179" s="73"/>
    </row>
    <row r="180" spans="1:23" customFormat="1" x14ac:dyDescent="0.25">
      <c r="A180" s="33" t="s">
        <v>359</v>
      </c>
      <c r="B180" s="33" t="s">
        <v>354</v>
      </c>
      <c r="C180" s="33" t="s">
        <v>661</v>
      </c>
      <c r="D180" s="43">
        <v>2.8604199999999998E-3</v>
      </c>
      <c r="E180" s="42">
        <v>1</v>
      </c>
      <c r="F180" s="48">
        <v>18</v>
      </c>
      <c r="G180" s="42">
        <v>1</v>
      </c>
      <c r="H180" s="51">
        <v>0.66666700000000001</v>
      </c>
      <c r="I180" s="44">
        <v>0.38888899999999998</v>
      </c>
      <c r="J180" s="44">
        <v>0.55555600000000005</v>
      </c>
      <c r="K180" s="44">
        <v>5.5555599999999997E-2</v>
      </c>
      <c r="L180" s="45">
        <v>7.4999999999999997E-3</v>
      </c>
      <c r="M180" s="45">
        <v>0.97</v>
      </c>
      <c r="N180" s="45">
        <v>0.03</v>
      </c>
      <c r="O180" s="45">
        <v>0</v>
      </c>
      <c r="P180" s="49">
        <v>1.4999999999999999E-2</v>
      </c>
      <c r="Q180" s="98" t="s">
        <v>661</v>
      </c>
      <c r="R180" s="83" t="s">
        <v>728</v>
      </c>
      <c r="S180" s="33" t="s">
        <v>758</v>
      </c>
      <c r="T180" s="25"/>
      <c r="U180" s="92"/>
      <c r="V180" s="92"/>
      <c r="W180" s="92"/>
    </row>
    <row r="181" spans="1:23" s="92" customFormat="1" x14ac:dyDescent="0.25">
      <c r="A181" s="78" t="s">
        <v>690</v>
      </c>
      <c r="B181" s="78" t="s">
        <v>409</v>
      </c>
      <c r="C181" s="33" t="s">
        <v>661</v>
      </c>
      <c r="D181" s="43">
        <v>0.27453499999999997</v>
      </c>
      <c r="E181" s="42">
        <v>1</v>
      </c>
      <c r="F181" s="48">
        <v>18</v>
      </c>
      <c r="G181" s="42">
        <v>1</v>
      </c>
      <c r="H181" s="51">
        <v>0.63888900000000004</v>
      </c>
      <c r="I181" s="44">
        <v>0.33333299999999999</v>
      </c>
      <c r="J181" s="44">
        <v>0.61111099999999996</v>
      </c>
      <c r="K181" s="44">
        <v>5.5555599999999997E-2</v>
      </c>
      <c r="L181" s="45">
        <v>0.17499999999999999</v>
      </c>
      <c r="M181" s="45">
        <v>0.31</v>
      </c>
      <c r="N181" s="45">
        <v>0.68</v>
      </c>
      <c r="O181" s="45">
        <v>0.01</v>
      </c>
      <c r="P181" s="49">
        <v>0.35</v>
      </c>
      <c r="Q181" s="98" t="s">
        <v>730</v>
      </c>
      <c r="R181" s="171" t="s">
        <v>669</v>
      </c>
      <c r="S181" s="33"/>
      <c r="T181" s="73"/>
      <c r="U181" s="73"/>
      <c r="V181" s="73"/>
      <c r="W181" s="73"/>
    </row>
    <row r="182" spans="1:23" s="92" customFormat="1" x14ac:dyDescent="0.25">
      <c r="A182" s="25" t="s">
        <v>367</v>
      </c>
      <c r="B182" s="78" t="s">
        <v>408</v>
      </c>
      <c r="C182" s="25" t="s">
        <v>351</v>
      </c>
      <c r="D182" s="176">
        <v>6.3094700000000002E-3</v>
      </c>
      <c r="E182" s="27">
        <v>1</v>
      </c>
      <c r="F182" s="27">
        <v>18</v>
      </c>
      <c r="G182" s="27">
        <v>1</v>
      </c>
      <c r="H182" s="173">
        <v>0.61111099999999996</v>
      </c>
      <c r="I182" s="173">
        <v>0.27777800000000002</v>
      </c>
      <c r="J182" s="173">
        <v>0.66666700000000001</v>
      </c>
      <c r="K182" s="173">
        <v>5.5555599999999997E-2</v>
      </c>
      <c r="L182" s="177">
        <v>0.10249999999999999</v>
      </c>
      <c r="M182" s="177">
        <v>0.59</v>
      </c>
      <c r="N182" s="177">
        <v>0.41</v>
      </c>
      <c r="O182" s="177">
        <v>0</v>
      </c>
      <c r="P182" s="178">
        <f>L182*2</f>
        <v>0.20499999999999999</v>
      </c>
      <c r="Q182" s="98" t="s">
        <v>661</v>
      </c>
      <c r="R182" s="83" t="s">
        <v>728</v>
      </c>
      <c r="S182" s="25"/>
      <c r="T182"/>
      <c r="U182"/>
      <c r="V182"/>
      <c r="W182"/>
    </row>
    <row r="183" spans="1:23" x14ac:dyDescent="0.25">
      <c r="A183" s="33" t="s">
        <v>381</v>
      </c>
      <c r="B183" s="33" t="s">
        <v>337</v>
      </c>
      <c r="C183" s="33" t="s">
        <v>661</v>
      </c>
      <c r="D183" s="43">
        <v>1.8731899999999999E-2</v>
      </c>
      <c r="E183" s="42">
        <v>1</v>
      </c>
      <c r="F183" s="48">
        <v>17</v>
      </c>
      <c r="G183" s="42">
        <v>1</v>
      </c>
      <c r="H183" s="51">
        <v>0.61764699999999995</v>
      </c>
      <c r="I183" s="44">
        <v>0.29411799999999999</v>
      </c>
      <c r="J183" s="44">
        <v>0.64705900000000005</v>
      </c>
      <c r="K183" s="44">
        <v>5.8823500000000001E-2</v>
      </c>
      <c r="L183" s="45">
        <v>0.1525</v>
      </c>
      <c r="M183" s="45">
        <v>0.44</v>
      </c>
      <c r="N183" s="45">
        <v>0.51</v>
      </c>
      <c r="O183" s="45">
        <v>0.05</v>
      </c>
      <c r="P183" s="49">
        <v>0.30499999999999999</v>
      </c>
      <c r="Q183" s="98" t="s">
        <v>661</v>
      </c>
      <c r="R183" s="83" t="s">
        <v>728</v>
      </c>
      <c r="S183" s="33" t="s">
        <v>763</v>
      </c>
      <c r="T183" s="25"/>
      <c r="U183" s="25"/>
      <c r="V183" s="25"/>
      <c r="W183" s="25"/>
    </row>
    <row r="184" spans="1:23" s="92" customFormat="1" x14ac:dyDescent="0.25">
      <c r="A184" s="25" t="s">
        <v>344</v>
      </c>
      <c r="B184" s="25" t="s">
        <v>368</v>
      </c>
      <c r="C184" s="25" t="s">
        <v>351</v>
      </c>
      <c r="D184" s="119">
        <v>22.619299999999999</v>
      </c>
      <c r="E184" s="27">
        <v>1</v>
      </c>
      <c r="F184" s="106">
        <v>15</v>
      </c>
      <c r="G184" s="27">
        <v>1</v>
      </c>
      <c r="H184" s="172">
        <v>0.93333299999999997</v>
      </c>
      <c r="I184" s="173">
        <v>0.93333299999999997</v>
      </c>
      <c r="J184" s="173">
        <v>0</v>
      </c>
      <c r="K184" s="173">
        <v>6.6666699999999995E-2</v>
      </c>
      <c r="L184" s="112">
        <v>0.45</v>
      </c>
      <c r="M184" s="112">
        <v>0.01</v>
      </c>
      <c r="N184" s="112">
        <v>0.18</v>
      </c>
      <c r="O184" s="112">
        <v>0.81</v>
      </c>
      <c r="P184" s="109">
        <f>L184*2</f>
        <v>0.9</v>
      </c>
      <c r="Q184" s="83" t="s">
        <v>358</v>
      </c>
      <c r="R184" s="83" t="s">
        <v>670</v>
      </c>
      <c r="S184" s="120"/>
      <c r="T184" s="10"/>
      <c r="U184" s="10"/>
      <c r="V184" s="10"/>
      <c r="W184" s="10"/>
    </row>
    <row r="185" spans="1:23" s="95" customFormat="1" x14ac:dyDescent="0.25">
      <c r="A185" s="25" t="s">
        <v>691</v>
      </c>
      <c r="B185" s="25" t="s">
        <v>387</v>
      </c>
      <c r="C185" s="25" t="s">
        <v>351</v>
      </c>
      <c r="D185" s="119">
        <v>6.1155600000000003</v>
      </c>
      <c r="E185" s="27">
        <v>1</v>
      </c>
      <c r="F185" s="106">
        <v>14</v>
      </c>
      <c r="G185" s="27">
        <v>1</v>
      </c>
      <c r="H185" s="172">
        <v>0.89285700000000001</v>
      </c>
      <c r="I185" s="173">
        <v>0.85714299999999999</v>
      </c>
      <c r="J185" s="173">
        <v>7.1428599999999995E-2</v>
      </c>
      <c r="K185" s="173">
        <v>7.1428599999999995E-2</v>
      </c>
      <c r="L185" s="112">
        <v>0.4</v>
      </c>
      <c r="M185" s="112">
        <v>0.04</v>
      </c>
      <c r="N185" s="112">
        <v>0.32</v>
      </c>
      <c r="O185" s="112">
        <v>0.64</v>
      </c>
      <c r="P185" s="109">
        <f>L185*2</f>
        <v>0.8</v>
      </c>
      <c r="Q185" s="93" t="s">
        <v>45</v>
      </c>
      <c r="R185" s="83" t="s">
        <v>670</v>
      </c>
      <c r="S185" s="33"/>
      <c r="T185" s="92"/>
      <c r="U185" s="92"/>
      <c r="V185" s="92"/>
      <c r="W185" s="92"/>
    </row>
    <row r="186" spans="1:23" s="25" customFormat="1" x14ac:dyDescent="0.25">
      <c r="A186" s="25" t="s">
        <v>354</v>
      </c>
      <c r="B186" s="78" t="s">
        <v>408</v>
      </c>
      <c r="C186" s="25" t="s">
        <v>351</v>
      </c>
      <c r="D186" s="176">
        <v>3.8242499999999998E-4</v>
      </c>
      <c r="E186" s="27">
        <v>2</v>
      </c>
      <c r="F186" s="27">
        <v>18</v>
      </c>
      <c r="G186" s="27">
        <v>1</v>
      </c>
      <c r="H186" s="173">
        <v>0.58333299999999999</v>
      </c>
      <c r="I186" s="173">
        <v>0.27777800000000002</v>
      </c>
      <c r="J186" s="173">
        <v>0.61111099999999996</v>
      </c>
      <c r="K186" s="173">
        <v>0.111111</v>
      </c>
      <c r="L186" s="177">
        <v>3.2500000000000001E-2</v>
      </c>
      <c r="M186" s="177">
        <v>0.87</v>
      </c>
      <c r="N186" s="177">
        <v>0.13</v>
      </c>
      <c r="O186" s="177">
        <v>0</v>
      </c>
      <c r="P186" s="178">
        <f>L186*2</f>
        <v>6.5000000000000002E-2</v>
      </c>
      <c r="Q186" s="98" t="s">
        <v>661</v>
      </c>
      <c r="R186" s="83" t="s">
        <v>727</v>
      </c>
      <c r="S186" s="33" t="s">
        <v>733</v>
      </c>
      <c r="T186" s="10"/>
      <c r="U186" s="10"/>
      <c r="V186" s="10"/>
      <c r="W186" s="10"/>
    </row>
    <row r="187" spans="1:23" s="95" customFormat="1" x14ac:dyDescent="0.25">
      <c r="A187" s="22" t="s">
        <v>369</v>
      </c>
      <c r="B187" s="78" t="s">
        <v>408</v>
      </c>
      <c r="C187" s="22" t="s">
        <v>351</v>
      </c>
      <c r="D187" s="43">
        <v>3.6344200000000001E-4</v>
      </c>
      <c r="E187" s="23">
        <v>2</v>
      </c>
      <c r="F187" s="48">
        <v>18</v>
      </c>
      <c r="G187" s="23">
        <v>1</v>
      </c>
      <c r="H187" s="51">
        <v>0.55555600000000005</v>
      </c>
      <c r="I187" s="24">
        <v>0.222222</v>
      </c>
      <c r="J187" s="24">
        <v>0.66666700000000001</v>
      </c>
      <c r="K187" s="24">
        <v>0.111111</v>
      </c>
      <c r="L187" s="45">
        <v>3.2500000000000001E-2</v>
      </c>
      <c r="M187" s="45">
        <v>0.87</v>
      </c>
      <c r="N187" s="45">
        <v>0.13</v>
      </c>
      <c r="O187" s="45">
        <v>0</v>
      </c>
      <c r="P187" s="49">
        <v>6.5000000000000002E-2</v>
      </c>
      <c r="Q187" s="83" t="s">
        <v>707</v>
      </c>
      <c r="R187" s="83" t="s">
        <v>738</v>
      </c>
      <c r="S187" s="33" t="s">
        <v>766</v>
      </c>
      <c r="T187" s="92"/>
      <c r="U187" s="92"/>
      <c r="V187" s="92"/>
      <c r="W187" s="92"/>
    </row>
    <row r="188" spans="1:23" s="25" customFormat="1" x14ac:dyDescent="0.25">
      <c r="A188" s="33" t="s">
        <v>345</v>
      </c>
      <c r="B188" s="78" t="s">
        <v>409</v>
      </c>
      <c r="C188" s="33" t="s">
        <v>661</v>
      </c>
      <c r="D188" s="43">
        <v>1.95181E-4</v>
      </c>
      <c r="E188" s="42">
        <v>2</v>
      </c>
      <c r="F188" s="48">
        <v>18</v>
      </c>
      <c r="G188" s="42">
        <v>1</v>
      </c>
      <c r="H188" s="51">
        <v>0.52777799999999997</v>
      </c>
      <c r="I188" s="44">
        <v>0.16666700000000001</v>
      </c>
      <c r="J188" s="44">
        <v>0.72222200000000003</v>
      </c>
      <c r="K188" s="44">
        <v>0.111111</v>
      </c>
      <c r="L188" s="45">
        <v>9.5000000000000001E-2</v>
      </c>
      <c r="M188" s="45">
        <v>0.62</v>
      </c>
      <c r="N188" s="45">
        <v>0.38</v>
      </c>
      <c r="O188" s="45">
        <v>0</v>
      </c>
      <c r="P188" s="49">
        <v>0.19</v>
      </c>
      <c r="Q188" s="98" t="s">
        <v>730</v>
      </c>
      <c r="R188" s="171" t="s">
        <v>669</v>
      </c>
      <c r="S188" s="33"/>
      <c r="T188" s="73"/>
      <c r="U188" s="73"/>
      <c r="V188" s="73"/>
      <c r="W188" s="73"/>
    </row>
    <row r="189" spans="1:23" s="92" customFormat="1" x14ac:dyDescent="0.25">
      <c r="A189" s="25" t="s">
        <v>684</v>
      </c>
      <c r="B189" s="78" t="s">
        <v>408</v>
      </c>
      <c r="C189" s="25" t="s">
        <v>351</v>
      </c>
      <c r="D189" s="176">
        <v>3.6961800000000002E-5</v>
      </c>
      <c r="E189" s="27">
        <v>2</v>
      </c>
      <c r="F189" s="27">
        <v>18</v>
      </c>
      <c r="G189" s="27">
        <v>1</v>
      </c>
      <c r="H189" s="173">
        <v>0.52777799999999997</v>
      </c>
      <c r="I189" s="173">
        <v>0.16666700000000001</v>
      </c>
      <c r="J189" s="173">
        <v>0.72222200000000003</v>
      </c>
      <c r="K189" s="173">
        <v>0.111111</v>
      </c>
      <c r="L189" s="177">
        <v>0</v>
      </c>
      <c r="M189" s="177">
        <v>1</v>
      </c>
      <c r="N189" s="177">
        <v>-6.6613400000000001E-16</v>
      </c>
      <c r="O189" s="177">
        <v>0</v>
      </c>
      <c r="P189" s="178">
        <f>L189*2</f>
        <v>0</v>
      </c>
      <c r="Q189" s="98" t="s">
        <v>661</v>
      </c>
      <c r="R189" s="83" t="s">
        <v>728</v>
      </c>
      <c r="S189" s="33" t="s">
        <v>767</v>
      </c>
      <c r="T189"/>
      <c r="U189"/>
      <c r="V189"/>
      <c r="W189"/>
    </row>
    <row r="190" spans="1:23" s="92" customFormat="1" x14ac:dyDescent="0.25">
      <c r="A190" s="33" t="s">
        <v>652</v>
      </c>
      <c r="B190" s="78" t="s">
        <v>409</v>
      </c>
      <c r="C190" s="33" t="s">
        <v>661</v>
      </c>
      <c r="D190" s="43">
        <v>1.31287E-5</v>
      </c>
      <c r="E190" s="42">
        <v>2</v>
      </c>
      <c r="F190" s="48">
        <v>18</v>
      </c>
      <c r="G190" s="42">
        <v>1</v>
      </c>
      <c r="H190" s="51">
        <v>0.5</v>
      </c>
      <c r="I190" s="44">
        <v>0.111111</v>
      </c>
      <c r="J190" s="44">
        <v>0.77777799999999997</v>
      </c>
      <c r="K190" s="44">
        <v>0.111111</v>
      </c>
      <c r="L190" s="45">
        <v>0.03</v>
      </c>
      <c r="M190" s="45">
        <v>0.88</v>
      </c>
      <c r="N190" s="45">
        <v>0.12</v>
      </c>
      <c r="O190" s="45">
        <v>0</v>
      </c>
      <c r="P190" s="49">
        <v>0.06</v>
      </c>
      <c r="Q190" s="98" t="s">
        <v>661</v>
      </c>
      <c r="R190" s="83" t="s">
        <v>728</v>
      </c>
      <c r="S190" s="33"/>
      <c r="T190" s="95"/>
      <c r="U190" s="95"/>
      <c r="V190" s="95"/>
      <c r="W190" s="95"/>
    </row>
    <row r="191" spans="1:23" s="92" customFormat="1" x14ac:dyDescent="0.25">
      <c r="A191" s="25" t="s">
        <v>337</v>
      </c>
      <c r="B191" s="78" t="s">
        <v>408</v>
      </c>
      <c r="C191" s="25" t="s">
        <v>351</v>
      </c>
      <c r="D191" s="116">
        <v>6.4527600000000001E-3</v>
      </c>
      <c r="E191" s="104">
        <v>2</v>
      </c>
      <c r="F191" s="54">
        <v>17</v>
      </c>
      <c r="G191" s="104">
        <v>1</v>
      </c>
      <c r="H191" s="174">
        <v>0.61764699999999995</v>
      </c>
      <c r="I191" s="175">
        <v>0.352941</v>
      </c>
      <c r="J191" s="175">
        <v>0.52941199999999999</v>
      </c>
      <c r="K191" s="175">
        <v>0.117647</v>
      </c>
      <c r="L191" s="111">
        <v>0.1225</v>
      </c>
      <c r="M191" s="111">
        <v>0.56999999999999995</v>
      </c>
      <c r="N191" s="111">
        <v>0.37</v>
      </c>
      <c r="O191" s="111">
        <v>0.06</v>
      </c>
      <c r="P191" s="110">
        <v>0.245</v>
      </c>
      <c r="Q191" s="93" t="s">
        <v>338</v>
      </c>
      <c r="R191" s="33" t="s">
        <v>197</v>
      </c>
      <c r="S191" s="120"/>
      <c r="T191"/>
      <c r="U191"/>
      <c r="V191"/>
      <c r="W191"/>
    </row>
    <row r="192" spans="1:23" s="92" customFormat="1" x14ac:dyDescent="0.25">
      <c r="A192" s="78" t="s">
        <v>690</v>
      </c>
      <c r="B192" s="25" t="s">
        <v>403</v>
      </c>
      <c r="C192" s="25" t="s">
        <v>351</v>
      </c>
      <c r="D192" s="176">
        <v>1.7744200000000001E-4</v>
      </c>
      <c r="E192" s="27">
        <v>2</v>
      </c>
      <c r="F192" s="27">
        <v>17</v>
      </c>
      <c r="G192" s="27">
        <v>1</v>
      </c>
      <c r="H192" s="173">
        <v>0.61764699999999995</v>
      </c>
      <c r="I192" s="173">
        <v>0.352941</v>
      </c>
      <c r="J192" s="173">
        <v>0.52941199999999999</v>
      </c>
      <c r="K192" s="173">
        <v>0.117647</v>
      </c>
      <c r="L192" s="177">
        <v>0.1</v>
      </c>
      <c r="M192" s="177">
        <v>0.64</v>
      </c>
      <c r="N192" s="177">
        <v>0.32</v>
      </c>
      <c r="O192" s="177">
        <v>0.04</v>
      </c>
      <c r="P192" s="178">
        <f>L192*2</f>
        <v>0.2</v>
      </c>
      <c r="Q192" s="83" t="s">
        <v>661</v>
      </c>
      <c r="R192" s="83" t="s">
        <v>728</v>
      </c>
      <c r="S192" s="33" t="s">
        <v>772</v>
      </c>
      <c r="T192"/>
      <c r="U192"/>
      <c r="V192"/>
      <c r="W192"/>
    </row>
    <row r="193" spans="1:23" s="25" customFormat="1" x14ac:dyDescent="0.25">
      <c r="A193" s="33" t="s">
        <v>381</v>
      </c>
      <c r="B193" s="33" t="s">
        <v>368</v>
      </c>
      <c r="C193" s="33" t="s">
        <v>661</v>
      </c>
      <c r="D193" s="43">
        <v>1.09376E-4</v>
      </c>
      <c r="E193" s="42">
        <v>2</v>
      </c>
      <c r="F193" s="48">
        <v>15</v>
      </c>
      <c r="G193" s="42">
        <v>1</v>
      </c>
      <c r="H193" s="51">
        <v>0.63333300000000003</v>
      </c>
      <c r="I193" s="44">
        <v>0.4</v>
      </c>
      <c r="J193" s="44">
        <v>0.466667</v>
      </c>
      <c r="K193" s="44">
        <v>0.13333300000000001</v>
      </c>
      <c r="L193" s="45">
        <v>7.7499999999999999E-2</v>
      </c>
      <c r="M193" s="45">
        <v>0.69</v>
      </c>
      <c r="N193" s="45">
        <v>0.31</v>
      </c>
      <c r="O193" s="45">
        <v>0</v>
      </c>
      <c r="P193" s="49">
        <v>0.155</v>
      </c>
      <c r="Q193" s="98" t="s">
        <v>661</v>
      </c>
      <c r="R193" s="83" t="s">
        <v>728</v>
      </c>
      <c r="S193" s="33" t="s">
        <v>771</v>
      </c>
    </row>
    <row r="194" spans="1:23" x14ac:dyDescent="0.25">
      <c r="A194" s="25" t="s">
        <v>368</v>
      </c>
      <c r="B194" s="78" t="s">
        <v>409</v>
      </c>
      <c r="C194" s="25" t="s">
        <v>351</v>
      </c>
      <c r="D194" s="176">
        <v>5.34261E-5</v>
      </c>
      <c r="E194" s="27">
        <v>2</v>
      </c>
      <c r="F194" s="27">
        <v>15</v>
      </c>
      <c r="G194" s="27">
        <v>1</v>
      </c>
      <c r="H194" s="173">
        <v>0.56666700000000003</v>
      </c>
      <c r="I194" s="173">
        <v>0.26666699999999999</v>
      </c>
      <c r="J194" s="173">
        <v>0.6</v>
      </c>
      <c r="K194" s="173">
        <v>0.13333300000000001</v>
      </c>
      <c r="L194" s="177">
        <v>0</v>
      </c>
      <c r="M194" s="177">
        <v>1</v>
      </c>
      <c r="N194" s="177">
        <v>-6.6613400000000001E-16</v>
      </c>
      <c r="O194" s="177">
        <v>0</v>
      </c>
      <c r="P194" s="178">
        <f>L194*2</f>
        <v>0</v>
      </c>
      <c r="Q194" s="25" t="s">
        <v>338</v>
      </c>
      <c r="R194" s="83" t="s">
        <v>728</v>
      </c>
      <c r="S194" s="25"/>
      <c r="T194"/>
      <c r="U194"/>
      <c r="V194"/>
      <c r="W194"/>
    </row>
    <row r="195" spans="1:23" customFormat="1" x14ac:dyDescent="0.25">
      <c r="A195" s="25" t="s">
        <v>389</v>
      </c>
      <c r="B195" s="78" t="s">
        <v>409</v>
      </c>
      <c r="C195" s="25" t="s">
        <v>351</v>
      </c>
      <c r="D195" s="176">
        <v>2.7980799999999999E-4</v>
      </c>
      <c r="E195" s="27">
        <v>2</v>
      </c>
      <c r="F195" s="27">
        <v>11</v>
      </c>
      <c r="G195" s="27">
        <v>1</v>
      </c>
      <c r="H195" s="173">
        <v>0.59090900000000002</v>
      </c>
      <c r="I195" s="173">
        <v>0.36363600000000001</v>
      </c>
      <c r="J195" s="173">
        <v>0.45454499999999998</v>
      </c>
      <c r="K195" s="173">
        <v>0.18181800000000001</v>
      </c>
      <c r="L195" s="177">
        <v>7.2499999999999995E-2</v>
      </c>
      <c r="M195" s="177">
        <v>0.73</v>
      </c>
      <c r="N195" s="177">
        <v>0.25</v>
      </c>
      <c r="O195" s="177">
        <v>0.02</v>
      </c>
      <c r="P195" s="178">
        <v>0.14499999999999999</v>
      </c>
      <c r="Q195" s="25" t="s">
        <v>338</v>
      </c>
      <c r="R195" s="83" t="s">
        <v>728</v>
      </c>
      <c r="S195" s="25"/>
    </row>
    <row r="196" spans="1:23" s="73" customFormat="1" x14ac:dyDescent="0.25">
      <c r="A196" s="22" t="s">
        <v>665</v>
      </c>
      <c r="B196" s="78" t="s">
        <v>408</v>
      </c>
      <c r="C196" s="22" t="s">
        <v>351</v>
      </c>
      <c r="D196" s="43">
        <v>8.1878199999999995E-6</v>
      </c>
      <c r="E196" s="23">
        <v>3</v>
      </c>
      <c r="F196" s="48">
        <v>18</v>
      </c>
      <c r="G196" s="23">
        <v>1</v>
      </c>
      <c r="H196" s="51">
        <v>0.61111099999999996</v>
      </c>
      <c r="I196" s="24">
        <v>0.38888899999999998</v>
      </c>
      <c r="J196" s="24">
        <v>0.44444400000000001</v>
      </c>
      <c r="K196" s="24">
        <v>0.16666700000000001</v>
      </c>
      <c r="L196" s="45">
        <v>0.1</v>
      </c>
      <c r="M196" s="45">
        <v>0.64</v>
      </c>
      <c r="N196" s="45">
        <v>0.32</v>
      </c>
      <c r="O196" s="45">
        <v>0.04</v>
      </c>
      <c r="P196" s="49">
        <v>0.2</v>
      </c>
      <c r="Q196" s="98" t="s">
        <v>661</v>
      </c>
      <c r="R196" s="83" t="s">
        <v>728</v>
      </c>
      <c r="S196" s="33"/>
      <c r="T196" s="92"/>
      <c r="U196" s="92"/>
      <c r="V196" s="92"/>
      <c r="W196" s="92"/>
    </row>
    <row r="197" spans="1:23" s="73" customFormat="1" x14ac:dyDescent="0.25">
      <c r="A197" s="25" t="s">
        <v>380</v>
      </c>
      <c r="B197" s="25" t="s">
        <v>354</v>
      </c>
      <c r="C197" s="25" t="s">
        <v>351</v>
      </c>
      <c r="D197" s="176">
        <v>6.8209700000000002E-7</v>
      </c>
      <c r="E197" s="27">
        <v>3</v>
      </c>
      <c r="F197" s="27">
        <v>18</v>
      </c>
      <c r="G197" s="27">
        <v>1</v>
      </c>
      <c r="H197" s="173">
        <v>0.61111099999999996</v>
      </c>
      <c r="I197" s="173">
        <v>0.38888899999999998</v>
      </c>
      <c r="J197" s="173">
        <v>0.44444400000000001</v>
      </c>
      <c r="K197" s="173">
        <v>0.16666700000000001</v>
      </c>
      <c r="L197" s="177">
        <v>7.0000000000000007E-2</v>
      </c>
      <c r="M197" s="177">
        <v>0.72</v>
      </c>
      <c r="N197" s="177">
        <v>0.28000000000000003</v>
      </c>
      <c r="O197" s="177">
        <v>0</v>
      </c>
      <c r="P197" s="178">
        <f>L197*2</f>
        <v>0.14000000000000001</v>
      </c>
      <c r="Q197" s="98" t="s">
        <v>730</v>
      </c>
      <c r="R197" s="171" t="s">
        <v>669</v>
      </c>
      <c r="S197" s="120"/>
      <c r="T197" s="10"/>
      <c r="U197" s="10"/>
      <c r="V197" s="10"/>
      <c r="W197" s="10"/>
    </row>
    <row r="198" spans="1:23" customFormat="1" x14ac:dyDescent="0.25">
      <c r="A198" s="25" t="s">
        <v>369</v>
      </c>
      <c r="B198" s="25" t="s">
        <v>409</v>
      </c>
      <c r="C198" s="25" t="s">
        <v>351</v>
      </c>
      <c r="D198" s="176">
        <v>2.8450399999999999E-7</v>
      </c>
      <c r="E198" s="27">
        <v>3</v>
      </c>
      <c r="F198" s="27">
        <v>18</v>
      </c>
      <c r="G198" s="27">
        <v>1</v>
      </c>
      <c r="H198" s="173">
        <v>0.47222199999999998</v>
      </c>
      <c r="I198" s="173">
        <v>0.111111</v>
      </c>
      <c r="J198" s="173">
        <v>0.72222200000000003</v>
      </c>
      <c r="K198" s="173">
        <v>0.16666700000000001</v>
      </c>
      <c r="L198" s="177">
        <v>0</v>
      </c>
      <c r="M198" s="177">
        <v>1</v>
      </c>
      <c r="N198" s="177">
        <v>-6.6613400000000001E-16</v>
      </c>
      <c r="O198" s="177">
        <v>0</v>
      </c>
      <c r="P198" s="178">
        <f>L198*2</f>
        <v>0</v>
      </c>
      <c r="Q198" s="25" t="s">
        <v>338</v>
      </c>
      <c r="R198" s="83" t="s">
        <v>728</v>
      </c>
      <c r="S198" s="25"/>
    </row>
    <row r="199" spans="1:23" s="73" customFormat="1" x14ac:dyDescent="0.25">
      <c r="A199" s="33" t="s">
        <v>337</v>
      </c>
      <c r="B199" s="33" t="s">
        <v>350</v>
      </c>
      <c r="C199" s="33" t="s">
        <v>661</v>
      </c>
      <c r="D199" s="43">
        <v>1.2485E-5</v>
      </c>
      <c r="E199" s="42">
        <v>3</v>
      </c>
      <c r="F199" s="48">
        <v>17</v>
      </c>
      <c r="G199" s="42">
        <v>1</v>
      </c>
      <c r="H199" s="51">
        <v>0.64705900000000005</v>
      </c>
      <c r="I199" s="44">
        <v>0.47058800000000001</v>
      </c>
      <c r="J199" s="44">
        <v>0.352941</v>
      </c>
      <c r="K199" s="44">
        <v>0.17647099999999999</v>
      </c>
      <c r="L199" s="45">
        <v>0.15</v>
      </c>
      <c r="M199" s="45">
        <v>0.49</v>
      </c>
      <c r="N199" s="45">
        <v>0.42</v>
      </c>
      <c r="O199" s="45">
        <v>0.09</v>
      </c>
      <c r="P199" s="46">
        <v>0.3</v>
      </c>
      <c r="Q199" s="93" t="s">
        <v>338</v>
      </c>
      <c r="R199" s="83" t="s">
        <v>728</v>
      </c>
      <c r="S199" s="33"/>
      <c r="T199" s="92"/>
      <c r="U199" s="92"/>
      <c r="V199" s="92"/>
      <c r="W199" s="92"/>
    </row>
    <row r="200" spans="1:23" s="25" customFormat="1" x14ac:dyDescent="0.25">
      <c r="A200" s="25" t="s">
        <v>387</v>
      </c>
      <c r="B200" s="78" t="s">
        <v>409</v>
      </c>
      <c r="C200" s="25" t="s">
        <v>351</v>
      </c>
      <c r="D200" s="176">
        <v>1.3372000000000001E-6</v>
      </c>
      <c r="E200" s="27">
        <v>3</v>
      </c>
      <c r="F200" s="27">
        <v>17</v>
      </c>
      <c r="G200" s="27">
        <v>1</v>
      </c>
      <c r="H200" s="173">
        <v>0.55882399999999999</v>
      </c>
      <c r="I200" s="173">
        <v>0.29411799999999999</v>
      </c>
      <c r="J200" s="173">
        <v>0.52941199999999999</v>
      </c>
      <c r="K200" s="173">
        <v>0.17647099999999999</v>
      </c>
      <c r="L200" s="177">
        <v>0.02</v>
      </c>
      <c r="M200" s="177">
        <v>0.92</v>
      </c>
      <c r="N200" s="177">
        <v>0.08</v>
      </c>
      <c r="O200" s="177">
        <v>0</v>
      </c>
      <c r="P200" s="178">
        <v>0.04</v>
      </c>
      <c r="Q200" s="25" t="s">
        <v>338</v>
      </c>
      <c r="R200" s="25" t="s">
        <v>338</v>
      </c>
      <c r="T200"/>
      <c r="U200"/>
      <c r="V200"/>
      <c r="W200"/>
    </row>
    <row r="201" spans="1:23" x14ac:dyDescent="0.25">
      <c r="A201" s="25" t="s">
        <v>337</v>
      </c>
      <c r="B201" s="78" t="s">
        <v>409</v>
      </c>
      <c r="C201" s="25" t="s">
        <v>351</v>
      </c>
      <c r="D201" s="116">
        <v>6.2344000000000006E-8</v>
      </c>
      <c r="E201" s="104">
        <v>3</v>
      </c>
      <c r="F201" s="54">
        <v>17</v>
      </c>
      <c r="G201" s="104">
        <v>1</v>
      </c>
      <c r="H201" s="174">
        <v>0.52941199999999999</v>
      </c>
      <c r="I201" s="175">
        <v>0.235294</v>
      </c>
      <c r="J201" s="175">
        <v>0.58823499999999995</v>
      </c>
      <c r="K201" s="175">
        <v>0.17647099999999999</v>
      </c>
      <c r="L201" s="111">
        <v>0</v>
      </c>
      <c r="M201" s="111">
        <v>1</v>
      </c>
      <c r="N201" s="111">
        <v>-6.6613400000000001E-16</v>
      </c>
      <c r="O201" s="111">
        <v>0</v>
      </c>
      <c r="P201" s="110">
        <v>0</v>
      </c>
      <c r="Q201" s="93" t="s">
        <v>338</v>
      </c>
      <c r="R201" s="83" t="s">
        <v>728</v>
      </c>
      <c r="T201"/>
      <c r="U201"/>
      <c r="V201"/>
      <c r="W201"/>
    </row>
    <row r="202" spans="1:23" s="25" customFormat="1" x14ac:dyDescent="0.25">
      <c r="A202" s="33" t="s">
        <v>337</v>
      </c>
      <c r="B202" s="33" t="s">
        <v>349</v>
      </c>
      <c r="C202" s="33" t="s">
        <v>661</v>
      </c>
      <c r="D202" s="43">
        <v>4.4531700000000002E-8</v>
      </c>
      <c r="E202" s="42">
        <v>3</v>
      </c>
      <c r="F202" s="48">
        <v>17</v>
      </c>
      <c r="G202" s="42">
        <v>1</v>
      </c>
      <c r="H202" s="51">
        <v>0.52941199999999999</v>
      </c>
      <c r="I202" s="44">
        <v>0.235294</v>
      </c>
      <c r="J202" s="44">
        <v>0.58823499999999995</v>
      </c>
      <c r="K202" s="44">
        <v>0.17647099999999999</v>
      </c>
      <c r="L202" s="45">
        <v>0</v>
      </c>
      <c r="M202" s="45">
        <v>1</v>
      </c>
      <c r="N202" s="45">
        <v>-6.6613400000000001E-16</v>
      </c>
      <c r="O202" s="45">
        <v>0</v>
      </c>
      <c r="P202" s="46">
        <v>0</v>
      </c>
      <c r="Q202" s="98" t="s">
        <v>661</v>
      </c>
      <c r="R202" s="99" t="s">
        <v>338</v>
      </c>
      <c r="S202" s="33"/>
      <c r="T202" s="92"/>
      <c r="U202" s="92"/>
      <c r="V202" s="92"/>
      <c r="W202" s="92"/>
    </row>
    <row r="203" spans="1:23" s="25" customFormat="1" x14ac:dyDescent="0.25">
      <c r="A203" s="25" t="s">
        <v>337</v>
      </c>
      <c r="B203" s="25" t="s">
        <v>349</v>
      </c>
      <c r="C203" s="25" t="s">
        <v>351</v>
      </c>
      <c r="D203" s="176">
        <v>4.4531700000000002E-8</v>
      </c>
      <c r="E203" s="27">
        <v>3</v>
      </c>
      <c r="F203" s="27">
        <v>17</v>
      </c>
      <c r="G203" s="27">
        <v>1</v>
      </c>
      <c r="H203" s="173">
        <v>0.52941199999999999</v>
      </c>
      <c r="I203" s="173">
        <v>0.235294</v>
      </c>
      <c r="J203" s="173">
        <v>0.58823499999999995</v>
      </c>
      <c r="K203" s="173">
        <v>0.17647099999999999</v>
      </c>
      <c r="L203" s="177">
        <v>0</v>
      </c>
      <c r="M203" s="177">
        <v>1</v>
      </c>
      <c r="N203" s="177">
        <v>-6.6613400000000001E-16</v>
      </c>
      <c r="O203" s="177">
        <v>0</v>
      </c>
      <c r="P203" s="178">
        <v>0</v>
      </c>
      <c r="Q203" s="98" t="s">
        <v>661</v>
      </c>
      <c r="R203" s="83" t="s">
        <v>728</v>
      </c>
      <c r="S203" s="120"/>
      <c r="T203"/>
      <c r="U203"/>
      <c r="V203"/>
      <c r="W203"/>
    </row>
    <row r="204" spans="1:23" customFormat="1" x14ac:dyDescent="0.25">
      <c r="A204" s="25" t="s">
        <v>389</v>
      </c>
      <c r="B204" s="78" t="s">
        <v>408</v>
      </c>
      <c r="C204" s="25" t="s">
        <v>351</v>
      </c>
      <c r="D204" s="176">
        <v>1.4266499999999999E-7</v>
      </c>
      <c r="E204" s="27">
        <v>3</v>
      </c>
      <c r="F204" s="27">
        <v>11</v>
      </c>
      <c r="G204" s="27">
        <v>1</v>
      </c>
      <c r="H204" s="173">
        <v>0.40909099999999998</v>
      </c>
      <c r="I204" s="173">
        <v>9.0909100000000007E-2</v>
      </c>
      <c r="J204" s="173">
        <v>0.63636400000000004</v>
      </c>
      <c r="K204" s="173">
        <v>0.272727</v>
      </c>
      <c r="L204" s="177">
        <v>0</v>
      </c>
      <c r="M204" s="177">
        <v>1</v>
      </c>
      <c r="N204" s="177">
        <v>-6.6613400000000001E-16</v>
      </c>
      <c r="O204" s="177">
        <v>0</v>
      </c>
      <c r="P204" s="178">
        <v>0</v>
      </c>
      <c r="Q204" s="98" t="s">
        <v>661</v>
      </c>
      <c r="R204" s="25" t="s">
        <v>338</v>
      </c>
      <c r="S204" s="25"/>
    </row>
    <row r="205" spans="1:23" customFormat="1" x14ac:dyDescent="0.25">
      <c r="A205" s="33" t="s">
        <v>381</v>
      </c>
      <c r="B205" s="33" t="s">
        <v>336</v>
      </c>
      <c r="C205" s="33" t="s">
        <v>661</v>
      </c>
      <c r="D205" s="43">
        <v>1.95582E-9</v>
      </c>
      <c r="E205" s="42">
        <v>4</v>
      </c>
      <c r="F205" s="48">
        <v>18</v>
      </c>
      <c r="G205" s="42">
        <v>1</v>
      </c>
      <c r="H205" s="51">
        <v>0.58333299999999999</v>
      </c>
      <c r="I205" s="44">
        <v>0.38888899999999998</v>
      </c>
      <c r="J205" s="44">
        <v>0.38888899999999998</v>
      </c>
      <c r="K205" s="44">
        <v>0.222222</v>
      </c>
      <c r="L205" s="45">
        <v>8.7499999999999994E-2</v>
      </c>
      <c r="M205" s="45">
        <v>0.68</v>
      </c>
      <c r="N205" s="45">
        <v>0.28999999999999998</v>
      </c>
      <c r="O205" s="45">
        <v>0.03</v>
      </c>
      <c r="P205" s="49">
        <v>0.17499999999999999</v>
      </c>
      <c r="Q205" s="98" t="s">
        <v>661</v>
      </c>
      <c r="R205" s="83" t="s">
        <v>728</v>
      </c>
      <c r="S205" s="120"/>
      <c r="T205" s="25"/>
      <c r="U205" s="25"/>
      <c r="V205" s="25"/>
      <c r="W205" s="25"/>
    </row>
    <row r="206" spans="1:23" s="25" customFormat="1" x14ac:dyDescent="0.25">
      <c r="A206" s="25" t="s">
        <v>388</v>
      </c>
      <c r="B206" s="78" t="s">
        <v>409</v>
      </c>
      <c r="C206" s="25" t="s">
        <v>351</v>
      </c>
      <c r="D206" s="176">
        <v>2.21885E-10</v>
      </c>
      <c r="E206" s="27">
        <v>4</v>
      </c>
      <c r="F206" s="27">
        <v>18</v>
      </c>
      <c r="G206" s="27">
        <v>1</v>
      </c>
      <c r="H206" s="173">
        <v>0.5</v>
      </c>
      <c r="I206" s="173">
        <v>0.222222</v>
      </c>
      <c r="J206" s="173">
        <v>0.55555600000000005</v>
      </c>
      <c r="K206" s="173">
        <v>0.222222</v>
      </c>
      <c r="L206" s="177">
        <v>0</v>
      </c>
      <c r="M206" s="177">
        <v>1</v>
      </c>
      <c r="N206" s="177">
        <v>-6.6613400000000001E-16</v>
      </c>
      <c r="O206" s="177">
        <v>0</v>
      </c>
      <c r="P206" s="178">
        <v>0</v>
      </c>
      <c r="Q206" s="25" t="s">
        <v>338</v>
      </c>
      <c r="R206" s="25" t="s">
        <v>338</v>
      </c>
      <c r="T206"/>
      <c r="U206"/>
      <c r="V206"/>
      <c r="W206"/>
    </row>
    <row r="207" spans="1:23" customFormat="1" x14ac:dyDescent="0.25">
      <c r="A207" s="25" t="s">
        <v>336</v>
      </c>
      <c r="B207" s="78" t="s">
        <v>408</v>
      </c>
      <c r="C207" s="25" t="s">
        <v>351</v>
      </c>
      <c r="D207" s="116">
        <v>4.8795600000000001E-9</v>
      </c>
      <c r="E207" s="104">
        <v>4</v>
      </c>
      <c r="F207" s="54">
        <v>18</v>
      </c>
      <c r="G207" s="104">
        <v>1</v>
      </c>
      <c r="H207" s="174">
        <v>0.44444400000000001</v>
      </c>
      <c r="I207" s="175">
        <v>0.111111</v>
      </c>
      <c r="J207" s="175">
        <v>0.66666700000000001</v>
      </c>
      <c r="K207" s="175">
        <v>0.222222</v>
      </c>
      <c r="L207" s="111">
        <v>0.01</v>
      </c>
      <c r="M207" s="111">
        <v>0.96</v>
      </c>
      <c r="N207" s="111">
        <v>0.04</v>
      </c>
      <c r="O207" s="111">
        <v>0</v>
      </c>
      <c r="P207" s="110">
        <v>0.02</v>
      </c>
      <c r="Q207" s="93" t="s">
        <v>45</v>
      </c>
      <c r="R207" s="83" t="s">
        <v>728</v>
      </c>
      <c r="S207" s="120"/>
    </row>
    <row r="208" spans="1:23" customFormat="1" x14ac:dyDescent="0.25">
      <c r="A208" s="33" t="s">
        <v>336</v>
      </c>
      <c r="B208" s="33" t="s">
        <v>403</v>
      </c>
      <c r="C208" s="33" t="s">
        <v>661</v>
      </c>
      <c r="D208" s="43">
        <v>2.3142000000000001E-9</v>
      </c>
      <c r="E208" s="42">
        <v>4</v>
      </c>
      <c r="F208" s="48">
        <v>17</v>
      </c>
      <c r="G208" s="42">
        <v>1</v>
      </c>
      <c r="H208" s="51">
        <v>0.55882399999999999</v>
      </c>
      <c r="I208" s="44">
        <v>0.352941</v>
      </c>
      <c r="J208" s="44">
        <v>0.41176499999999999</v>
      </c>
      <c r="K208" s="44">
        <v>0.235294</v>
      </c>
      <c r="L208" s="45">
        <v>4.2500000000000003E-2</v>
      </c>
      <c r="M208" s="45">
        <v>0.83</v>
      </c>
      <c r="N208" s="45">
        <v>0.17</v>
      </c>
      <c r="O208" s="45">
        <v>0</v>
      </c>
      <c r="P208" s="49">
        <v>8.5000000000000006E-2</v>
      </c>
      <c r="Q208" s="98" t="s">
        <v>661</v>
      </c>
      <c r="R208" s="99" t="s">
        <v>338</v>
      </c>
      <c r="S208" s="120"/>
      <c r="T208" s="25"/>
      <c r="U208" s="25"/>
      <c r="V208" s="25"/>
      <c r="W208" s="25"/>
    </row>
    <row r="209" spans="1:23" customFormat="1" x14ac:dyDescent="0.25">
      <c r="A209" s="25" t="s">
        <v>378</v>
      </c>
      <c r="B209" s="78" t="s">
        <v>408</v>
      </c>
      <c r="C209" s="25" t="s">
        <v>351</v>
      </c>
      <c r="D209" s="176">
        <v>3.8679199999999998E-10</v>
      </c>
      <c r="E209" s="27">
        <v>4</v>
      </c>
      <c r="F209" s="27">
        <v>17</v>
      </c>
      <c r="G209" s="27">
        <v>1</v>
      </c>
      <c r="H209" s="173">
        <v>0.5</v>
      </c>
      <c r="I209" s="173">
        <v>0.235294</v>
      </c>
      <c r="J209" s="173">
        <v>0.52941199999999999</v>
      </c>
      <c r="K209" s="173">
        <v>0.235294</v>
      </c>
      <c r="L209" s="177">
        <v>2.5000000000000001E-2</v>
      </c>
      <c r="M209" s="177">
        <v>0.9</v>
      </c>
      <c r="N209" s="177">
        <v>0.1</v>
      </c>
      <c r="O209" s="177">
        <v>0</v>
      </c>
      <c r="P209" s="178">
        <f>L209*2</f>
        <v>0.05</v>
      </c>
      <c r="Q209" s="25" t="s">
        <v>338</v>
      </c>
      <c r="R209" s="25" t="s">
        <v>338</v>
      </c>
      <c r="S209" s="25"/>
    </row>
    <row r="210" spans="1:23" customFormat="1" x14ac:dyDescent="0.25">
      <c r="A210" s="33" t="s">
        <v>651</v>
      </c>
      <c r="B210" s="78" t="s">
        <v>408</v>
      </c>
      <c r="C210" s="33" t="s">
        <v>661</v>
      </c>
      <c r="D210" s="43">
        <v>4.13883E-10</v>
      </c>
      <c r="E210" s="42">
        <v>4</v>
      </c>
      <c r="F210" s="48">
        <v>16</v>
      </c>
      <c r="G210" s="42">
        <v>1</v>
      </c>
      <c r="H210" s="51">
        <v>0.5</v>
      </c>
      <c r="I210" s="44">
        <v>0.25</v>
      </c>
      <c r="J210" s="44">
        <v>0.5</v>
      </c>
      <c r="K210" s="44">
        <v>0.25</v>
      </c>
      <c r="L210" s="45">
        <v>0</v>
      </c>
      <c r="M210" s="45">
        <v>1</v>
      </c>
      <c r="N210" s="45">
        <v>-6.6613400000000001E-16</v>
      </c>
      <c r="O210" s="45">
        <v>0</v>
      </c>
      <c r="P210" s="49">
        <v>0</v>
      </c>
      <c r="Q210" s="93" t="s">
        <v>338</v>
      </c>
      <c r="R210" s="93" t="s">
        <v>338</v>
      </c>
      <c r="S210" s="120"/>
      <c r="T210" s="25"/>
      <c r="U210" s="25"/>
      <c r="V210" s="25"/>
      <c r="W210" s="25"/>
    </row>
    <row r="211" spans="1:23" customFormat="1" x14ac:dyDescent="0.25">
      <c r="A211" s="33" t="s">
        <v>652</v>
      </c>
      <c r="B211" s="78" t="s">
        <v>408</v>
      </c>
      <c r="C211" s="33" t="s">
        <v>661</v>
      </c>
      <c r="D211" s="43">
        <v>1.7599E-10</v>
      </c>
      <c r="E211" s="42">
        <v>5</v>
      </c>
      <c r="F211" s="48">
        <v>18</v>
      </c>
      <c r="G211" s="42">
        <v>1</v>
      </c>
      <c r="H211" s="51">
        <v>0.61111099999999996</v>
      </c>
      <c r="I211" s="44">
        <v>0.5</v>
      </c>
      <c r="J211" s="44">
        <v>0.222222</v>
      </c>
      <c r="K211" s="44">
        <v>0.27777800000000002</v>
      </c>
      <c r="L211" s="45">
        <v>0.1</v>
      </c>
      <c r="M211" s="45">
        <v>0.64</v>
      </c>
      <c r="N211" s="45">
        <v>0.32</v>
      </c>
      <c r="O211" s="45">
        <v>0.04</v>
      </c>
      <c r="P211" s="49">
        <v>0.2</v>
      </c>
      <c r="Q211" s="93" t="s">
        <v>338</v>
      </c>
      <c r="R211" s="120" t="s">
        <v>197</v>
      </c>
      <c r="S211" s="120"/>
      <c r="T211" s="25"/>
      <c r="U211" s="25"/>
      <c r="V211" s="25"/>
      <c r="W211" s="25"/>
    </row>
    <row r="212" spans="1:23" customFormat="1" x14ac:dyDescent="0.25">
      <c r="A212" s="33" t="s">
        <v>336</v>
      </c>
      <c r="B212" s="33" t="s">
        <v>349</v>
      </c>
      <c r="C212" s="33" t="s">
        <v>661</v>
      </c>
      <c r="D212" s="43">
        <v>2.4661100000000002E-13</v>
      </c>
      <c r="E212" s="42">
        <v>5</v>
      </c>
      <c r="F212" s="48">
        <v>18</v>
      </c>
      <c r="G212" s="42">
        <v>1</v>
      </c>
      <c r="H212" s="51">
        <v>0.52777799999999997</v>
      </c>
      <c r="I212" s="44">
        <v>0.33333299999999999</v>
      </c>
      <c r="J212" s="44">
        <v>0.38888899999999998</v>
      </c>
      <c r="K212" s="44">
        <v>0.27777800000000002</v>
      </c>
      <c r="L212" s="45">
        <v>0</v>
      </c>
      <c r="M212" s="45">
        <v>1</v>
      </c>
      <c r="N212" s="45">
        <v>-6.6613400000000001E-16</v>
      </c>
      <c r="O212" s="45">
        <v>0</v>
      </c>
      <c r="P212" s="46">
        <v>0</v>
      </c>
      <c r="Q212" s="98" t="s">
        <v>661</v>
      </c>
      <c r="R212" s="99" t="s">
        <v>338</v>
      </c>
      <c r="S212" s="33"/>
      <c r="T212" s="92"/>
      <c r="U212" s="92"/>
      <c r="V212" s="92"/>
      <c r="W212" s="92"/>
    </row>
    <row r="213" spans="1:23" customFormat="1" x14ac:dyDescent="0.25">
      <c r="A213" s="25" t="s">
        <v>336</v>
      </c>
      <c r="B213" s="25" t="s">
        <v>349</v>
      </c>
      <c r="C213" s="25" t="s">
        <v>351</v>
      </c>
      <c r="D213" s="176">
        <v>2.4661100000000002E-13</v>
      </c>
      <c r="E213" s="27">
        <v>5</v>
      </c>
      <c r="F213" s="27">
        <v>18</v>
      </c>
      <c r="G213" s="27">
        <v>1</v>
      </c>
      <c r="H213" s="173">
        <v>0.52777799999999997</v>
      </c>
      <c r="I213" s="173">
        <v>0.33333299999999999</v>
      </c>
      <c r="J213" s="173">
        <v>0.38888899999999998</v>
      </c>
      <c r="K213" s="173">
        <v>0.27777800000000002</v>
      </c>
      <c r="L213" s="177">
        <v>0</v>
      </c>
      <c r="M213" s="177">
        <v>1</v>
      </c>
      <c r="N213" s="177">
        <v>-6.6613400000000001E-16</v>
      </c>
      <c r="O213" s="177">
        <v>0</v>
      </c>
      <c r="P213" s="178">
        <v>0</v>
      </c>
      <c r="Q213" s="98" t="s">
        <v>661</v>
      </c>
      <c r="R213" s="83" t="s">
        <v>728</v>
      </c>
      <c r="S213" s="120"/>
    </row>
    <row r="214" spans="1:23" customFormat="1" x14ac:dyDescent="0.25">
      <c r="A214" s="33" t="s">
        <v>336</v>
      </c>
      <c r="B214" s="33" t="s">
        <v>350</v>
      </c>
      <c r="C214" s="33" t="s">
        <v>661</v>
      </c>
      <c r="D214" s="43">
        <v>1.6292299999999999E-13</v>
      </c>
      <c r="E214" s="42">
        <v>5</v>
      </c>
      <c r="F214" s="48">
        <v>18</v>
      </c>
      <c r="G214" s="42">
        <v>1</v>
      </c>
      <c r="H214" s="51">
        <v>0.47222199999999998</v>
      </c>
      <c r="I214" s="44">
        <v>0.222222</v>
      </c>
      <c r="J214" s="44">
        <v>0.5</v>
      </c>
      <c r="K214" s="44">
        <v>0.27777800000000002</v>
      </c>
      <c r="L214" s="45">
        <v>0</v>
      </c>
      <c r="M214" s="45">
        <v>1</v>
      </c>
      <c r="N214" s="45">
        <v>-6.6613400000000001E-16</v>
      </c>
      <c r="O214" s="45">
        <v>0</v>
      </c>
      <c r="P214" s="46">
        <v>0</v>
      </c>
      <c r="Q214" s="93" t="s">
        <v>45</v>
      </c>
      <c r="R214" s="83" t="s">
        <v>728</v>
      </c>
      <c r="S214" s="33"/>
      <c r="T214" s="92"/>
      <c r="U214" s="92"/>
      <c r="V214" s="92"/>
      <c r="W214" s="92"/>
    </row>
    <row r="215" spans="1:23" customFormat="1" x14ac:dyDescent="0.25">
      <c r="A215" s="25" t="s">
        <v>354</v>
      </c>
      <c r="B215" s="25" t="s">
        <v>656</v>
      </c>
      <c r="C215" s="25" t="s">
        <v>351</v>
      </c>
      <c r="D215" s="176">
        <v>8.0212000000000002E-13</v>
      </c>
      <c r="E215" s="27">
        <v>5</v>
      </c>
      <c r="F215" s="27">
        <v>17</v>
      </c>
      <c r="G215" s="27">
        <v>1</v>
      </c>
      <c r="H215" s="173">
        <v>0.5</v>
      </c>
      <c r="I215" s="173">
        <v>0.29411799999999999</v>
      </c>
      <c r="J215" s="173">
        <v>0.41176499999999999</v>
      </c>
      <c r="K215" s="173">
        <v>0.29411799999999999</v>
      </c>
      <c r="L215" s="177">
        <v>0</v>
      </c>
      <c r="M215" s="177">
        <v>1</v>
      </c>
      <c r="N215" s="177">
        <v>-6.6613400000000001E-16</v>
      </c>
      <c r="O215" s="177">
        <v>0</v>
      </c>
      <c r="P215" s="178">
        <f>L215*2</f>
        <v>0</v>
      </c>
      <c r="Q215" s="83" t="s">
        <v>358</v>
      </c>
      <c r="R215" s="99" t="s">
        <v>338</v>
      </c>
      <c r="S215" s="120"/>
    </row>
    <row r="216" spans="1:23" customFormat="1" x14ac:dyDescent="0.25">
      <c r="A216" s="25" t="s">
        <v>387</v>
      </c>
      <c r="B216" s="78" t="s">
        <v>408</v>
      </c>
      <c r="C216" s="25" t="s">
        <v>351</v>
      </c>
      <c r="D216" s="176">
        <v>9.6777299999999999E-14</v>
      </c>
      <c r="E216" s="27">
        <v>5</v>
      </c>
      <c r="F216" s="27">
        <v>17</v>
      </c>
      <c r="G216" s="27">
        <v>1</v>
      </c>
      <c r="H216" s="173">
        <v>0.47058800000000001</v>
      </c>
      <c r="I216" s="173">
        <v>0.235294</v>
      </c>
      <c r="J216" s="173">
        <v>0.47058800000000001</v>
      </c>
      <c r="K216" s="173">
        <v>0.29411799999999999</v>
      </c>
      <c r="L216" s="177">
        <v>0</v>
      </c>
      <c r="M216" s="177">
        <v>1</v>
      </c>
      <c r="N216" s="177">
        <v>-6.6613400000000001E-16</v>
      </c>
      <c r="O216" s="177">
        <v>0</v>
      </c>
      <c r="P216" s="178">
        <v>0</v>
      </c>
      <c r="Q216" s="98" t="s">
        <v>661</v>
      </c>
      <c r="R216" s="25" t="s">
        <v>338</v>
      </c>
      <c r="S216" s="25"/>
    </row>
    <row r="217" spans="1:23" customFormat="1" x14ac:dyDescent="0.25">
      <c r="A217" s="25" t="s">
        <v>336</v>
      </c>
      <c r="B217" s="78" t="s">
        <v>409</v>
      </c>
      <c r="C217" s="25" t="s">
        <v>351</v>
      </c>
      <c r="D217" s="116">
        <v>3.63132E-15</v>
      </c>
      <c r="E217" s="104">
        <v>6</v>
      </c>
      <c r="F217" s="54">
        <v>18</v>
      </c>
      <c r="G217" s="104">
        <v>1</v>
      </c>
      <c r="H217" s="174">
        <v>0.44444400000000001</v>
      </c>
      <c r="I217" s="175">
        <v>0.222222</v>
      </c>
      <c r="J217" s="175">
        <v>0.44444400000000001</v>
      </c>
      <c r="K217" s="175">
        <v>0.33333299999999999</v>
      </c>
      <c r="L217" s="111">
        <v>0</v>
      </c>
      <c r="M217" s="111">
        <v>1</v>
      </c>
      <c r="N217" s="111">
        <v>-6.6613400000000001E-16</v>
      </c>
      <c r="O217" s="111">
        <v>0</v>
      </c>
      <c r="P217" s="110">
        <v>0</v>
      </c>
      <c r="Q217" s="93" t="s">
        <v>45</v>
      </c>
      <c r="R217" s="83" t="s">
        <v>728</v>
      </c>
      <c r="S217" s="120"/>
    </row>
    <row r="218" spans="1:23" customFormat="1" x14ac:dyDescent="0.25">
      <c r="A218" s="33" t="s">
        <v>380</v>
      </c>
      <c r="B218" s="33" t="s">
        <v>369</v>
      </c>
      <c r="C218" s="33" t="s">
        <v>661</v>
      </c>
      <c r="D218" s="43">
        <v>1.66124E-15</v>
      </c>
      <c r="E218" s="42">
        <v>6</v>
      </c>
      <c r="F218" s="48">
        <v>18</v>
      </c>
      <c r="G218" s="42">
        <v>1</v>
      </c>
      <c r="H218" s="51">
        <v>0.41666700000000001</v>
      </c>
      <c r="I218" s="44">
        <v>0.16666700000000001</v>
      </c>
      <c r="J218" s="44">
        <v>0.5</v>
      </c>
      <c r="K218" s="44">
        <v>0.33333299999999999</v>
      </c>
      <c r="L218" s="45">
        <v>0</v>
      </c>
      <c r="M218" s="45">
        <v>1</v>
      </c>
      <c r="N218" s="45">
        <v>-6.6613400000000001E-16</v>
      </c>
      <c r="O218" s="45">
        <v>0</v>
      </c>
      <c r="P218" s="49">
        <v>0</v>
      </c>
      <c r="Q218" s="98" t="s">
        <v>661</v>
      </c>
      <c r="R218" s="171" t="s">
        <v>338</v>
      </c>
      <c r="S218" s="120"/>
      <c r="T218" s="25"/>
      <c r="U218" s="25"/>
      <c r="V218" s="25"/>
      <c r="W218" s="25"/>
    </row>
    <row r="219" spans="1:23" customFormat="1" x14ac:dyDescent="0.25">
      <c r="A219" s="25" t="s">
        <v>665</v>
      </c>
      <c r="B219" s="78" t="s">
        <v>409</v>
      </c>
      <c r="C219" s="25" t="s">
        <v>351</v>
      </c>
      <c r="D219" s="176">
        <v>7.5162400000000004E-16</v>
      </c>
      <c r="E219" s="27">
        <v>6</v>
      </c>
      <c r="F219" s="27">
        <v>18</v>
      </c>
      <c r="G219" s="27">
        <v>1</v>
      </c>
      <c r="H219" s="173">
        <v>0.41666700000000001</v>
      </c>
      <c r="I219" s="173">
        <v>0.16666700000000001</v>
      </c>
      <c r="J219" s="173">
        <v>0.5</v>
      </c>
      <c r="K219" s="173">
        <v>0.33333299999999999</v>
      </c>
      <c r="L219" s="177">
        <v>0</v>
      </c>
      <c r="M219" s="177">
        <v>1</v>
      </c>
      <c r="N219" s="177">
        <v>-6.6613400000000001E-16</v>
      </c>
      <c r="O219" s="177">
        <v>0</v>
      </c>
      <c r="P219" s="178">
        <f>L219*2</f>
        <v>0</v>
      </c>
      <c r="Q219" s="25" t="s">
        <v>338</v>
      </c>
      <c r="R219" s="25" t="s">
        <v>338</v>
      </c>
      <c r="S219" s="25"/>
    </row>
    <row r="220" spans="1:23" customFormat="1" x14ac:dyDescent="0.25">
      <c r="A220" s="33" t="s">
        <v>651</v>
      </c>
      <c r="B220" s="78" t="s">
        <v>409</v>
      </c>
      <c r="C220" s="33" t="s">
        <v>661</v>
      </c>
      <c r="D220" s="43">
        <v>4.1251900000000003E-15</v>
      </c>
      <c r="E220" s="42">
        <v>6</v>
      </c>
      <c r="F220" s="48">
        <v>16</v>
      </c>
      <c r="G220" s="42">
        <v>1</v>
      </c>
      <c r="H220" s="51">
        <v>0.4375</v>
      </c>
      <c r="I220" s="44">
        <v>0.25</v>
      </c>
      <c r="J220" s="44">
        <v>0.375</v>
      </c>
      <c r="K220" s="44">
        <v>0.375</v>
      </c>
      <c r="L220" s="45">
        <v>0</v>
      </c>
      <c r="M220" s="45">
        <v>1</v>
      </c>
      <c r="N220" s="45">
        <v>-6.6613400000000001E-16</v>
      </c>
      <c r="O220" s="45">
        <v>0</v>
      </c>
      <c r="P220" s="49">
        <v>0</v>
      </c>
      <c r="Q220" s="98" t="s">
        <v>661</v>
      </c>
      <c r="R220" s="171" t="s">
        <v>338</v>
      </c>
      <c r="S220" s="33"/>
      <c r="T220" s="95"/>
      <c r="U220" s="95"/>
      <c r="V220" s="95"/>
      <c r="W220" s="95"/>
    </row>
    <row r="221" spans="1:23" s="73" customFormat="1" x14ac:dyDescent="0.25">
      <c r="A221" s="25" t="s">
        <v>372</v>
      </c>
      <c r="B221" s="78" t="s">
        <v>409</v>
      </c>
      <c r="C221" s="25" t="s">
        <v>351</v>
      </c>
      <c r="D221" s="176">
        <v>6.7355600000000001E-18</v>
      </c>
      <c r="E221" s="27">
        <v>7</v>
      </c>
      <c r="F221" s="27">
        <v>17</v>
      </c>
      <c r="G221" s="27">
        <v>1</v>
      </c>
      <c r="H221" s="173">
        <v>0.352941</v>
      </c>
      <c r="I221" s="173">
        <v>0.117647</v>
      </c>
      <c r="J221" s="173">
        <v>0.47058800000000001</v>
      </c>
      <c r="K221" s="173">
        <v>0.41176499999999999</v>
      </c>
      <c r="L221" s="177">
        <v>0</v>
      </c>
      <c r="M221" s="177">
        <v>1</v>
      </c>
      <c r="N221" s="177">
        <v>-6.6613400000000001E-16</v>
      </c>
      <c r="O221" s="177">
        <v>0</v>
      </c>
      <c r="P221" s="178">
        <f>L221*2</f>
        <v>0</v>
      </c>
      <c r="Q221" s="25" t="s">
        <v>338</v>
      </c>
      <c r="R221" s="25" t="s">
        <v>338</v>
      </c>
      <c r="S221" s="25"/>
      <c r="T221"/>
      <c r="U221"/>
      <c r="V221"/>
      <c r="W221"/>
    </row>
    <row r="222" spans="1:23" x14ac:dyDescent="0.25">
      <c r="Q222" s="97"/>
    </row>
    <row r="223" spans="1:23" x14ac:dyDescent="0.25">
      <c r="A223" s="18" t="s">
        <v>740</v>
      </c>
    </row>
  </sheetData>
  <autoFilter ref="A2:W224">
    <sortState ref="A3:W223">
      <sortCondition ref="E2:E224"/>
    </sortState>
  </autoFilter>
  <sortState ref="A3:T101">
    <sortCondition descending="1" ref="H3:H101"/>
    <sortCondition ref="A3:A101"/>
    <sortCondition ref="B3:B101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6"/>
  <sheetViews>
    <sheetView workbookViewId="0">
      <pane ySplit="2" topLeftCell="A3" activePane="bottomLeft" state="frozen"/>
      <selection pane="bottomLeft" activeCell="A117" sqref="A117"/>
    </sheetView>
  </sheetViews>
  <sheetFormatPr defaultRowHeight="15" x14ac:dyDescent="0.25"/>
  <cols>
    <col min="1" max="1" width="38.28515625" style="25" customWidth="1"/>
    <col min="2" max="2" width="40" style="25" customWidth="1"/>
    <col min="3" max="3" width="14.85546875" style="25" customWidth="1"/>
    <col min="4" max="4" width="10.42578125" style="104" customWidth="1"/>
    <col min="5" max="16" width="9.140625" style="104"/>
    <col min="17" max="17" width="17.140625" style="25" customWidth="1"/>
    <col min="18" max="18" width="25.140625" style="25" customWidth="1"/>
    <col min="19" max="16384" width="9.140625" style="25"/>
  </cols>
  <sheetData>
    <row r="1" spans="1:18" s="166" customFormat="1" ht="21.75" customHeight="1" x14ac:dyDescent="0.25">
      <c r="A1" s="165" t="s">
        <v>781</v>
      </c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</row>
    <row r="2" spans="1:18" s="145" customFormat="1" x14ac:dyDescent="0.25">
      <c r="A2" s="145" t="s">
        <v>700</v>
      </c>
      <c r="B2" s="145" t="s">
        <v>699</v>
      </c>
      <c r="C2" s="145" t="s">
        <v>508</v>
      </c>
      <c r="D2" s="168" t="s">
        <v>309</v>
      </c>
      <c r="E2" s="145" t="s">
        <v>310</v>
      </c>
      <c r="F2" s="145" t="s">
        <v>311</v>
      </c>
      <c r="G2" s="145" t="s">
        <v>301</v>
      </c>
      <c r="H2" s="145" t="s">
        <v>312</v>
      </c>
      <c r="I2" s="145" t="s">
        <v>313</v>
      </c>
      <c r="J2" s="145" t="s">
        <v>314</v>
      </c>
      <c r="K2" s="145" t="s">
        <v>315</v>
      </c>
      <c r="L2" s="145" t="s">
        <v>509</v>
      </c>
      <c r="M2" s="145" t="s">
        <v>317</v>
      </c>
      <c r="N2" s="145" t="s">
        <v>318</v>
      </c>
      <c r="O2" s="145" t="s">
        <v>319</v>
      </c>
      <c r="P2" s="145" t="s">
        <v>510</v>
      </c>
      <c r="Q2" s="145" t="s">
        <v>511</v>
      </c>
      <c r="R2" s="145" t="s">
        <v>512</v>
      </c>
    </row>
    <row r="3" spans="1:18" x14ac:dyDescent="0.25">
      <c r="A3" s="25" t="s">
        <v>465</v>
      </c>
      <c r="B3" s="25" t="s">
        <v>464</v>
      </c>
      <c r="C3" s="25" t="s">
        <v>325</v>
      </c>
      <c r="D3" s="169">
        <v>128719305928556</v>
      </c>
      <c r="E3" s="104">
        <v>1</v>
      </c>
      <c r="F3" s="104">
        <v>14</v>
      </c>
      <c r="G3" s="104">
        <v>870</v>
      </c>
      <c r="H3" s="104">
        <v>27</v>
      </c>
      <c r="I3" s="104">
        <v>13</v>
      </c>
      <c r="J3" s="104">
        <v>1</v>
      </c>
      <c r="K3" s="104">
        <v>0</v>
      </c>
      <c r="L3" s="104">
        <v>0.47499999999999998</v>
      </c>
      <c r="M3" s="104">
        <v>0</v>
      </c>
      <c r="N3" s="104">
        <v>0.1</v>
      </c>
      <c r="O3" s="104">
        <v>0.9</v>
      </c>
      <c r="P3" s="104">
        <v>0.95</v>
      </c>
      <c r="Q3" s="25" t="s">
        <v>410</v>
      </c>
      <c r="R3" s="25" t="s">
        <v>441</v>
      </c>
    </row>
    <row r="4" spans="1:18" x14ac:dyDescent="0.25">
      <c r="A4" s="25" t="s">
        <v>465</v>
      </c>
      <c r="B4" s="25" t="s">
        <v>463</v>
      </c>
      <c r="C4" s="25" t="s">
        <v>325</v>
      </c>
      <c r="D4" s="169">
        <v>3264028378.22332</v>
      </c>
      <c r="E4" s="104">
        <v>0</v>
      </c>
      <c r="F4" s="104">
        <v>9</v>
      </c>
      <c r="G4" s="104">
        <v>870</v>
      </c>
      <c r="H4" s="104">
        <v>18</v>
      </c>
      <c r="I4" s="104">
        <v>9</v>
      </c>
      <c r="J4" s="104">
        <v>0</v>
      </c>
      <c r="K4" s="104">
        <v>0</v>
      </c>
      <c r="L4" s="104">
        <v>0.5</v>
      </c>
      <c r="M4" s="104">
        <v>0</v>
      </c>
      <c r="N4" s="104">
        <v>0</v>
      </c>
      <c r="O4" s="104">
        <v>1</v>
      </c>
      <c r="P4" s="104">
        <v>1</v>
      </c>
      <c r="Q4" s="25" t="s">
        <v>410</v>
      </c>
      <c r="R4" s="25" t="s">
        <v>441</v>
      </c>
    </row>
    <row r="5" spans="1:18" x14ac:dyDescent="0.25">
      <c r="A5" s="25" t="s">
        <v>464</v>
      </c>
      <c r="B5" s="25" t="s">
        <v>463</v>
      </c>
      <c r="C5" s="25" t="s">
        <v>325</v>
      </c>
      <c r="D5" s="169">
        <v>309184304.76039302</v>
      </c>
      <c r="E5" s="104">
        <v>1</v>
      </c>
      <c r="F5" s="104">
        <v>9</v>
      </c>
      <c r="G5" s="104">
        <v>870</v>
      </c>
      <c r="H5" s="104">
        <v>17</v>
      </c>
      <c r="I5" s="104">
        <v>8</v>
      </c>
      <c r="J5" s="104">
        <v>1</v>
      </c>
      <c r="K5" s="104">
        <v>0</v>
      </c>
      <c r="L5" s="104">
        <v>0.45889999999999997</v>
      </c>
      <c r="M5" s="104">
        <v>0</v>
      </c>
      <c r="N5" s="104">
        <v>0.16400000000000001</v>
      </c>
      <c r="O5" s="104">
        <v>0.83599999999999997</v>
      </c>
      <c r="P5" s="104">
        <v>0.91779999999999995</v>
      </c>
      <c r="Q5" s="25" t="s">
        <v>410</v>
      </c>
      <c r="R5" s="25" t="s">
        <v>441</v>
      </c>
    </row>
    <row r="6" spans="1:18" x14ac:dyDescent="0.25">
      <c r="A6" s="25" t="s">
        <v>465</v>
      </c>
      <c r="B6" s="25" t="s">
        <v>462</v>
      </c>
      <c r="C6" s="25" t="s">
        <v>325</v>
      </c>
      <c r="D6" s="169">
        <v>831367666.02907395</v>
      </c>
      <c r="E6" s="104">
        <v>0</v>
      </c>
      <c r="F6" s="104">
        <v>7</v>
      </c>
      <c r="G6" s="104">
        <v>870</v>
      </c>
      <c r="H6" s="104">
        <v>14</v>
      </c>
      <c r="I6" s="104">
        <v>7</v>
      </c>
      <c r="J6" s="104">
        <v>0</v>
      </c>
      <c r="K6" s="104">
        <v>0</v>
      </c>
      <c r="L6" s="104">
        <v>0.5</v>
      </c>
      <c r="M6" s="104">
        <v>0</v>
      </c>
      <c r="N6" s="104">
        <v>0</v>
      </c>
      <c r="O6" s="104">
        <v>1</v>
      </c>
      <c r="P6" s="104">
        <v>1</v>
      </c>
      <c r="Q6" s="25" t="s">
        <v>410</v>
      </c>
      <c r="R6" s="25" t="s">
        <v>441</v>
      </c>
    </row>
    <row r="7" spans="1:18" x14ac:dyDescent="0.25">
      <c r="A7" s="25" t="s">
        <v>463</v>
      </c>
      <c r="B7" s="25" t="s">
        <v>462</v>
      </c>
      <c r="C7" s="25" t="s">
        <v>325</v>
      </c>
      <c r="D7" s="169">
        <v>831367666.02907395</v>
      </c>
      <c r="E7" s="104">
        <v>0</v>
      </c>
      <c r="F7" s="104">
        <v>7</v>
      </c>
      <c r="G7" s="104">
        <v>870</v>
      </c>
      <c r="H7" s="104">
        <v>14</v>
      </c>
      <c r="I7" s="104">
        <v>7</v>
      </c>
      <c r="J7" s="104">
        <v>0</v>
      </c>
      <c r="K7" s="104">
        <v>0</v>
      </c>
      <c r="L7" s="104">
        <v>0.5</v>
      </c>
      <c r="M7" s="104">
        <v>0</v>
      </c>
      <c r="N7" s="104">
        <v>0</v>
      </c>
      <c r="O7" s="104">
        <v>1</v>
      </c>
      <c r="P7" s="104">
        <v>1</v>
      </c>
      <c r="Q7" s="25" t="s">
        <v>410</v>
      </c>
      <c r="R7" s="25" t="s">
        <v>441</v>
      </c>
    </row>
    <row r="8" spans="1:18" x14ac:dyDescent="0.25">
      <c r="A8" s="25" t="s">
        <v>464</v>
      </c>
      <c r="B8" s="25" t="s">
        <v>462</v>
      </c>
      <c r="C8" s="25" t="s">
        <v>325</v>
      </c>
      <c r="D8" s="169">
        <v>78751102.636364207</v>
      </c>
      <c r="E8" s="104">
        <v>1</v>
      </c>
      <c r="F8" s="104">
        <v>7</v>
      </c>
      <c r="G8" s="104">
        <v>870</v>
      </c>
      <c r="H8" s="104">
        <v>13</v>
      </c>
      <c r="I8" s="104">
        <v>6</v>
      </c>
      <c r="J8" s="104">
        <v>1</v>
      </c>
      <c r="K8" s="104">
        <v>0</v>
      </c>
      <c r="L8" s="104">
        <v>0.45369999999999999</v>
      </c>
      <c r="M8" s="104">
        <v>0</v>
      </c>
      <c r="N8" s="104">
        <v>0.185</v>
      </c>
      <c r="O8" s="104">
        <v>0.81499999999999995</v>
      </c>
      <c r="P8" s="104">
        <v>0.9073</v>
      </c>
      <c r="Q8" s="25" t="s">
        <v>410</v>
      </c>
      <c r="R8" s="25" t="s">
        <v>441</v>
      </c>
    </row>
    <row r="10" spans="1:18" x14ac:dyDescent="0.25">
      <c r="A10" s="25" t="s">
        <v>458</v>
      </c>
      <c r="B10" s="25" t="s">
        <v>457</v>
      </c>
      <c r="C10" s="25" t="s">
        <v>325</v>
      </c>
      <c r="D10" s="169">
        <v>28102040.259385999</v>
      </c>
      <c r="E10" s="104">
        <v>0</v>
      </c>
      <c r="F10" s="104">
        <v>9</v>
      </c>
      <c r="G10" s="104">
        <v>764</v>
      </c>
      <c r="H10" s="104">
        <v>18</v>
      </c>
      <c r="I10" s="104">
        <v>9</v>
      </c>
      <c r="J10" s="104">
        <v>0</v>
      </c>
      <c r="K10" s="104">
        <v>0</v>
      </c>
      <c r="L10" s="104">
        <v>0.5</v>
      </c>
      <c r="M10" s="104">
        <v>0</v>
      </c>
      <c r="N10" s="104">
        <v>0</v>
      </c>
      <c r="O10" s="104">
        <v>1</v>
      </c>
      <c r="P10" s="104">
        <v>1</v>
      </c>
      <c r="Q10" s="25" t="s">
        <v>410</v>
      </c>
      <c r="R10" s="25" t="s">
        <v>441</v>
      </c>
    </row>
    <row r="11" spans="1:18" x14ac:dyDescent="0.25">
      <c r="A11" s="25" t="s">
        <v>469</v>
      </c>
      <c r="B11" s="25" t="s">
        <v>629</v>
      </c>
      <c r="C11" s="25" t="s">
        <v>325</v>
      </c>
      <c r="D11" s="169">
        <v>286843642129254</v>
      </c>
      <c r="E11" s="104">
        <v>0</v>
      </c>
      <c r="F11" s="104">
        <v>13</v>
      </c>
      <c r="G11" s="104">
        <v>1023</v>
      </c>
      <c r="H11" s="104">
        <v>26</v>
      </c>
      <c r="I11" s="104">
        <v>13</v>
      </c>
      <c r="J11" s="104">
        <v>0</v>
      </c>
      <c r="K11" s="104">
        <v>0</v>
      </c>
      <c r="L11" s="104">
        <v>0.5</v>
      </c>
      <c r="M11" s="104">
        <v>0</v>
      </c>
      <c r="N11" s="104">
        <v>0</v>
      </c>
      <c r="O11" s="104">
        <v>1</v>
      </c>
      <c r="P11" s="104">
        <v>1</v>
      </c>
      <c r="Q11" s="25" t="s">
        <v>410</v>
      </c>
      <c r="R11" s="25" t="s">
        <v>441</v>
      </c>
    </row>
    <row r="12" spans="1:18" x14ac:dyDescent="0.25">
      <c r="A12" s="25" t="s">
        <v>453</v>
      </c>
      <c r="B12" s="25" t="s">
        <v>452</v>
      </c>
      <c r="C12" s="25" t="s">
        <v>325</v>
      </c>
      <c r="D12" s="169">
        <v>71418100460374.406</v>
      </c>
      <c r="E12" s="104">
        <v>0</v>
      </c>
      <c r="F12" s="104">
        <v>14</v>
      </c>
      <c r="G12" s="104">
        <v>909</v>
      </c>
      <c r="H12" s="104">
        <v>28</v>
      </c>
      <c r="I12" s="104">
        <v>14</v>
      </c>
      <c r="J12" s="104">
        <v>0</v>
      </c>
      <c r="K12" s="104">
        <v>0</v>
      </c>
      <c r="L12" s="104">
        <v>0.5</v>
      </c>
      <c r="M12" s="104">
        <v>0</v>
      </c>
      <c r="N12" s="104">
        <v>0</v>
      </c>
      <c r="O12" s="104">
        <v>1</v>
      </c>
      <c r="P12" s="104">
        <v>1</v>
      </c>
      <c r="Q12" s="25" t="s">
        <v>410</v>
      </c>
      <c r="R12" s="25" t="s">
        <v>441</v>
      </c>
    </row>
    <row r="14" spans="1:18" x14ac:dyDescent="0.25">
      <c r="A14" s="25" t="s">
        <v>556</v>
      </c>
      <c r="B14" s="25" t="s">
        <v>559</v>
      </c>
      <c r="C14" s="25" t="s">
        <v>325</v>
      </c>
      <c r="D14" s="169">
        <v>12329132269118.4</v>
      </c>
      <c r="E14" s="104">
        <v>0</v>
      </c>
      <c r="F14" s="104">
        <v>14</v>
      </c>
      <c r="G14" s="104">
        <v>925</v>
      </c>
      <c r="H14" s="104">
        <v>28</v>
      </c>
      <c r="I14" s="104">
        <v>14</v>
      </c>
      <c r="J14" s="104">
        <v>0</v>
      </c>
      <c r="K14" s="104">
        <v>0</v>
      </c>
      <c r="L14" s="104">
        <v>0.5</v>
      </c>
      <c r="M14" s="104">
        <v>0</v>
      </c>
      <c r="N14" s="104">
        <v>0</v>
      </c>
      <c r="O14" s="104">
        <v>1</v>
      </c>
      <c r="P14" s="104">
        <v>1</v>
      </c>
      <c r="Q14" s="25" t="s">
        <v>410</v>
      </c>
      <c r="R14" s="25" t="s">
        <v>441</v>
      </c>
    </row>
    <row r="15" spans="1:18" x14ac:dyDescent="0.25">
      <c r="A15" s="25" t="s">
        <v>557</v>
      </c>
      <c r="B15" s="25" t="s">
        <v>559</v>
      </c>
      <c r="C15" s="25" t="s">
        <v>325</v>
      </c>
      <c r="D15" s="169">
        <v>12329132269118.4</v>
      </c>
      <c r="E15" s="104">
        <v>0</v>
      </c>
      <c r="F15" s="104">
        <v>14</v>
      </c>
      <c r="G15" s="104">
        <v>925</v>
      </c>
      <c r="H15" s="104">
        <v>28</v>
      </c>
      <c r="I15" s="104">
        <v>14</v>
      </c>
      <c r="J15" s="104">
        <v>0</v>
      </c>
      <c r="K15" s="104">
        <v>0</v>
      </c>
      <c r="L15" s="104">
        <v>0.5</v>
      </c>
      <c r="M15" s="104">
        <v>0</v>
      </c>
      <c r="N15" s="104">
        <v>0</v>
      </c>
      <c r="O15" s="104">
        <v>1</v>
      </c>
      <c r="P15" s="104">
        <v>1</v>
      </c>
      <c r="Q15" s="25" t="s">
        <v>410</v>
      </c>
      <c r="R15" s="25" t="s">
        <v>441</v>
      </c>
    </row>
    <row r="16" spans="1:18" x14ac:dyDescent="0.25">
      <c r="A16" s="25" t="s">
        <v>558</v>
      </c>
      <c r="B16" s="25" t="s">
        <v>559</v>
      </c>
      <c r="C16" s="25" t="s">
        <v>325</v>
      </c>
      <c r="D16" s="169">
        <v>12329132269118.4</v>
      </c>
      <c r="E16" s="104">
        <v>0</v>
      </c>
      <c r="F16" s="104">
        <v>14</v>
      </c>
      <c r="G16" s="104">
        <v>925</v>
      </c>
      <c r="H16" s="104">
        <v>28</v>
      </c>
      <c r="I16" s="104">
        <v>14</v>
      </c>
      <c r="J16" s="104">
        <v>0</v>
      </c>
      <c r="K16" s="104">
        <v>0</v>
      </c>
      <c r="L16" s="104">
        <v>0.5</v>
      </c>
      <c r="M16" s="104">
        <v>0</v>
      </c>
      <c r="N16" s="104">
        <v>0</v>
      </c>
      <c r="O16" s="104">
        <v>1</v>
      </c>
      <c r="P16" s="104">
        <v>1</v>
      </c>
      <c r="Q16" s="25" t="s">
        <v>410</v>
      </c>
      <c r="R16" s="25" t="s">
        <v>441</v>
      </c>
    </row>
    <row r="17" spans="1:18" x14ac:dyDescent="0.25">
      <c r="A17" s="25" t="s">
        <v>622</v>
      </c>
      <c r="B17" s="25" t="s">
        <v>559</v>
      </c>
      <c r="C17" s="25" t="s">
        <v>325</v>
      </c>
      <c r="D17" s="169">
        <v>55118083.9536663</v>
      </c>
      <c r="E17" s="104">
        <v>0</v>
      </c>
      <c r="F17" s="104">
        <v>9</v>
      </c>
      <c r="G17" s="104">
        <v>925</v>
      </c>
      <c r="H17" s="104">
        <v>18</v>
      </c>
      <c r="I17" s="104">
        <v>9</v>
      </c>
      <c r="J17" s="104">
        <v>0</v>
      </c>
      <c r="K17" s="104">
        <v>0</v>
      </c>
      <c r="L17" s="104">
        <v>0.5</v>
      </c>
      <c r="M17" s="104">
        <v>0</v>
      </c>
      <c r="N17" s="104">
        <v>0</v>
      </c>
      <c r="O17" s="104">
        <v>1</v>
      </c>
      <c r="P17" s="104">
        <v>1</v>
      </c>
      <c r="Q17" s="25" t="s">
        <v>410</v>
      </c>
      <c r="R17" s="25" t="s">
        <v>441</v>
      </c>
    </row>
    <row r="18" spans="1:18" x14ac:dyDescent="0.25">
      <c r="A18" s="25" t="s">
        <v>623</v>
      </c>
      <c r="B18" s="25" t="s">
        <v>559</v>
      </c>
      <c r="C18" s="25" t="s">
        <v>325</v>
      </c>
      <c r="D18" s="169">
        <v>55118083.9536663</v>
      </c>
      <c r="E18" s="104">
        <v>0</v>
      </c>
      <c r="F18" s="104">
        <v>9</v>
      </c>
      <c r="G18" s="104">
        <v>925</v>
      </c>
      <c r="H18" s="104">
        <v>18</v>
      </c>
      <c r="I18" s="104">
        <v>9</v>
      </c>
      <c r="J18" s="104">
        <v>0</v>
      </c>
      <c r="K18" s="104">
        <v>0</v>
      </c>
      <c r="L18" s="104">
        <v>0.5</v>
      </c>
      <c r="M18" s="104">
        <v>0</v>
      </c>
      <c r="N18" s="104">
        <v>0</v>
      </c>
      <c r="O18" s="104">
        <v>1</v>
      </c>
      <c r="P18" s="104">
        <v>1</v>
      </c>
      <c r="Q18" s="25" t="s">
        <v>410</v>
      </c>
      <c r="R18" s="25" t="s">
        <v>441</v>
      </c>
    </row>
    <row r="19" spans="1:18" x14ac:dyDescent="0.25">
      <c r="A19" s="25" t="s">
        <v>627</v>
      </c>
      <c r="B19" s="25" t="s">
        <v>559</v>
      </c>
      <c r="C19" s="25" t="s">
        <v>325</v>
      </c>
      <c r="D19" s="169">
        <v>40798440.971954502</v>
      </c>
      <c r="E19" s="104">
        <v>0</v>
      </c>
      <c r="F19" s="104">
        <v>9</v>
      </c>
      <c r="G19" s="104">
        <v>925</v>
      </c>
      <c r="H19" s="104">
        <v>18</v>
      </c>
      <c r="I19" s="104">
        <v>9</v>
      </c>
      <c r="J19" s="104">
        <v>0</v>
      </c>
      <c r="K19" s="104">
        <v>0</v>
      </c>
      <c r="L19" s="104">
        <v>0.5</v>
      </c>
      <c r="M19" s="104">
        <v>0</v>
      </c>
      <c r="N19" s="104">
        <v>0</v>
      </c>
      <c r="O19" s="104">
        <v>1</v>
      </c>
      <c r="P19" s="104">
        <v>1</v>
      </c>
      <c r="Q19" s="25" t="s">
        <v>410</v>
      </c>
      <c r="R19" s="25" t="s">
        <v>441</v>
      </c>
    </row>
    <row r="21" spans="1:18" x14ac:dyDescent="0.25">
      <c r="A21" s="25" t="s">
        <v>537</v>
      </c>
      <c r="B21" s="25" t="s">
        <v>538</v>
      </c>
      <c r="C21" s="25" t="s">
        <v>325</v>
      </c>
      <c r="D21" s="169">
        <v>542768849897736</v>
      </c>
      <c r="E21" s="104">
        <v>0</v>
      </c>
      <c r="F21" s="104">
        <v>14</v>
      </c>
      <c r="G21" s="104">
        <v>740</v>
      </c>
      <c r="H21" s="104">
        <v>28</v>
      </c>
      <c r="I21" s="104">
        <v>14</v>
      </c>
      <c r="J21" s="104">
        <v>0</v>
      </c>
      <c r="K21" s="104">
        <v>0</v>
      </c>
      <c r="L21" s="104">
        <v>0.5</v>
      </c>
      <c r="M21" s="104">
        <v>0</v>
      </c>
      <c r="N21" s="104">
        <v>0</v>
      </c>
      <c r="O21" s="104">
        <v>1</v>
      </c>
      <c r="P21" s="104">
        <v>1</v>
      </c>
      <c r="Q21" s="25" t="s">
        <v>410</v>
      </c>
      <c r="R21" s="25" t="s">
        <v>441</v>
      </c>
    </row>
    <row r="22" spans="1:18" x14ac:dyDescent="0.25">
      <c r="A22" s="25" t="s">
        <v>537</v>
      </c>
      <c r="B22" s="25" t="s">
        <v>539</v>
      </c>
      <c r="C22" s="25" t="s">
        <v>325</v>
      </c>
      <c r="D22" s="169">
        <v>542768849897736</v>
      </c>
      <c r="E22" s="104">
        <v>0</v>
      </c>
      <c r="F22" s="104">
        <v>14</v>
      </c>
      <c r="G22" s="104">
        <v>740</v>
      </c>
      <c r="H22" s="104">
        <v>28</v>
      </c>
      <c r="I22" s="104">
        <v>14</v>
      </c>
      <c r="J22" s="104">
        <v>0</v>
      </c>
      <c r="K22" s="104">
        <v>0</v>
      </c>
      <c r="L22" s="104">
        <v>0.5</v>
      </c>
      <c r="M22" s="104">
        <v>0</v>
      </c>
      <c r="N22" s="104">
        <v>0</v>
      </c>
      <c r="O22" s="104">
        <v>1</v>
      </c>
      <c r="P22" s="104">
        <v>1</v>
      </c>
      <c r="Q22" s="25" t="s">
        <v>410</v>
      </c>
      <c r="R22" s="25" t="s">
        <v>441</v>
      </c>
    </row>
    <row r="23" spans="1:18" x14ac:dyDescent="0.25">
      <c r="A23" s="25" t="s">
        <v>537</v>
      </c>
      <c r="B23" s="25" t="s">
        <v>540</v>
      </c>
      <c r="C23" s="25" t="s">
        <v>325</v>
      </c>
      <c r="D23" s="169">
        <v>542768849897736</v>
      </c>
      <c r="E23" s="104">
        <v>0</v>
      </c>
      <c r="F23" s="104">
        <v>14</v>
      </c>
      <c r="G23" s="104">
        <v>740</v>
      </c>
      <c r="H23" s="104">
        <v>28</v>
      </c>
      <c r="I23" s="104">
        <v>14</v>
      </c>
      <c r="J23" s="104">
        <v>0</v>
      </c>
      <c r="K23" s="104">
        <v>0</v>
      </c>
      <c r="L23" s="104">
        <v>0.5</v>
      </c>
      <c r="M23" s="104">
        <v>0</v>
      </c>
      <c r="N23" s="104">
        <v>0</v>
      </c>
      <c r="O23" s="104">
        <v>1</v>
      </c>
      <c r="P23" s="104">
        <v>1</v>
      </c>
      <c r="Q23" s="25" t="s">
        <v>410</v>
      </c>
      <c r="R23" s="25" t="s">
        <v>441</v>
      </c>
    </row>
    <row r="24" spans="1:18" x14ac:dyDescent="0.25">
      <c r="A24" s="25" t="s">
        <v>537</v>
      </c>
      <c r="B24" s="25" t="s">
        <v>541</v>
      </c>
      <c r="C24" s="25" t="s">
        <v>325</v>
      </c>
      <c r="D24" s="169">
        <v>542768849897736</v>
      </c>
      <c r="E24" s="104">
        <v>0</v>
      </c>
      <c r="F24" s="104">
        <v>14</v>
      </c>
      <c r="G24" s="104">
        <v>740</v>
      </c>
      <c r="H24" s="104">
        <v>28</v>
      </c>
      <c r="I24" s="104">
        <v>14</v>
      </c>
      <c r="J24" s="104">
        <v>0</v>
      </c>
      <c r="K24" s="104">
        <v>0</v>
      </c>
      <c r="L24" s="104">
        <v>0.5</v>
      </c>
      <c r="M24" s="104">
        <v>0</v>
      </c>
      <c r="N24" s="104">
        <v>0</v>
      </c>
      <c r="O24" s="104">
        <v>1</v>
      </c>
      <c r="P24" s="104">
        <v>1</v>
      </c>
      <c r="Q24" s="25" t="s">
        <v>410</v>
      </c>
      <c r="R24" s="25" t="s">
        <v>441</v>
      </c>
    </row>
    <row r="25" spans="1:18" x14ac:dyDescent="0.25">
      <c r="A25" s="25" t="s">
        <v>537</v>
      </c>
      <c r="B25" s="25" t="s">
        <v>542</v>
      </c>
      <c r="C25" s="25" t="s">
        <v>325</v>
      </c>
      <c r="D25" s="169">
        <v>542768849897736</v>
      </c>
      <c r="E25" s="104">
        <v>0</v>
      </c>
      <c r="F25" s="104">
        <v>14</v>
      </c>
      <c r="G25" s="104">
        <v>740</v>
      </c>
      <c r="H25" s="104">
        <v>28</v>
      </c>
      <c r="I25" s="104">
        <v>14</v>
      </c>
      <c r="J25" s="104">
        <v>0</v>
      </c>
      <c r="K25" s="104">
        <v>0</v>
      </c>
      <c r="L25" s="104">
        <v>0.5</v>
      </c>
      <c r="M25" s="104">
        <v>0</v>
      </c>
      <c r="N25" s="104">
        <v>0</v>
      </c>
      <c r="O25" s="104">
        <v>1</v>
      </c>
      <c r="P25" s="104">
        <v>1</v>
      </c>
      <c r="Q25" s="25" t="s">
        <v>410</v>
      </c>
      <c r="R25" s="25" t="s">
        <v>441</v>
      </c>
    </row>
    <row r="26" spans="1:18" x14ac:dyDescent="0.25">
      <c r="A26" s="25" t="s">
        <v>537</v>
      </c>
      <c r="B26" s="25" t="s">
        <v>543</v>
      </c>
      <c r="C26" s="25" t="s">
        <v>325</v>
      </c>
      <c r="D26" s="169">
        <v>542768849897736</v>
      </c>
      <c r="E26" s="104">
        <v>0</v>
      </c>
      <c r="F26" s="104">
        <v>14</v>
      </c>
      <c r="G26" s="104">
        <v>740</v>
      </c>
      <c r="H26" s="104">
        <v>28</v>
      </c>
      <c r="I26" s="104">
        <v>14</v>
      </c>
      <c r="J26" s="104">
        <v>0</v>
      </c>
      <c r="K26" s="104">
        <v>0</v>
      </c>
      <c r="L26" s="104">
        <v>0.5</v>
      </c>
      <c r="M26" s="104">
        <v>0</v>
      </c>
      <c r="N26" s="104">
        <v>0</v>
      </c>
      <c r="O26" s="104">
        <v>1</v>
      </c>
      <c r="P26" s="104">
        <v>1</v>
      </c>
      <c r="Q26" s="25" t="s">
        <v>410</v>
      </c>
      <c r="R26" s="25" t="s">
        <v>441</v>
      </c>
    </row>
    <row r="27" spans="1:18" x14ac:dyDescent="0.25">
      <c r="A27" s="25" t="s">
        <v>537</v>
      </c>
      <c r="B27" s="25" t="s">
        <v>544</v>
      </c>
      <c r="C27" s="25" t="s">
        <v>325</v>
      </c>
      <c r="D27" s="169">
        <v>542768849897736</v>
      </c>
      <c r="E27" s="104">
        <v>0</v>
      </c>
      <c r="F27" s="104">
        <v>14</v>
      </c>
      <c r="G27" s="104">
        <v>740</v>
      </c>
      <c r="H27" s="104">
        <v>28</v>
      </c>
      <c r="I27" s="104">
        <v>14</v>
      </c>
      <c r="J27" s="104">
        <v>0</v>
      </c>
      <c r="K27" s="104">
        <v>0</v>
      </c>
      <c r="L27" s="104">
        <v>0.5</v>
      </c>
      <c r="M27" s="104">
        <v>0</v>
      </c>
      <c r="N27" s="104">
        <v>0</v>
      </c>
      <c r="O27" s="104">
        <v>1</v>
      </c>
      <c r="P27" s="104">
        <v>1</v>
      </c>
      <c r="Q27" s="25" t="s">
        <v>410</v>
      </c>
      <c r="R27" s="25" t="s">
        <v>441</v>
      </c>
    </row>
    <row r="28" spans="1:18" x14ac:dyDescent="0.25">
      <c r="A28" s="25" t="s">
        <v>540</v>
      </c>
      <c r="B28" s="25" t="s">
        <v>541</v>
      </c>
      <c r="C28" s="25" t="s">
        <v>325</v>
      </c>
      <c r="D28" s="169">
        <v>542768849897736</v>
      </c>
      <c r="E28" s="104">
        <v>0</v>
      </c>
      <c r="F28" s="104">
        <v>14</v>
      </c>
      <c r="G28" s="104">
        <v>740</v>
      </c>
      <c r="H28" s="104">
        <v>28</v>
      </c>
      <c r="I28" s="104">
        <v>14</v>
      </c>
      <c r="J28" s="104">
        <v>0</v>
      </c>
      <c r="K28" s="104">
        <v>0</v>
      </c>
      <c r="L28" s="104">
        <v>0.5</v>
      </c>
      <c r="M28" s="104">
        <v>0</v>
      </c>
      <c r="N28" s="104">
        <v>0</v>
      </c>
      <c r="O28" s="104">
        <v>1</v>
      </c>
      <c r="P28" s="104">
        <v>1</v>
      </c>
      <c r="Q28" s="25" t="s">
        <v>410</v>
      </c>
      <c r="R28" s="25" t="s">
        <v>441</v>
      </c>
    </row>
    <row r="29" spans="1:18" x14ac:dyDescent="0.25">
      <c r="A29" s="25" t="s">
        <v>540</v>
      </c>
      <c r="B29" s="25" t="s">
        <v>542</v>
      </c>
      <c r="C29" s="25" t="s">
        <v>325</v>
      </c>
      <c r="D29" s="169">
        <v>542768849897736</v>
      </c>
      <c r="E29" s="104">
        <v>0</v>
      </c>
      <c r="F29" s="104">
        <v>14</v>
      </c>
      <c r="G29" s="104">
        <v>740</v>
      </c>
      <c r="H29" s="104">
        <v>28</v>
      </c>
      <c r="I29" s="104">
        <v>14</v>
      </c>
      <c r="J29" s="104">
        <v>0</v>
      </c>
      <c r="K29" s="104">
        <v>0</v>
      </c>
      <c r="L29" s="104">
        <v>0.5</v>
      </c>
      <c r="M29" s="104">
        <v>0</v>
      </c>
      <c r="N29" s="104">
        <v>0</v>
      </c>
      <c r="O29" s="104">
        <v>1</v>
      </c>
      <c r="P29" s="104">
        <v>1</v>
      </c>
      <c r="Q29" s="25" t="s">
        <v>410</v>
      </c>
      <c r="R29" s="25" t="s">
        <v>441</v>
      </c>
    </row>
    <row r="30" spans="1:18" x14ac:dyDescent="0.25">
      <c r="A30" s="25" t="s">
        <v>540</v>
      </c>
      <c r="B30" s="25" t="s">
        <v>543</v>
      </c>
      <c r="C30" s="25" t="s">
        <v>325</v>
      </c>
      <c r="D30" s="169">
        <v>542768849897736</v>
      </c>
      <c r="E30" s="104">
        <v>0</v>
      </c>
      <c r="F30" s="104">
        <v>14</v>
      </c>
      <c r="G30" s="104">
        <v>740</v>
      </c>
      <c r="H30" s="104">
        <v>28</v>
      </c>
      <c r="I30" s="104">
        <v>14</v>
      </c>
      <c r="J30" s="104">
        <v>0</v>
      </c>
      <c r="K30" s="104">
        <v>0</v>
      </c>
      <c r="L30" s="104">
        <v>0.5</v>
      </c>
      <c r="M30" s="104">
        <v>0</v>
      </c>
      <c r="N30" s="104">
        <v>0</v>
      </c>
      <c r="O30" s="104">
        <v>1</v>
      </c>
      <c r="P30" s="104">
        <v>1</v>
      </c>
      <c r="Q30" s="25" t="s">
        <v>410</v>
      </c>
      <c r="R30" s="25" t="s">
        <v>441</v>
      </c>
    </row>
    <row r="31" spans="1:18" x14ac:dyDescent="0.25">
      <c r="A31" s="25" t="s">
        <v>540</v>
      </c>
      <c r="B31" s="25" t="s">
        <v>544</v>
      </c>
      <c r="C31" s="25" t="s">
        <v>325</v>
      </c>
      <c r="D31" s="169">
        <v>542768849897736</v>
      </c>
      <c r="E31" s="104">
        <v>0</v>
      </c>
      <c r="F31" s="104">
        <v>14</v>
      </c>
      <c r="G31" s="104">
        <v>740</v>
      </c>
      <c r="H31" s="104">
        <v>28</v>
      </c>
      <c r="I31" s="104">
        <v>14</v>
      </c>
      <c r="J31" s="104">
        <v>0</v>
      </c>
      <c r="K31" s="104">
        <v>0</v>
      </c>
      <c r="L31" s="104">
        <v>0.5</v>
      </c>
      <c r="M31" s="104">
        <v>0</v>
      </c>
      <c r="N31" s="104">
        <v>0</v>
      </c>
      <c r="O31" s="104">
        <v>1</v>
      </c>
      <c r="P31" s="104">
        <v>1</v>
      </c>
      <c r="Q31" s="25" t="s">
        <v>410</v>
      </c>
      <c r="R31" s="25" t="s">
        <v>441</v>
      </c>
    </row>
    <row r="32" spans="1:18" x14ac:dyDescent="0.25">
      <c r="A32" s="25" t="s">
        <v>540</v>
      </c>
      <c r="B32" s="25" t="s">
        <v>619</v>
      </c>
      <c r="C32" s="25" t="s">
        <v>325</v>
      </c>
      <c r="D32" s="169">
        <v>5898684063.76647</v>
      </c>
      <c r="E32" s="104">
        <v>0</v>
      </c>
      <c r="F32" s="104">
        <v>9</v>
      </c>
      <c r="G32" s="104">
        <v>740</v>
      </c>
      <c r="H32" s="104">
        <v>18</v>
      </c>
      <c r="I32" s="104">
        <v>9</v>
      </c>
      <c r="J32" s="104">
        <v>0</v>
      </c>
      <c r="K32" s="104">
        <v>0</v>
      </c>
      <c r="L32" s="104">
        <v>0.5</v>
      </c>
      <c r="M32" s="104">
        <v>0</v>
      </c>
      <c r="N32" s="104">
        <v>0</v>
      </c>
      <c r="O32" s="104">
        <v>1</v>
      </c>
      <c r="P32" s="104">
        <v>1</v>
      </c>
      <c r="Q32" s="25" t="s">
        <v>410</v>
      </c>
      <c r="R32" s="25" t="s">
        <v>441</v>
      </c>
    </row>
    <row r="33" spans="1:18" x14ac:dyDescent="0.25">
      <c r="A33" s="25" t="s">
        <v>540</v>
      </c>
      <c r="B33" s="25" t="s">
        <v>620</v>
      </c>
      <c r="C33" s="25" t="s">
        <v>325</v>
      </c>
      <c r="D33" s="169">
        <v>5798302422.0044203</v>
      </c>
      <c r="E33" s="104">
        <v>0</v>
      </c>
      <c r="F33" s="104">
        <v>9</v>
      </c>
      <c r="G33" s="104">
        <v>740</v>
      </c>
      <c r="H33" s="104">
        <v>18</v>
      </c>
      <c r="I33" s="104">
        <v>9</v>
      </c>
      <c r="J33" s="104">
        <v>0</v>
      </c>
      <c r="K33" s="104">
        <v>0</v>
      </c>
      <c r="L33" s="104">
        <v>0.5</v>
      </c>
      <c r="M33" s="104">
        <v>0</v>
      </c>
      <c r="N33" s="104">
        <v>0</v>
      </c>
      <c r="O33" s="104">
        <v>1</v>
      </c>
      <c r="P33" s="104">
        <v>1</v>
      </c>
      <c r="Q33" s="25" t="s">
        <v>410</v>
      </c>
      <c r="R33" s="25" t="s">
        <v>441</v>
      </c>
    </row>
    <row r="34" spans="1:18" x14ac:dyDescent="0.25">
      <c r="A34" s="25" t="s">
        <v>540</v>
      </c>
      <c r="B34" s="25" t="s">
        <v>625</v>
      </c>
      <c r="C34" s="25" t="s">
        <v>325</v>
      </c>
      <c r="D34" s="169">
        <v>5798302422.0044203</v>
      </c>
      <c r="E34" s="104">
        <v>0</v>
      </c>
      <c r="F34" s="104">
        <v>9</v>
      </c>
      <c r="G34" s="104">
        <v>740</v>
      </c>
      <c r="H34" s="104">
        <v>18</v>
      </c>
      <c r="I34" s="104">
        <v>9</v>
      </c>
      <c r="J34" s="104">
        <v>0</v>
      </c>
      <c r="K34" s="104">
        <v>0</v>
      </c>
      <c r="L34" s="104">
        <v>0.5</v>
      </c>
      <c r="M34" s="104">
        <v>0</v>
      </c>
      <c r="N34" s="104">
        <v>0</v>
      </c>
      <c r="O34" s="104">
        <v>1</v>
      </c>
      <c r="P34" s="104">
        <v>1</v>
      </c>
      <c r="Q34" s="25" t="s">
        <v>410</v>
      </c>
      <c r="R34" s="25" t="s">
        <v>441</v>
      </c>
    </row>
    <row r="35" spans="1:18" x14ac:dyDescent="0.25">
      <c r="A35" s="25" t="s">
        <v>620</v>
      </c>
      <c r="B35" s="25" t="s">
        <v>625</v>
      </c>
      <c r="C35" s="25" t="s">
        <v>325</v>
      </c>
      <c r="D35" s="169">
        <v>5798302422.0044203</v>
      </c>
      <c r="E35" s="104">
        <v>0</v>
      </c>
      <c r="F35" s="104">
        <v>9</v>
      </c>
      <c r="G35" s="104">
        <v>740</v>
      </c>
      <c r="H35" s="104">
        <v>18</v>
      </c>
      <c r="I35" s="104">
        <v>9</v>
      </c>
      <c r="J35" s="104">
        <v>0</v>
      </c>
      <c r="K35" s="104">
        <v>0</v>
      </c>
      <c r="L35" s="104">
        <v>0.5</v>
      </c>
      <c r="M35" s="104">
        <v>0</v>
      </c>
      <c r="N35" s="104">
        <v>0</v>
      </c>
      <c r="O35" s="104">
        <v>1</v>
      </c>
      <c r="P35" s="104">
        <v>1</v>
      </c>
      <c r="Q35" s="25" t="s">
        <v>410</v>
      </c>
      <c r="R35" s="25" t="s">
        <v>441</v>
      </c>
    </row>
    <row r="36" spans="1:18" x14ac:dyDescent="0.25">
      <c r="A36" s="25" t="s">
        <v>620</v>
      </c>
      <c r="B36" s="25" t="s">
        <v>543</v>
      </c>
      <c r="C36" s="25" t="s">
        <v>325</v>
      </c>
      <c r="D36" s="169">
        <v>5798302422.0044203</v>
      </c>
      <c r="E36" s="104">
        <v>0</v>
      </c>
      <c r="F36" s="104">
        <v>9</v>
      </c>
      <c r="G36" s="104">
        <v>740</v>
      </c>
      <c r="H36" s="104">
        <v>18</v>
      </c>
      <c r="I36" s="104">
        <v>9</v>
      </c>
      <c r="J36" s="104">
        <v>0</v>
      </c>
      <c r="K36" s="104">
        <v>0</v>
      </c>
      <c r="L36" s="104">
        <v>0.5</v>
      </c>
      <c r="M36" s="104">
        <v>0</v>
      </c>
      <c r="N36" s="104">
        <v>0</v>
      </c>
      <c r="O36" s="104">
        <v>1</v>
      </c>
      <c r="P36" s="104">
        <v>1</v>
      </c>
      <c r="Q36" s="25" t="s">
        <v>410</v>
      </c>
      <c r="R36" s="25" t="s">
        <v>441</v>
      </c>
    </row>
    <row r="37" spans="1:18" x14ac:dyDescent="0.25">
      <c r="A37" s="25" t="s">
        <v>620</v>
      </c>
      <c r="B37" s="25" t="s">
        <v>544</v>
      </c>
      <c r="C37" s="25" t="s">
        <v>325</v>
      </c>
      <c r="D37" s="169">
        <v>5798302422.0044203</v>
      </c>
      <c r="E37" s="104">
        <v>0</v>
      </c>
      <c r="F37" s="104">
        <v>9</v>
      </c>
      <c r="G37" s="104">
        <v>740</v>
      </c>
      <c r="H37" s="104">
        <v>18</v>
      </c>
      <c r="I37" s="104">
        <v>9</v>
      </c>
      <c r="J37" s="104">
        <v>0</v>
      </c>
      <c r="K37" s="104">
        <v>0</v>
      </c>
      <c r="L37" s="104">
        <v>0.5</v>
      </c>
      <c r="M37" s="104">
        <v>0</v>
      </c>
      <c r="N37" s="104">
        <v>0</v>
      </c>
      <c r="O37" s="104">
        <v>1</v>
      </c>
      <c r="P37" s="104">
        <v>1</v>
      </c>
      <c r="Q37" s="25" t="s">
        <v>410</v>
      </c>
      <c r="R37" s="25" t="s">
        <v>441</v>
      </c>
    </row>
    <row r="38" spans="1:18" x14ac:dyDescent="0.25">
      <c r="A38" s="25" t="s">
        <v>540</v>
      </c>
      <c r="B38" s="25" t="s">
        <v>626</v>
      </c>
      <c r="C38" s="25" t="s">
        <v>325</v>
      </c>
      <c r="D38" s="169">
        <v>105537917.74465799</v>
      </c>
      <c r="E38" s="104">
        <v>0</v>
      </c>
      <c r="F38" s="104">
        <v>7</v>
      </c>
      <c r="G38" s="104">
        <v>740</v>
      </c>
      <c r="H38" s="104">
        <v>14</v>
      </c>
      <c r="I38" s="104">
        <v>7</v>
      </c>
      <c r="J38" s="104">
        <v>0</v>
      </c>
      <c r="K38" s="104">
        <v>0</v>
      </c>
      <c r="L38" s="104">
        <v>0.5</v>
      </c>
      <c r="M38" s="104">
        <v>0</v>
      </c>
      <c r="N38" s="104">
        <v>0</v>
      </c>
      <c r="O38" s="104">
        <v>1</v>
      </c>
      <c r="P38" s="104">
        <v>1</v>
      </c>
      <c r="Q38" s="25" t="s">
        <v>410</v>
      </c>
      <c r="R38" s="25" t="s">
        <v>441</v>
      </c>
    </row>
    <row r="40" spans="1:18" x14ac:dyDescent="0.25">
      <c r="A40" s="25" t="s">
        <v>630</v>
      </c>
      <c r="B40" s="25" t="s">
        <v>631</v>
      </c>
      <c r="C40" s="25" t="s">
        <v>325</v>
      </c>
      <c r="D40" s="169">
        <v>81590329356.284607</v>
      </c>
      <c r="E40" s="104">
        <v>0</v>
      </c>
      <c r="F40" s="104">
        <v>10</v>
      </c>
      <c r="G40" s="104">
        <v>905</v>
      </c>
      <c r="H40" s="104">
        <v>20</v>
      </c>
      <c r="I40" s="104">
        <v>10</v>
      </c>
      <c r="J40" s="104">
        <v>0</v>
      </c>
      <c r="K40" s="104">
        <v>0</v>
      </c>
      <c r="L40" s="104">
        <v>0.5</v>
      </c>
      <c r="M40" s="104">
        <v>0</v>
      </c>
      <c r="N40" s="104">
        <v>0</v>
      </c>
      <c r="O40" s="104">
        <v>1</v>
      </c>
      <c r="P40" s="104">
        <v>1</v>
      </c>
      <c r="Q40" s="25" t="s">
        <v>410</v>
      </c>
      <c r="R40" s="25" t="s">
        <v>441</v>
      </c>
    </row>
    <row r="41" spans="1:18" x14ac:dyDescent="0.25">
      <c r="A41" s="25" t="s">
        <v>630</v>
      </c>
      <c r="B41" s="25" t="s">
        <v>632</v>
      </c>
      <c r="C41" s="25" t="s">
        <v>325</v>
      </c>
      <c r="D41" s="169">
        <v>81590329356.284607</v>
      </c>
      <c r="E41" s="104">
        <v>0</v>
      </c>
      <c r="F41" s="104">
        <v>10</v>
      </c>
      <c r="G41" s="104">
        <v>905</v>
      </c>
      <c r="H41" s="104">
        <v>20</v>
      </c>
      <c r="I41" s="104">
        <v>10</v>
      </c>
      <c r="J41" s="104">
        <v>0</v>
      </c>
      <c r="K41" s="104">
        <v>0</v>
      </c>
      <c r="L41" s="104">
        <v>0.5</v>
      </c>
      <c r="M41" s="104">
        <v>0</v>
      </c>
      <c r="N41" s="104">
        <v>0</v>
      </c>
      <c r="O41" s="104">
        <v>1</v>
      </c>
      <c r="P41" s="104">
        <v>1</v>
      </c>
      <c r="Q41" s="25" t="s">
        <v>410</v>
      </c>
      <c r="R41" s="25" t="s">
        <v>441</v>
      </c>
    </row>
    <row r="42" spans="1:18" x14ac:dyDescent="0.25">
      <c r="A42" s="25" t="s">
        <v>630</v>
      </c>
      <c r="B42" s="25" t="s">
        <v>633</v>
      </c>
      <c r="C42" s="25" t="s">
        <v>325</v>
      </c>
      <c r="D42" s="169">
        <v>81590329356.284607</v>
      </c>
      <c r="E42" s="104">
        <v>0</v>
      </c>
      <c r="F42" s="104">
        <v>10</v>
      </c>
      <c r="G42" s="104">
        <v>905</v>
      </c>
      <c r="H42" s="104">
        <v>20</v>
      </c>
      <c r="I42" s="104">
        <v>10</v>
      </c>
      <c r="J42" s="104">
        <v>0</v>
      </c>
      <c r="K42" s="104">
        <v>0</v>
      </c>
      <c r="L42" s="104">
        <v>0.5</v>
      </c>
      <c r="M42" s="104">
        <v>0</v>
      </c>
      <c r="N42" s="104">
        <v>0</v>
      </c>
      <c r="O42" s="104">
        <v>1</v>
      </c>
      <c r="P42" s="104">
        <v>1</v>
      </c>
      <c r="Q42" s="25" t="s">
        <v>410</v>
      </c>
      <c r="R42" s="25" t="s">
        <v>441</v>
      </c>
    </row>
    <row r="43" spans="1:18" x14ac:dyDescent="0.25">
      <c r="A43" s="25" t="s">
        <v>630</v>
      </c>
      <c r="B43" s="25" t="s">
        <v>634</v>
      </c>
      <c r="C43" s="25" t="s">
        <v>325</v>
      </c>
      <c r="D43" s="169">
        <v>81590329356.284607</v>
      </c>
      <c r="E43" s="104">
        <v>0</v>
      </c>
      <c r="F43" s="104">
        <v>10</v>
      </c>
      <c r="G43" s="104">
        <v>905</v>
      </c>
      <c r="H43" s="104">
        <v>20</v>
      </c>
      <c r="I43" s="104">
        <v>10</v>
      </c>
      <c r="J43" s="104">
        <v>0</v>
      </c>
      <c r="K43" s="104">
        <v>0</v>
      </c>
      <c r="L43" s="104">
        <v>0.5</v>
      </c>
      <c r="M43" s="104">
        <v>0</v>
      </c>
      <c r="N43" s="104">
        <v>0</v>
      </c>
      <c r="O43" s="104">
        <v>1</v>
      </c>
      <c r="P43" s="104">
        <v>1</v>
      </c>
      <c r="Q43" s="25" t="s">
        <v>410</v>
      </c>
      <c r="R43" s="25" t="s">
        <v>441</v>
      </c>
    </row>
    <row r="44" spans="1:18" x14ac:dyDescent="0.25">
      <c r="A44" s="25" t="s">
        <v>630</v>
      </c>
      <c r="B44" s="25" t="s">
        <v>635</v>
      </c>
      <c r="C44" s="25" t="s">
        <v>325</v>
      </c>
      <c r="D44" s="169">
        <v>3955394731.5711002</v>
      </c>
      <c r="E44" s="104">
        <v>1</v>
      </c>
      <c r="F44" s="104">
        <v>10</v>
      </c>
      <c r="G44" s="104">
        <v>905</v>
      </c>
      <c r="H44" s="104">
        <v>19</v>
      </c>
      <c r="I44" s="104">
        <v>9</v>
      </c>
      <c r="J44" s="104">
        <v>1</v>
      </c>
      <c r="K44" s="104">
        <v>0</v>
      </c>
      <c r="L44" s="104">
        <v>0.46500000000000002</v>
      </c>
      <c r="M44" s="104">
        <v>0</v>
      </c>
      <c r="N44" s="104">
        <v>0.14000000000000001</v>
      </c>
      <c r="O44" s="104">
        <v>0.86</v>
      </c>
      <c r="P44" s="104">
        <v>0.93</v>
      </c>
      <c r="Q44" s="25" t="s">
        <v>410</v>
      </c>
      <c r="R44" s="25" t="s">
        <v>441</v>
      </c>
    </row>
    <row r="45" spans="1:18" x14ac:dyDescent="0.25">
      <c r="A45" s="25" t="s">
        <v>634</v>
      </c>
      <c r="B45" s="25" t="s">
        <v>635</v>
      </c>
      <c r="C45" s="25" t="s">
        <v>325</v>
      </c>
      <c r="D45" s="169">
        <v>3955394731.5711002</v>
      </c>
      <c r="E45" s="104">
        <v>1</v>
      </c>
      <c r="F45" s="104">
        <v>10</v>
      </c>
      <c r="G45" s="104">
        <v>905</v>
      </c>
      <c r="H45" s="104">
        <v>19</v>
      </c>
      <c r="I45" s="104">
        <v>9</v>
      </c>
      <c r="J45" s="104">
        <v>1</v>
      </c>
      <c r="K45" s="104">
        <v>0</v>
      </c>
      <c r="L45" s="104">
        <v>0.46500000000000002</v>
      </c>
      <c r="M45" s="104">
        <v>0</v>
      </c>
      <c r="N45" s="104">
        <v>0.14000000000000001</v>
      </c>
      <c r="O45" s="104">
        <v>0.86</v>
      </c>
      <c r="P45" s="104">
        <v>0.93</v>
      </c>
      <c r="Q45" s="25" t="s">
        <v>410</v>
      </c>
      <c r="R45" s="25" t="s">
        <v>441</v>
      </c>
    </row>
    <row r="47" spans="1:18" x14ac:dyDescent="0.25">
      <c r="A47" s="25" t="s">
        <v>638</v>
      </c>
      <c r="B47" s="25" t="s">
        <v>630</v>
      </c>
      <c r="C47" s="25" t="s">
        <v>325</v>
      </c>
      <c r="D47" s="169">
        <v>81590329356.284607</v>
      </c>
      <c r="E47" s="104">
        <v>0</v>
      </c>
      <c r="F47" s="104">
        <v>10</v>
      </c>
      <c r="G47" s="104">
        <v>905</v>
      </c>
      <c r="H47" s="104">
        <v>20</v>
      </c>
      <c r="I47" s="104">
        <v>10</v>
      </c>
      <c r="J47" s="104">
        <v>0</v>
      </c>
      <c r="K47" s="104">
        <v>0</v>
      </c>
      <c r="L47" s="104">
        <v>0.5</v>
      </c>
      <c r="M47" s="104">
        <v>0</v>
      </c>
      <c r="N47" s="104">
        <v>0</v>
      </c>
      <c r="O47" s="104">
        <v>1</v>
      </c>
      <c r="P47" s="104">
        <v>1</v>
      </c>
      <c r="Q47" s="25" t="s">
        <v>410</v>
      </c>
      <c r="R47" s="25" t="s">
        <v>441</v>
      </c>
    </row>
    <row r="48" spans="1:18" x14ac:dyDescent="0.25">
      <c r="A48" s="25" t="s">
        <v>638</v>
      </c>
      <c r="B48" s="25" t="s">
        <v>634</v>
      </c>
      <c r="C48" s="25" t="s">
        <v>325</v>
      </c>
      <c r="D48" s="169">
        <v>81590329356.284607</v>
      </c>
      <c r="E48" s="104">
        <v>0</v>
      </c>
      <c r="F48" s="104">
        <v>10</v>
      </c>
      <c r="G48" s="104">
        <v>905</v>
      </c>
      <c r="H48" s="104">
        <v>20</v>
      </c>
      <c r="I48" s="104">
        <v>10</v>
      </c>
      <c r="J48" s="104">
        <v>0</v>
      </c>
      <c r="K48" s="104">
        <v>0</v>
      </c>
      <c r="L48" s="104">
        <v>0.5</v>
      </c>
      <c r="M48" s="104">
        <v>0</v>
      </c>
      <c r="N48" s="104">
        <v>0</v>
      </c>
      <c r="O48" s="104">
        <v>1</v>
      </c>
      <c r="P48" s="104">
        <v>1</v>
      </c>
      <c r="Q48" s="25" t="s">
        <v>410</v>
      </c>
      <c r="R48" s="25" t="s">
        <v>441</v>
      </c>
    </row>
    <row r="49" spans="1:18" x14ac:dyDescent="0.25">
      <c r="A49" s="25" t="s">
        <v>639</v>
      </c>
      <c r="B49" s="25" t="s">
        <v>630</v>
      </c>
      <c r="C49" s="25" t="s">
        <v>325</v>
      </c>
      <c r="D49" s="169">
        <v>81590329356.284607</v>
      </c>
      <c r="E49" s="104">
        <v>0</v>
      </c>
      <c r="F49" s="104">
        <v>10</v>
      </c>
      <c r="G49" s="104">
        <v>905</v>
      </c>
      <c r="H49" s="104">
        <v>20</v>
      </c>
      <c r="I49" s="104">
        <v>10</v>
      </c>
      <c r="J49" s="104">
        <v>0</v>
      </c>
      <c r="K49" s="104">
        <v>0</v>
      </c>
      <c r="L49" s="104">
        <v>0.5</v>
      </c>
      <c r="M49" s="104">
        <v>0</v>
      </c>
      <c r="N49" s="104">
        <v>0</v>
      </c>
      <c r="O49" s="104">
        <v>1</v>
      </c>
      <c r="P49" s="104">
        <v>1</v>
      </c>
      <c r="Q49" s="25" t="s">
        <v>410</v>
      </c>
      <c r="R49" s="25" t="s">
        <v>441</v>
      </c>
    </row>
    <row r="50" spans="1:18" x14ac:dyDescent="0.25">
      <c r="A50" s="25" t="s">
        <v>639</v>
      </c>
      <c r="B50" s="25" t="s">
        <v>634</v>
      </c>
      <c r="C50" s="25" t="s">
        <v>325</v>
      </c>
      <c r="D50" s="169">
        <v>81590329356.284607</v>
      </c>
      <c r="E50" s="104">
        <v>0</v>
      </c>
      <c r="F50" s="104">
        <v>10</v>
      </c>
      <c r="G50" s="104">
        <v>905</v>
      </c>
      <c r="H50" s="104">
        <v>20</v>
      </c>
      <c r="I50" s="104">
        <v>10</v>
      </c>
      <c r="J50" s="104">
        <v>0</v>
      </c>
      <c r="K50" s="104">
        <v>0</v>
      </c>
      <c r="L50" s="104">
        <v>0.5</v>
      </c>
      <c r="M50" s="104">
        <v>0</v>
      </c>
      <c r="N50" s="104">
        <v>0</v>
      </c>
      <c r="O50" s="104">
        <v>1</v>
      </c>
      <c r="P50" s="104">
        <v>1</v>
      </c>
      <c r="Q50" s="25" t="s">
        <v>410</v>
      </c>
      <c r="R50" s="25" t="s">
        <v>441</v>
      </c>
    </row>
    <row r="51" spans="1:18" x14ac:dyDescent="0.25">
      <c r="A51" s="25" t="s">
        <v>640</v>
      </c>
      <c r="B51" s="25" t="s">
        <v>630</v>
      </c>
      <c r="C51" s="25" t="s">
        <v>325</v>
      </c>
      <c r="D51" s="169">
        <v>81590329356.284607</v>
      </c>
      <c r="E51" s="104">
        <v>0</v>
      </c>
      <c r="F51" s="104">
        <v>10</v>
      </c>
      <c r="G51" s="104">
        <v>905</v>
      </c>
      <c r="H51" s="104">
        <v>20</v>
      </c>
      <c r="I51" s="104">
        <v>10</v>
      </c>
      <c r="J51" s="104">
        <v>0</v>
      </c>
      <c r="K51" s="104">
        <v>0</v>
      </c>
      <c r="L51" s="104">
        <v>0.5</v>
      </c>
      <c r="M51" s="104">
        <v>0</v>
      </c>
      <c r="N51" s="104">
        <v>0</v>
      </c>
      <c r="O51" s="104">
        <v>1</v>
      </c>
      <c r="P51" s="104">
        <v>1</v>
      </c>
      <c r="Q51" s="25" t="s">
        <v>410</v>
      </c>
      <c r="R51" s="25" t="s">
        <v>441</v>
      </c>
    </row>
    <row r="52" spans="1:18" x14ac:dyDescent="0.25">
      <c r="A52" s="25" t="s">
        <v>640</v>
      </c>
      <c r="B52" s="25" t="s">
        <v>634</v>
      </c>
      <c r="C52" s="25" t="s">
        <v>325</v>
      </c>
      <c r="D52" s="169">
        <v>81590329356.284607</v>
      </c>
      <c r="E52" s="104">
        <v>0</v>
      </c>
      <c r="F52" s="104">
        <v>10</v>
      </c>
      <c r="G52" s="104">
        <v>905</v>
      </c>
      <c r="H52" s="104">
        <v>20</v>
      </c>
      <c r="I52" s="104">
        <v>10</v>
      </c>
      <c r="J52" s="104">
        <v>0</v>
      </c>
      <c r="K52" s="104">
        <v>0</v>
      </c>
      <c r="L52" s="104">
        <v>0.5</v>
      </c>
      <c r="M52" s="104">
        <v>0</v>
      </c>
      <c r="N52" s="104">
        <v>0</v>
      </c>
      <c r="O52" s="104">
        <v>1</v>
      </c>
      <c r="P52" s="104">
        <v>1</v>
      </c>
      <c r="Q52" s="25" t="s">
        <v>410</v>
      </c>
      <c r="R52" s="25" t="s">
        <v>441</v>
      </c>
    </row>
    <row r="53" spans="1:18" x14ac:dyDescent="0.25">
      <c r="A53" s="25" t="s">
        <v>641</v>
      </c>
      <c r="B53" s="25" t="s">
        <v>630</v>
      </c>
      <c r="C53" s="25" t="s">
        <v>325</v>
      </c>
      <c r="D53" s="169">
        <v>81590329356.284607</v>
      </c>
      <c r="E53" s="104">
        <v>0</v>
      </c>
      <c r="F53" s="104">
        <v>10</v>
      </c>
      <c r="G53" s="104">
        <v>905</v>
      </c>
      <c r="H53" s="104">
        <v>20</v>
      </c>
      <c r="I53" s="104">
        <v>10</v>
      </c>
      <c r="J53" s="104">
        <v>0</v>
      </c>
      <c r="K53" s="104">
        <v>0</v>
      </c>
      <c r="L53" s="104">
        <v>0.5</v>
      </c>
      <c r="M53" s="104">
        <v>0</v>
      </c>
      <c r="N53" s="104">
        <v>0</v>
      </c>
      <c r="O53" s="104">
        <v>1</v>
      </c>
      <c r="P53" s="104">
        <v>1</v>
      </c>
      <c r="Q53" s="25" t="s">
        <v>410</v>
      </c>
      <c r="R53" s="25" t="s">
        <v>441</v>
      </c>
    </row>
    <row r="54" spans="1:18" x14ac:dyDescent="0.25">
      <c r="A54" s="25" t="s">
        <v>641</v>
      </c>
      <c r="B54" s="25" t="s">
        <v>634</v>
      </c>
      <c r="C54" s="25" t="s">
        <v>325</v>
      </c>
      <c r="D54" s="169">
        <v>81590329356.284607</v>
      </c>
      <c r="E54" s="104">
        <v>0</v>
      </c>
      <c r="F54" s="104">
        <v>10</v>
      </c>
      <c r="G54" s="104">
        <v>905</v>
      </c>
      <c r="H54" s="104">
        <v>20</v>
      </c>
      <c r="I54" s="104">
        <v>10</v>
      </c>
      <c r="J54" s="104">
        <v>0</v>
      </c>
      <c r="K54" s="104">
        <v>0</v>
      </c>
      <c r="L54" s="104">
        <v>0.5</v>
      </c>
      <c r="M54" s="104">
        <v>0</v>
      </c>
      <c r="N54" s="104">
        <v>0</v>
      </c>
      <c r="O54" s="104">
        <v>1</v>
      </c>
      <c r="P54" s="104">
        <v>1</v>
      </c>
      <c r="Q54" s="25" t="s">
        <v>410</v>
      </c>
      <c r="R54" s="25" t="s">
        <v>441</v>
      </c>
    </row>
    <row r="55" spans="1:18" x14ac:dyDescent="0.25">
      <c r="A55" s="25" t="s">
        <v>642</v>
      </c>
      <c r="B55" s="25" t="s">
        <v>630</v>
      </c>
      <c r="C55" s="25" t="s">
        <v>325</v>
      </c>
      <c r="D55" s="169">
        <v>81590329356.284607</v>
      </c>
      <c r="E55" s="104">
        <v>0</v>
      </c>
      <c r="F55" s="104">
        <v>10</v>
      </c>
      <c r="G55" s="104">
        <v>905</v>
      </c>
      <c r="H55" s="104">
        <v>20</v>
      </c>
      <c r="I55" s="104">
        <v>10</v>
      </c>
      <c r="J55" s="104">
        <v>0</v>
      </c>
      <c r="K55" s="104">
        <v>0</v>
      </c>
      <c r="L55" s="104">
        <v>0.5</v>
      </c>
      <c r="M55" s="104">
        <v>0</v>
      </c>
      <c r="N55" s="104">
        <v>0</v>
      </c>
      <c r="O55" s="104">
        <v>1</v>
      </c>
      <c r="P55" s="104">
        <v>1</v>
      </c>
      <c r="Q55" s="25" t="s">
        <v>410</v>
      </c>
      <c r="R55" s="25" t="s">
        <v>441</v>
      </c>
    </row>
    <row r="56" spans="1:18" x14ac:dyDescent="0.25">
      <c r="A56" s="25" t="s">
        <v>642</v>
      </c>
      <c r="B56" s="25" t="s">
        <v>634</v>
      </c>
      <c r="C56" s="25" t="s">
        <v>325</v>
      </c>
      <c r="D56" s="169">
        <v>81590329356.284607</v>
      </c>
      <c r="E56" s="104">
        <v>0</v>
      </c>
      <c r="F56" s="104">
        <v>10</v>
      </c>
      <c r="G56" s="104">
        <v>905</v>
      </c>
      <c r="H56" s="104">
        <v>20</v>
      </c>
      <c r="I56" s="104">
        <v>10</v>
      </c>
      <c r="J56" s="104">
        <v>0</v>
      </c>
      <c r="K56" s="104">
        <v>0</v>
      </c>
      <c r="L56" s="104">
        <v>0.5</v>
      </c>
      <c r="M56" s="104">
        <v>0</v>
      </c>
      <c r="N56" s="104">
        <v>0</v>
      </c>
      <c r="O56" s="104">
        <v>1</v>
      </c>
      <c r="P56" s="104">
        <v>1</v>
      </c>
      <c r="Q56" s="25" t="s">
        <v>410</v>
      </c>
      <c r="R56" s="25" t="s">
        <v>441</v>
      </c>
    </row>
    <row r="57" spans="1:18" x14ac:dyDescent="0.25">
      <c r="A57" s="25" t="s">
        <v>630</v>
      </c>
      <c r="B57" s="25" t="s">
        <v>634</v>
      </c>
      <c r="C57" s="25" t="s">
        <v>325</v>
      </c>
      <c r="D57" s="169">
        <v>81590329356.284607</v>
      </c>
      <c r="E57" s="104">
        <v>0</v>
      </c>
      <c r="F57" s="104">
        <v>10</v>
      </c>
      <c r="G57" s="104">
        <v>905</v>
      </c>
      <c r="H57" s="104">
        <v>20</v>
      </c>
      <c r="I57" s="104">
        <v>10</v>
      </c>
      <c r="J57" s="104">
        <v>0</v>
      </c>
      <c r="K57" s="104">
        <v>0</v>
      </c>
      <c r="L57" s="104">
        <v>0.5</v>
      </c>
      <c r="M57" s="104">
        <v>0</v>
      </c>
      <c r="N57" s="104">
        <v>0</v>
      </c>
      <c r="O57" s="104">
        <v>1</v>
      </c>
      <c r="P57" s="104">
        <v>1</v>
      </c>
      <c r="Q57" s="25" t="s">
        <v>410</v>
      </c>
      <c r="R57" s="25" t="s">
        <v>441</v>
      </c>
    </row>
    <row r="58" spans="1:18" x14ac:dyDescent="0.25">
      <c r="A58" s="25" t="s">
        <v>631</v>
      </c>
      <c r="B58" s="25" t="s">
        <v>634</v>
      </c>
      <c r="C58" s="25" t="s">
        <v>325</v>
      </c>
      <c r="D58" s="169">
        <v>81590329356.284607</v>
      </c>
      <c r="E58" s="104">
        <v>0</v>
      </c>
      <c r="F58" s="104">
        <v>10</v>
      </c>
      <c r="G58" s="104">
        <v>905</v>
      </c>
      <c r="H58" s="104">
        <v>20</v>
      </c>
      <c r="I58" s="104">
        <v>10</v>
      </c>
      <c r="J58" s="104">
        <v>0</v>
      </c>
      <c r="K58" s="104">
        <v>0</v>
      </c>
      <c r="L58" s="104">
        <v>0.5</v>
      </c>
      <c r="M58" s="104">
        <v>0</v>
      </c>
      <c r="N58" s="104">
        <v>0</v>
      </c>
      <c r="O58" s="104">
        <v>1</v>
      </c>
      <c r="P58" s="104">
        <v>1</v>
      </c>
      <c r="Q58" s="25" t="s">
        <v>410</v>
      </c>
      <c r="R58" s="25" t="s">
        <v>441</v>
      </c>
    </row>
    <row r="59" spans="1:18" x14ac:dyDescent="0.25">
      <c r="A59" s="25" t="s">
        <v>632</v>
      </c>
      <c r="B59" s="25" t="s">
        <v>634</v>
      </c>
      <c r="C59" s="25" t="s">
        <v>325</v>
      </c>
      <c r="D59" s="169">
        <v>81590329356.284607</v>
      </c>
      <c r="E59" s="104">
        <v>0</v>
      </c>
      <c r="F59" s="104">
        <v>10</v>
      </c>
      <c r="G59" s="104">
        <v>905</v>
      </c>
      <c r="H59" s="104">
        <v>20</v>
      </c>
      <c r="I59" s="104">
        <v>10</v>
      </c>
      <c r="J59" s="104">
        <v>0</v>
      </c>
      <c r="K59" s="104">
        <v>0</v>
      </c>
      <c r="L59" s="104">
        <v>0.5</v>
      </c>
      <c r="M59" s="104">
        <v>0</v>
      </c>
      <c r="N59" s="104">
        <v>0</v>
      </c>
      <c r="O59" s="104">
        <v>1</v>
      </c>
      <c r="P59" s="104">
        <v>1</v>
      </c>
      <c r="Q59" s="25" t="s">
        <v>410</v>
      </c>
      <c r="R59" s="25" t="s">
        <v>441</v>
      </c>
    </row>
    <row r="60" spans="1:18" x14ac:dyDescent="0.25">
      <c r="A60" s="25" t="s">
        <v>633</v>
      </c>
      <c r="B60" s="25" t="s">
        <v>634</v>
      </c>
      <c r="C60" s="25" t="s">
        <v>325</v>
      </c>
      <c r="D60" s="169">
        <v>81590329356.284607</v>
      </c>
      <c r="E60" s="104">
        <v>0</v>
      </c>
      <c r="F60" s="104">
        <v>10</v>
      </c>
      <c r="G60" s="104">
        <v>905</v>
      </c>
      <c r="H60" s="104">
        <v>20</v>
      </c>
      <c r="I60" s="104">
        <v>10</v>
      </c>
      <c r="J60" s="104">
        <v>0</v>
      </c>
      <c r="K60" s="104">
        <v>0</v>
      </c>
      <c r="L60" s="104">
        <v>0.5</v>
      </c>
      <c r="M60" s="104">
        <v>0</v>
      </c>
      <c r="N60" s="104">
        <v>0</v>
      </c>
      <c r="O60" s="104">
        <v>1</v>
      </c>
      <c r="P60" s="104">
        <v>1</v>
      </c>
      <c r="Q60" s="25" t="s">
        <v>410</v>
      </c>
      <c r="R60" s="25" t="s">
        <v>441</v>
      </c>
    </row>
    <row r="61" spans="1:18" x14ac:dyDescent="0.25">
      <c r="A61" s="25" t="s">
        <v>637</v>
      </c>
      <c r="B61" s="25" t="s">
        <v>442</v>
      </c>
      <c r="C61" s="25" t="s">
        <v>325</v>
      </c>
      <c r="D61" s="169">
        <v>3045292.67751589</v>
      </c>
      <c r="E61" s="104">
        <v>1</v>
      </c>
      <c r="F61" s="104">
        <v>9</v>
      </c>
      <c r="G61" s="104">
        <v>468</v>
      </c>
      <c r="H61" s="104">
        <v>17</v>
      </c>
      <c r="I61" s="104">
        <v>8</v>
      </c>
      <c r="J61" s="104">
        <v>1</v>
      </c>
      <c r="K61" s="104">
        <v>0</v>
      </c>
      <c r="L61" s="104">
        <v>0.45600000000000002</v>
      </c>
      <c r="M61" s="104">
        <v>0</v>
      </c>
      <c r="N61" s="104">
        <v>0.17599999999999999</v>
      </c>
      <c r="O61" s="104">
        <v>0.82399999999999995</v>
      </c>
      <c r="P61" s="104">
        <v>0.91200000000000003</v>
      </c>
      <c r="Q61" s="25" t="s">
        <v>410</v>
      </c>
      <c r="R61" s="25" t="s">
        <v>441</v>
      </c>
    </row>
    <row r="62" spans="1:18" x14ac:dyDescent="0.25">
      <c r="A62" s="25" t="s">
        <v>442</v>
      </c>
      <c r="B62" s="25" t="s">
        <v>636</v>
      </c>
      <c r="C62" s="25" t="s">
        <v>325</v>
      </c>
      <c r="D62" s="169">
        <v>775654.36703093501</v>
      </c>
      <c r="E62" s="104">
        <v>1</v>
      </c>
      <c r="F62" s="104">
        <v>7</v>
      </c>
      <c r="G62" s="104">
        <v>468</v>
      </c>
      <c r="H62" s="104">
        <v>13</v>
      </c>
      <c r="I62" s="104">
        <v>6</v>
      </c>
      <c r="J62" s="104">
        <v>1</v>
      </c>
      <c r="K62" s="104">
        <v>0</v>
      </c>
      <c r="L62" s="104">
        <v>0.45</v>
      </c>
      <c r="M62" s="104">
        <v>0</v>
      </c>
      <c r="N62" s="104">
        <v>0.2</v>
      </c>
      <c r="O62" s="104">
        <v>0.8</v>
      </c>
      <c r="P62" s="104">
        <v>0.9</v>
      </c>
      <c r="Q62" s="25" t="s">
        <v>410</v>
      </c>
      <c r="R62" s="25" t="s">
        <v>441</v>
      </c>
    </row>
    <row r="63" spans="1:18" x14ac:dyDescent="0.25">
      <c r="A63" s="25" t="s">
        <v>643</v>
      </c>
      <c r="B63" s="25" t="s">
        <v>630</v>
      </c>
      <c r="C63" s="25" t="s">
        <v>325</v>
      </c>
      <c r="D63" s="169">
        <v>466272877301.54401</v>
      </c>
      <c r="E63" s="104">
        <v>0</v>
      </c>
      <c r="F63" s="104">
        <v>7</v>
      </c>
      <c r="G63" s="104">
        <v>905</v>
      </c>
      <c r="H63" s="104">
        <v>14</v>
      </c>
      <c r="I63" s="104">
        <v>7</v>
      </c>
      <c r="J63" s="104">
        <v>0</v>
      </c>
      <c r="K63" s="104">
        <v>0</v>
      </c>
      <c r="L63" s="104">
        <v>0.5</v>
      </c>
      <c r="M63" s="104">
        <v>0</v>
      </c>
      <c r="N63" s="104">
        <v>0</v>
      </c>
      <c r="O63" s="104">
        <v>1</v>
      </c>
      <c r="P63" s="104">
        <v>1</v>
      </c>
      <c r="Q63" s="25" t="s">
        <v>410</v>
      </c>
      <c r="R63" s="25" t="s">
        <v>441</v>
      </c>
    </row>
    <row r="64" spans="1:18" x14ac:dyDescent="0.25">
      <c r="A64" s="25" t="s">
        <v>643</v>
      </c>
      <c r="B64" s="25" t="s">
        <v>634</v>
      </c>
      <c r="C64" s="25" t="s">
        <v>325</v>
      </c>
      <c r="D64" s="169">
        <v>466272877301.54401</v>
      </c>
      <c r="E64" s="104">
        <v>0</v>
      </c>
      <c r="F64" s="104">
        <v>7</v>
      </c>
      <c r="G64" s="104">
        <v>905</v>
      </c>
      <c r="H64" s="104">
        <v>14</v>
      </c>
      <c r="I64" s="104">
        <v>7</v>
      </c>
      <c r="J64" s="104">
        <v>0</v>
      </c>
      <c r="K64" s="104">
        <v>0</v>
      </c>
      <c r="L64" s="104">
        <v>0.5</v>
      </c>
      <c r="M64" s="104">
        <v>0</v>
      </c>
      <c r="N64" s="104">
        <v>0</v>
      </c>
      <c r="O64" s="104">
        <v>1</v>
      </c>
      <c r="P64" s="104">
        <v>1</v>
      </c>
      <c r="Q64" s="25" t="s">
        <v>410</v>
      </c>
      <c r="R64" s="25" t="s">
        <v>441</v>
      </c>
    </row>
    <row r="65" spans="1:18" x14ac:dyDescent="0.25">
      <c r="A65" s="25" t="s">
        <v>644</v>
      </c>
      <c r="B65" s="25" t="s">
        <v>630</v>
      </c>
      <c r="C65" s="25" t="s">
        <v>325</v>
      </c>
      <c r="D65" s="169">
        <v>31239493.2654268</v>
      </c>
      <c r="E65" s="104">
        <v>0</v>
      </c>
      <c r="F65" s="104">
        <v>7</v>
      </c>
      <c r="G65" s="104">
        <v>905</v>
      </c>
      <c r="H65" s="104">
        <v>14</v>
      </c>
      <c r="I65" s="104">
        <v>7</v>
      </c>
      <c r="J65" s="104">
        <v>0</v>
      </c>
      <c r="K65" s="104">
        <v>0</v>
      </c>
      <c r="L65" s="104">
        <v>0.5</v>
      </c>
      <c r="M65" s="104">
        <v>0</v>
      </c>
      <c r="N65" s="104">
        <v>0</v>
      </c>
      <c r="O65" s="104">
        <v>1</v>
      </c>
      <c r="P65" s="104">
        <v>1</v>
      </c>
      <c r="Q65" s="25" t="s">
        <v>410</v>
      </c>
      <c r="R65" s="25" t="s">
        <v>441</v>
      </c>
    </row>
    <row r="66" spans="1:18" x14ac:dyDescent="0.25">
      <c r="A66" s="25" t="s">
        <v>644</v>
      </c>
      <c r="B66" s="25" t="s">
        <v>634</v>
      </c>
      <c r="C66" s="25" t="s">
        <v>325</v>
      </c>
      <c r="D66" s="169">
        <v>31239493.2654268</v>
      </c>
      <c r="E66" s="104">
        <v>0</v>
      </c>
      <c r="F66" s="104">
        <v>7</v>
      </c>
      <c r="G66" s="104">
        <v>905</v>
      </c>
      <c r="H66" s="104">
        <v>14</v>
      </c>
      <c r="I66" s="104">
        <v>7</v>
      </c>
      <c r="J66" s="104">
        <v>0</v>
      </c>
      <c r="K66" s="104">
        <v>0</v>
      </c>
      <c r="L66" s="104">
        <v>0.5</v>
      </c>
      <c r="M66" s="104">
        <v>0</v>
      </c>
      <c r="N66" s="104">
        <v>0</v>
      </c>
      <c r="O66" s="104">
        <v>1</v>
      </c>
      <c r="P66" s="104">
        <v>1</v>
      </c>
      <c r="Q66" s="25" t="s">
        <v>410</v>
      </c>
      <c r="R66" s="25" t="s">
        <v>441</v>
      </c>
    </row>
    <row r="67" spans="1:18" x14ac:dyDescent="0.25">
      <c r="A67" s="25" t="s">
        <v>645</v>
      </c>
      <c r="B67" s="25" t="s">
        <v>630</v>
      </c>
      <c r="C67" s="25" t="s">
        <v>325</v>
      </c>
      <c r="D67" s="169">
        <v>31239493.2654268</v>
      </c>
      <c r="E67" s="104">
        <v>0</v>
      </c>
      <c r="F67" s="104">
        <v>7</v>
      </c>
      <c r="G67" s="104">
        <v>905</v>
      </c>
      <c r="H67" s="104">
        <v>14</v>
      </c>
      <c r="I67" s="104">
        <v>7</v>
      </c>
      <c r="J67" s="104">
        <v>0</v>
      </c>
      <c r="K67" s="104">
        <v>0</v>
      </c>
      <c r="L67" s="104">
        <v>0.5</v>
      </c>
      <c r="M67" s="104">
        <v>0</v>
      </c>
      <c r="N67" s="104">
        <v>0</v>
      </c>
      <c r="O67" s="104">
        <v>1</v>
      </c>
      <c r="P67" s="104">
        <v>1</v>
      </c>
      <c r="Q67" s="25" t="s">
        <v>410</v>
      </c>
      <c r="R67" s="25" t="s">
        <v>441</v>
      </c>
    </row>
    <row r="68" spans="1:18" x14ac:dyDescent="0.25">
      <c r="A68" s="25" t="s">
        <v>645</v>
      </c>
      <c r="B68" s="25" t="s">
        <v>634</v>
      </c>
      <c r="C68" s="25" t="s">
        <v>325</v>
      </c>
      <c r="D68" s="169">
        <v>31239493.2654268</v>
      </c>
      <c r="E68" s="104">
        <v>0</v>
      </c>
      <c r="F68" s="104">
        <v>7</v>
      </c>
      <c r="G68" s="104">
        <v>905</v>
      </c>
      <c r="H68" s="104">
        <v>14</v>
      </c>
      <c r="I68" s="104">
        <v>7</v>
      </c>
      <c r="J68" s="104">
        <v>0</v>
      </c>
      <c r="K68" s="104">
        <v>0</v>
      </c>
      <c r="L68" s="104">
        <v>0.5</v>
      </c>
      <c r="M68" s="104">
        <v>0</v>
      </c>
      <c r="N68" s="104">
        <v>0</v>
      </c>
      <c r="O68" s="104">
        <v>1</v>
      </c>
      <c r="P68" s="104">
        <v>1</v>
      </c>
      <c r="Q68" s="25" t="s">
        <v>410</v>
      </c>
      <c r="R68" s="25" t="s">
        <v>441</v>
      </c>
    </row>
    <row r="69" spans="1:18" x14ac:dyDescent="0.25">
      <c r="A69" s="25" t="s">
        <v>646</v>
      </c>
      <c r="B69" s="25" t="s">
        <v>630</v>
      </c>
      <c r="C69" s="25" t="s">
        <v>325</v>
      </c>
      <c r="D69" s="169">
        <v>31239493.2654268</v>
      </c>
      <c r="E69" s="104">
        <v>0</v>
      </c>
      <c r="F69" s="104">
        <v>7</v>
      </c>
      <c r="G69" s="104">
        <v>905</v>
      </c>
      <c r="H69" s="104">
        <v>14</v>
      </c>
      <c r="I69" s="104">
        <v>7</v>
      </c>
      <c r="J69" s="104">
        <v>0</v>
      </c>
      <c r="K69" s="104">
        <v>0</v>
      </c>
      <c r="L69" s="104">
        <v>0.5</v>
      </c>
      <c r="M69" s="104">
        <v>0</v>
      </c>
      <c r="N69" s="104">
        <v>0</v>
      </c>
      <c r="O69" s="104">
        <v>1</v>
      </c>
      <c r="P69" s="104">
        <v>1</v>
      </c>
      <c r="Q69" s="25" t="s">
        <v>410</v>
      </c>
      <c r="R69" s="25" t="s">
        <v>441</v>
      </c>
    </row>
    <row r="70" spans="1:18" x14ac:dyDescent="0.25">
      <c r="A70" s="25" t="s">
        <v>646</v>
      </c>
      <c r="B70" s="25" t="s">
        <v>634</v>
      </c>
      <c r="C70" s="25" t="s">
        <v>325</v>
      </c>
      <c r="D70" s="169">
        <v>31239493.2654268</v>
      </c>
      <c r="E70" s="104">
        <v>0</v>
      </c>
      <c r="F70" s="104">
        <v>7</v>
      </c>
      <c r="G70" s="104">
        <v>905</v>
      </c>
      <c r="H70" s="104">
        <v>14</v>
      </c>
      <c r="I70" s="104">
        <v>7</v>
      </c>
      <c r="J70" s="104">
        <v>0</v>
      </c>
      <c r="K70" s="104">
        <v>0</v>
      </c>
      <c r="L70" s="104">
        <v>0.5</v>
      </c>
      <c r="M70" s="104">
        <v>0</v>
      </c>
      <c r="N70" s="104">
        <v>0</v>
      </c>
      <c r="O70" s="104">
        <v>1</v>
      </c>
      <c r="P70" s="104">
        <v>1</v>
      </c>
      <c r="Q70" s="25" t="s">
        <v>410</v>
      </c>
      <c r="R70" s="25" t="s">
        <v>441</v>
      </c>
    </row>
    <row r="72" spans="1:18" x14ac:dyDescent="0.25">
      <c r="A72" s="25" t="s">
        <v>469</v>
      </c>
      <c r="B72" s="25" t="s">
        <v>540</v>
      </c>
      <c r="C72" s="25" t="s">
        <v>351</v>
      </c>
      <c r="D72" s="169">
        <v>1015.85835893299</v>
      </c>
      <c r="E72" s="104">
        <v>0</v>
      </c>
      <c r="F72" s="104">
        <v>13</v>
      </c>
      <c r="G72" s="104">
        <v>1023</v>
      </c>
      <c r="H72" s="104">
        <v>15</v>
      </c>
      <c r="I72" s="104">
        <v>2</v>
      </c>
      <c r="J72" s="104">
        <v>11</v>
      </c>
      <c r="K72" s="104">
        <v>0</v>
      </c>
      <c r="L72" s="104">
        <v>0.25</v>
      </c>
      <c r="M72" s="104">
        <v>0</v>
      </c>
      <c r="N72" s="104">
        <v>1</v>
      </c>
      <c r="O72" s="104">
        <v>0</v>
      </c>
      <c r="P72" s="104">
        <v>0.5</v>
      </c>
      <c r="Q72" s="25" t="s">
        <v>658</v>
      </c>
      <c r="R72" s="25" t="s">
        <v>441</v>
      </c>
    </row>
    <row r="73" spans="1:18" x14ac:dyDescent="0.25">
      <c r="A73" s="25" t="s">
        <v>469</v>
      </c>
      <c r="B73" s="25" t="s">
        <v>541</v>
      </c>
      <c r="C73" s="25" t="s">
        <v>351</v>
      </c>
      <c r="D73" s="169">
        <v>1015.85835893299</v>
      </c>
      <c r="E73" s="104">
        <v>0</v>
      </c>
      <c r="F73" s="104">
        <v>13</v>
      </c>
      <c r="G73" s="104">
        <v>1023</v>
      </c>
      <c r="H73" s="104">
        <v>15</v>
      </c>
      <c r="I73" s="104">
        <v>2</v>
      </c>
      <c r="J73" s="104">
        <v>11</v>
      </c>
      <c r="K73" s="104">
        <v>0</v>
      </c>
      <c r="L73" s="104">
        <v>0.25</v>
      </c>
      <c r="M73" s="104">
        <v>0</v>
      </c>
      <c r="N73" s="104">
        <v>1</v>
      </c>
      <c r="O73" s="104">
        <v>0</v>
      </c>
      <c r="P73" s="104">
        <v>0.5</v>
      </c>
      <c r="Q73" s="25" t="s">
        <v>658</v>
      </c>
      <c r="R73" s="25" t="s">
        <v>441</v>
      </c>
    </row>
    <row r="74" spans="1:18" x14ac:dyDescent="0.25">
      <c r="A74" s="25" t="s">
        <v>469</v>
      </c>
      <c r="B74" s="25" t="s">
        <v>542</v>
      </c>
      <c r="C74" s="25" t="s">
        <v>351</v>
      </c>
      <c r="D74" s="169">
        <v>1015.85835893299</v>
      </c>
      <c r="E74" s="104">
        <v>0</v>
      </c>
      <c r="F74" s="104">
        <v>13</v>
      </c>
      <c r="G74" s="104">
        <v>1023</v>
      </c>
      <c r="H74" s="104">
        <v>15</v>
      </c>
      <c r="I74" s="104">
        <v>2</v>
      </c>
      <c r="J74" s="104">
        <v>11</v>
      </c>
      <c r="K74" s="104">
        <v>0</v>
      </c>
      <c r="L74" s="104">
        <v>0.25</v>
      </c>
      <c r="M74" s="104">
        <v>0</v>
      </c>
      <c r="N74" s="104">
        <v>1</v>
      </c>
      <c r="O74" s="104">
        <v>0</v>
      </c>
      <c r="P74" s="104">
        <v>0.5</v>
      </c>
      <c r="Q74" s="25" t="s">
        <v>658</v>
      </c>
      <c r="R74" s="25" t="s">
        <v>441</v>
      </c>
    </row>
    <row r="75" spans="1:18" x14ac:dyDescent="0.25">
      <c r="A75" s="25" t="s">
        <v>469</v>
      </c>
      <c r="B75" s="25" t="s">
        <v>543</v>
      </c>
      <c r="C75" s="25" t="s">
        <v>351</v>
      </c>
      <c r="D75" s="169">
        <v>1015.85835893299</v>
      </c>
      <c r="E75" s="104">
        <v>0</v>
      </c>
      <c r="F75" s="104">
        <v>13</v>
      </c>
      <c r="G75" s="104">
        <v>1023</v>
      </c>
      <c r="H75" s="104">
        <v>15</v>
      </c>
      <c r="I75" s="104">
        <v>2</v>
      </c>
      <c r="J75" s="104">
        <v>11</v>
      </c>
      <c r="K75" s="104">
        <v>0</v>
      </c>
      <c r="L75" s="104">
        <v>0.25</v>
      </c>
      <c r="M75" s="104">
        <v>0</v>
      </c>
      <c r="N75" s="104">
        <v>1</v>
      </c>
      <c r="O75" s="104">
        <v>0</v>
      </c>
      <c r="P75" s="104">
        <v>0.5</v>
      </c>
      <c r="Q75" s="25" t="s">
        <v>658</v>
      </c>
      <c r="R75" s="25" t="s">
        <v>441</v>
      </c>
    </row>
    <row r="76" spans="1:18" x14ac:dyDescent="0.25">
      <c r="A76" s="25" t="s">
        <v>469</v>
      </c>
      <c r="B76" s="25" t="s">
        <v>544</v>
      </c>
      <c r="C76" s="25" t="s">
        <v>351</v>
      </c>
      <c r="D76" s="169">
        <v>1015.85835893299</v>
      </c>
      <c r="E76" s="104">
        <v>0</v>
      </c>
      <c r="F76" s="104">
        <v>13</v>
      </c>
      <c r="G76" s="104">
        <v>1023</v>
      </c>
      <c r="H76" s="104">
        <v>15</v>
      </c>
      <c r="I76" s="104">
        <v>2</v>
      </c>
      <c r="J76" s="104">
        <v>11</v>
      </c>
      <c r="K76" s="104">
        <v>0</v>
      </c>
      <c r="L76" s="104">
        <v>0.25</v>
      </c>
      <c r="M76" s="104">
        <v>0</v>
      </c>
      <c r="N76" s="104">
        <v>1</v>
      </c>
      <c r="O76" s="104">
        <v>0</v>
      </c>
      <c r="P76" s="104">
        <v>0.5</v>
      </c>
      <c r="Q76" s="25" t="s">
        <v>658</v>
      </c>
      <c r="R76" s="25" t="s">
        <v>441</v>
      </c>
    </row>
    <row r="77" spans="1:18" x14ac:dyDescent="0.25">
      <c r="A77" s="25" t="s">
        <v>469</v>
      </c>
      <c r="B77" s="25" t="s">
        <v>659</v>
      </c>
      <c r="C77" s="25" t="s">
        <v>351</v>
      </c>
      <c r="D77" s="169">
        <v>505.55640665982799</v>
      </c>
      <c r="E77" s="104">
        <v>0</v>
      </c>
      <c r="F77" s="104">
        <v>13</v>
      </c>
      <c r="G77" s="104">
        <v>1023</v>
      </c>
      <c r="H77" s="104">
        <v>15</v>
      </c>
      <c r="I77" s="104">
        <v>2</v>
      </c>
      <c r="J77" s="104">
        <v>11</v>
      </c>
      <c r="K77" s="104">
        <v>0</v>
      </c>
      <c r="L77" s="104">
        <v>0.25</v>
      </c>
      <c r="M77" s="104">
        <v>0</v>
      </c>
      <c r="N77" s="104">
        <v>1</v>
      </c>
      <c r="O77" s="104">
        <v>0</v>
      </c>
      <c r="P77" s="104">
        <v>0.5</v>
      </c>
      <c r="Q77" s="25" t="s">
        <v>658</v>
      </c>
      <c r="R77" s="25" t="s">
        <v>441</v>
      </c>
    </row>
    <row r="78" spans="1:18" x14ac:dyDescent="0.25">
      <c r="A78" s="25" t="s">
        <v>469</v>
      </c>
      <c r="B78" s="25" t="s">
        <v>619</v>
      </c>
      <c r="C78" s="25" t="s">
        <v>351</v>
      </c>
      <c r="D78" s="169">
        <v>1831.64416576347</v>
      </c>
      <c r="E78" s="104">
        <v>0</v>
      </c>
      <c r="F78" s="104">
        <v>9</v>
      </c>
      <c r="G78" s="104">
        <v>1023</v>
      </c>
      <c r="H78" s="104">
        <v>11</v>
      </c>
      <c r="I78" s="104">
        <v>2</v>
      </c>
      <c r="J78" s="104">
        <v>7</v>
      </c>
      <c r="K78" s="104">
        <v>0</v>
      </c>
      <c r="L78" s="104">
        <v>0.25</v>
      </c>
      <c r="M78" s="104">
        <v>0</v>
      </c>
      <c r="N78" s="104">
        <v>1</v>
      </c>
      <c r="O78" s="104">
        <v>0</v>
      </c>
      <c r="P78" s="104">
        <v>0.5</v>
      </c>
      <c r="Q78" s="25" t="s">
        <v>658</v>
      </c>
      <c r="R78" s="25" t="s">
        <v>441</v>
      </c>
    </row>
    <row r="79" spans="1:18" x14ac:dyDescent="0.25">
      <c r="A79" s="25" t="s">
        <v>469</v>
      </c>
      <c r="B79" s="25" t="s">
        <v>660</v>
      </c>
      <c r="C79" s="25" t="s">
        <v>351</v>
      </c>
      <c r="D79" s="169">
        <v>1162.7904552805101</v>
      </c>
      <c r="E79" s="104">
        <v>0</v>
      </c>
      <c r="F79" s="104">
        <v>9</v>
      </c>
      <c r="G79" s="104">
        <v>1023</v>
      </c>
      <c r="H79" s="104">
        <v>12</v>
      </c>
      <c r="I79" s="104">
        <v>3</v>
      </c>
      <c r="J79" s="104">
        <v>6</v>
      </c>
      <c r="K79" s="104">
        <v>0</v>
      </c>
      <c r="L79" s="104">
        <v>0.25</v>
      </c>
      <c r="M79" s="104">
        <v>0</v>
      </c>
      <c r="N79" s="104">
        <v>1</v>
      </c>
      <c r="O79" s="104">
        <v>0</v>
      </c>
      <c r="P79" s="104">
        <v>0.5</v>
      </c>
      <c r="Q79" s="25" t="s">
        <v>658</v>
      </c>
      <c r="R79" s="25" t="s">
        <v>441</v>
      </c>
    </row>
    <row r="81" spans="1:18" x14ac:dyDescent="0.25">
      <c r="A81" s="25" t="s">
        <v>453</v>
      </c>
      <c r="B81" s="25" t="s">
        <v>540</v>
      </c>
      <c r="C81" s="25" t="s">
        <v>351</v>
      </c>
      <c r="D81" s="169">
        <v>454.65756418865902</v>
      </c>
      <c r="E81" s="104">
        <v>0</v>
      </c>
      <c r="F81" s="104">
        <v>14</v>
      </c>
      <c r="G81" s="104">
        <v>909</v>
      </c>
      <c r="H81" s="104">
        <v>16</v>
      </c>
      <c r="I81" s="104">
        <v>2</v>
      </c>
      <c r="J81" s="104">
        <v>12</v>
      </c>
      <c r="K81" s="104">
        <v>0</v>
      </c>
      <c r="L81" s="104">
        <v>0.25</v>
      </c>
      <c r="M81" s="104">
        <v>0</v>
      </c>
      <c r="N81" s="104">
        <v>1</v>
      </c>
      <c r="O81" s="104">
        <v>0</v>
      </c>
      <c r="P81" s="104">
        <v>0.5</v>
      </c>
      <c r="Q81" s="25" t="s">
        <v>658</v>
      </c>
      <c r="R81" s="25" t="s">
        <v>441</v>
      </c>
    </row>
    <row r="82" spans="1:18" x14ac:dyDescent="0.25">
      <c r="A82" s="25" t="s">
        <v>453</v>
      </c>
      <c r="B82" s="25" t="s">
        <v>541</v>
      </c>
      <c r="C82" s="25" t="s">
        <v>351</v>
      </c>
      <c r="D82" s="169">
        <v>454.65756418865902</v>
      </c>
      <c r="E82" s="104">
        <v>0</v>
      </c>
      <c r="F82" s="104">
        <v>14</v>
      </c>
      <c r="G82" s="104">
        <v>909</v>
      </c>
      <c r="H82" s="104">
        <v>16</v>
      </c>
      <c r="I82" s="104">
        <v>2</v>
      </c>
      <c r="J82" s="104">
        <v>12</v>
      </c>
      <c r="K82" s="104">
        <v>0</v>
      </c>
      <c r="L82" s="104">
        <v>0.25</v>
      </c>
      <c r="M82" s="104">
        <v>0</v>
      </c>
      <c r="N82" s="104">
        <v>1</v>
      </c>
      <c r="O82" s="104">
        <v>0</v>
      </c>
      <c r="P82" s="104">
        <v>0.5</v>
      </c>
      <c r="Q82" s="25" t="s">
        <v>658</v>
      </c>
      <c r="R82" s="25" t="s">
        <v>441</v>
      </c>
    </row>
    <row r="83" spans="1:18" x14ac:dyDescent="0.25">
      <c r="A83" s="25" t="s">
        <v>453</v>
      </c>
      <c r="B83" s="25" t="s">
        <v>542</v>
      </c>
      <c r="C83" s="25" t="s">
        <v>351</v>
      </c>
      <c r="D83" s="169">
        <v>454.65756418865902</v>
      </c>
      <c r="E83" s="104">
        <v>0</v>
      </c>
      <c r="F83" s="104">
        <v>14</v>
      </c>
      <c r="G83" s="104">
        <v>909</v>
      </c>
      <c r="H83" s="104">
        <v>16</v>
      </c>
      <c r="I83" s="104">
        <v>2</v>
      </c>
      <c r="J83" s="104">
        <v>12</v>
      </c>
      <c r="K83" s="104">
        <v>0</v>
      </c>
      <c r="L83" s="104">
        <v>0.25</v>
      </c>
      <c r="M83" s="104">
        <v>0</v>
      </c>
      <c r="N83" s="104">
        <v>1</v>
      </c>
      <c r="O83" s="104">
        <v>0</v>
      </c>
      <c r="P83" s="104">
        <v>0.5</v>
      </c>
      <c r="Q83" s="25" t="s">
        <v>658</v>
      </c>
      <c r="R83" s="25" t="s">
        <v>441</v>
      </c>
    </row>
    <row r="84" spans="1:18" x14ac:dyDescent="0.25">
      <c r="A84" s="25" t="s">
        <v>453</v>
      </c>
      <c r="B84" s="25" t="s">
        <v>543</v>
      </c>
      <c r="C84" s="25" t="s">
        <v>351</v>
      </c>
      <c r="D84" s="169">
        <v>454.65756418865902</v>
      </c>
      <c r="E84" s="104">
        <v>0</v>
      </c>
      <c r="F84" s="104">
        <v>14</v>
      </c>
      <c r="G84" s="104">
        <v>909</v>
      </c>
      <c r="H84" s="104">
        <v>16</v>
      </c>
      <c r="I84" s="104">
        <v>2</v>
      </c>
      <c r="J84" s="104">
        <v>12</v>
      </c>
      <c r="K84" s="104">
        <v>0</v>
      </c>
      <c r="L84" s="104">
        <v>0.25</v>
      </c>
      <c r="M84" s="104">
        <v>0</v>
      </c>
      <c r="N84" s="104">
        <v>1</v>
      </c>
      <c r="O84" s="104">
        <v>0</v>
      </c>
      <c r="P84" s="104">
        <v>0.5</v>
      </c>
      <c r="Q84" s="25" t="s">
        <v>658</v>
      </c>
      <c r="R84" s="25" t="s">
        <v>441</v>
      </c>
    </row>
    <row r="85" spans="1:18" x14ac:dyDescent="0.25">
      <c r="A85" s="25" t="s">
        <v>453</v>
      </c>
      <c r="B85" s="25" t="s">
        <v>544</v>
      </c>
      <c r="C85" s="25" t="s">
        <v>351</v>
      </c>
      <c r="D85" s="169">
        <v>454.65756418865902</v>
      </c>
      <c r="E85" s="104">
        <v>0</v>
      </c>
      <c r="F85" s="104">
        <v>14</v>
      </c>
      <c r="G85" s="104">
        <v>909</v>
      </c>
      <c r="H85" s="104">
        <v>16</v>
      </c>
      <c r="I85" s="104">
        <v>2</v>
      </c>
      <c r="J85" s="104">
        <v>12</v>
      </c>
      <c r="K85" s="104">
        <v>0</v>
      </c>
      <c r="L85" s="104">
        <v>0.25</v>
      </c>
      <c r="M85" s="104">
        <v>0</v>
      </c>
      <c r="N85" s="104">
        <v>1</v>
      </c>
      <c r="O85" s="104">
        <v>0</v>
      </c>
      <c r="P85" s="104">
        <v>0.5</v>
      </c>
      <c r="Q85" s="25" t="s">
        <v>658</v>
      </c>
      <c r="R85" s="25" t="s">
        <v>441</v>
      </c>
    </row>
    <row r="86" spans="1:18" x14ac:dyDescent="0.25">
      <c r="A86" s="25" t="s">
        <v>537</v>
      </c>
      <c r="B86" s="25" t="s">
        <v>452</v>
      </c>
      <c r="C86" s="25" t="s">
        <v>351</v>
      </c>
      <c r="D86" s="169">
        <v>454.65756418865902</v>
      </c>
      <c r="E86" s="104">
        <v>0</v>
      </c>
      <c r="F86" s="104">
        <v>14</v>
      </c>
      <c r="G86" s="104">
        <v>740</v>
      </c>
      <c r="H86" s="104">
        <v>16</v>
      </c>
      <c r="I86" s="104">
        <v>2</v>
      </c>
      <c r="J86" s="104">
        <v>12</v>
      </c>
      <c r="K86" s="104">
        <v>0</v>
      </c>
      <c r="L86" s="104">
        <v>0.25</v>
      </c>
      <c r="M86" s="104">
        <v>0</v>
      </c>
      <c r="N86" s="104">
        <v>1</v>
      </c>
      <c r="O86" s="104">
        <v>0</v>
      </c>
      <c r="P86" s="104">
        <v>0.5</v>
      </c>
      <c r="Q86" s="25" t="s">
        <v>658</v>
      </c>
      <c r="R86" s="25" t="s">
        <v>441</v>
      </c>
    </row>
    <row r="87" spans="1:18" x14ac:dyDescent="0.25">
      <c r="A87" s="25" t="s">
        <v>538</v>
      </c>
      <c r="B87" s="25" t="s">
        <v>452</v>
      </c>
      <c r="C87" s="25" t="s">
        <v>351</v>
      </c>
      <c r="D87" s="169">
        <v>454.65756418865902</v>
      </c>
      <c r="E87" s="104">
        <v>0</v>
      </c>
      <c r="F87" s="104">
        <v>14</v>
      </c>
      <c r="G87" s="104">
        <v>740</v>
      </c>
      <c r="H87" s="104">
        <v>16</v>
      </c>
      <c r="I87" s="104">
        <v>2</v>
      </c>
      <c r="J87" s="104">
        <v>12</v>
      </c>
      <c r="K87" s="104">
        <v>0</v>
      </c>
      <c r="L87" s="104">
        <v>0.25</v>
      </c>
      <c r="M87" s="104">
        <v>0</v>
      </c>
      <c r="N87" s="104">
        <v>1</v>
      </c>
      <c r="O87" s="104">
        <v>0</v>
      </c>
      <c r="P87" s="104">
        <v>0.5</v>
      </c>
      <c r="Q87" s="25" t="s">
        <v>658</v>
      </c>
      <c r="R87" s="25" t="s">
        <v>441</v>
      </c>
    </row>
    <row r="88" spans="1:18" x14ac:dyDescent="0.25">
      <c r="A88" s="25" t="s">
        <v>539</v>
      </c>
      <c r="B88" s="25" t="s">
        <v>452</v>
      </c>
      <c r="C88" s="25" t="s">
        <v>351</v>
      </c>
      <c r="D88" s="169">
        <v>454.65756418865902</v>
      </c>
      <c r="E88" s="104">
        <v>0</v>
      </c>
      <c r="F88" s="104">
        <v>14</v>
      </c>
      <c r="G88" s="104">
        <v>740</v>
      </c>
      <c r="H88" s="104">
        <v>16</v>
      </c>
      <c r="I88" s="104">
        <v>2</v>
      </c>
      <c r="J88" s="104">
        <v>12</v>
      </c>
      <c r="K88" s="104">
        <v>0</v>
      </c>
      <c r="L88" s="104">
        <v>0.25</v>
      </c>
      <c r="M88" s="104">
        <v>0</v>
      </c>
      <c r="N88" s="104">
        <v>1</v>
      </c>
      <c r="O88" s="104">
        <v>0</v>
      </c>
      <c r="P88" s="104">
        <v>0.5</v>
      </c>
      <c r="Q88" s="25" t="s">
        <v>658</v>
      </c>
      <c r="R88" s="25" t="s">
        <v>441</v>
      </c>
    </row>
    <row r="89" spans="1:18" x14ac:dyDescent="0.25">
      <c r="A89" s="25" t="s">
        <v>540</v>
      </c>
      <c r="B89" s="25" t="s">
        <v>452</v>
      </c>
      <c r="C89" s="25" t="s">
        <v>351</v>
      </c>
      <c r="D89" s="169">
        <v>454.65756418865902</v>
      </c>
      <c r="E89" s="104">
        <v>0</v>
      </c>
      <c r="F89" s="104">
        <v>14</v>
      </c>
      <c r="G89" s="104">
        <v>740</v>
      </c>
      <c r="H89" s="104">
        <v>16</v>
      </c>
      <c r="I89" s="104">
        <v>2</v>
      </c>
      <c r="J89" s="104">
        <v>12</v>
      </c>
      <c r="K89" s="104">
        <v>0</v>
      </c>
      <c r="L89" s="104">
        <v>0.25</v>
      </c>
      <c r="M89" s="104">
        <v>0</v>
      </c>
      <c r="N89" s="104">
        <v>1</v>
      </c>
      <c r="O89" s="104">
        <v>0</v>
      </c>
      <c r="P89" s="104">
        <v>0.5</v>
      </c>
      <c r="Q89" s="25" t="s">
        <v>658</v>
      </c>
      <c r="R89" s="25" t="s">
        <v>441</v>
      </c>
    </row>
    <row r="90" spans="1:18" x14ac:dyDescent="0.25">
      <c r="A90" s="25" t="s">
        <v>541</v>
      </c>
      <c r="B90" s="25" t="s">
        <v>452</v>
      </c>
      <c r="C90" s="25" t="s">
        <v>351</v>
      </c>
      <c r="D90" s="169">
        <v>454.65756418865902</v>
      </c>
      <c r="E90" s="104">
        <v>0</v>
      </c>
      <c r="F90" s="104">
        <v>14</v>
      </c>
      <c r="G90" s="104">
        <v>740</v>
      </c>
      <c r="H90" s="104">
        <v>16</v>
      </c>
      <c r="I90" s="104">
        <v>2</v>
      </c>
      <c r="J90" s="104">
        <v>12</v>
      </c>
      <c r="K90" s="104">
        <v>0</v>
      </c>
      <c r="L90" s="104">
        <v>0.25</v>
      </c>
      <c r="M90" s="104">
        <v>0</v>
      </c>
      <c r="N90" s="104">
        <v>1</v>
      </c>
      <c r="O90" s="104">
        <v>0</v>
      </c>
      <c r="P90" s="104">
        <v>0.5</v>
      </c>
      <c r="Q90" s="25" t="s">
        <v>658</v>
      </c>
      <c r="R90" s="25" t="s">
        <v>441</v>
      </c>
    </row>
    <row r="91" spans="1:18" x14ac:dyDescent="0.25">
      <c r="A91" s="25" t="s">
        <v>542</v>
      </c>
      <c r="B91" s="25" t="s">
        <v>452</v>
      </c>
      <c r="C91" s="25" t="s">
        <v>351</v>
      </c>
      <c r="D91" s="169">
        <v>454.65756418865902</v>
      </c>
      <c r="E91" s="104">
        <v>0</v>
      </c>
      <c r="F91" s="104">
        <v>14</v>
      </c>
      <c r="G91" s="104">
        <v>740</v>
      </c>
      <c r="H91" s="104">
        <v>16</v>
      </c>
      <c r="I91" s="104">
        <v>2</v>
      </c>
      <c r="J91" s="104">
        <v>12</v>
      </c>
      <c r="K91" s="104">
        <v>0</v>
      </c>
      <c r="L91" s="104">
        <v>0.25</v>
      </c>
      <c r="M91" s="104">
        <v>0</v>
      </c>
      <c r="N91" s="104">
        <v>1</v>
      </c>
      <c r="O91" s="104">
        <v>0</v>
      </c>
      <c r="P91" s="104">
        <v>0.5</v>
      </c>
      <c r="Q91" s="25" t="s">
        <v>658</v>
      </c>
      <c r="R91" s="25" t="s">
        <v>441</v>
      </c>
    </row>
    <row r="92" spans="1:18" x14ac:dyDescent="0.25">
      <c r="A92" s="25" t="s">
        <v>543</v>
      </c>
      <c r="B92" s="25" t="s">
        <v>452</v>
      </c>
      <c r="C92" s="25" t="s">
        <v>351</v>
      </c>
      <c r="D92" s="169">
        <v>454.65756418865902</v>
      </c>
      <c r="E92" s="104">
        <v>0</v>
      </c>
      <c r="F92" s="104">
        <v>14</v>
      </c>
      <c r="G92" s="104">
        <v>740</v>
      </c>
      <c r="H92" s="104">
        <v>16</v>
      </c>
      <c r="I92" s="104">
        <v>2</v>
      </c>
      <c r="J92" s="104">
        <v>12</v>
      </c>
      <c r="K92" s="104">
        <v>0</v>
      </c>
      <c r="L92" s="104">
        <v>0.25</v>
      </c>
      <c r="M92" s="104">
        <v>0</v>
      </c>
      <c r="N92" s="104">
        <v>1</v>
      </c>
      <c r="O92" s="104">
        <v>0</v>
      </c>
      <c r="P92" s="104">
        <v>0.5</v>
      </c>
      <c r="Q92" s="25" t="s">
        <v>658</v>
      </c>
      <c r="R92" s="25" t="s">
        <v>441</v>
      </c>
    </row>
    <row r="93" spans="1:18" x14ac:dyDescent="0.25">
      <c r="A93" s="25" t="s">
        <v>544</v>
      </c>
      <c r="B93" s="25" t="s">
        <v>452</v>
      </c>
      <c r="C93" s="25" t="s">
        <v>351</v>
      </c>
      <c r="D93" s="169">
        <v>454.65756418865902</v>
      </c>
      <c r="E93" s="104">
        <v>0</v>
      </c>
      <c r="F93" s="104">
        <v>14</v>
      </c>
      <c r="G93" s="104">
        <v>740</v>
      </c>
      <c r="H93" s="104">
        <v>16</v>
      </c>
      <c r="I93" s="104">
        <v>2</v>
      </c>
      <c r="J93" s="104">
        <v>12</v>
      </c>
      <c r="K93" s="104">
        <v>0</v>
      </c>
      <c r="L93" s="104">
        <v>0.25</v>
      </c>
      <c r="M93" s="104">
        <v>0</v>
      </c>
      <c r="N93" s="104">
        <v>1</v>
      </c>
      <c r="O93" s="104">
        <v>0</v>
      </c>
      <c r="P93" s="104">
        <v>0.5</v>
      </c>
      <c r="Q93" s="25" t="s">
        <v>658</v>
      </c>
      <c r="R93" s="25" t="s">
        <v>441</v>
      </c>
    </row>
    <row r="94" spans="1:18" x14ac:dyDescent="0.25">
      <c r="A94" s="25" t="s">
        <v>453</v>
      </c>
      <c r="B94" s="25" t="s">
        <v>462</v>
      </c>
      <c r="C94" s="25" t="s">
        <v>351</v>
      </c>
      <c r="D94" s="169">
        <v>0</v>
      </c>
      <c r="E94" s="104">
        <v>1</v>
      </c>
      <c r="F94" s="104">
        <v>7</v>
      </c>
      <c r="G94" s="104">
        <v>909</v>
      </c>
      <c r="H94" s="104">
        <v>7</v>
      </c>
      <c r="I94" s="104">
        <v>1</v>
      </c>
      <c r="J94" s="104">
        <v>5</v>
      </c>
      <c r="K94" s="104">
        <v>1</v>
      </c>
      <c r="L94" s="104">
        <v>0.1391</v>
      </c>
      <c r="M94" s="104">
        <v>0.44400000000000001</v>
      </c>
      <c r="N94" s="104">
        <v>0.55600000000000005</v>
      </c>
      <c r="O94" s="104">
        <v>0</v>
      </c>
      <c r="P94" s="104">
        <v>0.27810000000000001</v>
      </c>
      <c r="Q94" s="25" t="s">
        <v>628</v>
      </c>
      <c r="R94" s="25" t="s">
        <v>441</v>
      </c>
    </row>
    <row r="95" spans="1:18" x14ac:dyDescent="0.25">
      <c r="A95" s="25" t="s">
        <v>462</v>
      </c>
      <c r="B95" s="25" t="s">
        <v>452</v>
      </c>
      <c r="C95" s="25" t="s">
        <v>351</v>
      </c>
      <c r="D95" s="169">
        <v>0</v>
      </c>
      <c r="E95" s="104">
        <v>1</v>
      </c>
      <c r="F95" s="104">
        <v>7</v>
      </c>
      <c r="G95" s="104">
        <v>870</v>
      </c>
      <c r="H95" s="104">
        <v>7</v>
      </c>
      <c r="I95" s="104">
        <v>1</v>
      </c>
      <c r="J95" s="104">
        <v>5</v>
      </c>
      <c r="K95" s="104">
        <v>1</v>
      </c>
      <c r="L95" s="104">
        <v>0.1391</v>
      </c>
      <c r="M95" s="104">
        <v>0.44400000000000001</v>
      </c>
      <c r="N95" s="104">
        <v>0.55600000000000005</v>
      </c>
      <c r="O95" s="104">
        <v>0</v>
      </c>
      <c r="P95" s="104">
        <v>0.27810000000000001</v>
      </c>
      <c r="Q95" s="25" t="s">
        <v>628</v>
      </c>
      <c r="R95" s="25" t="s">
        <v>441</v>
      </c>
    </row>
    <row r="97" spans="1:18" x14ac:dyDescent="0.25">
      <c r="A97" s="25" t="s">
        <v>472</v>
      </c>
      <c r="B97" s="25" t="s">
        <v>469</v>
      </c>
      <c r="C97" s="25" t="s">
        <v>351</v>
      </c>
      <c r="D97" s="169">
        <v>1709.59265847493</v>
      </c>
      <c r="E97" s="104">
        <v>0</v>
      </c>
      <c r="F97" s="104">
        <v>13</v>
      </c>
      <c r="G97" s="104">
        <v>50</v>
      </c>
      <c r="H97" s="104">
        <v>18</v>
      </c>
      <c r="I97" s="104">
        <v>5</v>
      </c>
      <c r="J97" s="104">
        <v>8</v>
      </c>
      <c r="K97" s="104">
        <v>0</v>
      </c>
      <c r="L97" s="104">
        <v>0.29249999999999998</v>
      </c>
      <c r="M97" s="104">
        <v>0</v>
      </c>
      <c r="N97" s="104">
        <v>0.83</v>
      </c>
      <c r="O97" s="104">
        <v>0.17</v>
      </c>
      <c r="P97" s="104">
        <v>0.58499999999999996</v>
      </c>
      <c r="Q97" s="25" t="s">
        <v>628</v>
      </c>
      <c r="R97" s="25" t="s">
        <v>441</v>
      </c>
    </row>
    <row r="98" spans="1:18" x14ac:dyDescent="0.25">
      <c r="A98" s="25" t="s">
        <v>472</v>
      </c>
      <c r="B98" s="25" t="s">
        <v>629</v>
      </c>
      <c r="C98" s="25" t="s">
        <v>351</v>
      </c>
      <c r="D98" s="169">
        <v>1709.59265847493</v>
      </c>
      <c r="E98" s="104">
        <v>0</v>
      </c>
      <c r="F98" s="104">
        <v>13</v>
      </c>
      <c r="G98" s="104">
        <v>50</v>
      </c>
      <c r="H98" s="104">
        <v>18</v>
      </c>
      <c r="I98" s="104">
        <v>5</v>
      </c>
      <c r="J98" s="104">
        <v>8</v>
      </c>
      <c r="K98" s="104">
        <v>0</v>
      </c>
      <c r="L98" s="104">
        <v>0.29249999999999998</v>
      </c>
      <c r="M98" s="104">
        <v>0</v>
      </c>
      <c r="N98" s="104">
        <v>0.83</v>
      </c>
      <c r="O98" s="104">
        <v>0.17</v>
      </c>
      <c r="P98" s="104">
        <v>0.58499999999999996</v>
      </c>
      <c r="Q98" s="25" t="s">
        <v>628</v>
      </c>
      <c r="R98" s="25" t="s">
        <v>441</v>
      </c>
    </row>
    <row r="99" spans="1:18" x14ac:dyDescent="0.25">
      <c r="A99" s="25" t="s">
        <v>472</v>
      </c>
      <c r="B99" s="25" t="s">
        <v>540</v>
      </c>
      <c r="C99" s="25" t="s">
        <v>351</v>
      </c>
      <c r="D99" s="169">
        <v>1179.1497792944799</v>
      </c>
      <c r="E99" s="104">
        <v>0</v>
      </c>
      <c r="F99" s="104">
        <v>14</v>
      </c>
      <c r="G99" s="104">
        <v>50</v>
      </c>
      <c r="H99" s="104">
        <v>18</v>
      </c>
      <c r="I99" s="104">
        <v>4</v>
      </c>
      <c r="J99" s="104">
        <v>10</v>
      </c>
      <c r="K99" s="104">
        <v>0</v>
      </c>
      <c r="L99" s="104">
        <v>0.2641</v>
      </c>
      <c r="M99" s="104">
        <v>0</v>
      </c>
      <c r="N99" s="104">
        <v>0.94399999999999995</v>
      </c>
      <c r="O99" s="104">
        <v>5.6000000000000001E-2</v>
      </c>
      <c r="P99" s="104">
        <v>0.5282</v>
      </c>
      <c r="Q99" s="25" t="s">
        <v>628</v>
      </c>
      <c r="R99" s="25" t="s">
        <v>441</v>
      </c>
    </row>
    <row r="100" spans="1:18" x14ac:dyDescent="0.25">
      <c r="A100" s="25" t="s">
        <v>472</v>
      </c>
      <c r="B100" s="25" t="s">
        <v>543</v>
      </c>
      <c r="C100" s="25" t="s">
        <v>351</v>
      </c>
      <c r="D100" s="169">
        <v>1179.1497792944799</v>
      </c>
      <c r="E100" s="104">
        <v>0</v>
      </c>
      <c r="F100" s="104">
        <v>14</v>
      </c>
      <c r="G100" s="104">
        <v>50</v>
      </c>
      <c r="H100" s="104">
        <v>18</v>
      </c>
      <c r="I100" s="104">
        <v>4</v>
      </c>
      <c r="J100" s="104">
        <v>10</v>
      </c>
      <c r="K100" s="104">
        <v>0</v>
      </c>
      <c r="L100" s="104">
        <v>0.2641</v>
      </c>
      <c r="M100" s="104">
        <v>0</v>
      </c>
      <c r="N100" s="104">
        <v>0.94399999999999995</v>
      </c>
      <c r="O100" s="104">
        <v>5.6000000000000001E-2</v>
      </c>
      <c r="P100" s="104">
        <v>0.5282</v>
      </c>
      <c r="Q100" s="25" t="s">
        <v>628</v>
      </c>
      <c r="R100" s="25" t="s">
        <v>441</v>
      </c>
    </row>
    <row r="101" spans="1:18" x14ac:dyDescent="0.25">
      <c r="A101" s="25" t="s">
        <v>472</v>
      </c>
      <c r="B101" s="25" t="s">
        <v>544</v>
      </c>
      <c r="C101" s="25" t="s">
        <v>351</v>
      </c>
      <c r="D101" s="169">
        <v>1179.1497792944799</v>
      </c>
      <c r="E101" s="104">
        <v>0</v>
      </c>
      <c r="F101" s="104">
        <v>14</v>
      </c>
      <c r="G101" s="104">
        <v>50</v>
      </c>
      <c r="H101" s="104">
        <v>18</v>
      </c>
      <c r="I101" s="104">
        <v>4</v>
      </c>
      <c r="J101" s="104">
        <v>10</v>
      </c>
      <c r="K101" s="104">
        <v>0</v>
      </c>
      <c r="L101" s="104">
        <v>0.2641</v>
      </c>
      <c r="M101" s="104">
        <v>0</v>
      </c>
      <c r="N101" s="104">
        <v>0.94399999999999995</v>
      </c>
      <c r="O101" s="104">
        <v>5.6000000000000001E-2</v>
      </c>
      <c r="P101" s="104">
        <v>0.5282</v>
      </c>
      <c r="Q101" s="25" t="s">
        <v>628</v>
      </c>
      <c r="R101" s="25" t="s">
        <v>441</v>
      </c>
    </row>
    <row r="102" spans="1:18" x14ac:dyDescent="0.25">
      <c r="A102" s="25" t="s">
        <v>472</v>
      </c>
      <c r="B102" s="25" t="s">
        <v>619</v>
      </c>
      <c r="C102" s="25" t="s">
        <v>351</v>
      </c>
      <c r="D102" s="169">
        <v>696.49344288933298</v>
      </c>
      <c r="E102" s="104">
        <v>0</v>
      </c>
      <c r="F102" s="104">
        <v>9</v>
      </c>
      <c r="G102" s="104">
        <v>50</v>
      </c>
      <c r="H102" s="104">
        <v>12</v>
      </c>
      <c r="I102" s="104">
        <v>3</v>
      </c>
      <c r="J102" s="104">
        <v>6</v>
      </c>
      <c r="K102" s="104">
        <v>0</v>
      </c>
      <c r="L102" s="104">
        <v>0.28670000000000001</v>
      </c>
      <c r="M102" s="104">
        <v>0</v>
      </c>
      <c r="N102" s="104">
        <v>0.85299999999999998</v>
      </c>
      <c r="O102" s="104">
        <v>0.14699999999999999</v>
      </c>
      <c r="P102" s="104">
        <v>0.57330000000000003</v>
      </c>
      <c r="Q102" s="25" t="s">
        <v>628</v>
      </c>
      <c r="R102" s="25" t="s">
        <v>441</v>
      </c>
    </row>
    <row r="104" spans="1:18" x14ac:dyDescent="0.25">
      <c r="A104" s="25" t="s">
        <v>458</v>
      </c>
      <c r="B104" s="25" t="s">
        <v>559</v>
      </c>
      <c r="C104" s="25" t="s">
        <v>351</v>
      </c>
      <c r="D104" s="169">
        <v>8.2330595853943098</v>
      </c>
      <c r="E104" s="104">
        <v>0</v>
      </c>
      <c r="F104" s="104">
        <v>14</v>
      </c>
      <c r="G104" s="104">
        <v>764</v>
      </c>
      <c r="H104" s="104">
        <v>18</v>
      </c>
      <c r="I104" s="104">
        <v>4</v>
      </c>
      <c r="J104" s="104">
        <v>10</v>
      </c>
      <c r="K104" s="104">
        <v>0</v>
      </c>
      <c r="L104" s="104">
        <v>0.25</v>
      </c>
      <c r="M104" s="104">
        <v>0</v>
      </c>
      <c r="N104" s="104">
        <v>1</v>
      </c>
      <c r="O104" s="104">
        <v>0</v>
      </c>
      <c r="P104" s="104">
        <v>0.5</v>
      </c>
      <c r="Q104" s="25" t="s">
        <v>658</v>
      </c>
      <c r="R104" s="25" t="s">
        <v>441</v>
      </c>
    </row>
    <row r="105" spans="1:18" x14ac:dyDescent="0.25">
      <c r="A105" s="25" t="s">
        <v>457</v>
      </c>
      <c r="B105" s="25" t="s">
        <v>554</v>
      </c>
      <c r="C105" s="25" t="s">
        <v>351</v>
      </c>
      <c r="D105" s="169">
        <v>62.220975032821499</v>
      </c>
      <c r="E105" s="104">
        <v>0</v>
      </c>
      <c r="F105" s="104">
        <v>9</v>
      </c>
      <c r="G105" s="104">
        <v>764</v>
      </c>
      <c r="H105" s="104">
        <v>12</v>
      </c>
      <c r="I105" s="104">
        <v>3</v>
      </c>
      <c r="J105" s="104">
        <v>6</v>
      </c>
      <c r="K105" s="104">
        <v>0</v>
      </c>
      <c r="L105" s="104">
        <v>0.25</v>
      </c>
      <c r="M105" s="104">
        <v>0</v>
      </c>
      <c r="N105" s="104">
        <v>1</v>
      </c>
      <c r="O105" s="104">
        <v>0</v>
      </c>
      <c r="P105" s="104">
        <v>0.5</v>
      </c>
      <c r="Q105" s="25" t="s">
        <v>658</v>
      </c>
      <c r="R105" s="25" t="s">
        <v>441</v>
      </c>
    </row>
    <row r="106" spans="1:18" x14ac:dyDescent="0.25">
      <c r="A106" s="25" t="s">
        <v>537</v>
      </c>
      <c r="B106" s="25" t="s">
        <v>458</v>
      </c>
      <c r="C106" s="25" t="s">
        <v>351</v>
      </c>
      <c r="D106" s="169">
        <v>6.4949442662503598</v>
      </c>
      <c r="E106" s="104">
        <v>0</v>
      </c>
      <c r="F106" s="104">
        <v>14</v>
      </c>
      <c r="G106" s="104">
        <v>740</v>
      </c>
      <c r="H106" s="104">
        <v>14</v>
      </c>
      <c r="I106" s="104">
        <v>0</v>
      </c>
      <c r="J106" s="104">
        <v>14</v>
      </c>
      <c r="K106" s="104">
        <v>0</v>
      </c>
      <c r="L106" s="104">
        <v>0.219</v>
      </c>
      <c r="M106" s="104">
        <v>0.124</v>
      </c>
      <c r="N106" s="104">
        <v>0.876</v>
      </c>
      <c r="O106" s="104">
        <v>0</v>
      </c>
      <c r="P106" s="104">
        <v>0.438</v>
      </c>
      <c r="Q106" s="25" t="s">
        <v>658</v>
      </c>
      <c r="R106" s="25" t="s">
        <v>441</v>
      </c>
    </row>
    <row r="107" spans="1:18" x14ac:dyDescent="0.25">
      <c r="A107" s="25" t="s">
        <v>538</v>
      </c>
      <c r="B107" s="25" t="s">
        <v>458</v>
      </c>
      <c r="C107" s="25" t="s">
        <v>351</v>
      </c>
      <c r="D107" s="169">
        <v>6.4949442662503598</v>
      </c>
      <c r="E107" s="104">
        <v>0</v>
      </c>
      <c r="F107" s="104">
        <v>14</v>
      </c>
      <c r="G107" s="104">
        <v>740</v>
      </c>
      <c r="H107" s="104">
        <v>14</v>
      </c>
      <c r="I107" s="104">
        <v>0</v>
      </c>
      <c r="J107" s="104">
        <v>14</v>
      </c>
      <c r="K107" s="104">
        <v>0</v>
      </c>
      <c r="L107" s="104">
        <v>0.219</v>
      </c>
      <c r="M107" s="104">
        <v>0.124</v>
      </c>
      <c r="N107" s="104">
        <v>0.876</v>
      </c>
      <c r="O107" s="104">
        <v>0</v>
      </c>
      <c r="P107" s="104">
        <v>0.438</v>
      </c>
      <c r="Q107" s="25" t="s">
        <v>658</v>
      </c>
      <c r="R107" s="25" t="s">
        <v>441</v>
      </c>
    </row>
    <row r="108" spans="1:18" x14ac:dyDescent="0.25">
      <c r="A108" s="25" t="s">
        <v>546</v>
      </c>
      <c r="B108" s="25" t="s">
        <v>457</v>
      </c>
      <c r="C108" s="25" t="s">
        <v>351</v>
      </c>
      <c r="D108" s="169">
        <v>30.6067124359434</v>
      </c>
      <c r="E108" s="104">
        <v>0</v>
      </c>
      <c r="F108" s="104">
        <v>9</v>
      </c>
      <c r="G108" s="104">
        <v>893</v>
      </c>
      <c r="H108" s="104">
        <v>12</v>
      </c>
      <c r="I108" s="104">
        <v>3</v>
      </c>
      <c r="J108" s="104">
        <v>6</v>
      </c>
      <c r="K108" s="104">
        <v>0</v>
      </c>
      <c r="L108" s="104">
        <v>0.25</v>
      </c>
      <c r="M108" s="104">
        <v>0</v>
      </c>
      <c r="N108" s="104">
        <v>1</v>
      </c>
      <c r="O108" s="104">
        <v>0</v>
      </c>
      <c r="P108" s="104">
        <v>0.5</v>
      </c>
      <c r="Q108" s="25" t="s">
        <v>658</v>
      </c>
      <c r="R108" s="25" t="s">
        <v>441</v>
      </c>
    </row>
    <row r="109" spans="1:18" x14ac:dyDescent="0.25">
      <c r="A109" s="25" t="s">
        <v>664</v>
      </c>
      <c r="B109" s="25" t="s">
        <v>457</v>
      </c>
      <c r="C109" s="25" t="s">
        <v>351</v>
      </c>
      <c r="D109" s="169">
        <v>30.6067124359434</v>
      </c>
      <c r="E109" s="104">
        <v>0</v>
      </c>
      <c r="F109" s="104">
        <v>9</v>
      </c>
      <c r="G109" s="104">
        <v>893</v>
      </c>
      <c r="H109" s="104">
        <v>12</v>
      </c>
      <c r="I109" s="104">
        <v>3</v>
      </c>
      <c r="J109" s="104">
        <v>6</v>
      </c>
      <c r="K109" s="104">
        <v>0</v>
      </c>
      <c r="L109" s="104">
        <v>0.25</v>
      </c>
      <c r="M109" s="104">
        <v>0</v>
      </c>
      <c r="N109" s="104">
        <v>1</v>
      </c>
      <c r="O109" s="104">
        <v>0</v>
      </c>
      <c r="P109" s="104">
        <v>0.5</v>
      </c>
      <c r="Q109" s="25" t="s">
        <v>658</v>
      </c>
      <c r="R109" s="25" t="s">
        <v>441</v>
      </c>
    </row>
    <row r="110" spans="1:18" x14ac:dyDescent="0.25">
      <c r="A110" s="25" t="s">
        <v>537</v>
      </c>
      <c r="B110" s="25" t="s">
        <v>457</v>
      </c>
      <c r="C110" s="25" t="s">
        <v>351</v>
      </c>
      <c r="D110" s="169">
        <v>16.896218253311499</v>
      </c>
      <c r="E110" s="104">
        <v>0</v>
      </c>
      <c r="F110" s="104">
        <v>9</v>
      </c>
      <c r="G110" s="104">
        <v>740</v>
      </c>
      <c r="H110" s="104">
        <v>9</v>
      </c>
      <c r="I110" s="104">
        <v>0</v>
      </c>
      <c r="J110" s="104">
        <v>9</v>
      </c>
      <c r="K110" s="104">
        <v>0</v>
      </c>
      <c r="L110" s="104">
        <v>0.25</v>
      </c>
      <c r="M110" s="104">
        <v>0</v>
      </c>
      <c r="N110" s="104">
        <v>1</v>
      </c>
      <c r="O110" s="104">
        <v>0</v>
      </c>
      <c r="P110" s="104">
        <v>0.5</v>
      </c>
      <c r="Q110" s="25" t="s">
        <v>658</v>
      </c>
      <c r="R110" s="25" t="s">
        <v>441</v>
      </c>
    </row>
    <row r="111" spans="1:18" x14ac:dyDescent="0.25">
      <c r="A111" s="25" t="s">
        <v>458</v>
      </c>
      <c r="B111" s="25" t="s">
        <v>663</v>
      </c>
      <c r="C111" s="25" t="s">
        <v>351</v>
      </c>
      <c r="D111" s="169">
        <v>48.532636488316498</v>
      </c>
      <c r="E111" s="104">
        <v>0</v>
      </c>
      <c r="F111" s="104">
        <v>10</v>
      </c>
      <c r="G111" s="104">
        <v>764</v>
      </c>
      <c r="H111" s="104">
        <v>15</v>
      </c>
      <c r="I111" s="104">
        <v>5</v>
      </c>
      <c r="J111" s="104">
        <v>5</v>
      </c>
      <c r="K111" s="104">
        <v>0</v>
      </c>
      <c r="L111" s="104">
        <v>0.3</v>
      </c>
      <c r="M111" s="104">
        <v>0</v>
      </c>
      <c r="N111" s="104">
        <v>0.8</v>
      </c>
      <c r="O111" s="104">
        <v>0.2</v>
      </c>
      <c r="P111" s="104">
        <v>0.6</v>
      </c>
      <c r="Q111" s="25" t="s">
        <v>628</v>
      </c>
      <c r="R111" s="25" t="s">
        <v>441</v>
      </c>
    </row>
    <row r="112" spans="1:18" x14ac:dyDescent="0.25">
      <c r="A112" s="25" t="s">
        <v>458</v>
      </c>
      <c r="B112" s="25" t="s">
        <v>662</v>
      </c>
      <c r="C112" s="25" t="s">
        <v>351</v>
      </c>
      <c r="D112" s="169">
        <v>153.501923250781</v>
      </c>
      <c r="E112" s="104">
        <v>0</v>
      </c>
      <c r="F112" s="104">
        <v>10</v>
      </c>
      <c r="G112" s="104">
        <v>764</v>
      </c>
      <c r="H112" s="104">
        <v>15</v>
      </c>
      <c r="I112" s="104">
        <v>5</v>
      </c>
      <c r="J112" s="104">
        <v>5</v>
      </c>
      <c r="K112" s="104">
        <v>0</v>
      </c>
      <c r="L112" s="104">
        <v>0.30620000000000003</v>
      </c>
      <c r="M112" s="104">
        <v>0</v>
      </c>
      <c r="N112" s="104">
        <v>0.77500000000000002</v>
      </c>
      <c r="O112" s="104">
        <v>0.22500000000000001</v>
      </c>
      <c r="P112" s="104">
        <v>0.61240000000000006</v>
      </c>
      <c r="Q112" s="25" t="s">
        <v>628</v>
      </c>
      <c r="R112" s="25" t="s">
        <v>441</v>
      </c>
    </row>
    <row r="113" spans="1:18" x14ac:dyDescent="0.25">
      <c r="A113" s="25" t="s">
        <v>458</v>
      </c>
      <c r="B113" s="25" t="s">
        <v>472</v>
      </c>
      <c r="C113" s="25" t="s">
        <v>351</v>
      </c>
      <c r="D113" s="169">
        <v>0</v>
      </c>
      <c r="E113" s="104">
        <v>1</v>
      </c>
      <c r="F113" s="104">
        <v>14</v>
      </c>
      <c r="G113" s="104">
        <v>764</v>
      </c>
      <c r="H113" s="104">
        <v>18</v>
      </c>
      <c r="I113" s="104">
        <v>5</v>
      </c>
      <c r="J113" s="104">
        <v>8</v>
      </c>
      <c r="K113" s="104">
        <v>1</v>
      </c>
      <c r="L113" s="104">
        <v>0.1215</v>
      </c>
      <c r="M113" s="104">
        <v>0.65900000000000003</v>
      </c>
      <c r="N113" s="104">
        <v>0.19600000000000001</v>
      </c>
      <c r="O113" s="104">
        <v>0.14499999999999999</v>
      </c>
      <c r="P113" s="104">
        <v>0.24299999999999999</v>
      </c>
      <c r="Q113" s="25" t="s">
        <v>628</v>
      </c>
      <c r="R113" s="25" t="s">
        <v>441</v>
      </c>
    </row>
    <row r="115" spans="1:18" x14ac:dyDescent="0.25">
      <c r="A115" s="163" t="s">
        <v>274</v>
      </c>
    </row>
    <row r="116" spans="1:18" x14ac:dyDescent="0.25">
      <c r="A116" s="153" t="s">
        <v>1037</v>
      </c>
    </row>
  </sheetData>
  <autoFilter ref="A2:R113"/>
  <sortState ref="A55:R78">
    <sortCondition descending="1" ref="F55:F78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workbookViewId="0">
      <selection activeCell="C103" sqref="C103"/>
    </sheetView>
  </sheetViews>
  <sheetFormatPr defaultRowHeight="15" x14ac:dyDescent="0.25"/>
  <cols>
    <col min="1" max="1" width="32.85546875" customWidth="1"/>
    <col min="2" max="2" width="40" customWidth="1"/>
    <col min="3" max="3" width="14.5703125" customWidth="1"/>
    <col min="4" max="4" width="9.85546875" style="114" customWidth="1"/>
    <col min="5" max="16" width="9.140625" style="5"/>
    <col min="17" max="17" width="21.5703125" customWidth="1"/>
    <col min="18" max="18" width="23.85546875" customWidth="1"/>
  </cols>
  <sheetData>
    <row r="1" spans="1:18" ht="23.25" customHeight="1" x14ac:dyDescent="0.25">
      <c r="A1" s="91" t="s">
        <v>780</v>
      </c>
    </row>
    <row r="2" spans="1:18" s="37" customFormat="1" x14ac:dyDescent="0.25">
      <c r="A2" s="37" t="s">
        <v>698</v>
      </c>
      <c r="B2" s="37" t="s">
        <v>699</v>
      </c>
      <c r="C2" s="37" t="s">
        <v>508</v>
      </c>
      <c r="D2" s="115" t="s">
        <v>309</v>
      </c>
      <c r="E2" s="32" t="s">
        <v>310</v>
      </c>
      <c r="F2" s="32" t="s">
        <v>311</v>
      </c>
      <c r="G2" s="32" t="s">
        <v>301</v>
      </c>
      <c r="H2" s="32" t="s">
        <v>312</v>
      </c>
      <c r="I2" s="32" t="s">
        <v>313</v>
      </c>
      <c r="J2" s="32" t="s">
        <v>314</v>
      </c>
      <c r="K2" s="32" t="s">
        <v>315</v>
      </c>
      <c r="L2" s="32" t="s">
        <v>509</v>
      </c>
      <c r="M2" s="32" t="s">
        <v>317</v>
      </c>
      <c r="N2" s="32" t="s">
        <v>318</v>
      </c>
      <c r="O2" s="32" t="s">
        <v>319</v>
      </c>
      <c r="P2" s="32" t="s">
        <v>510</v>
      </c>
      <c r="Q2" s="37" t="s">
        <v>511</v>
      </c>
      <c r="R2" s="37" t="s">
        <v>512</v>
      </c>
    </row>
    <row r="3" spans="1:18" x14ac:dyDescent="0.25">
      <c r="A3" t="s">
        <v>513</v>
      </c>
      <c r="B3" t="s">
        <v>514</v>
      </c>
      <c r="C3" t="s">
        <v>325</v>
      </c>
      <c r="D3" s="114">
        <v>77374334122.307098</v>
      </c>
      <c r="E3" s="5">
        <v>0</v>
      </c>
      <c r="F3" s="5">
        <v>6</v>
      </c>
      <c r="G3" s="5">
        <v>67</v>
      </c>
      <c r="H3" s="5">
        <v>12</v>
      </c>
      <c r="I3" s="5">
        <v>6</v>
      </c>
      <c r="J3" s="5">
        <v>0</v>
      </c>
      <c r="K3" s="5">
        <v>0</v>
      </c>
      <c r="L3" s="5">
        <v>0.5</v>
      </c>
      <c r="M3" s="5">
        <v>0</v>
      </c>
      <c r="N3" s="5">
        <v>0</v>
      </c>
      <c r="O3" s="5">
        <v>1</v>
      </c>
      <c r="P3" s="5">
        <v>1</v>
      </c>
      <c r="Q3" t="s">
        <v>410</v>
      </c>
      <c r="R3" t="s">
        <v>441</v>
      </c>
    </row>
    <row r="4" spans="1:18" x14ac:dyDescent="0.25">
      <c r="A4" t="s">
        <v>513</v>
      </c>
      <c r="B4" t="s">
        <v>582</v>
      </c>
      <c r="C4" t="s">
        <v>325</v>
      </c>
      <c r="D4" s="114">
        <v>77374334122.307098</v>
      </c>
      <c r="E4" s="5">
        <v>0</v>
      </c>
      <c r="F4" s="5">
        <v>6</v>
      </c>
      <c r="G4" s="5">
        <v>105</v>
      </c>
      <c r="H4" s="5">
        <v>12</v>
      </c>
      <c r="I4" s="5">
        <v>6</v>
      </c>
      <c r="J4" s="5">
        <v>0</v>
      </c>
      <c r="K4" s="5">
        <v>0</v>
      </c>
      <c r="L4" s="5">
        <v>0.5</v>
      </c>
      <c r="M4" s="5">
        <v>0</v>
      </c>
      <c r="N4" s="5">
        <v>0</v>
      </c>
      <c r="O4" s="5">
        <v>1</v>
      </c>
      <c r="P4" s="5">
        <v>1</v>
      </c>
      <c r="Q4" t="s">
        <v>410</v>
      </c>
      <c r="R4" t="s">
        <v>454</v>
      </c>
    </row>
    <row r="5" spans="1:18" x14ac:dyDescent="0.25">
      <c r="A5" t="s">
        <v>515</v>
      </c>
      <c r="B5" t="s">
        <v>516</v>
      </c>
      <c r="C5" t="s">
        <v>325</v>
      </c>
      <c r="D5" s="114">
        <v>31400952644.707001</v>
      </c>
      <c r="E5" s="5">
        <v>0</v>
      </c>
      <c r="F5" s="5">
        <v>5</v>
      </c>
      <c r="G5" s="5">
        <v>62</v>
      </c>
      <c r="H5" s="5">
        <v>10</v>
      </c>
      <c r="I5" s="5">
        <v>5</v>
      </c>
      <c r="J5" s="5">
        <v>0</v>
      </c>
      <c r="K5" s="5">
        <v>0</v>
      </c>
      <c r="L5" s="5">
        <v>0.5</v>
      </c>
      <c r="M5" s="5">
        <v>0</v>
      </c>
      <c r="N5" s="5">
        <v>0</v>
      </c>
      <c r="O5" s="5">
        <v>1</v>
      </c>
      <c r="P5" s="5">
        <v>1</v>
      </c>
      <c r="Q5" t="s">
        <v>410</v>
      </c>
      <c r="R5" t="s">
        <v>441</v>
      </c>
    </row>
    <row r="6" spans="1:18" x14ac:dyDescent="0.25">
      <c r="A6" t="s">
        <v>515</v>
      </c>
      <c r="B6" t="s">
        <v>583</v>
      </c>
      <c r="C6" t="s">
        <v>325</v>
      </c>
      <c r="D6" s="114">
        <v>31400952644.707001</v>
      </c>
      <c r="E6" s="5">
        <v>0</v>
      </c>
      <c r="F6" s="5">
        <v>5</v>
      </c>
      <c r="G6" s="5">
        <v>99</v>
      </c>
      <c r="H6" s="5">
        <v>10</v>
      </c>
      <c r="I6" s="5">
        <v>5</v>
      </c>
      <c r="J6" s="5">
        <v>0</v>
      </c>
      <c r="K6" s="5">
        <v>0</v>
      </c>
      <c r="L6" s="5">
        <v>0.5</v>
      </c>
      <c r="M6" s="5">
        <v>0</v>
      </c>
      <c r="N6" s="5">
        <v>0</v>
      </c>
      <c r="O6" s="5">
        <v>1</v>
      </c>
      <c r="P6" s="5">
        <v>1</v>
      </c>
      <c r="Q6" t="s">
        <v>410</v>
      </c>
      <c r="R6" t="s">
        <v>454</v>
      </c>
    </row>
    <row r="7" spans="1:18" x14ac:dyDescent="0.25">
      <c r="A7" t="s">
        <v>517</v>
      </c>
      <c r="B7" t="s">
        <v>518</v>
      </c>
      <c r="C7" t="s">
        <v>325</v>
      </c>
      <c r="D7" s="114">
        <v>351480678.12574202</v>
      </c>
      <c r="E7" s="5">
        <v>0</v>
      </c>
      <c r="F7" s="5">
        <v>5</v>
      </c>
      <c r="G7" s="5">
        <v>63</v>
      </c>
      <c r="H7" s="5">
        <v>10</v>
      </c>
      <c r="I7" s="5">
        <v>5</v>
      </c>
      <c r="J7" s="5">
        <v>0</v>
      </c>
      <c r="K7" s="5">
        <v>0</v>
      </c>
      <c r="L7" s="5">
        <v>0.5</v>
      </c>
      <c r="M7" s="5">
        <v>0</v>
      </c>
      <c r="N7" s="5">
        <v>0</v>
      </c>
      <c r="O7" s="5">
        <v>1</v>
      </c>
      <c r="P7" s="5">
        <v>1</v>
      </c>
      <c r="Q7" t="s">
        <v>410</v>
      </c>
      <c r="R7" t="s">
        <v>441</v>
      </c>
    </row>
    <row r="8" spans="1:18" x14ac:dyDescent="0.25">
      <c r="A8" t="s">
        <v>517</v>
      </c>
      <c r="B8" t="s">
        <v>584</v>
      </c>
      <c r="C8" t="s">
        <v>325</v>
      </c>
      <c r="D8" s="114">
        <v>351480678.12574202</v>
      </c>
      <c r="E8" s="5">
        <v>0</v>
      </c>
      <c r="F8" s="5">
        <v>5</v>
      </c>
      <c r="G8" s="5">
        <v>100</v>
      </c>
      <c r="H8" s="5">
        <v>10</v>
      </c>
      <c r="I8" s="5">
        <v>5</v>
      </c>
      <c r="J8" s="5">
        <v>0</v>
      </c>
      <c r="K8" s="5">
        <v>0</v>
      </c>
      <c r="L8" s="5">
        <v>0.5</v>
      </c>
      <c r="M8" s="5">
        <v>0</v>
      </c>
      <c r="N8" s="5">
        <v>0</v>
      </c>
      <c r="O8" s="5">
        <v>1</v>
      </c>
      <c r="P8" s="5">
        <v>1</v>
      </c>
      <c r="Q8" t="s">
        <v>410</v>
      </c>
      <c r="R8" t="s">
        <v>454</v>
      </c>
    </row>
    <row r="9" spans="1:18" x14ac:dyDescent="0.25">
      <c r="A9" t="s">
        <v>519</v>
      </c>
      <c r="B9" t="s">
        <v>520</v>
      </c>
      <c r="C9" t="s">
        <v>325</v>
      </c>
      <c r="D9" s="114">
        <v>1571776.14893067</v>
      </c>
      <c r="E9" s="5">
        <v>0</v>
      </c>
      <c r="F9" s="5">
        <v>6</v>
      </c>
      <c r="G9" s="5">
        <v>1822</v>
      </c>
      <c r="H9" s="5">
        <v>12</v>
      </c>
      <c r="I9" s="5">
        <v>6</v>
      </c>
      <c r="J9" s="5">
        <v>0</v>
      </c>
      <c r="K9" s="5">
        <v>0</v>
      </c>
      <c r="L9" s="5">
        <v>0.5</v>
      </c>
      <c r="M9" s="5">
        <v>0</v>
      </c>
      <c r="N9" s="5">
        <v>0</v>
      </c>
      <c r="O9" s="5">
        <v>1</v>
      </c>
      <c r="P9" s="5">
        <v>1</v>
      </c>
      <c r="Q9" t="s">
        <v>197</v>
      </c>
      <c r="R9" t="s">
        <v>441</v>
      </c>
    </row>
    <row r="10" spans="1:18" x14ac:dyDescent="0.25">
      <c r="A10" t="s">
        <v>519</v>
      </c>
      <c r="B10" t="s">
        <v>521</v>
      </c>
      <c r="C10" t="s">
        <v>325</v>
      </c>
      <c r="D10" s="114">
        <v>1571776.14893067</v>
      </c>
      <c r="E10" s="5">
        <v>0</v>
      </c>
      <c r="F10" s="5">
        <v>6</v>
      </c>
      <c r="G10" s="5">
        <v>1822</v>
      </c>
      <c r="H10" s="5">
        <v>12</v>
      </c>
      <c r="I10" s="5">
        <v>6</v>
      </c>
      <c r="J10" s="5">
        <v>0</v>
      </c>
      <c r="K10" s="5">
        <v>0</v>
      </c>
      <c r="L10" s="5">
        <v>0.5</v>
      </c>
      <c r="M10" s="5">
        <v>0</v>
      </c>
      <c r="N10" s="5">
        <v>0</v>
      </c>
      <c r="O10" s="5">
        <v>1</v>
      </c>
      <c r="P10" s="5">
        <v>1</v>
      </c>
      <c r="Q10" t="s">
        <v>197</v>
      </c>
      <c r="R10" t="s">
        <v>441</v>
      </c>
    </row>
    <row r="11" spans="1:18" x14ac:dyDescent="0.25">
      <c r="A11" t="s">
        <v>519</v>
      </c>
      <c r="B11" t="s">
        <v>522</v>
      </c>
      <c r="C11" t="s">
        <v>325</v>
      </c>
      <c r="D11" s="114">
        <v>1571776.14893067</v>
      </c>
      <c r="E11" s="5">
        <v>0</v>
      </c>
      <c r="F11" s="5">
        <v>6</v>
      </c>
      <c r="G11" s="5">
        <v>1822</v>
      </c>
      <c r="H11" s="5">
        <v>12</v>
      </c>
      <c r="I11" s="5">
        <v>6</v>
      </c>
      <c r="J11" s="5">
        <v>0</v>
      </c>
      <c r="K11" s="5">
        <v>0</v>
      </c>
      <c r="L11" s="5">
        <v>0.5</v>
      </c>
      <c r="M11" s="5">
        <v>0</v>
      </c>
      <c r="N11" s="5">
        <v>0</v>
      </c>
      <c r="O11" s="5">
        <v>1</v>
      </c>
      <c r="P11" s="5">
        <v>1</v>
      </c>
      <c r="Q11" t="s">
        <v>197</v>
      </c>
      <c r="R11" t="s">
        <v>441</v>
      </c>
    </row>
    <row r="12" spans="1:18" x14ac:dyDescent="0.25">
      <c r="A12" t="s">
        <v>519</v>
      </c>
      <c r="B12" t="s">
        <v>523</v>
      </c>
      <c r="C12" t="s">
        <v>325</v>
      </c>
      <c r="D12" s="114">
        <v>1571776.14893067</v>
      </c>
      <c r="E12" s="5">
        <v>0</v>
      </c>
      <c r="F12" s="5">
        <v>6</v>
      </c>
      <c r="G12" s="5">
        <v>1822</v>
      </c>
      <c r="H12" s="5">
        <v>12</v>
      </c>
      <c r="I12" s="5">
        <v>6</v>
      </c>
      <c r="J12" s="5">
        <v>0</v>
      </c>
      <c r="K12" s="5">
        <v>0</v>
      </c>
      <c r="L12" s="5">
        <v>0.5</v>
      </c>
      <c r="M12" s="5">
        <v>0</v>
      </c>
      <c r="N12" s="5">
        <v>0</v>
      </c>
      <c r="O12" s="5">
        <v>1</v>
      </c>
      <c r="P12" s="5">
        <v>1</v>
      </c>
      <c r="Q12" t="s">
        <v>197</v>
      </c>
      <c r="R12" t="s">
        <v>441</v>
      </c>
    </row>
    <row r="13" spans="1:18" x14ac:dyDescent="0.25">
      <c r="A13" t="s">
        <v>519</v>
      </c>
      <c r="B13" t="s">
        <v>524</v>
      </c>
      <c r="C13" t="s">
        <v>325</v>
      </c>
      <c r="D13" s="114">
        <v>1571776.14893067</v>
      </c>
      <c r="E13" s="5">
        <v>0</v>
      </c>
      <c r="F13" s="5">
        <v>6</v>
      </c>
      <c r="G13" s="5">
        <v>1822</v>
      </c>
      <c r="H13" s="5">
        <v>12</v>
      </c>
      <c r="I13" s="5">
        <v>6</v>
      </c>
      <c r="J13" s="5">
        <v>0</v>
      </c>
      <c r="K13" s="5">
        <v>0</v>
      </c>
      <c r="L13" s="5">
        <v>0.5</v>
      </c>
      <c r="M13" s="5">
        <v>0</v>
      </c>
      <c r="N13" s="5">
        <v>0</v>
      </c>
      <c r="O13" s="5">
        <v>1</v>
      </c>
      <c r="P13" s="5">
        <v>1</v>
      </c>
      <c r="Q13" t="s">
        <v>197</v>
      </c>
      <c r="R13" t="s">
        <v>441</v>
      </c>
    </row>
    <row r="14" spans="1:18" x14ac:dyDescent="0.25">
      <c r="A14" t="s">
        <v>519</v>
      </c>
      <c r="B14" t="s">
        <v>525</v>
      </c>
      <c r="C14" t="s">
        <v>325</v>
      </c>
      <c r="D14" s="114">
        <v>1571776.14893067</v>
      </c>
      <c r="E14" s="5">
        <v>0</v>
      </c>
      <c r="F14" s="5">
        <v>6</v>
      </c>
      <c r="G14" s="5">
        <v>1822</v>
      </c>
      <c r="H14" s="5">
        <v>12</v>
      </c>
      <c r="I14" s="5">
        <v>6</v>
      </c>
      <c r="J14" s="5">
        <v>0</v>
      </c>
      <c r="K14" s="5">
        <v>0</v>
      </c>
      <c r="L14" s="5">
        <v>0.5</v>
      </c>
      <c r="M14" s="5">
        <v>0</v>
      </c>
      <c r="N14" s="5">
        <v>0</v>
      </c>
      <c r="O14" s="5">
        <v>1</v>
      </c>
      <c r="P14" s="5">
        <v>1</v>
      </c>
      <c r="Q14" t="s">
        <v>197</v>
      </c>
      <c r="R14" t="s">
        <v>441</v>
      </c>
    </row>
    <row r="15" spans="1:18" x14ac:dyDescent="0.25">
      <c r="A15" t="s">
        <v>519</v>
      </c>
      <c r="B15" t="s">
        <v>526</v>
      </c>
      <c r="C15" t="s">
        <v>325</v>
      </c>
      <c r="D15" s="114">
        <v>1571776.14893067</v>
      </c>
      <c r="E15" s="5">
        <v>0</v>
      </c>
      <c r="F15" s="5">
        <v>6</v>
      </c>
      <c r="G15" s="5">
        <v>1822</v>
      </c>
      <c r="H15" s="5">
        <v>12</v>
      </c>
      <c r="I15" s="5">
        <v>6</v>
      </c>
      <c r="J15" s="5">
        <v>0</v>
      </c>
      <c r="K15" s="5">
        <v>0</v>
      </c>
      <c r="L15" s="5">
        <v>0.5</v>
      </c>
      <c r="M15" s="5">
        <v>0</v>
      </c>
      <c r="N15" s="5">
        <v>0</v>
      </c>
      <c r="O15" s="5">
        <v>1</v>
      </c>
      <c r="P15" s="5">
        <v>1</v>
      </c>
      <c r="Q15" t="s">
        <v>197</v>
      </c>
      <c r="R15" t="s">
        <v>441</v>
      </c>
    </row>
    <row r="16" spans="1:18" x14ac:dyDescent="0.25">
      <c r="A16" t="s">
        <v>519</v>
      </c>
      <c r="B16" t="s">
        <v>527</v>
      </c>
      <c r="C16" t="s">
        <v>325</v>
      </c>
      <c r="D16" s="114">
        <v>1571776.14893067</v>
      </c>
      <c r="E16" s="5">
        <v>0</v>
      </c>
      <c r="F16" s="5">
        <v>6</v>
      </c>
      <c r="G16" s="5">
        <v>1822</v>
      </c>
      <c r="H16" s="5">
        <v>12</v>
      </c>
      <c r="I16" s="5">
        <v>6</v>
      </c>
      <c r="J16" s="5">
        <v>0</v>
      </c>
      <c r="K16" s="5">
        <v>0</v>
      </c>
      <c r="L16" s="5">
        <v>0.5</v>
      </c>
      <c r="M16" s="5">
        <v>0</v>
      </c>
      <c r="N16" s="5">
        <v>0</v>
      </c>
      <c r="O16" s="5">
        <v>1</v>
      </c>
      <c r="P16" s="5">
        <v>1</v>
      </c>
      <c r="Q16" t="s">
        <v>197</v>
      </c>
      <c r="R16" t="s">
        <v>441</v>
      </c>
    </row>
    <row r="17" spans="1:18" x14ac:dyDescent="0.25">
      <c r="A17" t="s">
        <v>519</v>
      </c>
      <c r="B17" t="s">
        <v>585</v>
      </c>
      <c r="C17" t="s">
        <v>325</v>
      </c>
      <c r="D17" s="114">
        <v>1571776.14893067</v>
      </c>
      <c r="E17" s="5">
        <v>0</v>
      </c>
      <c r="F17" s="5">
        <v>6</v>
      </c>
      <c r="G17" s="5">
        <v>253</v>
      </c>
      <c r="H17" s="5">
        <v>12</v>
      </c>
      <c r="I17" s="5">
        <v>6</v>
      </c>
      <c r="J17" s="5">
        <v>0</v>
      </c>
      <c r="K17" s="5">
        <v>0</v>
      </c>
      <c r="L17" s="5">
        <v>0.5</v>
      </c>
      <c r="M17" s="5">
        <v>0</v>
      </c>
      <c r="N17" s="5">
        <v>0</v>
      </c>
      <c r="O17" s="5">
        <v>1</v>
      </c>
      <c r="P17" s="5">
        <v>1</v>
      </c>
      <c r="Q17" t="s">
        <v>197</v>
      </c>
      <c r="R17" t="s">
        <v>454</v>
      </c>
    </row>
    <row r="18" spans="1:18" x14ac:dyDescent="0.25">
      <c r="A18" t="s">
        <v>519</v>
      </c>
      <c r="B18" t="s">
        <v>586</v>
      </c>
      <c r="C18" t="s">
        <v>325</v>
      </c>
      <c r="D18" s="114">
        <v>1571776.14893067</v>
      </c>
      <c r="E18" s="5">
        <v>0</v>
      </c>
      <c r="F18" s="5">
        <v>6</v>
      </c>
      <c r="G18" s="5">
        <v>253</v>
      </c>
      <c r="H18" s="5">
        <v>12</v>
      </c>
      <c r="I18" s="5">
        <v>6</v>
      </c>
      <c r="J18" s="5">
        <v>0</v>
      </c>
      <c r="K18" s="5">
        <v>0</v>
      </c>
      <c r="L18" s="5">
        <v>0.5</v>
      </c>
      <c r="M18" s="5">
        <v>0</v>
      </c>
      <c r="N18" s="5">
        <v>0</v>
      </c>
      <c r="O18" s="5">
        <v>1</v>
      </c>
      <c r="P18" s="5">
        <v>1</v>
      </c>
      <c r="Q18" t="s">
        <v>197</v>
      </c>
      <c r="R18" t="s">
        <v>454</v>
      </c>
    </row>
    <row r="19" spans="1:18" x14ac:dyDescent="0.25">
      <c r="A19" t="s">
        <v>519</v>
      </c>
      <c r="B19" t="s">
        <v>587</v>
      </c>
      <c r="C19" t="s">
        <v>325</v>
      </c>
      <c r="D19" s="114">
        <v>1571776.14893067</v>
      </c>
      <c r="E19" s="5">
        <v>0</v>
      </c>
      <c r="F19" s="5">
        <v>6</v>
      </c>
      <c r="G19" s="5">
        <v>253</v>
      </c>
      <c r="H19" s="5">
        <v>12</v>
      </c>
      <c r="I19" s="5">
        <v>6</v>
      </c>
      <c r="J19" s="5">
        <v>0</v>
      </c>
      <c r="K19" s="5">
        <v>0</v>
      </c>
      <c r="L19" s="5">
        <v>0.5</v>
      </c>
      <c r="M19" s="5">
        <v>0</v>
      </c>
      <c r="N19" s="5">
        <v>0</v>
      </c>
      <c r="O19" s="5">
        <v>1</v>
      </c>
      <c r="P19" s="5">
        <v>1</v>
      </c>
      <c r="Q19" t="s">
        <v>197</v>
      </c>
      <c r="R19" t="s">
        <v>454</v>
      </c>
    </row>
    <row r="20" spans="1:18" x14ac:dyDescent="0.25">
      <c r="A20" t="s">
        <v>519</v>
      </c>
      <c r="B20" t="s">
        <v>588</v>
      </c>
      <c r="C20" t="s">
        <v>325</v>
      </c>
      <c r="D20" s="114">
        <v>1571776.14893067</v>
      </c>
      <c r="E20" s="5">
        <v>0</v>
      </c>
      <c r="F20" s="5">
        <v>6</v>
      </c>
      <c r="G20" s="5">
        <v>253</v>
      </c>
      <c r="H20" s="5">
        <v>12</v>
      </c>
      <c r="I20" s="5">
        <v>6</v>
      </c>
      <c r="J20" s="5">
        <v>0</v>
      </c>
      <c r="K20" s="5">
        <v>0</v>
      </c>
      <c r="L20" s="5">
        <v>0.5</v>
      </c>
      <c r="M20" s="5">
        <v>0</v>
      </c>
      <c r="N20" s="5">
        <v>0</v>
      </c>
      <c r="O20" s="5">
        <v>1</v>
      </c>
      <c r="P20" s="5">
        <v>1</v>
      </c>
      <c r="Q20" t="s">
        <v>197</v>
      </c>
      <c r="R20" t="s">
        <v>454</v>
      </c>
    </row>
    <row r="21" spans="1:18" x14ac:dyDescent="0.25">
      <c r="A21" t="s">
        <v>519</v>
      </c>
      <c r="B21" t="s">
        <v>589</v>
      </c>
      <c r="C21" t="s">
        <v>325</v>
      </c>
      <c r="D21" s="114">
        <v>1571776.14893067</v>
      </c>
      <c r="E21" s="5">
        <v>0</v>
      </c>
      <c r="F21" s="5">
        <v>6</v>
      </c>
      <c r="G21" s="5">
        <v>253</v>
      </c>
      <c r="H21" s="5">
        <v>12</v>
      </c>
      <c r="I21" s="5">
        <v>6</v>
      </c>
      <c r="J21" s="5">
        <v>0</v>
      </c>
      <c r="K21" s="5">
        <v>0</v>
      </c>
      <c r="L21" s="5">
        <v>0.5</v>
      </c>
      <c r="M21" s="5">
        <v>0</v>
      </c>
      <c r="N21" s="5">
        <v>0</v>
      </c>
      <c r="O21" s="5">
        <v>1</v>
      </c>
      <c r="P21" s="5">
        <v>1</v>
      </c>
      <c r="Q21" t="s">
        <v>197</v>
      </c>
      <c r="R21" t="s">
        <v>454</v>
      </c>
    </row>
    <row r="22" spans="1:18" x14ac:dyDescent="0.25">
      <c r="A22" t="s">
        <v>519</v>
      </c>
      <c r="B22" t="s">
        <v>590</v>
      </c>
      <c r="C22" t="s">
        <v>325</v>
      </c>
      <c r="D22" s="114">
        <v>1571776.14893067</v>
      </c>
      <c r="E22" s="5">
        <v>0</v>
      </c>
      <c r="F22" s="5">
        <v>6</v>
      </c>
      <c r="G22" s="5">
        <v>253</v>
      </c>
      <c r="H22" s="5">
        <v>12</v>
      </c>
      <c r="I22" s="5">
        <v>6</v>
      </c>
      <c r="J22" s="5">
        <v>0</v>
      </c>
      <c r="K22" s="5">
        <v>0</v>
      </c>
      <c r="L22" s="5">
        <v>0.5</v>
      </c>
      <c r="M22" s="5">
        <v>0</v>
      </c>
      <c r="N22" s="5">
        <v>0</v>
      </c>
      <c r="O22" s="5">
        <v>1</v>
      </c>
      <c r="P22" s="5">
        <v>1</v>
      </c>
      <c r="Q22" t="s">
        <v>197</v>
      </c>
      <c r="R22" t="s">
        <v>454</v>
      </c>
    </row>
    <row r="23" spans="1:18" x14ac:dyDescent="0.25">
      <c r="A23" t="s">
        <v>528</v>
      </c>
      <c r="B23" t="s">
        <v>529</v>
      </c>
      <c r="C23" t="s">
        <v>325</v>
      </c>
      <c r="D23" s="114">
        <v>549147.65958045505</v>
      </c>
      <c r="E23" s="5">
        <v>0</v>
      </c>
      <c r="F23" s="5">
        <v>6</v>
      </c>
      <c r="G23" s="5">
        <v>1759</v>
      </c>
      <c r="H23" s="5">
        <v>12</v>
      </c>
      <c r="I23" s="5">
        <v>6</v>
      </c>
      <c r="J23" s="5">
        <v>0</v>
      </c>
      <c r="K23" s="5">
        <v>0</v>
      </c>
      <c r="L23" s="5">
        <v>0.5</v>
      </c>
      <c r="M23" s="5">
        <v>0</v>
      </c>
      <c r="N23" s="5">
        <v>0</v>
      </c>
      <c r="O23" s="5">
        <v>1</v>
      </c>
      <c r="P23" s="5">
        <v>1</v>
      </c>
      <c r="Q23" t="s">
        <v>197</v>
      </c>
      <c r="R23" t="s">
        <v>441</v>
      </c>
    </row>
    <row r="24" spans="1:18" x14ac:dyDescent="0.25">
      <c r="A24" t="s">
        <v>528</v>
      </c>
      <c r="B24" t="s">
        <v>530</v>
      </c>
      <c r="C24" t="s">
        <v>325</v>
      </c>
      <c r="D24" s="114">
        <v>549147.65958045505</v>
      </c>
      <c r="E24" s="5">
        <v>0</v>
      </c>
      <c r="F24" s="5">
        <v>6</v>
      </c>
      <c r="G24" s="5">
        <v>1759</v>
      </c>
      <c r="H24" s="5">
        <v>12</v>
      </c>
      <c r="I24" s="5">
        <v>6</v>
      </c>
      <c r="J24" s="5">
        <v>0</v>
      </c>
      <c r="K24" s="5">
        <v>0</v>
      </c>
      <c r="L24" s="5">
        <v>0.5</v>
      </c>
      <c r="M24" s="5">
        <v>0</v>
      </c>
      <c r="N24" s="5">
        <v>0</v>
      </c>
      <c r="O24" s="5">
        <v>1</v>
      </c>
      <c r="P24" s="5">
        <v>1</v>
      </c>
      <c r="Q24" t="s">
        <v>197</v>
      </c>
      <c r="R24" t="s">
        <v>441</v>
      </c>
    </row>
    <row r="25" spans="1:18" x14ac:dyDescent="0.25">
      <c r="A25" t="s">
        <v>528</v>
      </c>
      <c r="B25" t="s">
        <v>531</v>
      </c>
      <c r="C25" t="s">
        <v>325</v>
      </c>
      <c r="D25" s="114">
        <v>549147.65958045505</v>
      </c>
      <c r="E25" s="5">
        <v>0</v>
      </c>
      <c r="F25" s="5">
        <v>6</v>
      </c>
      <c r="G25" s="5">
        <v>1759</v>
      </c>
      <c r="H25" s="5">
        <v>12</v>
      </c>
      <c r="I25" s="5">
        <v>6</v>
      </c>
      <c r="J25" s="5">
        <v>0</v>
      </c>
      <c r="K25" s="5">
        <v>0</v>
      </c>
      <c r="L25" s="5">
        <v>0.5</v>
      </c>
      <c r="M25" s="5">
        <v>0</v>
      </c>
      <c r="N25" s="5">
        <v>0</v>
      </c>
      <c r="O25" s="5">
        <v>1</v>
      </c>
      <c r="P25" s="5">
        <v>1</v>
      </c>
      <c r="Q25" t="s">
        <v>197</v>
      </c>
      <c r="R25" t="s">
        <v>441</v>
      </c>
    </row>
    <row r="26" spans="1:18" x14ac:dyDescent="0.25">
      <c r="A26" t="s">
        <v>528</v>
      </c>
      <c r="B26" t="s">
        <v>591</v>
      </c>
      <c r="C26" t="s">
        <v>325</v>
      </c>
      <c r="D26" s="114">
        <v>549147.65958045505</v>
      </c>
      <c r="E26" s="5">
        <v>0</v>
      </c>
      <c r="F26" s="5">
        <v>6</v>
      </c>
      <c r="G26" s="5">
        <v>266</v>
      </c>
      <c r="H26" s="5">
        <v>12</v>
      </c>
      <c r="I26" s="5">
        <v>6</v>
      </c>
      <c r="J26" s="5">
        <v>0</v>
      </c>
      <c r="K26" s="5">
        <v>0</v>
      </c>
      <c r="L26" s="5">
        <v>0.5</v>
      </c>
      <c r="M26" s="5">
        <v>0</v>
      </c>
      <c r="N26" s="5">
        <v>0</v>
      </c>
      <c r="O26" s="5">
        <v>1</v>
      </c>
      <c r="P26" s="5">
        <v>1</v>
      </c>
      <c r="Q26" t="s">
        <v>197</v>
      </c>
      <c r="R26" t="s">
        <v>454</v>
      </c>
    </row>
    <row r="27" spans="1:18" x14ac:dyDescent="0.25">
      <c r="A27" t="s">
        <v>528</v>
      </c>
      <c r="B27" t="s">
        <v>592</v>
      </c>
      <c r="C27" t="s">
        <v>325</v>
      </c>
      <c r="D27" s="114">
        <v>549147.65958045505</v>
      </c>
      <c r="E27" s="5">
        <v>0</v>
      </c>
      <c r="F27" s="5">
        <v>6</v>
      </c>
      <c r="G27" s="5">
        <v>266</v>
      </c>
      <c r="H27" s="5">
        <v>12</v>
      </c>
      <c r="I27" s="5">
        <v>6</v>
      </c>
      <c r="J27" s="5">
        <v>0</v>
      </c>
      <c r="K27" s="5">
        <v>0</v>
      </c>
      <c r="L27" s="5">
        <v>0.5</v>
      </c>
      <c r="M27" s="5">
        <v>0</v>
      </c>
      <c r="N27" s="5">
        <v>0</v>
      </c>
      <c r="O27" s="5">
        <v>1</v>
      </c>
      <c r="P27" s="5">
        <v>1</v>
      </c>
      <c r="Q27" t="s">
        <v>197</v>
      </c>
      <c r="R27" t="s">
        <v>454</v>
      </c>
    </row>
    <row r="28" spans="1:18" x14ac:dyDescent="0.25">
      <c r="A28" t="s">
        <v>528</v>
      </c>
      <c r="B28" t="s">
        <v>593</v>
      </c>
      <c r="C28" t="s">
        <v>325</v>
      </c>
      <c r="D28" s="114">
        <v>549147.65958045505</v>
      </c>
      <c r="E28" s="5">
        <v>0</v>
      </c>
      <c r="F28" s="5">
        <v>6</v>
      </c>
      <c r="G28" s="5">
        <v>266</v>
      </c>
      <c r="H28" s="5">
        <v>12</v>
      </c>
      <c r="I28" s="5">
        <v>6</v>
      </c>
      <c r="J28" s="5">
        <v>0</v>
      </c>
      <c r="K28" s="5">
        <v>0</v>
      </c>
      <c r="L28" s="5">
        <v>0.5</v>
      </c>
      <c r="M28" s="5">
        <v>0</v>
      </c>
      <c r="N28" s="5">
        <v>0</v>
      </c>
      <c r="O28" s="5">
        <v>1</v>
      </c>
      <c r="P28" s="5">
        <v>1</v>
      </c>
      <c r="Q28" t="s">
        <v>197</v>
      </c>
      <c r="R28" t="s">
        <v>454</v>
      </c>
    </row>
    <row r="29" spans="1:18" x14ac:dyDescent="0.25">
      <c r="A29" t="s">
        <v>532</v>
      </c>
      <c r="B29" t="s">
        <v>533</v>
      </c>
      <c r="C29" t="s">
        <v>325</v>
      </c>
      <c r="D29" s="114">
        <v>401066.735399567</v>
      </c>
      <c r="E29" s="5">
        <v>0</v>
      </c>
      <c r="F29" s="5">
        <v>6</v>
      </c>
      <c r="G29" s="5">
        <v>250</v>
      </c>
      <c r="H29" s="5">
        <v>12</v>
      </c>
      <c r="I29" s="5">
        <v>6</v>
      </c>
      <c r="J29" s="5">
        <v>0</v>
      </c>
      <c r="K29" s="5">
        <v>0</v>
      </c>
      <c r="L29" s="5">
        <v>0.5</v>
      </c>
      <c r="M29" s="5">
        <v>0</v>
      </c>
      <c r="N29" s="5">
        <v>0</v>
      </c>
      <c r="O29" s="5">
        <v>1</v>
      </c>
      <c r="P29" s="5">
        <v>1</v>
      </c>
      <c r="Q29" t="s">
        <v>197</v>
      </c>
      <c r="R29" t="s">
        <v>441</v>
      </c>
    </row>
    <row r="30" spans="1:18" x14ac:dyDescent="0.25">
      <c r="A30" t="s">
        <v>532</v>
      </c>
      <c r="B30" t="s">
        <v>594</v>
      </c>
      <c r="C30" t="s">
        <v>325</v>
      </c>
      <c r="D30" s="114">
        <v>401066.735399567</v>
      </c>
      <c r="E30" s="5">
        <v>0</v>
      </c>
      <c r="F30" s="5">
        <v>6</v>
      </c>
      <c r="G30" s="5">
        <v>238</v>
      </c>
      <c r="H30" s="5">
        <v>12</v>
      </c>
      <c r="I30" s="5">
        <v>6</v>
      </c>
      <c r="J30" s="5">
        <v>0</v>
      </c>
      <c r="K30" s="5">
        <v>0</v>
      </c>
      <c r="L30" s="5">
        <v>0.5</v>
      </c>
      <c r="M30" s="5">
        <v>0</v>
      </c>
      <c r="N30" s="5">
        <v>0</v>
      </c>
      <c r="O30" s="5">
        <v>1</v>
      </c>
      <c r="P30" s="5">
        <v>1</v>
      </c>
      <c r="Q30" t="s">
        <v>197</v>
      </c>
      <c r="R30" t="s">
        <v>454</v>
      </c>
    </row>
    <row r="31" spans="1:18" x14ac:dyDescent="0.25">
      <c r="A31" t="s">
        <v>534</v>
      </c>
      <c r="B31" t="s">
        <v>535</v>
      </c>
      <c r="C31" t="s">
        <v>325</v>
      </c>
      <c r="D31" s="114">
        <v>386098.65062647598</v>
      </c>
      <c r="E31" s="5">
        <v>0</v>
      </c>
      <c r="F31" s="5">
        <v>5</v>
      </c>
      <c r="G31" s="5">
        <v>238</v>
      </c>
      <c r="H31" s="5">
        <v>10</v>
      </c>
      <c r="I31" s="5">
        <v>5</v>
      </c>
      <c r="J31" s="5">
        <v>0</v>
      </c>
      <c r="K31" s="5">
        <v>0</v>
      </c>
      <c r="L31" s="5">
        <v>0.5</v>
      </c>
      <c r="M31" s="5">
        <v>0</v>
      </c>
      <c r="N31" s="5">
        <v>0</v>
      </c>
      <c r="O31" s="5">
        <v>1</v>
      </c>
      <c r="P31" s="5">
        <v>1</v>
      </c>
      <c r="Q31" t="s">
        <v>685</v>
      </c>
      <c r="R31" t="s">
        <v>441</v>
      </c>
    </row>
    <row r="32" spans="1:18" x14ac:dyDescent="0.25">
      <c r="A32" t="s">
        <v>536</v>
      </c>
      <c r="B32" t="s">
        <v>537</v>
      </c>
      <c r="C32" t="s">
        <v>325</v>
      </c>
      <c r="D32" s="114">
        <v>326258.30904567702</v>
      </c>
      <c r="E32" s="5">
        <v>0</v>
      </c>
      <c r="F32" s="5">
        <v>6</v>
      </c>
      <c r="G32" s="5">
        <v>202</v>
      </c>
      <c r="H32" s="5">
        <v>12</v>
      </c>
      <c r="I32" s="5">
        <v>6</v>
      </c>
      <c r="J32" s="5">
        <v>0</v>
      </c>
      <c r="K32" s="5">
        <v>0</v>
      </c>
      <c r="L32" s="5">
        <v>0.5</v>
      </c>
      <c r="M32" s="5">
        <v>0</v>
      </c>
      <c r="N32" s="5">
        <v>0</v>
      </c>
      <c r="O32" s="5">
        <v>1</v>
      </c>
      <c r="P32" s="5">
        <v>1</v>
      </c>
      <c r="Q32" t="s">
        <v>410</v>
      </c>
      <c r="R32" t="s">
        <v>441</v>
      </c>
    </row>
    <row r="33" spans="1:18" x14ac:dyDescent="0.25">
      <c r="A33" t="s">
        <v>536</v>
      </c>
      <c r="B33" t="s">
        <v>538</v>
      </c>
      <c r="C33" t="s">
        <v>325</v>
      </c>
      <c r="D33" s="114">
        <v>326258.30904567702</v>
      </c>
      <c r="E33" s="5">
        <v>0</v>
      </c>
      <c r="F33" s="5">
        <v>6</v>
      </c>
      <c r="G33" s="5">
        <v>202</v>
      </c>
      <c r="H33" s="5">
        <v>12</v>
      </c>
      <c r="I33" s="5">
        <v>6</v>
      </c>
      <c r="J33" s="5">
        <v>0</v>
      </c>
      <c r="K33" s="5">
        <v>0</v>
      </c>
      <c r="L33" s="5">
        <v>0.5</v>
      </c>
      <c r="M33" s="5">
        <v>0</v>
      </c>
      <c r="N33" s="5">
        <v>0</v>
      </c>
      <c r="O33" s="5">
        <v>1</v>
      </c>
      <c r="P33" s="5">
        <v>1</v>
      </c>
      <c r="Q33" t="s">
        <v>410</v>
      </c>
      <c r="R33" t="s">
        <v>441</v>
      </c>
    </row>
    <row r="34" spans="1:18" x14ac:dyDescent="0.25">
      <c r="A34" t="s">
        <v>536</v>
      </c>
      <c r="B34" t="s">
        <v>539</v>
      </c>
      <c r="C34" t="s">
        <v>325</v>
      </c>
      <c r="D34" s="114">
        <v>326258.30904567702</v>
      </c>
      <c r="E34" s="5">
        <v>0</v>
      </c>
      <c r="F34" s="5">
        <v>6</v>
      </c>
      <c r="G34" s="5">
        <v>202</v>
      </c>
      <c r="H34" s="5">
        <v>12</v>
      </c>
      <c r="I34" s="5">
        <v>6</v>
      </c>
      <c r="J34" s="5">
        <v>0</v>
      </c>
      <c r="K34" s="5">
        <v>0</v>
      </c>
      <c r="L34" s="5">
        <v>0.5</v>
      </c>
      <c r="M34" s="5">
        <v>0</v>
      </c>
      <c r="N34" s="5">
        <v>0</v>
      </c>
      <c r="O34" s="5">
        <v>1</v>
      </c>
      <c r="P34" s="5">
        <v>1</v>
      </c>
      <c r="Q34" t="s">
        <v>410</v>
      </c>
      <c r="R34" t="s">
        <v>441</v>
      </c>
    </row>
    <row r="35" spans="1:18" x14ac:dyDescent="0.25">
      <c r="A35" t="s">
        <v>536</v>
      </c>
      <c r="B35" t="s">
        <v>540</v>
      </c>
      <c r="C35" t="s">
        <v>325</v>
      </c>
      <c r="D35" s="114">
        <v>326258.30904567702</v>
      </c>
      <c r="E35" s="5">
        <v>0</v>
      </c>
      <c r="F35" s="5">
        <v>6</v>
      </c>
      <c r="G35" s="5">
        <v>202</v>
      </c>
      <c r="H35" s="5">
        <v>12</v>
      </c>
      <c r="I35" s="5">
        <v>6</v>
      </c>
      <c r="J35" s="5">
        <v>0</v>
      </c>
      <c r="K35" s="5">
        <v>0</v>
      </c>
      <c r="L35" s="5">
        <v>0.5</v>
      </c>
      <c r="M35" s="5">
        <v>0</v>
      </c>
      <c r="N35" s="5">
        <v>0</v>
      </c>
      <c r="O35" s="5">
        <v>1</v>
      </c>
      <c r="P35" s="5">
        <v>1</v>
      </c>
      <c r="Q35" t="s">
        <v>410</v>
      </c>
      <c r="R35" t="s">
        <v>441</v>
      </c>
    </row>
    <row r="36" spans="1:18" x14ac:dyDescent="0.25">
      <c r="A36" t="s">
        <v>536</v>
      </c>
      <c r="B36" t="s">
        <v>541</v>
      </c>
      <c r="C36" t="s">
        <v>325</v>
      </c>
      <c r="D36" s="114">
        <v>326258.30904567702</v>
      </c>
      <c r="E36" s="5">
        <v>0</v>
      </c>
      <c r="F36" s="5">
        <v>6</v>
      </c>
      <c r="G36" s="5">
        <v>202</v>
      </c>
      <c r="H36" s="5">
        <v>12</v>
      </c>
      <c r="I36" s="5">
        <v>6</v>
      </c>
      <c r="J36" s="5">
        <v>0</v>
      </c>
      <c r="K36" s="5">
        <v>0</v>
      </c>
      <c r="L36" s="5">
        <v>0.5</v>
      </c>
      <c r="M36" s="5">
        <v>0</v>
      </c>
      <c r="N36" s="5">
        <v>0</v>
      </c>
      <c r="O36" s="5">
        <v>1</v>
      </c>
      <c r="P36" s="5">
        <v>1</v>
      </c>
      <c r="Q36" t="s">
        <v>410</v>
      </c>
      <c r="R36" t="s">
        <v>441</v>
      </c>
    </row>
    <row r="37" spans="1:18" x14ac:dyDescent="0.25">
      <c r="A37" t="s">
        <v>536</v>
      </c>
      <c r="B37" t="s">
        <v>542</v>
      </c>
      <c r="C37" t="s">
        <v>325</v>
      </c>
      <c r="D37" s="114">
        <v>326258.30904567702</v>
      </c>
      <c r="E37" s="5">
        <v>0</v>
      </c>
      <c r="F37" s="5">
        <v>6</v>
      </c>
      <c r="G37" s="5">
        <v>202</v>
      </c>
      <c r="H37" s="5">
        <v>12</v>
      </c>
      <c r="I37" s="5">
        <v>6</v>
      </c>
      <c r="J37" s="5">
        <v>0</v>
      </c>
      <c r="K37" s="5">
        <v>0</v>
      </c>
      <c r="L37" s="5">
        <v>0.5</v>
      </c>
      <c r="M37" s="5">
        <v>0</v>
      </c>
      <c r="N37" s="5">
        <v>0</v>
      </c>
      <c r="O37" s="5">
        <v>1</v>
      </c>
      <c r="P37" s="5">
        <v>1</v>
      </c>
      <c r="Q37" t="s">
        <v>410</v>
      </c>
      <c r="R37" t="s">
        <v>441</v>
      </c>
    </row>
    <row r="38" spans="1:18" x14ac:dyDescent="0.25">
      <c r="A38" t="s">
        <v>536</v>
      </c>
      <c r="B38" t="s">
        <v>543</v>
      </c>
      <c r="C38" t="s">
        <v>325</v>
      </c>
      <c r="D38" s="114">
        <v>326258.30904567702</v>
      </c>
      <c r="E38" s="5">
        <v>0</v>
      </c>
      <c r="F38" s="5">
        <v>6</v>
      </c>
      <c r="G38" s="5">
        <v>202</v>
      </c>
      <c r="H38" s="5">
        <v>12</v>
      </c>
      <c r="I38" s="5">
        <v>6</v>
      </c>
      <c r="J38" s="5">
        <v>0</v>
      </c>
      <c r="K38" s="5">
        <v>0</v>
      </c>
      <c r="L38" s="5">
        <v>0.5</v>
      </c>
      <c r="M38" s="5">
        <v>0</v>
      </c>
      <c r="N38" s="5">
        <v>0</v>
      </c>
      <c r="O38" s="5">
        <v>1</v>
      </c>
      <c r="P38" s="5">
        <v>1</v>
      </c>
      <c r="Q38" t="s">
        <v>410</v>
      </c>
      <c r="R38" t="s">
        <v>441</v>
      </c>
    </row>
    <row r="39" spans="1:18" x14ac:dyDescent="0.25">
      <c r="A39" t="s">
        <v>536</v>
      </c>
      <c r="B39" t="s">
        <v>544</v>
      </c>
      <c r="C39" t="s">
        <v>325</v>
      </c>
      <c r="D39" s="114">
        <v>326258.30904567702</v>
      </c>
      <c r="E39" s="5">
        <v>0</v>
      </c>
      <c r="F39" s="5">
        <v>6</v>
      </c>
      <c r="G39" s="5">
        <v>202</v>
      </c>
      <c r="H39" s="5">
        <v>12</v>
      </c>
      <c r="I39" s="5">
        <v>6</v>
      </c>
      <c r="J39" s="5">
        <v>0</v>
      </c>
      <c r="K39" s="5">
        <v>0</v>
      </c>
      <c r="L39" s="5">
        <v>0.5</v>
      </c>
      <c r="M39" s="5">
        <v>0</v>
      </c>
      <c r="N39" s="5">
        <v>0</v>
      </c>
      <c r="O39" s="5">
        <v>1</v>
      </c>
      <c r="P39" s="5">
        <v>1</v>
      </c>
      <c r="Q39" t="s">
        <v>410</v>
      </c>
      <c r="R39" t="s">
        <v>441</v>
      </c>
    </row>
    <row r="40" spans="1:18" x14ac:dyDescent="0.25">
      <c r="A40" t="s">
        <v>536</v>
      </c>
      <c r="B40" t="s">
        <v>595</v>
      </c>
      <c r="C40" t="s">
        <v>325</v>
      </c>
      <c r="D40" s="114">
        <v>326258.30904567702</v>
      </c>
      <c r="E40" s="5">
        <v>0</v>
      </c>
      <c r="F40" s="5">
        <v>6</v>
      </c>
      <c r="G40" s="5">
        <v>73</v>
      </c>
      <c r="H40" s="5">
        <v>12</v>
      </c>
      <c r="I40" s="5">
        <v>6</v>
      </c>
      <c r="J40" s="5">
        <v>0</v>
      </c>
      <c r="K40" s="5">
        <v>0</v>
      </c>
      <c r="L40" s="5">
        <v>0.5</v>
      </c>
      <c r="M40" s="5">
        <v>0</v>
      </c>
      <c r="N40" s="5">
        <v>0</v>
      </c>
      <c r="O40" s="5">
        <v>1</v>
      </c>
      <c r="P40" s="5">
        <v>1</v>
      </c>
      <c r="Q40" t="s">
        <v>410</v>
      </c>
      <c r="R40" t="s">
        <v>454</v>
      </c>
    </row>
    <row r="41" spans="1:18" x14ac:dyDescent="0.25">
      <c r="A41" t="s">
        <v>536</v>
      </c>
      <c r="B41" t="s">
        <v>596</v>
      </c>
      <c r="C41" t="s">
        <v>325</v>
      </c>
      <c r="D41" s="114">
        <v>326258.30904567702</v>
      </c>
      <c r="E41" s="5">
        <v>0</v>
      </c>
      <c r="F41" s="5">
        <v>6</v>
      </c>
      <c r="G41" s="5">
        <v>73</v>
      </c>
      <c r="H41" s="5">
        <v>12</v>
      </c>
      <c r="I41" s="5">
        <v>6</v>
      </c>
      <c r="J41" s="5">
        <v>0</v>
      </c>
      <c r="K41" s="5">
        <v>0</v>
      </c>
      <c r="L41" s="5">
        <v>0.5</v>
      </c>
      <c r="M41" s="5">
        <v>0</v>
      </c>
      <c r="N41" s="5">
        <v>0</v>
      </c>
      <c r="O41" s="5">
        <v>1</v>
      </c>
      <c r="P41" s="5">
        <v>1</v>
      </c>
      <c r="Q41" t="s">
        <v>410</v>
      </c>
      <c r="R41" t="s">
        <v>454</v>
      </c>
    </row>
    <row r="42" spans="1:18" x14ac:dyDescent="0.25">
      <c r="A42" t="s">
        <v>536</v>
      </c>
      <c r="B42" t="s">
        <v>597</v>
      </c>
      <c r="C42" t="s">
        <v>325</v>
      </c>
      <c r="D42" s="114">
        <v>326258.30904567702</v>
      </c>
      <c r="E42" s="5">
        <v>0</v>
      </c>
      <c r="F42" s="5">
        <v>6</v>
      </c>
      <c r="G42" s="5">
        <v>73</v>
      </c>
      <c r="H42" s="5">
        <v>12</v>
      </c>
      <c r="I42" s="5">
        <v>6</v>
      </c>
      <c r="J42" s="5">
        <v>0</v>
      </c>
      <c r="K42" s="5">
        <v>0</v>
      </c>
      <c r="L42" s="5">
        <v>0.5</v>
      </c>
      <c r="M42" s="5">
        <v>0</v>
      </c>
      <c r="N42" s="5">
        <v>0</v>
      </c>
      <c r="O42" s="5">
        <v>1</v>
      </c>
      <c r="P42" s="5">
        <v>1</v>
      </c>
      <c r="Q42" t="s">
        <v>410</v>
      </c>
      <c r="R42" t="s">
        <v>454</v>
      </c>
    </row>
    <row r="43" spans="1:18" x14ac:dyDescent="0.25">
      <c r="A43" t="s">
        <v>536</v>
      </c>
      <c r="B43" t="s">
        <v>598</v>
      </c>
      <c r="C43" t="s">
        <v>325</v>
      </c>
      <c r="D43" s="114">
        <v>326258.30904567702</v>
      </c>
      <c r="E43" s="5">
        <v>0</v>
      </c>
      <c r="F43" s="5">
        <v>6</v>
      </c>
      <c r="G43" s="5">
        <v>73</v>
      </c>
      <c r="H43" s="5">
        <v>12</v>
      </c>
      <c r="I43" s="5">
        <v>6</v>
      </c>
      <c r="J43" s="5">
        <v>0</v>
      </c>
      <c r="K43" s="5">
        <v>0</v>
      </c>
      <c r="L43" s="5">
        <v>0.5</v>
      </c>
      <c r="M43" s="5">
        <v>0</v>
      </c>
      <c r="N43" s="5">
        <v>0</v>
      </c>
      <c r="O43" s="5">
        <v>1</v>
      </c>
      <c r="P43" s="5">
        <v>1</v>
      </c>
      <c r="Q43" t="s">
        <v>410</v>
      </c>
      <c r="R43" t="s">
        <v>454</v>
      </c>
    </row>
    <row r="44" spans="1:18" x14ac:dyDescent="0.25">
      <c r="A44" t="s">
        <v>536</v>
      </c>
      <c r="B44" t="s">
        <v>599</v>
      </c>
      <c r="C44" t="s">
        <v>325</v>
      </c>
      <c r="D44" s="114">
        <v>326258.30904567702</v>
      </c>
      <c r="E44" s="5">
        <v>0</v>
      </c>
      <c r="F44" s="5">
        <v>6</v>
      </c>
      <c r="G44" s="5">
        <v>73</v>
      </c>
      <c r="H44" s="5">
        <v>12</v>
      </c>
      <c r="I44" s="5">
        <v>6</v>
      </c>
      <c r="J44" s="5">
        <v>0</v>
      </c>
      <c r="K44" s="5">
        <v>0</v>
      </c>
      <c r="L44" s="5">
        <v>0.5</v>
      </c>
      <c r="M44" s="5">
        <v>0</v>
      </c>
      <c r="N44" s="5">
        <v>0</v>
      </c>
      <c r="O44" s="5">
        <v>1</v>
      </c>
      <c r="P44" s="5">
        <v>1</v>
      </c>
      <c r="Q44" t="s">
        <v>410</v>
      </c>
      <c r="R44" t="s">
        <v>454</v>
      </c>
    </row>
    <row r="45" spans="1:18" x14ac:dyDescent="0.25">
      <c r="A45" t="s">
        <v>536</v>
      </c>
      <c r="B45" t="s">
        <v>600</v>
      </c>
      <c r="C45" t="s">
        <v>325</v>
      </c>
      <c r="D45" s="114">
        <v>326258.30904567702</v>
      </c>
      <c r="E45" s="5">
        <v>0</v>
      </c>
      <c r="F45" s="5">
        <v>6</v>
      </c>
      <c r="G45" s="5">
        <v>73</v>
      </c>
      <c r="H45" s="5">
        <v>12</v>
      </c>
      <c r="I45" s="5">
        <v>6</v>
      </c>
      <c r="J45" s="5">
        <v>0</v>
      </c>
      <c r="K45" s="5">
        <v>0</v>
      </c>
      <c r="L45" s="5">
        <v>0.5</v>
      </c>
      <c r="M45" s="5">
        <v>0</v>
      </c>
      <c r="N45" s="5">
        <v>0</v>
      </c>
      <c r="O45" s="5">
        <v>1</v>
      </c>
      <c r="P45" s="5">
        <v>1</v>
      </c>
      <c r="Q45" t="s">
        <v>410</v>
      </c>
      <c r="R45" t="s">
        <v>454</v>
      </c>
    </row>
    <row r="46" spans="1:18" x14ac:dyDescent="0.25">
      <c r="A46" t="s">
        <v>545</v>
      </c>
      <c r="B46" t="s">
        <v>546</v>
      </c>
      <c r="C46" t="s">
        <v>325</v>
      </c>
      <c r="D46" s="114">
        <v>323861.12889883301</v>
      </c>
      <c r="E46" s="5">
        <v>0</v>
      </c>
      <c r="F46" s="5">
        <v>5</v>
      </c>
      <c r="G46" s="5">
        <v>1815</v>
      </c>
      <c r="H46" s="5">
        <v>10</v>
      </c>
      <c r="I46" s="5">
        <v>5</v>
      </c>
      <c r="J46" s="5">
        <v>0</v>
      </c>
      <c r="K46" s="5">
        <v>0</v>
      </c>
      <c r="L46" s="5">
        <v>0.5</v>
      </c>
      <c r="M46" s="5">
        <v>0</v>
      </c>
      <c r="N46" s="5">
        <v>0</v>
      </c>
      <c r="O46" s="5">
        <v>1</v>
      </c>
      <c r="P46" s="5">
        <v>1</v>
      </c>
      <c r="Q46" t="s">
        <v>1041</v>
      </c>
      <c r="R46" t="s">
        <v>441</v>
      </c>
    </row>
    <row r="47" spans="1:18" x14ac:dyDescent="0.25">
      <c r="A47" t="s">
        <v>545</v>
      </c>
      <c r="B47" t="s">
        <v>547</v>
      </c>
      <c r="C47" t="s">
        <v>325</v>
      </c>
      <c r="D47" s="114">
        <v>323861.12889883301</v>
      </c>
      <c r="E47" s="5">
        <v>0</v>
      </c>
      <c r="F47" s="5">
        <v>5</v>
      </c>
      <c r="G47" s="5">
        <v>1815</v>
      </c>
      <c r="H47" s="5">
        <v>10</v>
      </c>
      <c r="I47" s="5">
        <v>5</v>
      </c>
      <c r="J47" s="5">
        <v>0</v>
      </c>
      <c r="K47" s="5">
        <v>0</v>
      </c>
      <c r="L47" s="5">
        <v>0.5</v>
      </c>
      <c r="M47" s="5">
        <v>0</v>
      </c>
      <c r="N47" s="5">
        <v>0</v>
      </c>
      <c r="O47" s="5">
        <v>1</v>
      </c>
      <c r="P47" s="5">
        <v>1</v>
      </c>
      <c r="Q47" t="s">
        <v>1041</v>
      </c>
      <c r="R47" t="s">
        <v>441</v>
      </c>
    </row>
    <row r="48" spans="1:18" x14ac:dyDescent="0.25">
      <c r="A48" t="s">
        <v>545</v>
      </c>
      <c r="B48" t="s">
        <v>548</v>
      </c>
      <c r="C48" t="s">
        <v>325</v>
      </c>
      <c r="D48" s="114">
        <v>323861.12889883301</v>
      </c>
      <c r="E48" s="5">
        <v>0</v>
      </c>
      <c r="F48" s="5">
        <v>5</v>
      </c>
      <c r="G48" s="5">
        <v>1815</v>
      </c>
      <c r="H48" s="5">
        <v>10</v>
      </c>
      <c r="I48" s="5">
        <v>5</v>
      </c>
      <c r="J48" s="5">
        <v>0</v>
      </c>
      <c r="K48" s="5">
        <v>0</v>
      </c>
      <c r="L48" s="5">
        <v>0.5</v>
      </c>
      <c r="M48" s="5">
        <v>0</v>
      </c>
      <c r="N48" s="5">
        <v>0</v>
      </c>
      <c r="O48" s="5">
        <v>1</v>
      </c>
      <c r="P48" s="5">
        <v>1</v>
      </c>
      <c r="Q48" t="s">
        <v>1041</v>
      </c>
      <c r="R48" t="s">
        <v>441</v>
      </c>
    </row>
    <row r="49" spans="1:18" x14ac:dyDescent="0.25">
      <c r="A49" t="s">
        <v>545</v>
      </c>
      <c r="B49" t="s">
        <v>549</v>
      </c>
      <c r="C49" t="s">
        <v>325</v>
      </c>
      <c r="D49" s="114">
        <v>323861.12889883301</v>
      </c>
      <c r="E49" s="5">
        <v>0</v>
      </c>
      <c r="F49" s="5">
        <v>5</v>
      </c>
      <c r="G49" s="5">
        <v>1815</v>
      </c>
      <c r="H49" s="5">
        <v>10</v>
      </c>
      <c r="I49" s="5">
        <v>5</v>
      </c>
      <c r="J49" s="5">
        <v>0</v>
      </c>
      <c r="K49" s="5">
        <v>0</v>
      </c>
      <c r="L49" s="5">
        <v>0.5</v>
      </c>
      <c r="M49" s="5">
        <v>0</v>
      </c>
      <c r="N49" s="5">
        <v>0</v>
      </c>
      <c r="O49" s="5">
        <v>1</v>
      </c>
      <c r="P49" s="5">
        <v>1</v>
      </c>
      <c r="Q49" t="s">
        <v>1041</v>
      </c>
      <c r="R49" t="s">
        <v>441</v>
      </c>
    </row>
    <row r="50" spans="1:18" x14ac:dyDescent="0.25">
      <c r="A50" t="s">
        <v>545</v>
      </c>
      <c r="B50" t="s">
        <v>550</v>
      </c>
      <c r="C50" t="s">
        <v>325</v>
      </c>
      <c r="D50" s="114">
        <v>323861.12889883301</v>
      </c>
      <c r="E50" s="5">
        <v>0</v>
      </c>
      <c r="F50" s="5">
        <v>5</v>
      </c>
      <c r="G50" s="5">
        <v>1815</v>
      </c>
      <c r="H50" s="5">
        <v>10</v>
      </c>
      <c r="I50" s="5">
        <v>5</v>
      </c>
      <c r="J50" s="5">
        <v>0</v>
      </c>
      <c r="K50" s="5">
        <v>0</v>
      </c>
      <c r="L50" s="5">
        <v>0.5</v>
      </c>
      <c r="M50" s="5">
        <v>0</v>
      </c>
      <c r="N50" s="5">
        <v>0</v>
      </c>
      <c r="O50" s="5">
        <v>1</v>
      </c>
      <c r="P50" s="5">
        <v>1</v>
      </c>
      <c r="Q50" t="s">
        <v>1041</v>
      </c>
      <c r="R50" t="s">
        <v>441</v>
      </c>
    </row>
    <row r="51" spans="1:18" x14ac:dyDescent="0.25">
      <c r="A51" t="s">
        <v>545</v>
      </c>
      <c r="B51" t="s">
        <v>551</v>
      </c>
      <c r="C51" t="s">
        <v>325</v>
      </c>
      <c r="D51" s="114">
        <v>323861.12889883301</v>
      </c>
      <c r="E51" s="5">
        <v>0</v>
      </c>
      <c r="F51" s="5">
        <v>5</v>
      </c>
      <c r="G51" s="5">
        <v>1815</v>
      </c>
      <c r="H51" s="5">
        <v>10</v>
      </c>
      <c r="I51" s="5">
        <v>5</v>
      </c>
      <c r="J51" s="5">
        <v>0</v>
      </c>
      <c r="K51" s="5">
        <v>0</v>
      </c>
      <c r="L51" s="5">
        <v>0.5</v>
      </c>
      <c r="M51" s="5">
        <v>0</v>
      </c>
      <c r="N51" s="5">
        <v>0</v>
      </c>
      <c r="O51" s="5">
        <v>1</v>
      </c>
      <c r="P51" s="5">
        <v>1</v>
      </c>
      <c r="Q51" t="s">
        <v>1041</v>
      </c>
      <c r="R51" t="s">
        <v>441</v>
      </c>
    </row>
    <row r="52" spans="1:18" x14ac:dyDescent="0.25">
      <c r="A52" t="s">
        <v>545</v>
      </c>
      <c r="B52" t="s">
        <v>552</v>
      </c>
      <c r="C52" t="s">
        <v>325</v>
      </c>
      <c r="D52" s="114">
        <v>323861.12889883301</v>
      </c>
      <c r="E52" s="5">
        <v>0</v>
      </c>
      <c r="F52" s="5">
        <v>5</v>
      </c>
      <c r="G52" s="5">
        <v>1815</v>
      </c>
      <c r="H52" s="5">
        <v>10</v>
      </c>
      <c r="I52" s="5">
        <v>5</v>
      </c>
      <c r="J52" s="5">
        <v>0</v>
      </c>
      <c r="K52" s="5">
        <v>0</v>
      </c>
      <c r="L52" s="5">
        <v>0.5</v>
      </c>
      <c r="M52" s="5">
        <v>0</v>
      </c>
      <c r="N52" s="5">
        <v>0</v>
      </c>
      <c r="O52" s="5">
        <v>1</v>
      </c>
      <c r="P52" s="5">
        <v>1</v>
      </c>
      <c r="Q52" t="s">
        <v>1041</v>
      </c>
      <c r="R52" t="s">
        <v>441</v>
      </c>
    </row>
    <row r="53" spans="1:18" x14ac:dyDescent="0.25">
      <c r="A53" t="s">
        <v>545</v>
      </c>
      <c r="B53" t="s">
        <v>553</v>
      </c>
      <c r="C53" t="s">
        <v>325</v>
      </c>
      <c r="D53" s="114">
        <v>323861.12889883301</v>
      </c>
      <c r="E53" s="5">
        <v>0</v>
      </c>
      <c r="F53" s="5">
        <v>5</v>
      </c>
      <c r="G53" s="5">
        <v>1815</v>
      </c>
      <c r="H53" s="5">
        <v>10</v>
      </c>
      <c r="I53" s="5">
        <v>5</v>
      </c>
      <c r="J53" s="5">
        <v>0</v>
      </c>
      <c r="K53" s="5">
        <v>0</v>
      </c>
      <c r="L53" s="5">
        <v>0.5</v>
      </c>
      <c r="M53" s="5">
        <v>0</v>
      </c>
      <c r="N53" s="5">
        <v>0</v>
      </c>
      <c r="O53" s="5">
        <v>1</v>
      </c>
      <c r="P53" s="5">
        <v>1</v>
      </c>
      <c r="Q53" t="s">
        <v>1041</v>
      </c>
      <c r="R53" t="s">
        <v>441</v>
      </c>
    </row>
    <row r="54" spans="1:18" x14ac:dyDescent="0.25">
      <c r="A54" t="s">
        <v>545</v>
      </c>
      <c r="B54" t="s">
        <v>554</v>
      </c>
      <c r="C54" t="s">
        <v>325</v>
      </c>
      <c r="D54" s="114">
        <v>323861.12889883301</v>
      </c>
      <c r="E54" s="5">
        <v>0</v>
      </c>
      <c r="F54" s="5">
        <v>5</v>
      </c>
      <c r="G54" s="5">
        <v>1815</v>
      </c>
      <c r="H54" s="5">
        <v>10</v>
      </c>
      <c r="I54" s="5">
        <v>5</v>
      </c>
      <c r="J54" s="5">
        <v>0</v>
      </c>
      <c r="K54" s="5">
        <v>0</v>
      </c>
      <c r="L54" s="5">
        <v>0.5</v>
      </c>
      <c r="M54" s="5">
        <v>0</v>
      </c>
      <c r="N54" s="5">
        <v>0</v>
      </c>
      <c r="O54" s="5">
        <v>1</v>
      </c>
      <c r="P54" s="5">
        <v>1</v>
      </c>
      <c r="Q54" t="s">
        <v>1041</v>
      </c>
      <c r="R54" t="s">
        <v>441</v>
      </c>
    </row>
    <row r="55" spans="1:18" x14ac:dyDescent="0.25">
      <c r="A55" t="s">
        <v>545</v>
      </c>
      <c r="B55" t="s">
        <v>601</v>
      </c>
      <c r="C55" t="s">
        <v>325</v>
      </c>
      <c r="D55" s="114">
        <v>323861.12889883301</v>
      </c>
      <c r="E55" s="5">
        <v>0</v>
      </c>
      <c r="F55" s="5">
        <v>5</v>
      </c>
      <c r="G55" s="5">
        <v>251</v>
      </c>
      <c r="H55" s="5">
        <v>10</v>
      </c>
      <c r="I55" s="5">
        <v>5</v>
      </c>
      <c r="J55" s="5">
        <v>0</v>
      </c>
      <c r="K55" s="5">
        <v>0</v>
      </c>
      <c r="L55" s="5">
        <v>0.5</v>
      </c>
      <c r="M55" s="5">
        <v>0</v>
      </c>
      <c r="N55" s="5">
        <v>0</v>
      </c>
      <c r="O55" s="5">
        <v>1</v>
      </c>
      <c r="P55" s="5">
        <v>1</v>
      </c>
      <c r="Q55" t="s">
        <v>1041</v>
      </c>
      <c r="R55" t="s">
        <v>454</v>
      </c>
    </row>
    <row r="56" spans="1:18" x14ac:dyDescent="0.25">
      <c r="A56" t="s">
        <v>545</v>
      </c>
      <c r="B56" t="s">
        <v>602</v>
      </c>
      <c r="C56" t="s">
        <v>325</v>
      </c>
      <c r="D56" s="114">
        <v>323861.12889883301</v>
      </c>
      <c r="E56" s="5">
        <v>0</v>
      </c>
      <c r="F56" s="5">
        <v>5</v>
      </c>
      <c r="G56" s="5">
        <v>251</v>
      </c>
      <c r="H56" s="5">
        <v>10</v>
      </c>
      <c r="I56" s="5">
        <v>5</v>
      </c>
      <c r="J56" s="5">
        <v>0</v>
      </c>
      <c r="K56" s="5">
        <v>0</v>
      </c>
      <c r="L56" s="5">
        <v>0.5</v>
      </c>
      <c r="M56" s="5">
        <v>0</v>
      </c>
      <c r="N56" s="5">
        <v>0</v>
      </c>
      <c r="O56" s="5">
        <v>1</v>
      </c>
      <c r="P56" s="5">
        <v>1</v>
      </c>
      <c r="Q56" t="s">
        <v>1041</v>
      </c>
      <c r="R56" t="s">
        <v>454</v>
      </c>
    </row>
    <row r="57" spans="1:18" x14ac:dyDescent="0.25">
      <c r="A57" t="s">
        <v>545</v>
      </c>
      <c r="B57" t="s">
        <v>603</v>
      </c>
      <c r="C57" t="s">
        <v>325</v>
      </c>
      <c r="D57" s="114">
        <v>323861.12889883301</v>
      </c>
      <c r="E57" s="5">
        <v>0</v>
      </c>
      <c r="F57" s="5">
        <v>5</v>
      </c>
      <c r="G57" s="5">
        <v>251</v>
      </c>
      <c r="H57" s="5">
        <v>10</v>
      </c>
      <c r="I57" s="5">
        <v>5</v>
      </c>
      <c r="J57" s="5">
        <v>0</v>
      </c>
      <c r="K57" s="5">
        <v>0</v>
      </c>
      <c r="L57" s="5">
        <v>0.5</v>
      </c>
      <c r="M57" s="5">
        <v>0</v>
      </c>
      <c r="N57" s="5">
        <v>0</v>
      </c>
      <c r="O57" s="5">
        <v>1</v>
      </c>
      <c r="P57" s="5">
        <v>1</v>
      </c>
      <c r="Q57" t="s">
        <v>1041</v>
      </c>
      <c r="R57" t="s">
        <v>454</v>
      </c>
    </row>
    <row r="58" spans="1:18" x14ac:dyDescent="0.25">
      <c r="A58" t="s">
        <v>545</v>
      </c>
      <c r="B58" t="s">
        <v>604</v>
      </c>
      <c r="C58" t="s">
        <v>325</v>
      </c>
      <c r="D58" s="114">
        <v>323861.12889883301</v>
      </c>
      <c r="E58" s="5">
        <v>0</v>
      </c>
      <c r="F58" s="5">
        <v>5</v>
      </c>
      <c r="G58" s="5">
        <v>251</v>
      </c>
      <c r="H58" s="5">
        <v>10</v>
      </c>
      <c r="I58" s="5">
        <v>5</v>
      </c>
      <c r="J58" s="5">
        <v>0</v>
      </c>
      <c r="K58" s="5">
        <v>0</v>
      </c>
      <c r="L58" s="5">
        <v>0.5</v>
      </c>
      <c r="M58" s="5">
        <v>0</v>
      </c>
      <c r="N58" s="5">
        <v>0</v>
      </c>
      <c r="O58" s="5">
        <v>1</v>
      </c>
      <c r="P58" s="5">
        <v>1</v>
      </c>
      <c r="Q58" t="s">
        <v>1041</v>
      </c>
      <c r="R58" t="s">
        <v>454</v>
      </c>
    </row>
    <row r="59" spans="1:18" x14ac:dyDescent="0.25">
      <c r="A59" t="s">
        <v>545</v>
      </c>
      <c r="B59" t="s">
        <v>605</v>
      </c>
      <c r="C59" t="s">
        <v>325</v>
      </c>
      <c r="D59" s="114">
        <v>323861.12889883301</v>
      </c>
      <c r="E59" s="5">
        <v>0</v>
      </c>
      <c r="F59" s="5">
        <v>5</v>
      </c>
      <c r="G59" s="5">
        <v>251</v>
      </c>
      <c r="H59" s="5">
        <v>10</v>
      </c>
      <c r="I59" s="5">
        <v>5</v>
      </c>
      <c r="J59" s="5">
        <v>0</v>
      </c>
      <c r="K59" s="5">
        <v>0</v>
      </c>
      <c r="L59" s="5">
        <v>0.5</v>
      </c>
      <c r="M59" s="5">
        <v>0</v>
      </c>
      <c r="N59" s="5">
        <v>0</v>
      </c>
      <c r="O59" s="5">
        <v>1</v>
      </c>
      <c r="P59" s="5">
        <v>1</v>
      </c>
      <c r="Q59" t="s">
        <v>1041</v>
      </c>
      <c r="R59" t="s">
        <v>454</v>
      </c>
    </row>
    <row r="60" spans="1:18" x14ac:dyDescent="0.25">
      <c r="A60" t="s">
        <v>545</v>
      </c>
      <c r="B60" t="s">
        <v>606</v>
      </c>
      <c r="C60" t="s">
        <v>325</v>
      </c>
      <c r="D60" s="114">
        <v>323861.12889883301</v>
      </c>
      <c r="E60" s="5">
        <v>0</v>
      </c>
      <c r="F60" s="5">
        <v>5</v>
      </c>
      <c r="G60" s="5">
        <v>251</v>
      </c>
      <c r="H60" s="5">
        <v>10</v>
      </c>
      <c r="I60" s="5">
        <v>5</v>
      </c>
      <c r="J60" s="5">
        <v>0</v>
      </c>
      <c r="K60" s="5">
        <v>0</v>
      </c>
      <c r="L60" s="5">
        <v>0.5</v>
      </c>
      <c r="M60" s="5">
        <v>0</v>
      </c>
      <c r="N60" s="5">
        <v>0</v>
      </c>
      <c r="O60" s="5">
        <v>1</v>
      </c>
      <c r="P60" s="5">
        <v>1</v>
      </c>
      <c r="Q60" t="s">
        <v>1041</v>
      </c>
      <c r="R60" t="s">
        <v>454</v>
      </c>
    </row>
    <row r="61" spans="1:18" x14ac:dyDescent="0.25">
      <c r="A61" t="s">
        <v>545</v>
      </c>
      <c r="B61" t="s">
        <v>607</v>
      </c>
      <c r="C61" t="s">
        <v>325</v>
      </c>
      <c r="D61" s="114">
        <v>323861.12889883301</v>
      </c>
      <c r="E61" s="5">
        <v>0</v>
      </c>
      <c r="F61" s="5">
        <v>5</v>
      </c>
      <c r="G61" s="5">
        <v>251</v>
      </c>
      <c r="H61" s="5">
        <v>10</v>
      </c>
      <c r="I61" s="5">
        <v>5</v>
      </c>
      <c r="J61" s="5">
        <v>0</v>
      </c>
      <c r="K61" s="5">
        <v>0</v>
      </c>
      <c r="L61" s="5">
        <v>0.5</v>
      </c>
      <c r="M61" s="5">
        <v>0</v>
      </c>
      <c r="N61" s="5">
        <v>0</v>
      </c>
      <c r="O61" s="5">
        <v>1</v>
      </c>
      <c r="P61" s="5">
        <v>1</v>
      </c>
      <c r="Q61" t="s">
        <v>1041</v>
      </c>
      <c r="R61" t="s">
        <v>454</v>
      </c>
    </row>
    <row r="62" spans="1:18" x14ac:dyDescent="0.25">
      <c r="A62" t="s">
        <v>555</v>
      </c>
      <c r="B62" t="s">
        <v>556</v>
      </c>
      <c r="C62" t="s">
        <v>325</v>
      </c>
      <c r="D62" s="114">
        <v>309275.90911923401</v>
      </c>
      <c r="E62" s="5">
        <v>0</v>
      </c>
      <c r="F62" s="5">
        <v>6</v>
      </c>
      <c r="G62" s="5">
        <v>1703</v>
      </c>
      <c r="H62" s="5">
        <v>12</v>
      </c>
      <c r="I62" s="5">
        <v>6</v>
      </c>
      <c r="J62" s="5">
        <v>0</v>
      </c>
      <c r="K62" s="5">
        <v>0</v>
      </c>
      <c r="L62" s="5">
        <v>0.5</v>
      </c>
      <c r="M62" s="5">
        <v>0</v>
      </c>
      <c r="N62" s="5">
        <v>0</v>
      </c>
      <c r="O62" s="5">
        <v>1</v>
      </c>
      <c r="P62" s="5">
        <v>1</v>
      </c>
      <c r="Q62" t="s">
        <v>410</v>
      </c>
      <c r="R62" t="s">
        <v>441</v>
      </c>
    </row>
    <row r="63" spans="1:18" x14ac:dyDescent="0.25">
      <c r="A63" t="s">
        <v>555</v>
      </c>
      <c r="B63" t="s">
        <v>557</v>
      </c>
      <c r="C63" t="s">
        <v>325</v>
      </c>
      <c r="D63" s="114">
        <v>309275.90911923401</v>
      </c>
      <c r="E63" s="5">
        <v>0</v>
      </c>
      <c r="F63" s="5">
        <v>6</v>
      </c>
      <c r="G63" s="5">
        <v>1703</v>
      </c>
      <c r="H63" s="5">
        <v>12</v>
      </c>
      <c r="I63" s="5">
        <v>6</v>
      </c>
      <c r="J63" s="5">
        <v>0</v>
      </c>
      <c r="K63" s="5">
        <v>0</v>
      </c>
      <c r="L63" s="5">
        <v>0.5</v>
      </c>
      <c r="M63" s="5">
        <v>0</v>
      </c>
      <c r="N63" s="5">
        <v>0</v>
      </c>
      <c r="O63" s="5">
        <v>1</v>
      </c>
      <c r="P63" s="5">
        <v>1</v>
      </c>
      <c r="Q63" t="s">
        <v>410</v>
      </c>
      <c r="R63" t="s">
        <v>441</v>
      </c>
    </row>
    <row r="64" spans="1:18" x14ac:dyDescent="0.25">
      <c r="A64" t="s">
        <v>555</v>
      </c>
      <c r="B64" t="s">
        <v>558</v>
      </c>
      <c r="C64" t="s">
        <v>325</v>
      </c>
      <c r="D64" s="114">
        <v>309275.90911923401</v>
      </c>
      <c r="E64" s="5">
        <v>0</v>
      </c>
      <c r="F64" s="5">
        <v>6</v>
      </c>
      <c r="G64" s="5">
        <v>1703</v>
      </c>
      <c r="H64" s="5">
        <v>12</v>
      </c>
      <c r="I64" s="5">
        <v>6</v>
      </c>
      <c r="J64" s="5">
        <v>0</v>
      </c>
      <c r="K64" s="5">
        <v>0</v>
      </c>
      <c r="L64" s="5">
        <v>0.5</v>
      </c>
      <c r="M64" s="5">
        <v>0</v>
      </c>
      <c r="N64" s="5">
        <v>0</v>
      </c>
      <c r="O64" s="5">
        <v>1</v>
      </c>
      <c r="P64" s="5">
        <v>1</v>
      </c>
      <c r="Q64" t="s">
        <v>410</v>
      </c>
      <c r="R64" t="s">
        <v>441</v>
      </c>
    </row>
    <row r="65" spans="1:18" x14ac:dyDescent="0.25">
      <c r="A65" t="s">
        <v>555</v>
      </c>
      <c r="B65" t="s">
        <v>559</v>
      </c>
      <c r="C65" t="s">
        <v>325</v>
      </c>
      <c r="D65" s="114">
        <v>309275.90911923401</v>
      </c>
      <c r="E65" s="5">
        <v>0</v>
      </c>
      <c r="F65" s="5">
        <v>6</v>
      </c>
      <c r="G65" s="5">
        <v>1703</v>
      </c>
      <c r="H65" s="5">
        <v>12</v>
      </c>
      <c r="I65" s="5">
        <v>6</v>
      </c>
      <c r="J65" s="5">
        <v>0</v>
      </c>
      <c r="K65" s="5">
        <v>0</v>
      </c>
      <c r="L65" s="5">
        <v>0.5</v>
      </c>
      <c r="M65" s="5">
        <v>0</v>
      </c>
      <c r="N65" s="5">
        <v>0</v>
      </c>
      <c r="O65" s="5">
        <v>1</v>
      </c>
      <c r="P65" s="5">
        <v>1</v>
      </c>
      <c r="Q65" t="s">
        <v>410</v>
      </c>
      <c r="R65" t="s">
        <v>441</v>
      </c>
    </row>
    <row r="66" spans="1:18" x14ac:dyDescent="0.25">
      <c r="A66" t="s">
        <v>555</v>
      </c>
      <c r="B66" t="s">
        <v>608</v>
      </c>
      <c r="C66" t="s">
        <v>325</v>
      </c>
      <c r="D66" s="114">
        <v>309275.90911923401</v>
      </c>
      <c r="E66" s="5">
        <v>0</v>
      </c>
      <c r="F66" s="5">
        <v>6</v>
      </c>
      <c r="G66" s="5">
        <v>161</v>
      </c>
      <c r="H66" s="5">
        <v>12</v>
      </c>
      <c r="I66" s="5">
        <v>6</v>
      </c>
      <c r="J66" s="5">
        <v>0</v>
      </c>
      <c r="K66" s="5">
        <v>0</v>
      </c>
      <c r="L66" s="5">
        <v>0.5</v>
      </c>
      <c r="M66" s="5">
        <v>0</v>
      </c>
      <c r="N66" s="5">
        <v>0</v>
      </c>
      <c r="O66" s="5">
        <v>1</v>
      </c>
      <c r="P66" s="5">
        <v>1</v>
      </c>
      <c r="Q66" t="s">
        <v>197</v>
      </c>
      <c r="R66" t="s">
        <v>454</v>
      </c>
    </row>
    <row r="67" spans="1:18" x14ac:dyDescent="0.25">
      <c r="A67" t="s">
        <v>555</v>
      </c>
      <c r="B67" t="s">
        <v>609</v>
      </c>
      <c r="C67" t="s">
        <v>325</v>
      </c>
      <c r="D67" s="114">
        <v>309275.90911923401</v>
      </c>
      <c r="E67" s="5">
        <v>0</v>
      </c>
      <c r="F67" s="5">
        <v>6</v>
      </c>
      <c r="G67" s="5">
        <v>161</v>
      </c>
      <c r="H67" s="5">
        <v>12</v>
      </c>
      <c r="I67" s="5">
        <v>6</v>
      </c>
      <c r="J67" s="5">
        <v>0</v>
      </c>
      <c r="K67" s="5">
        <v>0</v>
      </c>
      <c r="L67" s="5">
        <v>0.5</v>
      </c>
      <c r="M67" s="5">
        <v>0</v>
      </c>
      <c r="N67" s="5">
        <v>0</v>
      </c>
      <c r="O67" s="5">
        <v>1</v>
      </c>
      <c r="P67" s="5">
        <v>1</v>
      </c>
      <c r="Q67" t="s">
        <v>197</v>
      </c>
      <c r="R67" t="s">
        <v>454</v>
      </c>
    </row>
    <row r="68" spans="1:18" x14ac:dyDescent="0.25">
      <c r="A68" t="s">
        <v>555</v>
      </c>
      <c r="B68" t="s">
        <v>610</v>
      </c>
      <c r="C68" t="s">
        <v>325</v>
      </c>
      <c r="D68" s="114">
        <v>309275.90911923401</v>
      </c>
      <c r="E68" s="5">
        <v>0</v>
      </c>
      <c r="F68" s="5">
        <v>6</v>
      </c>
      <c r="G68" s="5">
        <v>161</v>
      </c>
      <c r="H68" s="5">
        <v>12</v>
      </c>
      <c r="I68" s="5">
        <v>6</v>
      </c>
      <c r="J68" s="5">
        <v>0</v>
      </c>
      <c r="K68" s="5">
        <v>0</v>
      </c>
      <c r="L68" s="5">
        <v>0.5</v>
      </c>
      <c r="M68" s="5">
        <v>0</v>
      </c>
      <c r="N68" s="5">
        <v>0</v>
      </c>
      <c r="O68" s="5">
        <v>1</v>
      </c>
      <c r="P68" s="5">
        <v>1</v>
      </c>
      <c r="Q68" t="s">
        <v>197</v>
      </c>
      <c r="R68" t="s">
        <v>454</v>
      </c>
    </row>
    <row r="69" spans="1:18" x14ac:dyDescent="0.25">
      <c r="A69" t="s">
        <v>560</v>
      </c>
      <c r="B69" t="s">
        <v>561</v>
      </c>
      <c r="C69" t="s">
        <v>325</v>
      </c>
      <c r="D69" s="114">
        <v>185062.05547641599</v>
      </c>
      <c r="E69" s="5">
        <v>0</v>
      </c>
      <c r="F69" s="5">
        <v>6</v>
      </c>
      <c r="G69" s="5">
        <v>1924</v>
      </c>
      <c r="H69" s="5">
        <v>12</v>
      </c>
      <c r="I69" s="5">
        <v>6</v>
      </c>
      <c r="J69" s="5">
        <v>0</v>
      </c>
      <c r="K69" s="5">
        <v>0</v>
      </c>
      <c r="L69" s="5">
        <v>0.5</v>
      </c>
      <c r="M69" s="5">
        <v>0</v>
      </c>
      <c r="N69" s="5">
        <v>0</v>
      </c>
      <c r="O69" s="5">
        <v>1</v>
      </c>
      <c r="P69" s="5">
        <v>1</v>
      </c>
      <c r="Q69" t="s">
        <v>410</v>
      </c>
      <c r="R69" t="s">
        <v>441</v>
      </c>
    </row>
    <row r="70" spans="1:18" x14ac:dyDescent="0.25">
      <c r="A70" t="s">
        <v>560</v>
      </c>
      <c r="B70" t="s">
        <v>562</v>
      </c>
      <c r="C70" t="s">
        <v>325</v>
      </c>
      <c r="D70" s="114">
        <v>185062.05547641599</v>
      </c>
      <c r="E70" s="5">
        <v>0</v>
      </c>
      <c r="F70" s="5">
        <v>6</v>
      </c>
      <c r="G70" s="5">
        <v>1924</v>
      </c>
      <c r="H70" s="5">
        <v>12</v>
      </c>
      <c r="I70" s="5">
        <v>6</v>
      </c>
      <c r="J70" s="5">
        <v>0</v>
      </c>
      <c r="K70" s="5">
        <v>0</v>
      </c>
      <c r="L70" s="5">
        <v>0.5</v>
      </c>
      <c r="M70" s="5">
        <v>0</v>
      </c>
      <c r="N70" s="5">
        <v>0</v>
      </c>
      <c r="O70" s="5">
        <v>1</v>
      </c>
      <c r="P70" s="5">
        <v>1</v>
      </c>
      <c r="Q70" t="s">
        <v>410</v>
      </c>
      <c r="R70" t="s">
        <v>441</v>
      </c>
    </row>
    <row r="71" spans="1:18" x14ac:dyDescent="0.25">
      <c r="A71" t="s">
        <v>560</v>
      </c>
      <c r="B71" t="s">
        <v>563</v>
      </c>
      <c r="C71" t="s">
        <v>325</v>
      </c>
      <c r="D71" s="114">
        <v>185062.05547641599</v>
      </c>
      <c r="E71" s="5">
        <v>0</v>
      </c>
      <c r="F71" s="5">
        <v>6</v>
      </c>
      <c r="G71" s="5">
        <v>1924</v>
      </c>
      <c r="H71" s="5">
        <v>12</v>
      </c>
      <c r="I71" s="5">
        <v>6</v>
      </c>
      <c r="J71" s="5">
        <v>0</v>
      </c>
      <c r="K71" s="5">
        <v>0</v>
      </c>
      <c r="L71" s="5">
        <v>0.5</v>
      </c>
      <c r="M71" s="5">
        <v>0</v>
      </c>
      <c r="N71" s="5">
        <v>0</v>
      </c>
      <c r="O71" s="5">
        <v>1</v>
      </c>
      <c r="P71" s="5">
        <v>1</v>
      </c>
      <c r="Q71" t="s">
        <v>410</v>
      </c>
      <c r="R71" t="s">
        <v>441</v>
      </c>
    </row>
    <row r="72" spans="1:18" x14ac:dyDescent="0.25">
      <c r="A72" t="s">
        <v>560</v>
      </c>
      <c r="B72" t="s">
        <v>564</v>
      </c>
      <c r="C72" t="s">
        <v>325</v>
      </c>
      <c r="D72" s="114">
        <v>185062.05547641599</v>
      </c>
      <c r="E72" s="5">
        <v>0</v>
      </c>
      <c r="F72" s="5">
        <v>6</v>
      </c>
      <c r="G72" s="5">
        <v>1924</v>
      </c>
      <c r="H72" s="5">
        <v>12</v>
      </c>
      <c r="I72" s="5">
        <v>6</v>
      </c>
      <c r="J72" s="5">
        <v>0</v>
      </c>
      <c r="K72" s="5">
        <v>0</v>
      </c>
      <c r="L72" s="5">
        <v>0.5</v>
      </c>
      <c r="M72" s="5">
        <v>0</v>
      </c>
      <c r="N72" s="5">
        <v>0</v>
      </c>
      <c r="O72" s="5">
        <v>1</v>
      </c>
      <c r="P72" s="5">
        <v>1</v>
      </c>
      <c r="Q72" t="s">
        <v>410</v>
      </c>
      <c r="R72" t="s">
        <v>441</v>
      </c>
    </row>
    <row r="73" spans="1:18" x14ac:dyDescent="0.25">
      <c r="A73" t="s">
        <v>560</v>
      </c>
      <c r="B73" t="s">
        <v>565</v>
      </c>
      <c r="C73" t="s">
        <v>325</v>
      </c>
      <c r="D73" s="114">
        <v>185062.05547641599</v>
      </c>
      <c r="E73" s="5">
        <v>0</v>
      </c>
      <c r="F73" s="5">
        <v>6</v>
      </c>
      <c r="G73" s="5">
        <v>1924</v>
      </c>
      <c r="H73" s="5">
        <v>12</v>
      </c>
      <c r="I73" s="5">
        <v>6</v>
      </c>
      <c r="J73" s="5">
        <v>0</v>
      </c>
      <c r="K73" s="5">
        <v>0</v>
      </c>
      <c r="L73" s="5">
        <v>0.5</v>
      </c>
      <c r="M73" s="5">
        <v>0</v>
      </c>
      <c r="N73" s="5">
        <v>0</v>
      </c>
      <c r="O73" s="5">
        <v>1</v>
      </c>
      <c r="P73" s="5">
        <v>1</v>
      </c>
      <c r="Q73" t="s">
        <v>410</v>
      </c>
      <c r="R73" t="s">
        <v>441</v>
      </c>
    </row>
    <row r="74" spans="1:18" x14ac:dyDescent="0.25">
      <c r="A74" t="s">
        <v>560</v>
      </c>
      <c r="B74" t="s">
        <v>566</v>
      </c>
      <c r="C74" t="s">
        <v>325</v>
      </c>
      <c r="D74" s="114">
        <v>185062.05547641599</v>
      </c>
      <c r="E74" s="5">
        <v>0</v>
      </c>
      <c r="F74" s="5">
        <v>6</v>
      </c>
      <c r="G74" s="5">
        <v>1924</v>
      </c>
      <c r="H74" s="5">
        <v>12</v>
      </c>
      <c r="I74" s="5">
        <v>6</v>
      </c>
      <c r="J74" s="5">
        <v>0</v>
      </c>
      <c r="K74" s="5">
        <v>0</v>
      </c>
      <c r="L74" s="5">
        <v>0.5</v>
      </c>
      <c r="M74" s="5">
        <v>0</v>
      </c>
      <c r="N74" s="5">
        <v>0</v>
      </c>
      <c r="O74" s="5">
        <v>1</v>
      </c>
      <c r="P74" s="5">
        <v>1</v>
      </c>
      <c r="Q74" t="s">
        <v>410</v>
      </c>
      <c r="R74" t="s">
        <v>441</v>
      </c>
    </row>
    <row r="75" spans="1:18" x14ac:dyDescent="0.25">
      <c r="A75" t="s">
        <v>560</v>
      </c>
      <c r="B75" t="s">
        <v>567</v>
      </c>
      <c r="C75" t="s">
        <v>325</v>
      </c>
      <c r="D75" s="114">
        <v>185062.05547641599</v>
      </c>
      <c r="E75" s="5">
        <v>0</v>
      </c>
      <c r="F75" s="5">
        <v>6</v>
      </c>
      <c r="G75" s="5">
        <v>1924</v>
      </c>
      <c r="H75" s="5">
        <v>12</v>
      </c>
      <c r="I75" s="5">
        <v>6</v>
      </c>
      <c r="J75" s="5">
        <v>0</v>
      </c>
      <c r="K75" s="5">
        <v>0</v>
      </c>
      <c r="L75" s="5">
        <v>0.5</v>
      </c>
      <c r="M75" s="5">
        <v>0</v>
      </c>
      <c r="N75" s="5">
        <v>0</v>
      </c>
      <c r="O75" s="5">
        <v>1</v>
      </c>
      <c r="P75" s="5">
        <v>1</v>
      </c>
      <c r="Q75" t="s">
        <v>410</v>
      </c>
      <c r="R75" t="s">
        <v>441</v>
      </c>
    </row>
    <row r="76" spans="1:18" x14ac:dyDescent="0.25">
      <c r="A76" t="s">
        <v>560</v>
      </c>
      <c r="B76" t="s">
        <v>568</v>
      </c>
      <c r="C76" t="s">
        <v>325</v>
      </c>
      <c r="D76" s="114">
        <v>185062.05547641599</v>
      </c>
      <c r="E76" s="5">
        <v>0</v>
      </c>
      <c r="F76" s="5">
        <v>6</v>
      </c>
      <c r="G76" s="5">
        <v>1924</v>
      </c>
      <c r="H76" s="5">
        <v>12</v>
      </c>
      <c r="I76" s="5">
        <v>6</v>
      </c>
      <c r="J76" s="5">
        <v>0</v>
      </c>
      <c r="K76" s="5">
        <v>0</v>
      </c>
      <c r="L76" s="5">
        <v>0.5</v>
      </c>
      <c r="M76" s="5">
        <v>0</v>
      </c>
      <c r="N76" s="5">
        <v>0</v>
      </c>
      <c r="O76" s="5">
        <v>1</v>
      </c>
      <c r="P76" s="5">
        <v>1</v>
      </c>
      <c r="Q76" t="s">
        <v>410</v>
      </c>
      <c r="R76" t="s">
        <v>441</v>
      </c>
    </row>
    <row r="77" spans="1:18" x14ac:dyDescent="0.25">
      <c r="A77" t="s">
        <v>560</v>
      </c>
      <c r="B77" t="s">
        <v>569</v>
      </c>
      <c r="C77" t="s">
        <v>325</v>
      </c>
      <c r="D77" s="114">
        <v>185062.05547641599</v>
      </c>
      <c r="E77" s="5">
        <v>0</v>
      </c>
      <c r="F77" s="5">
        <v>6</v>
      </c>
      <c r="G77" s="5">
        <v>1924</v>
      </c>
      <c r="H77" s="5">
        <v>12</v>
      </c>
      <c r="I77" s="5">
        <v>6</v>
      </c>
      <c r="J77" s="5">
        <v>0</v>
      </c>
      <c r="K77" s="5">
        <v>0</v>
      </c>
      <c r="L77" s="5">
        <v>0.5</v>
      </c>
      <c r="M77" s="5">
        <v>0</v>
      </c>
      <c r="N77" s="5">
        <v>0</v>
      </c>
      <c r="O77" s="5">
        <v>1</v>
      </c>
      <c r="P77" s="5">
        <v>1</v>
      </c>
      <c r="Q77" t="s">
        <v>410</v>
      </c>
      <c r="R77" t="s">
        <v>441</v>
      </c>
    </row>
    <row r="78" spans="1:18" x14ac:dyDescent="0.25">
      <c r="A78" t="s">
        <v>560</v>
      </c>
      <c r="B78" t="s">
        <v>570</v>
      </c>
      <c r="C78" t="s">
        <v>325</v>
      </c>
      <c r="D78" s="114">
        <v>185062.05547641599</v>
      </c>
      <c r="E78" s="5">
        <v>0</v>
      </c>
      <c r="F78" s="5">
        <v>6</v>
      </c>
      <c r="G78" s="5">
        <v>1924</v>
      </c>
      <c r="H78" s="5">
        <v>12</v>
      </c>
      <c r="I78" s="5">
        <v>6</v>
      </c>
      <c r="J78" s="5">
        <v>0</v>
      </c>
      <c r="K78" s="5">
        <v>0</v>
      </c>
      <c r="L78" s="5">
        <v>0.5</v>
      </c>
      <c r="M78" s="5">
        <v>0</v>
      </c>
      <c r="N78" s="5">
        <v>0</v>
      </c>
      <c r="O78" s="5">
        <v>1</v>
      </c>
      <c r="P78" s="5">
        <v>1</v>
      </c>
      <c r="Q78" t="s">
        <v>410</v>
      </c>
      <c r="R78" t="s">
        <v>441</v>
      </c>
    </row>
    <row r="79" spans="1:18" x14ac:dyDescent="0.25">
      <c r="A79" t="s">
        <v>560</v>
      </c>
      <c r="B79" t="s">
        <v>571</v>
      </c>
      <c r="C79" t="s">
        <v>325</v>
      </c>
      <c r="D79" s="114">
        <v>185062.05547641599</v>
      </c>
      <c r="E79" s="5">
        <v>0</v>
      </c>
      <c r="F79" s="5">
        <v>6</v>
      </c>
      <c r="G79" s="5">
        <v>1924</v>
      </c>
      <c r="H79" s="5">
        <v>12</v>
      </c>
      <c r="I79" s="5">
        <v>6</v>
      </c>
      <c r="J79" s="5">
        <v>0</v>
      </c>
      <c r="K79" s="5">
        <v>0</v>
      </c>
      <c r="L79" s="5">
        <v>0.5</v>
      </c>
      <c r="M79" s="5">
        <v>0</v>
      </c>
      <c r="N79" s="5">
        <v>0</v>
      </c>
      <c r="O79" s="5">
        <v>1</v>
      </c>
      <c r="P79" s="5">
        <v>1</v>
      </c>
      <c r="Q79" t="s">
        <v>410</v>
      </c>
      <c r="R79" t="s">
        <v>441</v>
      </c>
    </row>
    <row r="80" spans="1:18" x14ac:dyDescent="0.25">
      <c r="A80" t="s">
        <v>560</v>
      </c>
      <c r="B80" t="s">
        <v>572</v>
      </c>
      <c r="C80" t="s">
        <v>325</v>
      </c>
      <c r="D80" s="114">
        <v>185062.05547641599</v>
      </c>
      <c r="E80" s="5">
        <v>0</v>
      </c>
      <c r="F80" s="5">
        <v>6</v>
      </c>
      <c r="G80" s="5">
        <v>1924</v>
      </c>
      <c r="H80" s="5">
        <v>12</v>
      </c>
      <c r="I80" s="5">
        <v>6</v>
      </c>
      <c r="J80" s="5">
        <v>0</v>
      </c>
      <c r="K80" s="5">
        <v>0</v>
      </c>
      <c r="L80" s="5">
        <v>0.5</v>
      </c>
      <c r="M80" s="5">
        <v>0</v>
      </c>
      <c r="N80" s="5">
        <v>0</v>
      </c>
      <c r="O80" s="5">
        <v>1</v>
      </c>
      <c r="P80" s="5">
        <v>1</v>
      </c>
      <c r="Q80" t="s">
        <v>410</v>
      </c>
      <c r="R80" t="s">
        <v>441</v>
      </c>
    </row>
    <row r="81" spans="1:18" x14ac:dyDescent="0.25">
      <c r="A81" t="s">
        <v>560</v>
      </c>
      <c r="B81" t="s">
        <v>611</v>
      </c>
      <c r="C81" t="s">
        <v>325</v>
      </c>
      <c r="D81" s="114">
        <v>185062.05547641599</v>
      </c>
      <c r="E81" s="5">
        <v>0</v>
      </c>
      <c r="F81" s="5">
        <v>6</v>
      </c>
      <c r="G81" s="5">
        <v>219</v>
      </c>
      <c r="H81" s="5">
        <v>12</v>
      </c>
      <c r="I81" s="5">
        <v>6</v>
      </c>
      <c r="J81" s="5">
        <v>0</v>
      </c>
      <c r="K81" s="5">
        <v>0</v>
      </c>
      <c r="L81" s="5">
        <v>0.5</v>
      </c>
      <c r="M81" s="5">
        <v>0</v>
      </c>
      <c r="N81" s="5">
        <v>0</v>
      </c>
      <c r="O81" s="5">
        <v>1</v>
      </c>
      <c r="P81" s="5">
        <v>1</v>
      </c>
      <c r="Q81" t="s">
        <v>410</v>
      </c>
      <c r="R81" t="s">
        <v>454</v>
      </c>
    </row>
    <row r="82" spans="1:18" x14ac:dyDescent="0.25">
      <c r="A82" t="s">
        <v>560</v>
      </c>
      <c r="B82" t="s">
        <v>612</v>
      </c>
      <c r="C82" t="s">
        <v>325</v>
      </c>
      <c r="D82" s="114">
        <v>185062.05547641599</v>
      </c>
      <c r="E82" s="5">
        <v>0</v>
      </c>
      <c r="F82" s="5">
        <v>6</v>
      </c>
      <c r="G82" s="5">
        <v>219</v>
      </c>
      <c r="H82" s="5">
        <v>12</v>
      </c>
      <c r="I82" s="5">
        <v>6</v>
      </c>
      <c r="J82" s="5">
        <v>0</v>
      </c>
      <c r="K82" s="5">
        <v>0</v>
      </c>
      <c r="L82" s="5">
        <v>0.5</v>
      </c>
      <c r="M82" s="5">
        <v>0</v>
      </c>
      <c r="N82" s="5">
        <v>0</v>
      </c>
      <c r="O82" s="5">
        <v>1</v>
      </c>
      <c r="P82" s="5">
        <v>1</v>
      </c>
      <c r="Q82" t="s">
        <v>410</v>
      </c>
      <c r="R82" t="s">
        <v>454</v>
      </c>
    </row>
    <row r="83" spans="1:18" x14ac:dyDescent="0.25">
      <c r="A83" t="s">
        <v>560</v>
      </c>
      <c r="B83" t="s">
        <v>613</v>
      </c>
      <c r="C83" t="s">
        <v>325</v>
      </c>
      <c r="D83" s="114">
        <v>185062.05547641599</v>
      </c>
      <c r="E83" s="5">
        <v>0</v>
      </c>
      <c r="F83" s="5">
        <v>6</v>
      </c>
      <c r="G83" s="5">
        <v>219</v>
      </c>
      <c r="H83" s="5">
        <v>12</v>
      </c>
      <c r="I83" s="5">
        <v>6</v>
      </c>
      <c r="J83" s="5">
        <v>0</v>
      </c>
      <c r="K83" s="5">
        <v>0</v>
      </c>
      <c r="L83" s="5">
        <v>0.5</v>
      </c>
      <c r="M83" s="5">
        <v>0</v>
      </c>
      <c r="N83" s="5">
        <v>0</v>
      </c>
      <c r="O83" s="5">
        <v>1</v>
      </c>
      <c r="P83" s="5">
        <v>1</v>
      </c>
      <c r="Q83" t="s">
        <v>410</v>
      </c>
      <c r="R83" t="s">
        <v>454</v>
      </c>
    </row>
    <row r="84" spans="1:18" x14ac:dyDescent="0.25">
      <c r="A84" t="s">
        <v>560</v>
      </c>
      <c r="B84" t="s">
        <v>614</v>
      </c>
      <c r="C84" t="s">
        <v>325</v>
      </c>
      <c r="D84" s="114">
        <v>185062.05547641599</v>
      </c>
      <c r="E84" s="5">
        <v>0</v>
      </c>
      <c r="F84" s="5">
        <v>6</v>
      </c>
      <c r="G84" s="5">
        <v>219</v>
      </c>
      <c r="H84" s="5">
        <v>12</v>
      </c>
      <c r="I84" s="5">
        <v>6</v>
      </c>
      <c r="J84" s="5">
        <v>0</v>
      </c>
      <c r="K84" s="5">
        <v>0</v>
      </c>
      <c r="L84" s="5">
        <v>0.5</v>
      </c>
      <c r="M84" s="5">
        <v>0</v>
      </c>
      <c r="N84" s="5">
        <v>0</v>
      </c>
      <c r="O84" s="5">
        <v>1</v>
      </c>
      <c r="P84" s="5">
        <v>1</v>
      </c>
      <c r="Q84" t="s">
        <v>410</v>
      </c>
      <c r="R84" t="s">
        <v>454</v>
      </c>
    </row>
    <row r="85" spans="1:18" x14ac:dyDescent="0.25">
      <c r="A85" t="s">
        <v>560</v>
      </c>
      <c r="B85" t="s">
        <v>615</v>
      </c>
      <c r="C85" t="s">
        <v>325</v>
      </c>
      <c r="D85" s="114">
        <v>185062.05547641599</v>
      </c>
      <c r="E85" s="5">
        <v>0</v>
      </c>
      <c r="F85" s="5">
        <v>6</v>
      </c>
      <c r="G85" s="5">
        <v>219</v>
      </c>
      <c r="H85" s="5">
        <v>12</v>
      </c>
      <c r="I85" s="5">
        <v>6</v>
      </c>
      <c r="J85" s="5">
        <v>0</v>
      </c>
      <c r="K85" s="5">
        <v>0</v>
      </c>
      <c r="L85" s="5">
        <v>0.5</v>
      </c>
      <c r="M85" s="5">
        <v>0</v>
      </c>
      <c r="N85" s="5">
        <v>0</v>
      </c>
      <c r="O85" s="5">
        <v>1</v>
      </c>
      <c r="P85" s="5">
        <v>1</v>
      </c>
      <c r="Q85" t="s">
        <v>410</v>
      </c>
      <c r="R85" t="s">
        <v>454</v>
      </c>
    </row>
    <row r="86" spans="1:18" x14ac:dyDescent="0.25">
      <c r="A86" t="s">
        <v>451</v>
      </c>
      <c r="B86" t="s">
        <v>453</v>
      </c>
      <c r="C86" t="s">
        <v>325</v>
      </c>
      <c r="D86" s="114">
        <v>145390.75185991099</v>
      </c>
      <c r="E86" s="5">
        <v>0</v>
      </c>
      <c r="F86" s="5">
        <v>6</v>
      </c>
      <c r="G86" s="5">
        <v>238</v>
      </c>
      <c r="H86" s="5">
        <v>12</v>
      </c>
      <c r="I86" s="5">
        <v>6</v>
      </c>
      <c r="J86" s="5">
        <v>0</v>
      </c>
      <c r="K86" s="5">
        <v>0</v>
      </c>
      <c r="L86" s="5">
        <v>0.5</v>
      </c>
      <c r="M86" s="5">
        <v>0</v>
      </c>
      <c r="N86" s="5">
        <v>0</v>
      </c>
      <c r="O86" s="5">
        <v>1</v>
      </c>
      <c r="P86" s="5">
        <v>1</v>
      </c>
      <c r="Q86" t="s">
        <v>410</v>
      </c>
      <c r="R86" t="s">
        <v>441</v>
      </c>
    </row>
    <row r="87" spans="1:18" x14ac:dyDescent="0.25">
      <c r="A87" t="s">
        <v>451</v>
      </c>
      <c r="B87" t="s">
        <v>452</v>
      </c>
      <c r="C87" t="s">
        <v>325</v>
      </c>
      <c r="D87" s="114">
        <v>145390.75185991099</v>
      </c>
      <c r="E87" s="5">
        <v>0</v>
      </c>
      <c r="F87" s="5">
        <v>6</v>
      </c>
      <c r="G87" s="5">
        <v>238</v>
      </c>
      <c r="H87" s="5">
        <v>12</v>
      </c>
      <c r="I87" s="5">
        <v>6</v>
      </c>
      <c r="J87" s="5">
        <v>0</v>
      </c>
      <c r="K87" s="5">
        <v>0</v>
      </c>
      <c r="L87" s="5">
        <v>0.5</v>
      </c>
      <c r="M87" s="5">
        <v>0</v>
      </c>
      <c r="N87" s="5">
        <v>0</v>
      </c>
      <c r="O87" s="5">
        <v>1</v>
      </c>
      <c r="P87" s="5">
        <v>1</v>
      </c>
      <c r="Q87" t="s">
        <v>410</v>
      </c>
      <c r="R87" t="s">
        <v>441</v>
      </c>
    </row>
    <row r="88" spans="1:18" x14ac:dyDescent="0.25">
      <c r="A88" t="s">
        <v>451</v>
      </c>
      <c r="B88" t="s">
        <v>455</v>
      </c>
      <c r="C88" t="s">
        <v>325</v>
      </c>
      <c r="D88" s="114">
        <v>145390.75185991099</v>
      </c>
      <c r="E88" s="5">
        <v>0</v>
      </c>
      <c r="F88" s="5">
        <v>6</v>
      </c>
      <c r="G88" s="5">
        <v>226</v>
      </c>
      <c r="H88" s="5">
        <v>12</v>
      </c>
      <c r="I88" s="5">
        <v>6</v>
      </c>
      <c r="J88" s="5">
        <v>0</v>
      </c>
      <c r="K88" s="5">
        <v>0</v>
      </c>
      <c r="L88" s="5">
        <v>0.5</v>
      </c>
      <c r="M88" s="5">
        <v>0</v>
      </c>
      <c r="N88" s="5">
        <v>0</v>
      </c>
      <c r="O88" s="5">
        <v>1</v>
      </c>
      <c r="P88" s="5">
        <v>1</v>
      </c>
      <c r="Q88" t="s">
        <v>410</v>
      </c>
      <c r="R88" t="s">
        <v>454</v>
      </c>
    </row>
    <row r="89" spans="1:18" x14ac:dyDescent="0.25">
      <c r="A89" t="s">
        <v>528</v>
      </c>
      <c r="B89" t="s">
        <v>573</v>
      </c>
      <c r="C89" t="s">
        <v>325</v>
      </c>
      <c r="D89" s="114">
        <v>140205.986160286</v>
      </c>
      <c r="E89" s="5">
        <v>0</v>
      </c>
      <c r="F89" s="5">
        <v>5</v>
      </c>
      <c r="G89" s="5">
        <v>1759</v>
      </c>
      <c r="H89" s="5">
        <v>10</v>
      </c>
      <c r="I89" s="5">
        <v>5</v>
      </c>
      <c r="J89" s="5">
        <v>0</v>
      </c>
      <c r="K89" s="5">
        <v>0</v>
      </c>
      <c r="L89" s="5">
        <v>0.5</v>
      </c>
      <c r="M89" s="5">
        <v>0</v>
      </c>
      <c r="N89" s="5">
        <v>0</v>
      </c>
      <c r="O89" s="5">
        <v>1</v>
      </c>
      <c r="P89" s="5">
        <v>1</v>
      </c>
      <c r="Q89" t="s">
        <v>197</v>
      </c>
      <c r="R89" t="s">
        <v>441</v>
      </c>
    </row>
    <row r="90" spans="1:18" x14ac:dyDescent="0.25">
      <c r="A90" t="s">
        <v>460</v>
      </c>
      <c r="B90" t="s">
        <v>465</v>
      </c>
      <c r="C90" t="s">
        <v>325</v>
      </c>
      <c r="D90" s="114">
        <v>100702.90424392</v>
      </c>
      <c r="E90" s="5">
        <v>0</v>
      </c>
      <c r="F90" s="5">
        <v>6</v>
      </c>
      <c r="G90" s="5">
        <v>127</v>
      </c>
      <c r="H90" s="5">
        <v>12</v>
      </c>
      <c r="I90" s="5">
        <v>6</v>
      </c>
      <c r="J90" s="5">
        <v>0</v>
      </c>
      <c r="K90" s="5">
        <v>0</v>
      </c>
      <c r="L90" s="5">
        <v>0.5</v>
      </c>
      <c r="M90" s="5">
        <v>0</v>
      </c>
      <c r="N90" s="5">
        <v>0</v>
      </c>
      <c r="O90" s="5">
        <v>1</v>
      </c>
      <c r="P90" s="5">
        <v>1</v>
      </c>
      <c r="Q90" t="s">
        <v>574</v>
      </c>
      <c r="R90" t="s">
        <v>441</v>
      </c>
    </row>
    <row r="91" spans="1:18" x14ac:dyDescent="0.25">
      <c r="A91" t="s">
        <v>460</v>
      </c>
      <c r="B91" t="s">
        <v>464</v>
      </c>
      <c r="C91" t="s">
        <v>325</v>
      </c>
      <c r="D91" s="114">
        <v>100702.90424392</v>
      </c>
      <c r="E91" s="5">
        <v>0</v>
      </c>
      <c r="F91" s="5">
        <v>6</v>
      </c>
      <c r="G91" s="5">
        <v>127</v>
      </c>
      <c r="H91" s="5">
        <v>12</v>
      </c>
      <c r="I91" s="5">
        <v>6</v>
      </c>
      <c r="J91" s="5">
        <v>0</v>
      </c>
      <c r="K91" s="5">
        <v>0</v>
      </c>
      <c r="L91" s="5">
        <v>0.5</v>
      </c>
      <c r="M91" s="5">
        <v>0</v>
      </c>
      <c r="N91" s="5">
        <v>0</v>
      </c>
      <c r="O91" s="5">
        <v>1</v>
      </c>
      <c r="P91" s="5">
        <v>1</v>
      </c>
      <c r="Q91" t="s">
        <v>574</v>
      </c>
      <c r="R91" t="s">
        <v>441</v>
      </c>
    </row>
    <row r="92" spans="1:18" x14ac:dyDescent="0.25">
      <c r="A92" t="s">
        <v>460</v>
      </c>
      <c r="B92" t="s">
        <v>467</v>
      </c>
      <c r="C92" t="s">
        <v>325</v>
      </c>
      <c r="D92" s="114">
        <v>100702.90424392</v>
      </c>
      <c r="E92" s="5">
        <v>0</v>
      </c>
      <c r="F92" s="5">
        <v>6</v>
      </c>
      <c r="G92" s="5">
        <v>203</v>
      </c>
      <c r="H92" s="5">
        <v>12</v>
      </c>
      <c r="I92" s="5">
        <v>6</v>
      </c>
      <c r="J92" s="5">
        <v>0</v>
      </c>
      <c r="K92" s="5">
        <v>0</v>
      </c>
      <c r="L92" s="5">
        <v>0.5</v>
      </c>
      <c r="M92" s="5">
        <v>0</v>
      </c>
      <c r="N92" s="5">
        <v>0</v>
      </c>
      <c r="O92" s="5">
        <v>1</v>
      </c>
      <c r="P92" s="5">
        <v>1</v>
      </c>
      <c r="Q92" t="s">
        <v>574</v>
      </c>
      <c r="R92" t="s">
        <v>454</v>
      </c>
    </row>
    <row r="93" spans="1:18" x14ac:dyDescent="0.25">
      <c r="A93" t="s">
        <v>460</v>
      </c>
      <c r="B93" t="s">
        <v>466</v>
      </c>
      <c r="C93" t="s">
        <v>325</v>
      </c>
      <c r="D93" s="114">
        <v>100702.90424392</v>
      </c>
      <c r="E93" s="5">
        <v>0</v>
      </c>
      <c r="F93" s="5">
        <v>6</v>
      </c>
      <c r="G93" s="5">
        <v>203</v>
      </c>
      <c r="H93" s="5">
        <v>12</v>
      </c>
      <c r="I93" s="5">
        <v>6</v>
      </c>
      <c r="J93" s="5">
        <v>0</v>
      </c>
      <c r="K93" s="5">
        <v>0</v>
      </c>
      <c r="L93" s="5">
        <v>0.5</v>
      </c>
      <c r="M93" s="5">
        <v>0</v>
      </c>
      <c r="N93" s="5">
        <v>0</v>
      </c>
      <c r="O93" s="5">
        <v>1</v>
      </c>
      <c r="P93" s="5">
        <v>1</v>
      </c>
      <c r="Q93" t="s">
        <v>574</v>
      </c>
      <c r="R93" t="s">
        <v>454</v>
      </c>
    </row>
    <row r="94" spans="1:18" x14ac:dyDescent="0.25">
      <c r="A94" t="s">
        <v>575</v>
      </c>
      <c r="B94" t="s">
        <v>576</v>
      </c>
      <c r="C94" t="s">
        <v>325</v>
      </c>
      <c r="D94" s="114">
        <v>84666.340318775605</v>
      </c>
      <c r="E94" s="5">
        <v>0</v>
      </c>
      <c r="F94" s="5">
        <v>6</v>
      </c>
      <c r="G94" s="5">
        <v>1568</v>
      </c>
      <c r="H94" s="5">
        <v>12</v>
      </c>
      <c r="I94" s="5">
        <v>6</v>
      </c>
      <c r="J94" s="5">
        <v>0</v>
      </c>
      <c r="K94" s="5">
        <v>0</v>
      </c>
      <c r="L94" s="5">
        <v>0.5</v>
      </c>
      <c r="M94" s="5">
        <v>0</v>
      </c>
      <c r="N94" s="5">
        <v>0</v>
      </c>
      <c r="O94" s="5">
        <v>1</v>
      </c>
      <c r="P94" s="5">
        <v>1</v>
      </c>
      <c r="Q94" t="s">
        <v>410</v>
      </c>
      <c r="R94" t="s">
        <v>441</v>
      </c>
    </row>
    <row r="95" spans="1:18" x14ac:dyDescent="0.25">
      <c r="A95" t="s">
        <v>577</v>
      </c>
      <c r="B95" t="s">
        <v>578</v>
      </c>
      <c r="C95" t="s">
        <v>325</v>
      </c>
      <c r="D95" s="114">
        <v>83786.686885689196</v>
      </c>
      <c r="E95" s="5">
        <v>0</v>
      </c>
      <c r="F95" s="5">
        <v>6</v>
      </c>
      <c r="G95" s="5">
        <v>1741</v>
      </c>
      <c r="H95" s="5">
        <v>12</v>
      </c>
      <c r="I95" s="5">
        <v>6</v>
      </c>
      <c r="J95" s="5">
        <v>0</v>
      </c>
      <c r="K95" s="5">
        <v>0</v>
      </c>
      <c r="L95" s="5">
        <v>0.5</v>
      </c>
      <c r="M95" s="5">
        <v>0</v>
      </c>
      <c r="N95" s="5">
        <v>0</v>
      </c>
      <c r="O95" s="5">
        <v>1</v>
      </c>
      <c r="P95" s="5">
        <v>1</v>
      </c>
      <c r="Q95" t="s">
        <v>197</v>
      </c>
      <c r="R95" t="s">
        <v>441</v>
      </c>
    </row>
    <row r="96" spans="1:18" x14ac:dyDescent="0.25">
      <c r="A96" t="s">
        <v>577</v>
      </c>
      <c r="B96" t="s">
        <v>579</v>
      </c>
      <c r="C96" t="s">
        <v>325</v>
      </c>
      <c r="D96" s="114">
        <v>83786.686885689196</v>
      </c>
      <c r="E96" s="5">
        <v>0</v>
      </c>
      <c r="F96" s="5">
        <v>6</v>
      </c>
      <c r="G96" s="5">
        <v>1741</v>
      </c>
      <c r="H96" s="5">
        <v>12</v>
      </c>
      <c r="I96" s="5">
        <v>6</v>
      </c>
      <c r="J96" s="5">
        <v>0</v>
      </c>
      <c r="K96" s="5">
        <v>0</v>
      </c>
      <c r="L96" s="5">
        <v>0.5</v>
      </c>
      <c r="M96" s="5">
        <v>0</v>
      </c>
      <c r="N96" s="5">
        <v>0</v>
      </c>
      <c r="O96" s="5">
        <v>1</v>
      </c>
      <c r="P96" s="5">
        <v>1</v>
      </c>
      <c r="Q96" t="s">
        <v>197</v>
      </c>
      <c r="R96" t="s">
        <v>441</v>
      </c>
    </row>
    <row r="97" spans="1:18" x14ac:dyDescent="0.25">
      <c r="A97" t="s">
        <v>580</v>
      </c>
      <c r="B97" t="s">
        <v>581</v>
      </c>
      <c r="C97" t="s">
        <v>325</v>
      </c>
      <c r="D97" s="114">
        <v>29529.741821502699</v>
      </c>
      <c r="E97" s="5">
        <v>0</v>
      </c>
      <c r="F97" s="5">
        <v>6</v>
      </c>
      <c r="G97" s="5">
        <v>1809</v>
      </c>
      <c r="H97" s="5">
        <v>12</v>
      </c>
      <c r="I97" s="5">
        <v>6</v>
      </c>
      <c r="J97" s="5">
        <v>0</v>
      </c>
      <c r="K97" s="5">
        <v>0</v>
      </c>
      <c r="L97" s="5">
        <v>0.5</v>
      </c>
      <c r="M97" s="5">
        <v>0</v>
      </c>
      <c r="N97" s="5">
        <v>0</v>
      </c>
      <c r="O97" s="5">
        <v>1</v>
      </c>
      <c r="P97" s="5">
        <v>1</v>
      </c>
      <c r="Q97" t="s">
        <v>197</v>
      </c>
      <c r="R97" t="s">
        <v>441</v>
      </c>
    </row>
    <row r="98" spans="1:18" x14ac:dyDescent="0.25">
      <c r="A98" t="s">
        <v>445</v>
      </c>
      <c r="B98" t="s">
        <v>446</v>
      </c>
      <c r="C98" t="s">
        <v>325</v>
      </c>
      <c r="D98" s="114">
        <v>19133.811923839301</v>
      </c>
      <c r="E98" s="5">
        <v>0</v>
      </c>
      <c r="F98" s="5">
        <v>6</v>
      </c>
      <c r="G98" s="5">
        <v>1911</v>
      </c>
      <c r="H98" s="5">
        <v>12</v>
      </c>
      <c r="I98" s="5">
        <v>6</v>
      </c>
      <c r="J98" s="5">
        <v>0</v>
      </c>
      <c r="K98" s="5">
        <v>0</v>
      </c>
      <c r="L98" s="5">
        <v>0.5</v>
      </c>
      <c r="M98" s="5">
        <v>0</v>
      </c>
      <c r="N98" s="5">
        <v>0</v>
      </c>
      <c r="O98" s="5">
        <v>1</v>
      </c>
      <c r="P98" s="5">
        <v>1</v>
      </c>
      <c r="Q98" t="s">
        <v>1042</v>
      </c>
      <c r="R98" t="s">
        <v>441</v>
      </c>
    </row>
  </sheetData>
  <autoFilter ref="A2:R98">
    <sortState ref="A3:R98">
      <sortCondition descending="1" ref="D2:D98"/>
    </sortState>
  </autoFilter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8"/>
  <sheetViews>
    <sheetView workbookViewId="0">
      <pane ySplit="2" topLeftCell="A3" activePane="bottomLeft" state="frozen"/>
      <selection pane="bottomLeft" activeCell="B23" sqref="B23"/>
    </sheetView>
  </sheetViews>
  <sheetFormatPr defaultRowHeight="15" x14ac:dyDescent="0.25"/>
  <cols>
    <col min="1" max="1" width="27.140625" style="72" customWidth="1"/>
    <col min="2" max="2" width="21.5703125" style="72" customWidth="1"/>
    <col min="3" max="29" width="9.140625" style="72"/>
    <col min="30" max="30" width="9.140625" style="72" customWidth="1"/>
    <col min="31" max="31" width="4.7109375" style="72" customWidth="1"/>
    <col min="32" max="32" width="23.28515625" style="72" customWidth="1"/>
    <col min="33" max="16384" width="9.140625" style="72"/>
  </cols>
  <sheetData>
    <row r="1" spans="1:32" s="189" customFormat="1" ht="19.5" customHeight="1" x14ac:dyDescent="0.25">
      <c r="A1" s="189" t="s">
        <v>779</v>
      </c>
    </row>
    <row r="2" spans="1:32" s="190" customFormat="1" x14ac:dyDescent="0.25">
      <c r="A2" s="190" t="s">
        <v>507</v>
      </c>
      <c r="B2" s="190" t="s">
        <v>506</v>
      </c>
      <c r="C2" s="190" t="s">
        <v>505</v>
      </c>
      <c r="D2" s="190" t="s">
        <v>504</v>
      </c>
      <c r="E2" s="190" t="s">
        <v>503</v>
      </c>
      <c r="F2" s="190" t="s">
        <v>502</v>
      </c>
      <c r="G2" s="190" t="s">
        <v>501</v>
      </c>
      <c r="H2" s="190" t="s">
        <v>500</v>
      </c>
      <c r="I2" s="190" t="s">
        <v>499</v>
      </c>
      <c r="J2" s="190" t="s">
        <v>498</v>
      </c>
      <c r="K2" s="190" t="s">
        <v>497</v>
      </c>
      <c r="L2" s="190" t="s">
        <v>496</v>
      </c>
      <c r="M2" s="190" t="s">
        <v>495</v>
      </c>
      <c r="N2" s="190" t="s">
        <v>494</v>
      </c>
      <c r="O2" s="190" t="s">
        <v>493</v>
      </c>
      <c r="P2" s="190" t="s">
        <v>492</v>
      </c>
      <c r="Q2" s="190" t="s">
        <v>491</v>
      </c>
      <c r="R2" s="190" t="s">
        <v>490</v>
      </c>
      <c r="S2" s="190" t="s">
        <v>489</v>
      </c>
      <c r="T2" s="190" t="s">
        <v>488</v>
      </c>
      <c r="U2" s="190" t="s">
        <v>487</v>
      </c>
      <c r="V2" s="190" t="s">
        <v>486</v>
      </c>
      <c r="W2" s="190" t="s">
        <v>485</v>
      </c>
      <c r="X2" s="190" t="s">
        <v>484</v>
      </c>
      <c r="Y2" s="190" t="s">
        <v>483</v>
      </c>
      <c r="Z2" s="190" t="s">
        <v>482</v>
      </c>
      <c r="AA2" s="190" t="s">
        <v>481</v>
      </c>
      <c r="AB2" s="190" t="s">
        <v>480</v>
      </c>
      <c r="AC2" s="190" t="s">
        <v>479</v>
      </c>
      <c r="AD2" s="190" t="s">
        <v>478</v>
      </c>
      <c r="AF2" s="190" t="s">
        <v>477</v>
      </c>
    </row>
    <row r="3" spans="1:32" x14ac:dyDescent="0.25">
      <c r="A3" s="72" t="s">
        <v>476</v>
      </c>
      <c r="B3" s="72" t="s">
        <v>474</v>
      </c>
      <c r="C3" s="72">
        <v>252</v>
      </c>
      <c r="D3" s="72">
        <v>254</v>
      </c>
      <c r="E3" s="72">
        <v>138</v>
      </c>
      <c r="F3" s="72">
        <v>152</v>
      </c>
      <c r="G3" s="72">
        <v>185</v>
      </c>
      <c r="H3" s="72">
        <v>201</v>
      </c>
      <c r="I3" s="72">
        <v>253</v>
      </c>
      <c r="J3" s="72">
        <v>253</v>
      </c>
      <c r="K3" s="72">
        <v>188</v>
      </c>
      <c r="L3" s="72">
        <v>188</v>
      </c>
      <c r="M3" s="72">
        <v>105</v>
      </c>
      <c r="N3" s="72">
        <v>107</v>
      </c>
      <c r="O3" s="72">
        <v>192</v>
      </c>
      <c r="P3" s="72">
        <v>192</v>
      </c>
      <c r="Q3" s="190">
        <v>242</v>
      </c>
      <c r="R3" s="190">
        <v>242</v>
      </c>
      <c r="S3" s="72">
        <v>99</v>
      </c>
      <c r="T3" s="72">
        <v>99</v>
      </c>
      <c r="U3" s="72">
        <v>142</v>
      </c>
      <c r="V3" s="72">
        <v>151</v>
      </c>
      <c r="W3" s="72">
        <v>217</v>
      </c>
      <c r="X3" s="72">
        <v>217</v>
      </c>
      <c r="Y3" s="72">
        <v>146</v>
      </c>
      <c r="Z3" s="72">
        <v>148</v>
      </c>
      <c r="AA3" s="72">
        <v>197</v>
      </c>
      <c r="AB3" s="72">
        <v>199</v>
      </c>
      <c r="AC3" s="72">
        <v>352</v>
      </c>
      <c r="AD3" s="72">
        <v>354</v>
      </c>
      <c r="AF3" s="72" t="s">
        <v>454</v>
      </c>
    </row>
    <row r="4" spans="1:32" x14ac:dyDescent="0.25">
      <c r="A4" s="72" t="s">
        <v>475</v>
      </c>
      <c r="B4" s="72" t="s">
        <v>474</v>
      </c>
      <c r="C4" s="86">
        <v>252</v>
      </c>
      <c r="D4" s="86">
        <v>254</v>
      </c>
      <c r="E4" s="86">
        <v>138</v>
      </c>
      <c r="F4" s="86">
        <v>152</v>
      </c>
      <c r="G4" s="86">
        <v>185</v>
      </c>
      <c r="H4" s="86">
        <v>201</v>
      </c>
      <c r="I4" s="86">
        <v>253</v>
      </c>
      <c r="J4" s="86">
        <v>253</v>
      </c>
      <c r="K4" s="86">
        <v>188</v>
      </c>
      <c r="L4" s="86">
        <v>188</v>
      </c>
      <c r="M4" s="86">
        <v>105</v>
      </c>
      <c r="N4" s="86">
        <v>107</v>
      </c>
      <c r="O4" s="86">
        <v>192</v>
      </c>
      <c r="P4" s="86">
        <v>192</v>
      </c>
      <c r="Q4" s="86">
        <v>244</v>
      </c>
      <c r="R4" s="86">
        <v>244</v>
      </c>
      <c r="S4" s="86">
        <v>99</v>
      </c>
      <c r="T4" s="86">
        <v>99</v>
      </c>
      <c r="U4" s="86">
        <v>142</v>
      </c>
      <c r="V4" s="86">
        <v>151</v>
      </c>
      <c r="W4" s="86">
        <v>217</v>
      </c>
      <c r="X4" s="86">
        <v>217</v>
      </c>
      <c r="Y4" s="86">
        <v>146</v>
      </c>
      <c r="Z4" s="86">
        <v>148</v>
      </c>
      <c r="AA4" s="86">
        <v>197</v>
      </c>
      <c r="AB4" s="86">
        <v>199</v>
      </c>
      <c r="AC4" s="86">
        <v>352</v>
      </c>
      <c r="AD4" s="86">
        <v>354</v>
      </c>
      <c r="AF4" s="72" t="s">
        <v>441</v>
      </c>
    </row>
    <row r="5" spans="1:32" x14ac:dyDescent="0.25"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2" x14ac:dyDescent="0.25">
      <c r="A6" s="72" t="s">
        <v>473</v>
      </c>
      <c r="B6" s="190" t="s">
        <v>710</v>
      </c>
      <c r="C6" s="190">
        <v>252</v>
      </c>
      <c r="D6" s="72">
        <v>254</v>
      </c>
      <c r="E6" s="72">
        <v>146</v>
      </c>
      <c r="F6" s="190">
        <v>152</v>
      </c>
      <c r="G6" s="72">
        <v>197</v>
      </c>
      <c r="H6" s="72">
        <v>201</v>
      </c>
      <c r="I6" s="72">
        <v>253</v>
      </c>
      <c r="J6" s="72">
        <v>255</v>
      </c>
      <c r="K6" s="72">
        <v>188</v>
      </c>
      <c r="L6" s="72">
        <v>188</v>
      </c>
      <c r="M6" s="72">
        <v>105</v>
      </c>
      <c r="N6" s="72">
        <v>107</v>
      </c>
      <c r="O6" s="72">
        <v>186</v>
      </c>
      <c r="P6" s="72">
        <v>192</v>
      </c>
      <c r="Q6" s="190">
        <v>244</v>
      </c>
      <c r="R6" s="190">
        <v>244</v>
      </c>
      <c r="S6" s="72">
        <v>99</v>
      </c>
      <c r="T6" s="72">
        <v>111</v>
      </c>
      <c r="U6" s="190">
        <v>138</v>
      </c>
      <c r="V6" s="72">
        <v>142</v>
      </c>
      <c r="W6" s="72">
        <v>207</v>
      </c>
      <c r="X6" s="72">
        <v>217</v>
      </c>
      <c r="Y6" s="72">
        <v>137</v>
      </c>
      <c r="Z6" s="72">
        <v>139</v>
      </c>
      <c r="AA6" s="72">
        <v>197</v>
      </c>
      <c r="AB6" s="72">
        <v>199</v>
      </c>
      <c r="AC6" s="72">
        <v>350</v>
      </c>
      <c r="AD6" s="72">
        <v>354</v>
      </c>
      <c r="AF6" s="72" t="s">
        <v>454</v>
      </c>
    </row>
    <row r="7" spans="1:32" x14ac:dyDescent="0.25">
      <c r="A7" s="198" t="s">
        <v>472</v>
      </c>
      <c r="B7" s="190" t="s">
        <v>708</v>
      </c>
      <c r="C7" s="192">
        <v>252</v>
      </c>
      <c r="D7" s="86">
        <v>254</v>
      </c>
      <c r="E7" s="86">
        <v>146</v>
      </c>
      <c r="F7" s="192">
        <v>152</v>
      </c>
      <c r="G7" s="86">
        <v>197</v>
      </c>
      <c r="H7" s="86">
        <v>201</v>
      </c>
      <c r="I7" s="86">
        <v>253</v>
      </c>
      <c r="J7" s="86">
        <v>255</v>
      </c>
      <c r="K7" s="86">
        <v>188</v>
      </c>
      <c r="L7" s="86">
        <v>188</v>
      </c>
      <c r="M7" s="86">
        <v>105</v>
      </c>
      <c r="N7" s="86">
        <v>107</v>
      </c>
      <c r="O7" s="86">
        <v>186</v>
      </c>
      <c r="P7" s="86">
        <v>192</v>
      </c>
      <c r="Q7" s="86">
        <v>246</v>
      </c>
      <c r="R7" s="86">
        <v>246</v>
      </c>
      <c r="S7" s="86">
        <v>99</v>
      </c>
      <c r="T7" s="86">
        <v>111</v>
      </c>
      <c r="U7" s="192">
        <v>138</v>
      </c>
      <c r="V7" s="86">
        <v>142</v>
      </c>
      <c r="W7" s="86">
        <v>207</v>
      </c>
      <c r="X7" s="86">
        <v>217</v>
      </c>
      <c r="Y7" s="86">
        <v>137</v>
      </c>
      <c r="Z7" s="86">
        <v>139</v>
      </c>
      <c r="AA7" s="86">
        <v>197</v>
      </c>
      <c r="AB7" s="86">
        <v>199</v>
      </c>
      <c r="AC7" s="86">
        <v>350</v>
      </c>
      <c r="AD7" s="86">
        <v>354</v>
      </c>
      <c r="AF7" s="72" t="s">
        <v>441</v>
      </c>
    </row>
    <row r="8" spans="1:32" x14ac:dyDescent="0.25">
      <c r="A8" s="198" t="s">
        <v>471</v>
      </c>
      <c r="B8" s="191" t="s">
        <v>26</v>
      </c>
      <c r="C8" s="190">
        <v>254</v>
      </c>
      <c r="D8" s="72">
        <v>254</v>
      </c>
      <c r="E8" s="72">
        <v>146</v>
      </c>
      <c r="F8" s="190">
        <v>154</v>
      </c>
      <c r="G8" s="72">
        <v>0</v>
      </c>
      <c r="H8" s="72">
        <v>0</v>
      </c>
      <c r="I8" s="72">
        <v>0</v>
      </c>
      <c r="J8" s="72">
        <v>0</v>
      </c>
      <c r="K8" s="72">
        <v>188</v>
      </c>
      <c r="L8" s="72">
        <v>188</v>
      </c>
      <c r="M8" s="72">
        <v>105</v>
      </c>
      <c r="N8" s="72">
        <v>107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190">
        <v>142</v>
      </c>
      <c r="V8" s="72">
        <v>142</v>
      </c>
      <c r="W8" s="72">
        <v>0</v>
      </c>
      <c r="X8" s="72">
        <v>0</v>
      </c>
      <c r="Y8" s="72">
        <v>0</v>
      </c>
      <c r="Z8" s="72">
        <v>0</v>
      </c>
      <c r="AA8" s="72">
        <v>197</v>
      </c>
      <c r="AB8" s="72">
        <v>199</v>
      </c>
      <c r="AC8" s="72">
        <v>0</v>
      </c>
      <c r="AD8" s="72">
        <v>0</v>
      </c>
      <c r="AF8" s="190" t="s">
        <v>686</v>
      </c>
    </row>
    <row r="9" spans="1:32" x14ac:dyDescent="0.25"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</row>
    <row r="10" spans="1:32" x14ac:dyDescent="0.25">
      <c r="A10" s="72" t="s">
        <v>470</v>
      </c>
      <c r="B10" s="190" t="s">
        <v>6</v>
      </c>
      <c r="C10" s="190">
        <v>252</v>
      </c>
      <c r="D10" s="72">
        <v>254</v>
      </c>
      <c r="E10" s="72">
        <v>138</v>
      </c>
      <c r="F10" s="72">
        <v>152</v>
      </c>
      <c r="G10" s="72">
        <v>185</v>
      </c>
      <c r="H10" s="72">
        <v>201</v>
      </c>
      <c r="I10" s="72">
        <v>253</v>
      </c>
      <c r="J10" s="72">
        <v>253</v>
      </c>
      <c r="K10" s="72">
        <v>188</v>
      </c>
      <c r="L10" s="72">
        <v>188</v>
      </c>
      <c r="M10" s="72">
        <v>105</v>
      </c>
      <c r="N10" s="72">
        <v>107</v>
      </c>
      <c r="O10" s="72">
        <v>0</v>
      </c>
      <c r="P10" s="72">
        <v>0</v>
      </c>
      <c r="Q10" s="190">
        <v>244</v>
      </c>
      <c r="R10" s="190">
        <v>244</v>
      </c>
      <c r="S10" s="72">
        <v>99</v>
      </c>
      <c r="T10" s="72">
        <v>103</v>
      </c>
      <c r="U10" s="72">
        <v>138</v>
      </c>
      <c r="V10" s="190">
        <v>152</v>
      </c>
      <c r="W10" s="72">
        <v>207</v>
      </c>
      <c r="X10" s="72">
        <v>227</v>
      </c>
      <c r="Y10" s="72">
        <v>137</v>
      </c>
      <c r="Z10" s="72">
        <v>148</v>
      </c>
      <c r="AA10" s="72">
        <v>199</v>
      </c>
      <c r="AB10" s="72">
        <v>199</v>
      </c>
      <c r="AC10" s="72">
        <v>350</v>
      </c>
      <c r="AD10" s="72">
        <v>354</v>
      </c>
      <c r="AF10" s="72" t="s">
        <v>454</v>
      </c>
    </row>
    <row r="11" spans="1:32" x14ac:dyDescent="0.25">
      <c r="A11" s="72" t="s">
        <v>469</v>
      </c>
      <c r="B11" s="190" t="s">
        <v>6</v>
      </c>
      <c r="C11" s="192">
        <v>252</v>
      </c>
      <c r="D11" s="86">
        <v>254</v>
      </c>
      <c r="E11" s="86">
        <v>138</v>
      </c>
      <c r="F11" s="86">
        <v>152</v>
      </c>
      <c r="G11" s="86">
        <v>185</v>
      </c>
      <c r="H11" s="86">
        <v>201</v>
      </c>
      <c r="I11" s="86">
        <v>253</v>
      </c>
      <c r="J11" s="86">
        <v>253</v>
      </c>
      <c r="K11" s="86">
        <v>188</v>
      </c>
      <c r="L11" s="86">
        <v>188</v>
      </c>
      <c r="M11" s="86">
        <v>105</v>
      </c>
      <c r="N11" s="86">
        <v>107</v>
      </c>
      <c r="O11" s="86">
        <v>0</v>
      </c>
      <c r="P11" s="86">
        <v>0</v>
      </c>
      <c r="Q11" s="192">
        <v>246</v>
      </c>
      <c r="R11" s="192">
        <v>246</v>
      </c>
      <c r="S11" s="86">
        <v>99</v>
      </c>
      <c r="T11" s="86">
        <v>103</v>
      </c>
      <c r="U11" s="86">
        <v>138</v>
      </c>
      <c r="V11" s="192">
        <v>151</v>
      </c>
      <c r="W11" s="86">
        <v>207</v>
      </c>
      <c r="X11" s="86">
        <v>227</v>
      </c>
      <c r="Y11" s="86">
        <v>137</v>
      </c>
      <c r="Z11" s="86">
        <v>148</v>
      </c>
      <c r="AA11" s="86">
        <v>199</v>
      </c>
      <c r="AB11" s="86">
        <v>199</v>
      </c>
      <c r="AC11" s="86">
        <v>350</v>
      </c>
      <c r="AD11" s="86">
        <v>354</v>
      </c>
      <c r="AF11" s="72" t="s">
        <v>441</v>
      </c>
    </row>
    <row r="12" spans="1:32" x14ac:dyDescent="0.25">
      <c r="A12" s="198" t="s">
        <v>468</v>
      </c>
      <c r="B12" s="72" t="s">
        <v>6</v>
      </c>
      <c r="C12" s="190">
        <v>254</v>
      </c>
      <c r="D12" s="72">
        <v>254</v>
      </c>
      <c r="E12" s="72">
        <v>138</v>
      </c>
      <c r="F12" s="72">
        <v>152</v>
      </c>
      <c r="G12" s="72">
        <v>0</v>
      </c>
      <c r="H12" s="72">
        <v>0</v>
      </c>
      <c r="I12" s="72">
        <v>0</v>
      </c>
      <c r="J12" s="72">
        <v>0</v>
      </c>
      <c r="K12" s="72">
        <v>188</v>
      </c>
      <c r="L12" s="72">
        <v>188</v>
      </c>
      <c r="M12" s="72">
        <v>105</v>
      </c>
      <c r="N12" s="72">
        <v>107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138</v>
      </c>
      <c r="V12" s="190">
        <v>151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72">
        <v>0</v>
      </c>
      <c r="AD12" s="72">
        <v>0</v>
      </c>
      <c r="AF12" s="190" t="s">
        <v>686</v>
      </c>
    </row>
    <row r="13" spans="1:32" x14ac:dyDescent="0.25"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W13" s="86"/>
      <c r="X13" s="86"/>
      <c r="Y13" s="86"/>
      <c r="Z13" s="86"/>
      <c r="AA13" s="86"/>
      <c r="AB13" s="86"/>
      <c r="AC13" s="86"/>
      <c r="AD13" s="86"/>
    </row>
    <row r="14" spans="1:32" x14ac:dyDescent="0.25">
      <c r="A14" s="72" t="s">
        <v>467</v>
      </c>
      <c r="B14" s="190" t="s">
        <v>711</v>
      </c>
      <c r="C14" s="72">
        <v>221</v>
      </c>
      <c r="D14" s="72">
        <v>254</v>
      </c>
      <c r="E14" s="72">
        <v>146</v>
      </c>
      <c r="F14" s="72">
        <v>154</v>
      </c>
      <c r="G14" s="72">
        <v>187</v>
      </c>
      <c r="H14" s="72">
        <v>197</v>
      </c>
      <c r="I14" s="72">
        <v>253</v>
      </c>
      <c r="J14" s="72">
        <v>253</v>
      </c>
      <c r="K14" s="72">
        <v>188</v>
      </c>
      <c r="L14" s="72">
        <v>190</v>
      </c>
      <c r="M14" s="72">
        <v>105</v>
      </c>
      <c r="N14" s="72">
        <v>107</v>
      </c>
      <c r="O14" s="72">
        <v>186</v>
      </c>
      <c r="P14" s="72">
        <v>192</v>
      </c>
      <c r="Q14" s="190">
        <v>242</v>
      </c>
      <c r="R14" s="190">
        <v>242</v>
      </c>
      <c r="S14" s="72">
        <v>105</v>
      </c>
      <c r="T14" s="72">
        <v>111</v>
      </c>
      <c r="U14" s="72">
        <v>142</v>
      </c>
      <c r="V14" s="72">
        <v>147</v>
      </c>
      <c r="W14" s="72">
        <v>205</v>
      </c>
      <c r="X14" s="72">
        <v>217</v>
      </c>
      <c r="Y14" s="72">
        <v>146</v>
      </c>
      <c r="Z14" s="72">
        <v>148</v>
      </c>
      <c r="AA14" s="72">
        <v>197</v>
      </c>
      <c r="AB14" s="72">
        <v>199</v>
      </c>
      <c r="AC14" s="72">
        <v>346</v>
      </c>
      <c r="AD14" s="72">
        <v>356</v>
      </c>
      <c r="AF14" s="198" t="s">
        <v>454</v>
      </c>
    </row>
    <row r="15" spans="1:32" x14ac:dyDescent="0.25">
      <c r="A15" s="72" t="s">
        <v>466</v>
      </c>
      <c r="B15" s="190" t="s">
        <v>712</v>
      </c>
      <c r="C15" s="72">
        <v>221</v>
      </c>
      <c r="D15" s="72">
        <v>254</v>
      </c>
      <c r="E15" s="72">
        <v>146</v>
      </c>
      <c r="F15" s="72">
        <v>154</v>
      </c>
      <c r="G15" s="72">
        <v>187</v>
      </c>
      <c r="H15" s="72">
        <v>197</v>
      </c>
      <c r="I15" s="72">
        <v>253</v>
      </c>
      <c r="J15" s="72">
        <v>253</v>
      </c>
      <c r="K15" s="72">
        <v>188</v>
      </c>
      <c r="L15" s="72">
        <v>190</v>
      </c>
      <c r="M15" s="72">
        <v>105</v>
      </c>
      <c r="N15" s="72">
        <v>107</v>
      </c>
      <c r="O15" s="72">
        <v>186</v>
      </c>
      <c r="P15" s="72">
        <v>192</v>
      </c>
      <c r="Q15" s="190">
        <v>242</v>
      </c>
      <c r="R15" s="190">
        <v>242</v>
      </c>
      <c r="S15" s="72">
        <v>105</v>
      </c>
      <c r="T15" s="72">
        <v>111</v>
      </c>
      <c r="U15" s="72">
        <v>142</v>
      </c>
      <c r="V15" s="72">
        <v>147</v>
      </c>
      <c r="W15" s="72">
        <v>205</v>
      </c>
      <c r="X15" s="72">
        <v>217</v>
      </c>
      <c r="Y15" s="72">
        <v>146</v>
      </c>
      <c r="Z15" s="190">
        <v>146</v>
      </c>
      <c r="AA15" s="72">
        <v>197</v>
      </c>
      <c r="AB15" s="72">
        <v>199</v>
      </c>
      <c r="AC15" s="72">
        <v>346</v>
      </c>
      <c r="AD15" s="72">
        <v>356</v>
      </c>
      <c r="AF15" s="72" t="s">
        <v>454</v>
      </c>
    </row>
    <row r="16" spans="1:32" x14ac:dyDescent="0.25">
      <c r="A16" s="72" t="s">
        <v>465</v>
      </c>
      <c r="B16" s="72" t="s">
        <v>89</v>
      </c>
      <c r="C16" s="86">
        <v>221</v>
      </c>
      <c r="D16" s="86">
        <v>254</v>
      </c>
      <c r="E16" s="86">
        <v>146</v>
      </c>
      <c r="F16" s="86">
        <v>154</v>
      </c>
      <c r="G16" s="86">
        <v>187</v>
      </c>
      <c r="H16" s="86">
        <v>197</v>
      </c>
      <c r="I16" s="86">
        <v>253</v>
      </c>
      <c r="J16" s="86">
        <v>253</v>
      </c>
      <c r="K16" s="86">
        <v>188</v>
      </c>
      <c r="L16" s="86">
        <v>190</v>
      </c>
      <c r="M16" s="86">
        <v>105</v>
      </c>
      <c r="N16" s="86">
        <v>107</v>
      </c>
      <c r="O16" s="86">
        <v>186</v>
      </c>
      <c r="P16" s="86">
        <v>192</v>
      </c>
      <c r="Q16" s="86">
        <v>244</v>
      </c>
      <c r="R16" s="86">
        <v>244</v>
      </c>
      <c r="S16" s="86">
        <v>105</v>
      </c>
      <c r="T16" s="86">
        <v>111</v>
      </c>
      <c r="U16" s="86">
        <v>142</v>
      </c>
      <c r="V16" s="86">
        <v>147</v>
      </c>
      <c r="W16" s="86">
        <v>205</v>
      </c>
      <c r="X16" s="86">
        <v>217</v>
      </c>
      <c r="Y16" s="86">
        <v>146</v>
      </c>
      <c r="Z16" s="86">
        <v>148</v>
      </c>
      <c r="AA16" s="86">
        <v>197</v>
      </c>
      <c r="AB16" s="86">
        <v>199</v>
      </c>
      <c r="AC16" s="86">
        <v>346</v>
      </c>
      <c r="AD16" s="86">
        <v>356</v>
      </c>
      <c r="AF16" s="72" t="s">
        <v>441</v>
      </c>
    </row>
    <row r="17" spans="1:32" x14ac:dyDescent="0.25">
      <c r="A17" s="191" t="s">
        <v>464</v>
      </c>
      <c r="B17" s="190" t="s">
        <v>709</v>
      </c>
      <c r="C17" s="86">
        <v>221</v>
      </c>
      <c r="D17" s="86">
        <v>254</v>
      </c>
      <c r="E17" s="86">
        <v>146</v>
      </c>
      <c r="F17" s="86">
        <v>154</v>
      </c>
      <c r="G17" s="86">
        <v>187</v>
      </c>
      <c r="H17" s="86">
        <v>197</v>
      </c>
      <c r="I17" s="86">
        <v>253</v>
      </c>
      <c r="J17" s="86">
        <v>253</v>
      </c>
      <c r="K17" s="86">
        <v>188</v>
      </c>
      <c r="L17" s="86">
        <v>190</v>
      </c>
      <c r="M17" s="86">
        <v>105</v>
      </c>
      <c r="N17" s="86">
        <v>107</v>
      </c>
      <c r="O17" s="86">
        <v>186</v>
      </c>
      <c r="P17" s="86">
        <v>192</v>
      </c>
      <c r="Q17" s="86">
        <v>244</v>
      </c>
      <c r="R17" s="86">
        <v>244</v>
      </c>
      <c r="S17" s="86">
        <v>105</v>
      </c>
      <c r="T17" s="86">
        <v>111</v>
      </c>
      <c r="U17" s="86">
        <v>142</v>
      </c>
      <c r="V17" s="86">
        <v>147</v>
      </c>
      <c r="W17" s="86">
        <v>205</v>
      </c>
      <c r="X17" s="86">
        <v>217</v>
      </c>
      <c r="Y17" s="86">
        <v>146</v>
      </c>
      <c r="Z17" s="192">
        <v>146</v>
      </c>
      <c r="AA17" s="86">
        <v>197</v>
      </c>
      <c r="AB17" s="86">
        <v>199</v>
      </c>
      <c r="AC17" s="86">
        <v>346</v>
      </c>
      <c r="AD17" s="86">
        <v>356</v>
      </c>
      <c r="AF17" s="72" t="s">
        <v>441</v>
      </c>
    </row>
    <row r="18" spans="1:32" x14ac:dyDescent="0.25">
      <c r="A18" s="72" t="s">
        <v>463</v>
      </c>
      <c r="B18" s="72" t="s">
        <v>89</v>
      </c>
      <c r="C18" s="86">
        <v>0</v>
      </c>
      <c r="D18" s="86">
        <v>0</v>
      </c>
      <c r="E18" s="86">
        <v>146</v>
      </c>
      <c r="F18" s="86">
        <v>154</v>
      </c>
      <c r="G18" s="86">
        <v>187</v>
      </c>
      <c r="H18" s="86">
        <v>197</v>
      </c>
      <c r="I18" s="86">
        <v>253</v>
      </c>
      <c r="J18" s="86">
        <v>253</v>
      </c>
      <c r="K18" s="86">
        <v>0</v>
      </c>
      <c r="L18" s="86">
        <v>0</v>
      </c>
      <c r="M18" s="86">
        <v>105</v>
      </c>
      <c r="N18" s="86">
        <v>107</v>
      </c>
      <c r="O18" s="86">
        <v>0</v>
      </c>
      <c r="P18" s="86">
        <v>0</v>
      </c>
      <c r="Q18" s="86">
        <v>244</v>
      </c>
      <c r="R18" s="86">
        <v>244</v>
      </c>
      <c r="S18" s="86">
        <v>0</v>
      </c>
      <c r="T18" s="86">
        <v>0</v>
      </c>
      <c r="U18" s="86">
        <v>142</v>
      </c>
      <c r="V18" s="86">
        <v>147</v>
      </c>
      <c r="W18" s="86">
        <v>205</v>
      </c>
      <c r="X18" s="86">
        <v>217</v>
      </c>
      <c r="Y18" s="86">
        <v>146</v>
      </c>
      <c r="Z18" s="86">
        <v>148</v>
      </c>
      <c r="AA18" s="86">
        <v>197</v>
      </c>
      <c r="AB18" s="86">
        <v>199</v>
      </c>
      <c r="AC18" s="86">
        <v>0</v>
      </c>
      <c r="AD18" s="86">
        <v>0</v>
      </c>
      <c r="AF18" s="72" t="s">
        <v>441</v>
      </c>
    </row>
    <row r="19" spans="1:32" x14ac:dyDescent="0.25">
      <c r="A19" s="72" t="s">
        <v>462</v>
      </c>
      <c r="B19" s="72" t="s">
        <v>89</v>
      </c>
      <c r="C19" s="86">
        <v>0</v>
      </c>
      <c r="D19" s="86">
        <v>0</v>
      </c>
      <c r="E19" s="86">
        <v>146</v>
      </c>
      <c r="F19" s="86">
        <v>154</v>
      </c>
      <c r="G19" s="86">
        <v>187</v>
      </c>
      <c r="H19" s="86">
        <v>197</v>
      </c>
      <c r="I19" s="86">
        <v>253</v>
      </c>
      <c r="J19" s="86">
        <v>253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142</v>
      </c>
      <c r="V19" s="86">
        <v>147</v>
      </c>
      <c r="W19" s="86">
        <v>205</v>
      </c>
      <c r="X19" s="86">
        <v>217</v>
      </c>
      <c r="Y19" s="86">
        <v>146</v>
      </c>
      <c r="Z19" s="86">
        <v>148</v>
      </c>
      <c r="AA19" s="86">
        <v>197</v>
      </c>
      <c r="AB19" s="86">
        <v>199</v>
      </c>
      <c r="AC19" s="86">
        <v>0</v>
      </c>
      <c r="AD19" s="86">
        <v>0</v>
      </c>
      <c r="AF19" s="72" t="s">
        <v>441</v>
      </c>
    </row>
    <row r="20" spans="1:32" x14ac:dyDescent="0.25">
      <c r="A20" s="190" t="s">
        <v>461</v>
      </c>
      <c r="B20" s="190" t="s">
        <v>692</v>
      </c>
      <c r="C20" s="190">
        <v>223</v>
      </c>
      <c r="D20" s="72">
        <v>254</v>
      </c>
      <c r="E20" s="190">
        <v>134</v>
      </c>
      <c r="F20" s="190">
        <v>138</v>
      </c>
      <c r="G20" s="72">
        <v>0</v>
      </c>
      <c r="H20" s="72">
        <v>0</v>
      </c>
      <c r="I20" s="72">
        <v>0</v>
      </c>
      <c r="J20" s="72">
        <v>0</v>
      </c>
      <c r="K20" s="72">
        <v>0</v>
      </c>
      <c r="L20" s="72">
        <v>0</v>
      </c>
      <c r="M20" s="190">
        <v>107</v>
      </c>
      <c r="N20" s="72">
        <v>107</v>
      </c>
      <c r="O20" s="72">
        <v>0</v>
      </c>
      <c r="P20" s="72">
        <v>0</v>
      </c>
      <c r="Q20" s="72">
        <v>0</v>
      </c>
      <c r="R20" s="72">
        <v>0</v>
      </c>
      <c r="S20" s="72">
        <v>0</v>
      </c>
      <c r="T20" s="72">
        <v>0</v>
      </c>
      <c r="U20" s="72">
        <v>142</v>
      </c>
      <c r="V20" s="72">
        <v>147</v>
      </c>
      <c r="W20" s="72">
        <v>0</v>
      </c>
      <c r="X20" s="72">
        <v>0</v>
      </c>
      <c r="Y20" s="72">
        <v>0</v>
      </c>
      <c r="Z20" s="72">
        <v>0</v>
      </c>
      <c r="AA20" s="72">
        <v>197</v>
      </c>
      <c r="AB20" s="72">
        <v>199</v>
      </c>
      <c r="AC20" s="72">
        <v>0</v>
      </c>
      <c r="AD20" s="72">
        <v>0</v>
      </c>
      <c r="AF20" s="190" t="s">
        <v>686</v>
      </c>
    </row>
    <row r="21" spans="1:32" x14ac:dyDescent="0.25">
      <c r="A21" s="198" t="s">
        <v>460</v>
      </c>
      <c r="B21" s="72" t="s">
        <v>197</v>
      </c>
      <c r="C21" s="72">
        <v>221</v>
      </c>
      <c r="D21" s="72">
        <v>254</v>
      </c>
      <c r="E21" s="72">
        <v>146</v>
      </c>
      <c r="F21" s="72">
        <v>154</v>
      </c>
      <c r="G21" s="86">
        <v>0</v>
      </c>
      <c r="H21" s="86">
        <v>0</v>
      </c>
      <c r="I21" s="86">
        <v>0</v>
      </c>
      <c r="J21" s="86">
        <v>0</v>
      </c>
      <c r="K21" s="72">
        <v>188</v>
      </c>
      <c r="L21" s="72">
        <v>190</v>
      </c>
      <c r="M21" s="72">
        <v>105</v>
      </c>
      <c r="N21" s="72">
        <v>107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72">
        <v>142</v>
      </c>
      <c r="V21" s="72">
        <v>147</v>
      </c>
      <c r="W21" s="86">
        <v>0</v>
      </c>
      <c r="X21" s="86">
        <v>0</v>
      </c>
      <c r="Y21" s="86">
        <v>0</v>
      </c>
      <c r="Z21" s="86">
        <v>0</v>
      </c>
      <c r="AA21" s="72">
        <v>197</v>
      </c>
      <c r="AB21" s="72">
        <v>199</v>
      </c>
      <c r="AC21" s="86">
        <v>0</v>
      </c>
      <c r="AD21" s="86">
        <v>0</v>
      </c>
      <c r="AF21" s="190" t="s">
        <v>686</v>
      </c>
    </row>
    <row r="22" spans="1:32" x14ac:dyDescent="0.25"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</row>
    <row r="23" spans="1:32" x14ac:dyDescent="0.25">
      <c r="A23" s="72" t="s">
        <v>459</v>
      </c>
      <c r="B23" s="72" t="s">
        <v>42</v>
      </c>
      <c r="C23" s="190">
        <v>252</v>
      </c>
      <c r="D23" s="72">
        <v>254</v>
      </c>
      <c r="E23" s="72">
        <v>138</v>
      </c>
      <c r="F23" s="72">
        <v>146</v>
      </c>
      <c r="G23" s="72">
        <v>185</v>
      </c>
      <c r="H23" s="72">
        <v>201</v>
      </c>
      <c r="I23" s="72">
        <v>245</v>
      </c>
      <c r="J23" s="72">
        <v>253</v>
      </c>
      <c r="K23" s="72">
        <v>188</v>
      </c>
      <c r="L23" s="72">
        <v>188</v>
      </c>
      <c r="M23" s="72">
        <v>105</v>
      </c>
      <c r="N23" s="72">
        <v>107</v>
      </c>
      <c r="O23" s="72">
        <v>186</v>
      </c>
      <c r="P23" s="72">
        <v>192</v>
      </c>
      <c r="Q23" s="190">
        <v>242</v>
      </c>
      <c r="R23" s="190">
        <v>242</v>
      </c>
      <c r="S23" s="72">
        <v>99</v>
      </c>
      <c r="T23" s="72">
        <v>103</v>
      </c>
      <c r="U23" s="72">
        <v>142</v>
      </c>
      <c r="V23" s="72">
        <v>147</v>
      </c>
      <c r="W23" s="72">
        <v>207</v>
      </c>
      <c r="X23" s="72">
        <v>227</v>
      </c>
      <c r="Y23" s="72">
        <v>137</v>
      </c>
      <c r="Z23" s="72">
        <v>148</v>
      </c>
      <c r="AA23" s="72">
        <v>197</v>
      </c>
      <c r="AB23" s="72">
        <v>199</v>
      </c>
      <c r="AC23" s="72">
        <v>346</v>
      </c>
      <c r="AD23" s="72">
        <v>350</v>
      </c>
      <c r="AF23" s="72" t="s">
        <v>454</v>
      </c>
    </row>
    <row r="24" spans="1:32" x14ac:dyDescent="0.25">
      <c r="A24" s="72" t="s">
        <v>458</v>
      </c>
      <c r="B24" s="72" t="s">
        <v>42</v>
      </c>
      <c r="C24" s="192">
        <v>252</v>
      </c>
      <c r="D24" s="86">
        <v>254</v>
      </c>
      <c r="E24" s="86">
        <v>138</v>
      </c>
      <c r="F24" s="86">
        <v>146</v>
      </c>
      <c r="G24" s="86">
        <v>185</v>
      </c>
      <c r="H24" s="86">
        <v>201</v>
      </c>
      <c r="I24" s="86">
        <v>245</v>
      </c>
      <c r="J24" s="86">
        <v>253</v>
      </c>
      <c r="K24" s="86">
        <v>188</v>
      </c>
      <c r="L24" s="86">
        <v>188</v>
      </c>
      <c r="M24" s="86">
        <v>105</v>
      </c>
      <c r="N24" s="86">
        <v>107</v>
      </c>
      <c r="O24" s="86">
        <v>186</v>
      </c>
      <c r="P24" s="86">
        <v>192</v>
      </c>
      <c r="Q24" s="86">
        <v>244</v>
      </c>
      <c r="R24" s="86">
        <v>244</v>
      </c>
      <c r="S24" s="86">
        <v>99</v>
      </c>
      <c r="T24" s="86">
        <v>103</v>
      </c>
      <c r="U24" s="86">
        <v>142</v>
      </c>
      <c r="V24" s="86">
        <v>147</v>
      </c>
      <c r="W24" s="86">
        <v>207</v>
      </c>
      <c r="X24" s="86">
        <v>227</v>
      </c>
      <c r="Y24" s="86">
        <v>137</v>
      </c>
      <c r="Z24" s="86">
        <v>148</v>
      </c>
      <c r="AA24" s="86">
        <v>197</v>
      </c>
      <c r="AB24" s="86">
        <v>199</v>
      </c>
      <c r="AC24" s="86">
        <v>346</v>
      </c>
      <c r="AD24" s="86">
        <v>350</v>
      </c>
      <c r="AF24" s="72" t="s">
        <v>441</v>
      </c>
    </row>
    <row r="25" spans="1:32" x14ac:dyDescent="0.25">
      <c r="A25" s="72" t="s">
        <v>457</v>
      </c>
      <c r="B25" s="72" t="s">
        <v>42</v>
      </c>
      <c r="C25" s="193">
        <v>0</v>
      </c>
      <c r="D25" s="86">
        <v>0</v>
      </c>
      <c r="E25" s="86">
        <v>138</v>
      </c>
      <c r="F25" s="86">
        <v>146</v>
      </c>
      <c r="G25" s="86">
        <v>185</v>
      </c>
      <c r="H25" s="86">
        <v>201</v>
      </c>
      <c r="I25" s="86">
        <v>245</v>
      </c>
      <c r="J25" s="86">
        <v>253</v>
      </c>
      <c r="K25" s="86">
        <v>0</v>
      </c>
      <c r="L25" s="86">
        <v>0</v>
      </c>
      <c r="M25" s="86">
        <v>105</v>
      </c>
      <c r="N25" s="86">
        <v>107</v>
      </c>
      <c r="O25" s="86">
        <v>0</v>
      </c>
      <c r="P25" s="86">
        <v>0</v>
      </c>
      <c r="Q25" s="86">
        <v>244</v>
      </c>
      <c r="R25" s="86">
        <v>244</v>
      </c>
      <c r="S25" s="86">
        <v>0</v>
      </c>
      <c r="T25" s="86">
        <v>0</v>
      </c>
      <c r="U25" s="86">
        <v>142</v>
      </c>
      <c r="V25" s="86">
        <v>147</v>
      </c>
      <c r="W25" s="86">
        <v>207</v>
      </c>
      <c r="X25" s="86">
        <v>227</v>
      </c>
      <c r="Y25" s="86">
        <v>137</v>
      </c>
      <c r="Z25" s="86">
        <v>148</v>
      </c>
      <c r="AA25" s="86">
        <v>197</v>
      </c>
      <c r="AB25" s="86">
        <v>199</v>
      </c>
      <c r="AC25" s="86">
        <v>0</v>
      </c>
      <c r="AD25" s="86">
        <v>0</v>
      </c>
      <c r="AF25" s="198" t="s">
        <v>441</v>
      </c>
    </row>
    <row r="26" spans="1:32" x14ac:dyDescent="0.25">
      <c r="A26" s="198" t="s">
        <v>456</v>
      </c>
      <c r="B26" s="72" t="s">
        <v>42</v>
      </c>
      <c r="C26" s="190">
        <v>254</v>
      </c>
      <c r="D26" s="72">
        <v>254</v>
      </c>
      <c r="E26" s="72">
        <v>138</v>
      </c>
      <c r="F26" s="72">
        <v>146</v>
      </c>
      <c r="G26" s="72">
        <v>0</v>
      </c>
      <c r="H26" s="72">
        <v>0</v>
      </c>
      <c r="I26" s="72">
        <v>0</v>
      </c>
      <c r="J26" s="72">
        <v>0</v>
      </c>
      <c r="K26" s="72">
        <v>188</v>
      </c>
      <c r="L26" s="72">
        <v>188</v>
      </c>
      <c r="M26" s="72">
        <v>105</v>
      </c>
      <c r="N26" s="72">
        <v>107</v>
      </c>
      <c r="O26" s="72">
        <v>0</v>
      </c>
      <c r="P26" s="72">
        <v>0</v>
      </c>
      <c r="Q26" s="72">
        <v>0</v>
      </c>
      <c r="R26" s="72">
        <v>0</v>
      </c>
      <c r="S26" s="72">
        <v>0</v>
      </c>
      <c r="T26" s="72">
        <v>0</v>
      </c>
      <c r="U26" s="72">
        <v>142</v>
      </c>
      <c r="V26" s="72">
        <v>147</v>
      </c>
      <c r="W26" s="72">
        <v>0</v>
      </c>
      <c r="X26" s="72">
        <v>0</v>
      </c>
      <c r="Y26" s="72">
        <v>0</v>
      </c>
      <c r="Z26" s="72">
        <v>0</v>
      </c>
      <c r="AA26" s="72">
        <v>197</v>
      </c>
      <c r="AB26" s="72">
        <v>199</v>
      </c>
      <c r="AC26" s="72">
        <v>0</v>
      </c>
      <c r="AD26" s="72">
        <v>0</v>
      </c>
      <c r="AF26" s="190" t="s">
        <v>686</v>
      </c>
    </row>
    <row r="28" spans="1:32" x14ac:dyDescent="0.25">
      <c r="A28" s="72" t="s">
        <v>455</v>
      </c>
      <c r="B28" s="72" t="s">
        <v>450</v>
      </c>
      <c r="C28" s="72">
        <v>231</v>
      </c>
      <c r="D28" s="72">
        <v>254</v>
      </c>
      <c r="E28" s="72">
        <v>134</v>
      </c>
      <c r="F28" s="72">
        <v>152</v>
      </c>
      <c r="G28" s="72">
        <v>183</v>
      </c>
      <c r="H28" s="72">
        <v>197</v>
      </c>
      <c r="I28" s="72">
        <v>245</v>
      </c>
      <c r="J28" s="72">
        <v>253</v>
      </c>
      <c r="K28" s="72">
        <v>188</v>
      </c>
      <c r="L28" s="72">
        <v>201</v>
      </c>
      <c r="M28" s="72">
        <v>105</v>
      </c>
      <c r="N28" s="72">
        <v>107</v>
      </c>
      <c r="O28" s="72">
        <v>186</v>
      </c>
      <c r="P28" s="72">
        <v>192</v>
      </c>
      <c r="Q28" s="190">
        <v>244</v>
      </c>
      <c r="R28" s="190">
        <v>244</v>
      </c>
      <c r="S28" s="72">
        <v>99</v>
      </c>
      <c r="T28" s="72">
        <v>99</v>
      </c>
      <c r="U28" s="72">
        <v>142</v>
      </c>
      <c r="V28" s="72">
        <v>142</v>
      </c>
      <c r="W28" s="72">
        <v>207</v>
      </c>
      <c r="X28" s="72">
        <v>217</v>
      </c>
      <c r="Y28" s="72">
        <v>137</v>
      </c>
      <c r="Z28" s="72">
        <v>148</v>
      </c>
      <c r="AA28" s="72">
        <v>197</v>
      </c>
      <c r="AB28" s="72">
        <v>199</v>
      </c>
      <c r="AC28" s="72">
        <v>346</v>
      </c>
      <c r="AD28" s="72">
        <v>350</v>
      </c>
      <c r="AF28" s="198" t="s">
        <v>454</v>
      </c>
    </row>
    <row r="29" spans="1:32" x14ac:dyDescent="0.25">
      <c r="A29" s="72" t="s">
        <v>453</v>
      </c>
      <c r="B29" s="72" t="s">
        <v>450</v>
      </c>
      <c r="C29" s="86">
        <v>231</v>
      </c>
      <c r="D29" s="86">
        <v>254</v>
      </c>
      <c r="E29" s="86">
        <v>134</v>
      </c>
      <c r="F29" s="86">
        <v>152</v>
      </c>
      <c r="G29" s="86">
        <v>183</v>
      </c>
      <c r="H29" s="86">
        <v>197</v>
      </c>
      <c r="I29" s="86">
        <v>245</v>
      </c>
      <c r="J29" s="86">
        <v>253</v>
      </c>
      <c r="K29" s="86">
        <v>188</v>
      </c>
      <c r="L29" s="86">
        <v>201</v>
      </c>
      <c r="M29" s="86">
        <v>105</v>
      </c>
      <c r="N29" s="86">
        <v>107</v>
      </c>
      <c r="O29" s="86">
        <v>186</v>
      </c>
      <c r="P29" s="86">
        <v>192</v>
      </c>
      <c r="Q29" s="86">
        <v>246</v>
      </c>
      <c r="R29" s="86">
        <v>246</v>
      </c>
      <c r="S29" s="86">
        <v>99</v>
      </c>
      <c r="T29" s="86">
        <v>99</v>
      </c>
      <c r="U29" s="86">
        <v>142</v>
      </c>
      <c r="V29" s="86">
        <v>142</v>
      </c>
      <c r="W29" s="86">
        <v>207</v>
      </c>
      <c r="X29" s="86">
        <v>217</v>
      </c>
      <c r="Y29" s="86">
        <v>137</v>
      </c>
      <c r="Z29" s="86">
        <v>148</v>
      </c>
      <c r="AA29" s="86">
        <v>197</v>
      </c>
      <c r="AB29" s="86">
        <v>199</v>
      </c>
      <c r="AC29" s="86">
        <v>346</v>
      </c>
      <c r="AD29" s="86">
        <v>350</v>
      </c>
      <c r="AF29" s="72" t="s">
        <v>441</v>
      </c>
    </row>
    <row r="30" spans="1:32" x14ac:dyDescent="0.25">
      <c r="A30" s="72" t="s">
        <v>452</v>
      </c>
      <c r="B30" s="72" t="s">
        <v>450</v>
      </c>
      <c r="C30" s="86">
        <v>231</v>
      </c>
      <c r="D30" s="86">
        <v>254</v>
      </c>
      <c r="E30" s="86">
        <v>134</v>
      </c>
      <c r="F30" s="86">
        <v>152</v>
      </c>
      <c r="G30" s="86">
        <v>183</v>
      </c>
      <c r="H30" s="86">
        <v>197</v>
      </c>
      <c r="I30" s="86">
        <v>245</v>
      </c>
      <c r="J30" s="86">
        <v>253</v>
      </c>
      <c r="K30" s="86">
        <v>188</v>
      </c>
      <c r="L30" s="86">
        <v>201</v>
      </c>
      <c r="M30" s="86">
        <v>105</v>
      </c>
      <c r="N30" s="86">
        <v>107</v>
      </c>
      <c r="O30" s="86">
        <v>186</v>
      </c>
      <c r="P30" s="86">
        <v>192</v>
      </c>
      <c r="Q30" s="86">
        <v>246</v>
      </c>
      <c r="R30" s="86">
        <v>246</v>
      </c>
      <c r="S30" s="86">
        <v>99</v>
      </c>
      <c r="T30" s="86">
        <v>99</v>
      </c>
      <c r="U30" s="86">
        <v>142</v>
      </c>
      <c r="V30" s="86">
        <v>142</v>
      </c>
      <c r="W30" s="86">
        <v>207</v>
      </c>
      <c r="X30" s="86">
        <v>217</v>
      </c>
      <c r="Y30" s="86">
        <v>137</v>
      </c>
      <c r="Z30" s="86">
        <v>148</v>
      </c>
      <c r="AA30" s="86">
        <v>197</v>
      </c>
      <c r="AB30" s="86">
        <v>199</v>
      </c>
      <c r="AC30" s="86">
        <v>346</v>
      </c>
      <c r="AD30" s="86">
        <v>350</v>
      </c>
      <c r="AF30" s="72" t="s">
        <v>441</v>
      </c>
    </row>
    <row r="31" spans="1:32" x14ac:dyDescent="0.25">
      <c r="A31" s="198" t="s">
        <v>451</v>
      </c>
      <c r="B31" s="72" t="s">
        <v>450</v>
      </c>
      <c r="C31" s="72">
        <v>231</v>
      </c>
      <c r="D31" s="72">
        <v>254</v>
      </c>
      <c r="E31" s="72">
        <v>134</v>
      </c>
      <c r="F31" s="72">
        <v>152</v>
      </c>
      <c r="G31" s="72">
        <v>0</v>
      </c>
      <c r="H31" s="72">
        <v>0</v>
      </c>
      <c r="I31" s="72">
        <v>0</v>
      </c>
      <c r="J31" s="72">
        <v>0</v>
      </c>
      <c r="K31" s="72">
        <v>188</v>
      </c>
      <c r="L31" s="72">
        <v>201</v>
      </c>
      <c r="M31" s="72">
        <v>105</v>
      </c>
      <c r="N31" s="72">
        <v>107</v>
      </c>
      <c r="O31" s="72">
        <v>0</v>
      </c>
      <c r="P31" s="72">
        <v>0</v>
      </c>
      <c r="Q31" s="72">
        <v>0</v>
      </c>
      <c r="R31" s="72">
        <v>0</v>
      </c>
      <c r="S31" s="72">
        <v>0</v>
      </c>
      <c r="T31" s="72">
        <v>0</v>
      </c>
      <c r="U31" s="72">
        <v>142</v>
      </c>
      <c r="V31" s="72">
        <v>142</v>
      </c>
      <c r="W31" s="72">
        <v>0</v>
      </c>
      <c r="X31" s="72">
        <v>0</v>
      </c>
      <c r="Y31" s="72">
        <v>0</v>
      </c>
      <c r="Z31" s="72">
        <v>0</v>
      </c>
      <c r="AA31" s="72">
        <v>197</v>
      </c>
      <c r="AB31" s="72">
        <v>199</v>
      </c>
      <c r="AC31" s="72">
        <v>0</v>
      </c>
      <c r="AD31" s="72">
        <v>0</v>
      </c>
      <c r="AF31" s="190" t="s">
        <v>686</v>
      </c>
    </row>
    <row r="33" spans="1:32" x14ac:dyDescent="0.25">
      <c r="A33" s="191" t="s">
        <v>449</v>
      </c>
      <c r="B33" s="190" t="s">
        <v>693</v>
      </c>
      <c r="C33" s="86">
        <v>0</v>
      </c>
      <c r="D33" s="86">
        <v>0</v>
      </c>
      <c r="E33" s="192">
        <v>152</v>
      </c>
      <c r="F33" s="86">
        <v>152</v>
      </c>
      <c r="G33" s="86">
        <v>185</v>
      </c>
      <c r="H33" s="192">
        <v>187</v>
      </c>
      <c r="I33" s="86">
        <v>245</v>
      </c>
      <c r="J33" s="86">
        <v>245</v>
      </c>
      <c r="K33" s="86">
        <v>0</v>
      </c>
      <c r="L33" s="86">
        <v>0</v>
      </c>
      <c r="M33" s="86">
        <v>105</v>
      </c>
      <c r="N33" s="86">
        <v>105</v>
      </c>
      <c r="O33" s="86">
        <v>0</v>
      </c>
      <c r="P33" s="86">
        <v>0</v>
      </c>
      <c r="Q33" s="86">
        <v>244</v>
      </c>
      <c r="R33" s="192">
        <v>246</v>
      </c>
      <c r="S33" s="86">
        <v>0</v>
      </c>
      <c r="T33" s="86">
        <v>0</v>
      </c>
      <c r="U33" s="192">
        <v>142</v>
      </c>
      <c r="V33" s="192">
        <v>149</v>
      </c>
      <c r="W33" s="192">
        <v>219</v>
      </c>
      <c r="X33" s="192">
        <v>221</v>
      </c>
      <c r="Y33" s="86">
        <v>139</v>
      </c>
      <c r="Z33" s="192">
        <v>148</v>
      </c>
      <c r="AA33" s="192">
        <v>197</v>
      </c>
      <c r="AB33" s="192">
        <v>197</v>
      </c>
      <c r="AC33" s="86">
        <v>0</v>
      </c>
      <c r="AD33" s="86">
        <v>0</v>
      </c>
      <c r="AF33" s="72" t="s">
        <v>441</v>
      </c>
    </row>
    <row r="34" spans="1:32" x14ac:dyDescent="0.25">
      <c r="A34" s="72" t="s">
        <v>448</v>
      </c>
      <c r="B34" s="72" t="s">
        <v>55</v>
      </c>
      <c r="C34" s="86">
        <v>0</v>
      </c>
      <c r="D34" s="86">
        <v>0</v>
      </c>
      <c r="E34" s="86">
        <v>146</v>
      </c>
      <c r="F34" s="86">
        <v>152</v>
      </c>
      <c r="G34" s="86">
        <v>185</v>
      </c>
      <c r="H34" s="86">
        <v>201</v>
      </c>
      <c r="I34" s="86">
        <v>245</v>
      </c>
      <c r="J34" s="86">
        <v>245</v>
      </c>
      <c r="K34" s="86">
        <v>0</v>
      </c>
      <c r="L34" s="86">
        <v>0</v>
      </c>
      <c r="M34" s="86">
        <v>105</v>
      </c>
      <c r="N34" s="86">
        <v>107</v>
      </c>
      <c r="O34" s="86">
        <v>0</v>
      </c>
      <c r="P34" s="86">
        <v>0</v>
      </c>
      <c r="Q34" s="86">
        <v>244</v>
      </c>
      <c r="R34" s="86">
        <v>244</v>
      </c>
      <c r="S34" s="86">
        <v>0</v>
      </c>
      <c r="T34" s="86">
        <v>0</v>
      </c>
      <c r="U34" s="86">
        <v>138</v>
      </c>
      <c r="V34" s="86">
        <v>144</v>
      </c>
      <c r="W34" s="86">
        <v>207</v>
      </c>
      <c r="X34" s="86">
        <v>207</v>
      </c>
      <c r="Y34" s="86">
        <v>137</v>
      </c>
      <c r="Z34" s="86">
        <v>139</v>
      </c>
      <c r="AA34" s="86">
        <v>199</v>
      </c>
      <c r="AB34" s="86">
        <v>211</v>
      </c>
      <c r="AC34" s="86">
        <v>0</v>
      </c>
      <c r="AD34" s="86">
        <v>0</v>
      </c>
      <c r="AF34" s="72" t="s">
        <v>441</v>
      </c>
    </row>
    <row r="35" spans="1:32" x14ac:dyDescent="0.25">
      <c r="A35" s="198" t="s">
        <v>447</v>
      </c>
      <c r="B35" s="194" t="s">
        <v>55</v>
      </c>
      <c r="C35" s="72">
        <v>236</v>
      </c>
      <c r="D35" s="72">
        <v>254</v>
      </c>
      <c r="E35" s="72">
        <v>146</v>
      </c>
      <c r="F35" s="72">
        <v>152</v>
      </c>
      <c r="G35" s="72">
        <v>0</v>
      </c>
      <c r="H35" s="72">
        <v>0</v>
      </c>
      <c r="I35" s="72">
        <v>0</v>
      </c>
      <c r="J35" s="72">
        <v>0</v>
      </c>
      <c r="K35" s="72">
        <v>188</v>
      </c>
      <c r="L35" s="72">
        <v>188</v>
      </c>
      <c r="M35" s="72">
        <v>105</v>
      </c>
      <c r="N35" s="72">
        <v>107</v>
      </c>
      <c r="O35" s="72">
        <v>0</v>
      </c>
      <c r="P35" s="72">
        <v>0</v>
      </c>
      <c r="Q35" s="72">
        <v>0</v>
      </c>
      <c r="R35" s="72">
        <v>0</v>
      </c>
      <c r="S35" s="72">
        <v>0</v>
      </c>
      <c r="T35" s="72">
        <v>0</v>
      </c>
      <c r="U35" s="72">
        <v>0</v>
      </c>
      <c r="V35" s="72">
        <v>0</v>
      </c>
      <c r="W35" s="72">
        <v>0</v>
      </c>
      <c r="X35" s="72">
        <v>0</v>
      </c>
      <c r="Y35" s="72">
        <v>0</v>
      </c>
      <c r="Z35" s="72">
        <v>0</v>
      </c>
      <c r="AA35" s="72">
        <v>199</v>
      </c>
      <c r="AB35" s="72">
        <v>211</v>
      </c>
      <c r="AC35" s="72">
        <v>0</v>
      </c>
      <c r="AD35" s="72">
        <v>0</v>
      </c>
      <c r="AF35" s="190" t="s">
        <v>686</v>
      </c>
    </row>
    <row r="36" spans="1:32" x14ac:dyDescent="0.25"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</row>
    <row r="37" spans="1:32" x14ac:dyDescent="0.25">
      <c r="A37" s="72" t="s">
        <v>446</v>
      </c>
      <c r="B37" s="198" t="s">
        <v>695</v>
      </c>
      <c r="C37" s="86">
        <v>221</v>
      </c>
      <c r="D37" s="86">
        <v>254</v>
      </c>
      <c r="E37" s="86">
        <v>138</v>
      </c>
      <c r="F37" s="86">
        <v>152</v>
      </c>
      <c r="G37" s="86">
        <v>185</v>
      </c>
      <c r="H37" s="86">
        <v>197</v>
      </c>
      <c r="I37" s="86">
        <v>245</v>
      </c>
      <c r="J37" s="86">
        <v>253</v>
      </c>
      <c r="K37" s="86">
        <v>188</v>
      </c>
      <c r="L37" s="86">
        <v>188</v>
      </c>
      <c r="M37" s="86">
        <v>105</v>
      </c>
      <c r="N37" s="86">
        <v>107</v>
      </c>
      <c r="O37" s="86">
        <v>192</v>
      </c>
      <c r="P37" s="86">
        <v>192</v>
      </c>
      <c r="Q37" s="86">
        <v>244</v>
      </c>
      <c r="R37" s="86">
        <v>246</v>
      </c>
      <c r="S37" s="86">
        <v>99</v>
      </c>
      <c r="T37" s="86">
        <v>111</v>
      </c>
      <c r="U37" s="86">
        <v>138</v>
      </c>
      <c r="V37" s="192">
        <v>141</v>
      </c>
      <c r="W37" s="86">
        <v>203</v>
      </c>
      <c r="X37" s="86">
        <v>205</v>
      </c>
      <c r="Y37" s="86">
        <v>137</v>
      </c>
      <c r="Z37" s="86">
        <v>137</v>
      </c>
      <c r="AA37" s="86">
        <v>197</v>
      </c>
      <c r="AB37" s="86">
        <v>199</v>
      </c>
      <c r="AC37" s="86">
        <v>350</v>
      </c>
      <c r="AD37" s="86">
        <v>350</v>
      </c>
      <c r="AF37" s="72" t="s">
        <v>441</v>
      </c>
    </row>
    <row r="38" spans="1:32" x14ac:dyDescent="0.25">
      <c r="A38" s="198" t="s">
        <v>445</v>
      </c>
      <c r="B38" s="191" t="s">
        <v>27</v>
      </c>
      <c r="C38" s="72">
        <v>221</v>
      </c>
      <c r="D38" s="72">
        <v>254</v>
      </c>
      <c r="E38" s="72">
        <v>138</v>
      </c>
      <c r="F38" s="72">
        <v>152</v>
      </c>
      <c r="G38" s="86">
        <v>0</v>
      </c>
      <c r="H38" s="86">
        <v>0</v>
      </c>
      <c r="I38" s="86">
        <v>0</v>
      </c>
      <c r="J38" s="86">
        <v>0</v>
      </c>
      <c r="K38" s="72">
        <v>188</v>
      </c>
      <c r="L38" s="72">
        <v>188</v>
      </c>
      <c r="M38" s="72">
        <v>105</v>
      </c>
      <c r="N38" s="72">
        <v>107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72">
        <v>138</v>
      </c>
      <c r="V38" s="72">
        <v>142</v>
      </c>
      <c r="W38" s="86">
        <v>0</v>
      </c>
      <c r="X38" s="86">
        <v>0</v>
      </c>
      <c r="Y38" s="86">
        <v>0</v>
      </c>
      <c r="Z38" s="86">
        <v>0</v>
      </c>
      <c r="AA38" s="72">
        <v>197</v>
      </c>
      <c r="AB38" s="72">
        <v>199</v>
      </c>
      <c r="AC38" s="86">
        <v>0</v>
      </c>
      <c r="AD38" s="86">
        <v>0</v>
      </c>
      <c r="AF38" s="190" t="s">
        <v>686</v>
      </c>
    </row>
    <row r="39" spans="1:32" x14ac:dyDescent="0.25">
      <c r="G39" s="86"/>
      <c r="H39" s="86"/>
      <c r="I39" s="86"/>
      <c r="J39" s="86"/>
      <c r="O39" s="86"/>
      <c r="P39" s="86"/>
      <c r="Q39" s="86"/>
      <c r="R39" s="86"/>
      <c r="S39" s="86"/>
      <c r="T39" s="86"/>
      <c r="W39" s="86"/>
      <c r="X39" s="86"/>
      <c r="Y39" s="86"/>
      <c r="Z39" s="86"/>
      <c r="AC39" s="86"/>
      <c r="AD39" s="86"/>
      <c r="AF39" s="190"/>
    </row>
    <row r="40" spans="1:32" x14ac:dyDescent="0.25">
      <c r="A40" s="198" t="s">
        <v>444</v>
      </c>
      <c r="B40" s="72" t="s">
        <v>197</v>
      </c>
      <c r="C40" s="86">
        <v>0</v>
      </c>
      <c r="D40" s="86">
        <v>0</v>
      </c>
      <c r="E40" s="86">
        <v>136</v>
      </c>
      <c r="F40" s="86">
        <v>146</v>
      </c>
      <c r="G40" s="86">
        <v>177</v>
      </c>
      <c r="H40" s="86">
        <v>197</v>
      </c>
      <c r="I40" s="86">
        <v>245</v>
      </c>
      <c r="J40" s="86">
        <v>253</v>
      </c>
      <c r="K40" s="86">
        <v>0</v>
      </c>
      <c r="L40" s="86">
        <v>0</v>
      </c>
      <c r="M40" s="86">
        <v>105</v>
      </c>
      <c r="N40" s="86">
        <v>105</v>
      </c>
      <c r="O40" s="86">
        <v>0</v>
      </c>
      <c r="P40" s="86">
        <v>0</v>
      </c>
      <c r="Q40" s="86">
        <v>244</v>
      </c>
      <c r="R40" s="86">
        <v>244</v>
      </c>
      <c r="S40" s="86">
        <v>0</v>
      </c>
      <c r="T40" s="86">
        <v>0</v>
      </c>
      <c r="U40" s="86">
        <v>142</v>
      </c>
      <c r="V40" s="86">
        <v>142</v>
      </c>
      <c r="W40" s="86">
        <v>213</v>
      </c>
      <c r="X40" s="86">
        <v>217</v>
      </c>
      <c r="Y40" s="86">
        <v>137</v>
      </c>
      <c r="Z40" s="86">
        <v>139</v>
      </c>
      <c r="AA40" s="86">
        <v>197</v>
      </c>
      <c r="AB40" s="86">
        <v>199</v>
      </c>
      <c r="AC40" s="86">
        <v>0</v>
      </c>
      <c r="AD40" s="86">
        <v>0</v>
      </c>
      <c r="AF40" s="72" t="s">
        <v>441</v>
      </c>
    </row>
    <row r="41" spans="1:32" x14ac:dyDescent="0.25">
      <c r="A41" s="198" t="s">
        <v>443</v>
      </c>
      <c r="B41" s="72" t="s">
        <v>197</v>
      </c>
      <c r="C41" s="86">
        <v>0</v>
      </c>
      <c r="D41" s="86">
        <v>0</v>
      </c>
      <c r="E41" s="86">
        <v>136</v>
      </c>
      <c r="F41" s="86">
        <v>140</v>
      </c>
      <c r="G41" s="86">
        <v>183</v>
      </c>
      <c r="H41" s="86">
        <v>197</v>
      </c>
      <c r="I41" s="86">
        <v>253</v>
      </c>
      <c r="J41" s="86">
        <v>255</v>
      </c>
      <c r="K41" s="86">
        <v>0</v>
      </c>
      <c r="L41" s="86">
        <v>0</v>
      </c>
      <c r="M41" s="86">
        <v>105</v>
      </c>
      <c r="N41" s="86">
        <v>105</v>
      </c>
      <c r="O41" s="86">
        <v>0</v>
      </c>
      <c r="P41" s="86">
        <v>0</v>
      </c>
      <c r="Q41" s="86">
        <v>244</v>
      </c>
      <c r="R41" s="86">
        <v>246</v>
      </c>
      <c r="S41" s="86">
        <v>0</v>
      </c>
      <c r="T41" s="86">
        <v>0</v>
      </c>
      <c r="U41" s="86">
        <v>142</v>
      </c>
      <c r="V41" s="86">
        <v>142</v>
      </c>
      <c r="W41" s="86">
        <v>217</v>
      </c>
      <c r="X41" s="86">
        <v>217</v>
      </c>
      <c r="Y41" s="86">
        <v>139</v>
      </c>
      <c r="Z41" s="86">
        <v>139</v>
      </c>
      <c r="AA41" s="86">
        <v>197</v>
      </c>
      <c r="AB41" s="86">
        <v>199</v>
      </c>
      <c r="AC41" s="86">
        <v>0</v>
      </c>
      <c r="AD41" s="86">
        <v>0</v>
      </c>
      <c r="AF41" s="72" t="s">
        <v>441</v>
      </c>
    </row>
    <row r="43" spans="1:32" s="25" customFormat="1" x14ac:dyDescent="0.25">
      <c r="A43" s="25" t="s">
        <v>559</v>
      </c>
      <c r="B43" s="195" t="s">
        <v>694</v>
      </c>
      <c r="C43" s="85">
        <v>221</v>
      </c>
      <c r="D43" s="85">
        <v>254</v>
      </c>
      <c r="E43" s="85">
        <v>138</v>
      </c>
      <c r="F43" s="85">
        <v>152</v>
      </c>
      <c r="G43" s="85">
        <v>185</v>
      </c>
      <c r="H43" s="85">
        <v>197</v>
      </c>
      <c r="I43" s="85">
        <v>245</v>
      </c>
      <c r="J43" s="85">
        <v>253</v>
      </c>
      <c r="K43" s="85">
        <v>188</v>
      </c>
      <c r="L43" s="85">
        <v>199</v>
      </c>
      <c r="M43" s="85">
        <v>105</v>
      </c>
      <c r="N43" s="85">
        <v>107</v>
      </c>
      <c r="O43" s="85">
        <v>192</v>
      </c>
      <c r="P43" s="85">
        <v>194</v>
      </c>
      <c r="Q43" s="85">
        <v>244</v>
      </c>
      <c r="R43" s="85">
        <v>244</v>
      </c>
      <c r="S43" s="85">
        <v>99</v>
      </c>
      <c r="T43" s="85">
        <v>111</v>
      </c>
      <c r="U43" s="85">
        <v>138</v>
      </c>
      <c r="V43" s="85">
        <v>142</v>
      </c>
      <c r="W43" s="85">
        <v>221</v>
      </c>
      <c r="X43" s="85">
        <v>227</v>
      </c>
      <c r="Y43" s="85">
        <v>137</v>
      </c>
      <c r="Z43" s="85">
        <v>146</v>
      </c>
      <c r="AA43" s="85">
        <v>197</v>
      </c>
      <c r="AB43" s="85">
        <v>199</v>
      </c>
      <c r="AC43" s="85">
        <v>350</v>
      </c>
      <c r="AD43" s="85">
        <v>350</v>
      </c>
      <c r="AF43" s="72" t="s">
        <v>441</v>
      </c>
    </row>
    <row r="44" spans="1:32" s="25" customFormat="1" x14ac:dyDescent="0.25">
      <c r="A44" s="25" t="s">
        <v>622</v>
      </c>
      <c r="B44" s="195" t="s">
        <v>694</v>
      </c>
      <c r="C44" s="85">
        <v>0</v>
      </c>
      <c r="D44" s="85">
        <v>0</v>
      </c>
      <c r="E44" s="85">
        <v>138</v>
      </c>
      <c r="F44" s="85">
        <v>152</v>
      </c>
      <c r="G44" s="85">
        <v>185</v>
      </c>
      <c r="H44" s="85">
        <v>197</v>
      </c>
      <c r="I44" s="85">
        <v>245</v>
      </c>
      <c r="J44" s="85">
        <v>253</v>
      </c>
      <c r="K44" s="85">
        <v>0</v>
      </c>
      <c r="L44" s="85">
        <v>0</v>
      </c>
      <c r="M44" s="85">
        <v>105</v>
      </c>
      <c r="N44" s="85">
        <v>107</v>
      </c>
      <c r="O44" s="85">
        <v>0</v>
      </c>
      <c r="P44" s="85">
        <v>0</v>
      </c>
      <c r="Q44" s="85">
        <v>244</v>
      </c>
      <c r="R44" s="85">
        <v>244</v>
      </c>
      <c r="S44" s="85">
        <v>0</v>
      </c>
      <c r="T44" s="85">
        <v>0</v>
      </c>
      <c r="U44" s="85">
        <v>138</v>
      </c>
      <c r="V44" s="85">
        <v>142</v>
      </c>
      <c r="W44" s="85">
        <v>221</v>
      </c>
      <c r="X44" s="85">
        <v>227</v>
      </c>
      <c r="Y44" s="85">
        <v>137</v>
      </c>
      <c r="Z44" s="85">
        <v>146</v>
      </c>
      <c r="AA44" s="85">
        <v>197</v>
      </c>
      <c r="AB44" s="85">
        <v>199</v>
      </c>
      <c r="AC44" s="85">
        <v>0</v>
      </c>
      <c r="AD44" s="85">
        <v>0</v>
      </c>
      <c r="AF44" s="72" t="s">
        <v>441</v>
      </c>
    </row>
    <row r="45" spans="1:32" s="25" customFormat="1" x14ac:dyDescent="0.25">
      <c r="A45" s="25" t="s">
        <v>623</v>
      </c>
      <c r="B45" s="195" t="s">
        <v>694</v>
      </c>
      <c r="C45" s="85">
        <v>0</v>
      </c>
      <c r="D45" s="85">
        <v>0</v>
      </c>
      <c r="E45" s="85">
        <v>138</v>
      </c>
      <c r="F45" s="85">
        <v>152</v>
      </c>
      <c r="G45" s="85">
        <v>185</v>
      </c>
      <c r="H45" s="85">
        <v>197</v>
      </c>
      <c r="I45" s="85">
        <v>245</v>
      </c>
      <c r="J45" s="85">
        <v>253</v>
      </c>
      <c r="K45" s="85">
        <v>0</v>
      </c>
      <c r="L45" s="85">
        <v>0</v>
      </c>
      <c r="M45" s="85">
        <v>105</v>
      </c>
      <c r="N45" s="85">
        <v>107</v>
      </c>
      <c r="O45" s="85">
        <v>0</v>
      </c>
      <c r="P45" s="85">
        <v>0</v>
      </c>
      <c r="Q45" s="85">
        <v>244</v>
      </c>
      <c r="R45" s="85">
        <v>244</v>
      </c>
      <c r="S45" s="85">
        <v>0</v>
      </c>
      <c r="T45" s="85">
        <v>0</v>
      </c>
      <c r="U45" s="85">
        <v>138</v>
      </c>
      <c r="V45" s="85">
        <v>142</v>
      </c>
      <c r="W45" s="85">
        <v>221</v>
      </c>
      <c r="X45" s="85">
        <v>227</v>
      </c>
      <c r="Y45" s="85">
        <v>137</v>
      </c>
      <c r="Z45" s="85">
        <v>146</v>
      </c>
      <c r="AA45" s="85">
        <v>197</v>
      </c>
      <c r="AB45" s="85">
        <v>199</v>
      </c>
      <c r="AC45" s="85">
        <v>0</v>
      </c>
      <c r="AD45" s="85">
        <v>0</v>
      </c>
      <c r="AF45" s="72" t="s">
        <v>441</v>
      </c>
    </row>
    <row r="46" spans="1:32" s="25" customFormat="1" x14ac:dyDescent="0.25">
      <c r="A46" s="25" t="s">
        <v>624</v>
      </c>
      <c r="B46" s="195" t="s">
        <v>694</v>
      </c>
      <c r="C46" s="85">
        <v>0</v>
      </c>
      <c r="D46" s="85">
        <v>0</v>
      </c>
      <c r="E46" s="85">
        <v>138</v>
      </c>
      <c r="F46" s="196">
        <v>156</v>
      </c>
      <c r="G46" s="85">
        <v>185</v>
      </c>
      <c r="H46" s="85">
        <v>197</v>
      </c>
      <c r="I46" s="85">
        <v>245</v>
      </c>
      <c r="J46" s="85">
        <v>253</v>
      </c>
      <c r="K46" s="85">
        <v>0</v>
      </c>
      <c r="L46" s="85">
        <v>0</v>
      </c>
      <c r="M46" s="85">
        <v>105</v>
      </c>
      <c r="N46" s="85">
        <v>107</v>
      </c>
      <c r="O46" s="85">
        <v>0</v>
      </c>
      <c r="P46" s="85">
        <v>0</v>
      </c>
      <c r="Q46" s="85">
        <v>244</v>
      </c>
      <c r="R46" s="85">
        <v>244</v>
      </c>
      <c r="S46" s="85">
        <v>0</v>
      </c>
      <c r="T46" s="85">
        <v>0</v>
      </c>
      <c r="U46" s="85">
        <v>138</v>
      </c>
      <c r="V46" s="85">
        <v>142</v>
      </c>
      <c r="W46" s="85">
        <v>221</v>
      </c>
      <c r="X46" s="85">
        <v>227</v>
      </c>
      <c r="Y46" s="85">
        <v>137</v>
      </c>
      <c r="Z46" s="85">
        <v>146</v>
      </c>
      <c r="AA46" s="85">
        <v>197</v>
      </c>
      <c r="AB46" s="85">
        <v>199</v>
      </c>
      <c r="AC46" s="85">
        <v>0</v>
      </c>
      <c r="AD46" s="85">
        <v>0</v>
      </c>
      <c r="AF46" s="72" t="s">
        <v>441</v>
      </c>
    </row>
    <row r="47" spans="1:32" s="25" customFormat="1" x14ac:dyDescent="0.25">
      <c r="A47" s="199" t="s">
        <v>616</v>
      </c>
      <c r="B47" s="195" t="s">
        <v>555</v>
      </c>
      <c r="C47" s="25">
        <v>221</v>
      </c>
      <c r="D47" s="25">
        <v>254</v>
      </c>
      <c r="E47" s="25">
        <v>138</v>
      </c>
      <c r="F47" s="25">
        <v>152</v>
      </c>
      <c r="G47" s="72">
        <v>0</v>
      </c>
      <c r="H47" s="72">
        <v>0</v>
      </c>
      <c r="I47" s="72">
        <v>0</v>
      </c>
      <c r="J47" s="72">
        <v>0</v>
      </c>
      <c r="K47" s="25">
        <v>188</v>
      </c>
      <c r="L47" s="25">
        <v>199</v>
      </c>
      <c r="M47" s="25">
        <v>105</v>
      </c>
      <c r="N47" s="25">
        <v>107</v>
      </c>
      <c r="O47" s="72">
        <v>0</v>
      </c>
      <c r="P47" s="72">
        <v>0</v>
      </c>
      <c r="Q47" s="72">
        <v>0</v>
      </c>
      <c r="R47" s="72">
        <v>0</v>
      </c>
      <c r="S47" s="85">
        <v>0</v>
      </c>
      <c r="T47" s="85">
        <v>0</v>
      </c>
      <c r="U47" s="25">
        <v>138</v>
      </c>
      <c r="V47" s="25">
        <v>142</v>
      </c>
      <c r="W47" s="72">
        <v>0</v>
      </c>
      <c r="X47" s="72">
        <v>0</v>
      </c>
      <c r="Y47" s="85">
        <v>0</v>
      </c>
      <c r="Z47" s="85">
        <v>0</v>
      </c>
      <c r="AA47" s="25">
        <v>197</v>
      </c>
      <c r="AB47" s="25">
        <v>199</v>
      </c>
      <c r="AC47" s="85">
        <v>0</v>
      </c>
      <c r="AD47" s="85">
        <v>0</v>
      </c>
      <c r="AF47" s="190" t="s">
        <v>686</v>
      </c>
    </row>
    <row r="48" spans="1:32" x14ac:dyDescent="0.25">
      <c r="A48" s="197"/>
    </row>
    <row r="49" spans="1:32" s="25" customFormat="1" x14ac:dyDescent="0.25">
      <c r="A49" s="25" t="s">
        <v>537</v>
      </c>
      <c r="B49" s="13" t="s">
        <v>117</v>
      </c>
      <c r="C49" s="85">
        <v>231</v>
      </c>
      <c r="D49" s="85">
        <v>254</v>
      </c>
      <c r="E49" s="85">
        <v>146</v>
      </c>
      <c r="F49" s="85">
        <v>152</v>
      </c>
      <c r="G49" s="85">
        <v>197</v>
      </c>
      <c r="H49" s="85">
        <v>201</v>
      </c>
      <c r="I49" s="85">
        <v>253</v>
      </c>
      <c r="J49" s="85">
        <v>253</v>
      </c>
      <c r="K49" s="85">
        <v>188</v>
      </c>
      <c r="L49" s="85">
        <v>201</v>
      </c>
      <c r="M49" s="85">
        <v>105</v>
      </c>
      <c r="N49" s="85">
        <v>105</v>
      </c>
      <c r="O49" s="85">
        <v>184</v>
      </c>
      <c r="P49" s="85">
        <v>186</v>
      </c>
      <c r="Q49" s="85">
        <v>244</v>
      </c>
      <c r="R49" s="85">
        <v>246</v>
      </c>
      <c r="S49" s="85">
        <v>99</v>
      </c>
      <c r="T49" s="85">
        <v>111</v>
      </c>
      <c r="U49" s="85">
        <v>138</v>
      </c>
      <c r="V49" s="85">
        <v>142</v>
      </c>
      <c r="W49" s="85">
        <v>217</v>
      </c>
      <c r="X49" s="85">
        <v>227</v>
      </c>
      <c r="Y49" s="85">
        <v>137</v>
      </c>
      <c r="Z49" s="85">
        <v>146</v>
      </c>
      <c r="AA49" s="85">
        <v>199</v>
      </c>
      <c r="AB49" s="85">
        <v>199</v>
      </c>
      <c r="AC49" s="85">
        <v>350</v>
      </c>
      <c r="AD49" s="85">
        <v>350</v>
      </c>
      <c r="AF49" s="72" t="s">
        <v>441</v>
      </c>
    </row>
    <row r="50" spans="1:32" s="25" customFormat="1" x14ac:dyDescent="0.25">
      <c r="A50" s="25" t="s">
        <v>620</v>
      </c>
      <c r="B50" s="13" t="s">
        <v>117</v>
      </c>
      <c r="C50" s="85">
        <v>231</v>
      </c>
      <c r="D50" s="85">
        <v>254</v>
      </c>
      <c r="E50" s="85">
        <v>0</v>
      </c>
      <c r="F50" s="85">
        <v>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105</v>
      </c>
      <c r="N50" s="85">
        <v>105</v>
      </c>
      <c r="O50" s="85">
        <v>184</v>
      </c>
      <c r="P50" s="85">
        <v>186</v>
      </c>
      <c r="Q50" s="85">
        <v>244</v>
      </c>
      <c r="R50" s="85">
        <v>246</v>
      </c>
      <c r="S50" s="85">
        <v>99</v>
      </c>
      <c r="T50" s="85">
        <v>111</v>
      </c>
      <c r="U50" s="85">
        <v>138</v>
      </c>
      <c r="V50" s="85">
        <v>142</v>
      </c>
      <c r="W50" s="85">
        <v>217</v>
      </c>
      <c r="X50" s="85">
        <v>227</v>
      </c>
      <c r="Y50" s="85">
        <v>137</v>
      </c>
      <c r="Z50" s="85">
        <v>146</v>
      </c>
      <c r="AA50" s="85">
        <v>199</v>
      </c>
      <c r="AB50" s="85">
        <v>199</v>
      </c>
      <c r="AC50" s="85">
        <v>0</v>
      </c>
      <c r="AD50" s="85">
        <v>0</v>
      </c>
      <c r="AF50" s="72" t="s">
        <v>441</v>
      </c>
    </row>
    <row r="51" spans="1:32" s="25" customFormat="1" x14ac:dyDescent="0.25">
      <c r="A51" s="25" t="s">
        <v>544</v>
      </c>
      <c r="B51" s="13" t="s">
        <v>117</v>
      </c>
      <c r="C51" s="85">
        <v>231</v>
      </c>
      <c r="D51" s="85">
        <v>254</v>
      </c>
      <c r="E51" s="85">
        <v>146</v>
      </c>
      <c r="F51" s="85">
        <v>152</v>
      </c>
      <c r="G51" s="85">
        <v>197</v>
      </c>
      <c r="H51" s="85">
        <v>201</v>
      </c>
      <c r="I51" s="85">
        <v>253</v>
      </c>
      <c r="J51" s="85">
        <v>253</v>
      </c>
      <c r="K51" s="85">
        <v>188</v>
      </c>
      <c r="L51" s="85">
        <v>201</v>
      </c>
      <c r="M51" s="85">
        <v>105</v>
      </c>
      <c r="N51" s="85">
        <v>105</v>
      </c>
      <c r="O51" s="85">
        <v>184</v>
      </c>
      <c r="P51" s="85">
        <v>186</v>
      </c>
      <c r="Q51" s="85">
        <v>244</v>
      </c>
      <c r="R51" s="85">
        <v>246</v>
      </c>
      <c r="S51" s="85">
        <v>99</v>
      </c>
      <c r="T51" s="85">
        <v>111</v>
      </c>
      <c r="U51" s="85">
        <v>138</v>
      </c>
      <c r="V51" s="85">
        <v>142</v>
      </c>
      <c r="W51" s="85">
        <v>217</v>
      </c>
      <c r="X51" s="85">
        <v>227</v>
      </c>
      <c r="Y51" s="85">
        <v>137</v>
      </c>
      <c r="Z51" s="85">
        <v>146</v>
      </c>
      <c r="AA51" s="85">
        <v>199</v>
      </c>
      <c r="AB51" s="85">
        <v>199</v>
      </c>
      <c r="AC51" s="85">
        <v>350</v>
      </c>
      <c r="AD51" s="85">
        <v>350</v>
      </c>
      <c r="AF51" s="72" t="s">
        <v>441</v>
      </c>
    </row>
    <row r="52" spans="1:32" s="25" customFormat="1" x14ac:dyDescent="0.25">
      <c r="A52" s="25" t="s">
        <v>619</v>
      </c>
      <c r="B52" s="13" t="s">
        <v>117</v>
      </c>
      <c r="C52" s="85">
        <v>0</v>
      </c>
      <c r="D52" s="85">
        <v>0</v>
      </c>
      <c r="E52" s="85">
        <v>146</v>
      </c>
      <c r="F52" s="85">
        <v>152</v>
      </c>
      <c r="G52" s="85">
        <v>197</v>
      </c>
      <c r="H52" s="85">
        <v>201</v>
      </c>
      <c r="I52" s="85">
        <v>253</v>
      </c>
      <c r="J52" s="85">
        <v>253</v>
      </c>
      <c r="K52" s="85">
        <v>0</v>
      </c>
      <c r="L52" s="85">
        <v>0</v>
      </c>
      <c r="M52" s="85">
        <v>105</v>
      </c>
      <c r="N52" s="85">
        <v>105</v>
      </c>
      <c r="O52" s="85">
        <v>0</v>
      </c>
      <c r="P52" s="85">
        <v>0</v>
      </c>
      <c r="Q52" s="85">
        <v>244</v>
      </c>
      <c r="R52" s="85">
        <v>246</v>
      </c>
      <c r="S52" s="85">
        <v>0</v>
      </c>
      <c r="T52" s="85">
        <v>0</v>
      </c>
      <c r="U52" s="85">
        <v>138</v>
      </c>
      <c r="V52" s="85">
        <v>142</v>
      </c>
      <c r="W52" s="85">
        <v>217</v>
      </c>
      <c r="X52" s="85">
        <v>227</v>
      </c>
      <c r="Y52" s="85">
        <v>137</v>
      </c>
      <c r="Z52" s="85">
        <v>146</v>
      </c>
      <c r="AA52" s="85">
        <v>199</v>
      </c>
      <c r="AB52" s="85">
        <v>199</v>
      </c>
      <c r="AC52" s="85">
        <v>0</v>
      </c>
      <c r="AD52" s="85">
        <v>0</v>
      </c>
      <c r="AF52" s="72" t="s">
        <v>441</v>
      </c>
    </row>
    <row r="53" spans="1:32" s="25" customFormat="1" x14ac:dyDescent="0.25">
      <c r="A53" s="25" t="s">
        <v>543</v>
      </c>
      <c r="B53" s="13" t="s">
        <v>117</v>
      </c>
      <c r="C53" s="85">
        <v>231</v>
      </c>
      <c r="D53" s="85">
        <v>254</v>
      </c>
      <c r="E53" s="85">
        <v>146</v>
      </c>
      <c r="F53" s="85">
        <v>152</v>
      </c>
      <c r="G53" s="85">
        <v>197</v>
      </c>
      <c r="H53" s="85">
        <v>201</v>
      </c>
      <c r="I53" s="85">
        <v>253</v>
      </c>
      <c r="J53" s="85">
        <v>253</v>
      </c>
      <c r="K53" s="85">
        <v>188</v>
      </c>
      <c r="L53" s="85">
        <v>201</v>
      </c>
      <c r="M53" s="85">
        <v>105</v>
      </c>
      <c r="N53" s="85">
        <v>105</v>
      </c>
      <c r="O53" s="85">
        <v>184</v>
      </c>
      <c r="P53" s="85">
        <v>186</v>
      </c>
      <c r="Q53" s="85">
        <v>244</v>
      </c>
      <c r="R53" s="85">
        <v>246</v>
      </c>
      <c r="S53" s="85">
        <v>99</v>
      </c>
      <c r="T53" s="85">
        <v>111</v>
      </c>
      <c r="U53" s="85">
        <v>138</v>
      </c>
      <c r="V53" s="85">
        <v>142</v>
      </c>
      <c r="W53" s="85">
        <v>217</v>
      </c>
      <c r="X53" s="85">
        <v>227</v>
      </c>
      <c r="Y53" s="85">
        <v>137</v>
      </c>
      <c r="Z53" s="85">
        <v>146</v>
      </c>
      <c r="AA53" s="85">
        <v>199</v>
      </c>
      <c r="AB53" s="85">
        <v>199</v>
      </c>
      <c r="AC53" s="85">
        <v>350</v>
      </c>
      <c r="AD53" s="85">
        <v>350</v>
      </c>
      <c r="AF53" s="72" t="s">
        <v>441</v>
      </c>
    </row>
    <row r="54" spans="1:32" s="25" customFormat="1" x14ac:dyDescent="0.25">
      <c r="A54" s="198" t="s">
        <v>621</v>
      </c>
      <c r="B54" s="199" t="s">
        <v>536</v>
      </c>
      <c r="C54" s="25">
        <v>231</v>
      </c>
      <c r="D54" s="25">
        <v>254</v>
      </c>
      <c r="E54" s="25">
        <v>146</v>
      </c>
      <c r="F54" s="25">
        <v>152</v>
      </c>
      <c r="G54" s="72">
        <v>0</v>
      </c>
      <c r="H54" s="72">
        <v>0</v>
      </c>
      <c r="I54" s="72">
        <v>0</v>
      </c>
      <c r="J54" s="72">
        <v>0</v>
      </c>
      <c r="K54" s="25">
        <v>188</v>
      </c>
      <c r="L54" s="25">
        <v>201</v>
      </c>
      <c r="M54" s="25">
        <v>105</v>
      </c>
      <c r="N54" s="25">
        <v>105</v>
      </c>
      <c r="O54" s="72">
        <v>0</v>
      </c>
      <c r="P54" s="72">
        <v>0</v>
      </c>
      <c r="Q54" s="72">
        <v>0</v>
      </c>
      <c r="R54" s="72">
        <v>0</v>
      </c>
      <c r="S54" s="72">
        <v>0</v>
      </c>
      <c r="T54" s="72">
        <v>0</v>
      </c>
      <c r="U54" s="25">
        <v>138</v>
      </c>
      <c r="V54" s="25">
        <v>142</v>
      </c>
      <c r="W54" s="72">
        <v>0</v>
      </c>
      <c r="X54" s="72">
        <v>0</v>
      </c>
      <c r="Y54" s="72">
        <v>0</v>
      </c>
      <c r="Z54" s="72">
        <v>0</v>
      </c>
      <c r="AA54" s="25">
        <v>199</v>
      </c>
      <c r="AB54" s="25">
        <v>199</v>
      </c>
      <c r="AC54" s="72">
        <v>0</v>
      </c>
      <c r="AD54" s="72">
        <v>0</v>
      </c>
      <c r="AF54" s="190" t="s">
        <v>686</v>
      </c>
    </row>
    <row r="55" spans="1:32" s="25" customFormat="1" x14ac:dyDescent="0.25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</row>
    <row r="56" spans="1:32" x14ac:dyDescent="0.25">
      <c r="A56" s="191" t="s">
        <v>442</v>
      </c>
      <c r="B56" s="190" t="s">
        <v>696</v>
      </c>
      <c r="C56" s="86">
        <v>0</v>
      </c>
      <c r="D56" s="86">
        <v>0</v>
      </c>
      <c r="E56" s="86">
        <v>140</v>
      </c>
      <c r="F56" s="192">
        <v>146</v>
      </c>
      <c r="G56" s="86">
        <v>183</v>
      </c>
      <c r="H56" s="192">
        <v>197</v>
      </c>
      <c r="I56" s="86">
        <v>245</v>
      </c>
      <c r="J56" s="192">
        <v>253</v>
      </c>
      <c r="K56" s="86">
        <v>0</v>
      </c>
      <c r="L56" s="86">
        <v>0</v>
      </c>
      <c r="M56" s="192">
        <v>105</v>
      </c>
      <c r="N56" s="86">
        <v>107</v>
      </c>
      <c r="O56" s="86">
        <v>0</v>
      </c>
      <c r="P56" s="86">
        <v>0</v>
      </c>
      <c r="Q56" s="86">
        <v>244</v>
      </c>
      <c r="R56" s="86">
        <v>244</v>
      </c>
      <c r="S56" s="86">
        <v>0</v>
      </c>
      <c r="T56" s="86">
        <v>0</v>
      </c>
      <c r="U56" s="192">
        <v>142</v>
      </c>
      <c r="V56" s="86">
        <v>147</v>
      </c>
      <c r="W56" s="192">
        <v>205</v>
      </c>
      <c r="X56" s="192">
        <v>205</v>
      </c>
      <c r="Y56" s="192">
        <v>137</v>
      </c>
      <c r="Z56" s="192">
        <v>137</v>
      </c>
      <c r="AA56" s="86">
        <v>197</v>
      </c>
      <c r="AB56" s="192">
        <v>197</v>
      </c>
      <c r="AC56" s="86">
        <v>0</v>
      </c>
      <c r="AD56" s="86">
        <v>0</v>
      </c>
      <c r="AF56" s="72" t="s">
        <v>441</v>
      </c>
    </row>
    <row r="57" spans="1:32" s="25" customFormat="1" x14ac:dyDescent="0.25">
      <c r="A57" s="25" t="s">
        <v>647</v>
      </c>
      <c r="B57" s="190" t="s">
        <v>697</v>
      </c>
      <c r="C57" s="196">
        <v>254</v>
      </c>
      <c r="D57" s="196">
        <v>254</v>
      </c>
      <c r="E57" s="85">
        <v>140</v>
      </c>
      <c r="F57" s="196">
        <v>146</v>
      </c>
      <c r="G57" s="85">
        <v>185</v>
      </c>
      <c r="H57" s="196">
        <v>201</v>
      </c>
      <c r="I57" s="85">
        <v>245</v>
      </c>
      <c r="J57" s="196">
        <v>245</v>
      </c>
      <c r="K57" s="196">
        <v>188</v>
      </c>
      <c r="L57" s="196">
        <v>188</v>
      </c>
      <c r="M57" s="196">
        <v>105</v>
      </c>
      <c r="N57" s="85">
        <v>107</v>
      </c>
      <c r="O57" s="85">
        <v>186</v>
      </c>
      <c r="P57" s="196">
        <v>194</v>
      </c>
      <c r="Q57" s="85">
        <v>244</v>
      </c>
      <c r="R57" s="85">
        <v>244</v>
      </c>
      <c r="S57" s="196">
        <v>99</v>
      </c>
      <c r="T57" s="196">
        <v>99</v>
      </c>
      <c r="U57" s="196">
        <v>142</v>
      </c>
      <c r="V57" s="196">
        <v>151</v>
      </c>
      <c r="W57" s="85">
        <v>203</v>
      </c>
      <c r="X57" s="85">
        <v>203</v>
      </c>
      <c r="Y57" s="196">
        <v>139</v>
      </c>
      <c r="Z57" s="196">
        <v>146</v>
      </c>
      <c r="AA57" s="85">
        <v>197</v>
      </c>
      <c r="AB57" s="85">
        <v>199</v>
      </c>
      <c r="AC57" s="85">
        <v>0</v>
      </c>
      <c r="AD57" s="85">
        <v>0</v>
      </c>
      <c r="AF57" s="72" t="s">
        <v>441</v>
      </c>
    </row>
    <row r="58" spans="1:32" s="25" customFormat="1" x14ac:dyDescent="0.25">
      <c r="A58" s="25" t="s">
        <v>630</v>
      </c>
      <c r="B58" s="72" t="s">
        <v>1040</v>
      </c>
      <c r="C58" s="85">
        <v>0</v>
      </c>
      <c r="D58" s="85">
        <v>0</v>
      </c>
      <c r="E58" s="85">
        <v>138</v>
      </c>
      <c r="F58" s="85">
        <v>140</v>
      </c>
      <c r="G58" s="85">
        <v>183</v>
      </c>
      <c r="H58" s="85">
        <v>185</v>
      </c>
      <c r="I58" s="85">
        <v>245</v>
      </c>
      <c r="J58" s="85">
        <v>257</v>
      </c>
      <c r="K58" s="85">
        <v>0</v>
      </c>
      <c r="L58" s="85">
        <v>0</v>
      </c>
      <c r="M58" s="85">
        <v>0</v>
      </c>
      <c r="N58" s="85">
        <v>0</v>
      </c>
      <c r="O58" s="85">
        <v>186</v>
      </c>
      <c r="P58" s="85">
        <v>192</v>
      </c>
      <c r="Q58" s="85">
        <v>244</v>
      </c>
      <c r="R58" s="85">
        <v>244</v>
      </c>
      <c r="S58" s="85">
        <v>103</v>
      </c>
      <c r="T58" s="85">
        <v>107</v>
      </c>
      <c r="U58" s="85">
        <v>147</v>
      </c>
      <c r="V58" s="85">
        <v>147</v>
      </c>
      <c r="W58" s="85">
        <v>203</v>
      </c>
      <c r="X58" s="85">
        <v>205</v>
      </c>
      <c r="Y58" s="85">
        <v>137</v>
      </c>
      <c r="Z58" s="85">
        <v>148</v>
      </c>
      <c r="AA58" s="85">
        <v>197</v>
      </c>
      <c r="AB58" s="85">
        <v>199</v>
      </c>
      <c r="AC58" s="85">
        <v>0</v>
      </c>
      <c r="AD58" s="85">
        <v>0</v>
      </c>
      <c r="AF58" s="72" t="s">
        <v>441</v>
      </c>
    </row>
    <row r="59" spans="1:32" s="25" customFormat="1" x14ac:dyDescent="0.25">
      <c r="A59" s="25" t="s">
        <v>631</v>
      </c>
      <c r="B59" s="191" t="s">
        <v>1040</v>
      </c>
      <c r="C59" s="85">
        <v>0</v>
      </c>
      <c r="D59" s="85">
        <v>0</v>
      </c>
      <c r="E59" s="85">
        <v>138</v>
      </c>
      <c r="F59" s="85">
        <v>140</v>
      </c>
      <c r="G59" s="85">
        <v>183</v>
      </c>
      <c r="H59" s="85">
        <v>185</v>
      </c>
      <c r="I59" s="85">
        <v>245</v>
      </c>
      <c r="J59" s="85">
        <v>257</v>
      </c>
      <c r="K59" s="85">
        <v>0</v>
      </c>
      <c r="L59" s="85">
        <v>0</v>
      </c>
      <c r="M59" s="85">
        <v>0</v>
      </c>
      <c r="N59" s="85">
        <v>0</v>
      </c>
      <c r="O59" s="85">
        <v>186</v>
      </c>
      <c r="P59" s="85">
        <v>192</v>
      </c>
      <c r="Q59" s="85">
        <v>244</v>
      </c>
      <c r="R59" s="85">
        <v>244</v>
      </c>
      <c r="S59" s="85">
        <v>103</v>
      </c>
      <c r="T59" s="85">
        <v>107</v>
      </c>
      <c r="U59" s="85">
        <v>147</v>
      </c>
      <c r="V59" s="85">
        <v>147</v>
      </c>
      <c r="W59" s="85">
        <v>203</v>
      </c>
      <c r="X59" s="85">
        <v>205</v>
      </c>
      <c r="Y59" s="85">
        <v>137</v>
      </c>
      <c r="Z59" s="85">
        <v>148</v>
      </c>
      <c r="AA59" s="85">
        <v>197</v>
      </c>
      <c r="AB59" s="85">
        <v>199</v>
      </c>
      <c r="AC59" s="85">
        <v>0</v>
      </c>
      <c r="AD59" s="85">
        <v>0</v>
      </c>
      <c r="AF59" s="72" t="s">
        <v>441</v>
      </c>
    </row>
    <row r="60" spans="1:32" s="25" customFormat="1" x14ac:dyDescent="0.25">
      <c r="A60" s="25" t="s">
        <v>632</v>
      </c>
      <c r="B60" s="72" t="s">
        <v>1040</v>
      </c>
      <c r="C60" s="85">
        <v>0</v>
      </c>
      <c r="D60" s="85">
        <v>0</v>
      </c>
      <c r="E60" s="85">
        <v>138</v>
      </c>
      <c r="F60" s="85">
        <v>140</v>
      </c>
      <c r="G60" s="85">
        <v>183</v>
      </c>
      <c r="H60" s="85">
        <v>185</v>
      </c>
      <c r="I60" s="85">
        <v>245</v>
      </c>
      <c r="J60" s="85">
        <v>257</v>
      </c>
      <c r="K60" s="85">
        <v>0</v>
      </c>
      <c r="L60" s="85">
        <v>0</v>
      </c>
      <c r="M60" s="85">
        <v>0</v>
      </c>
      <c r="N60" s="85">
        <v>0</v>
      </c>
      <c r="O60" s="85">
        <v>186</v>
      </c>
      <c r="P60" s="85">
        <v>192</v>
      </c>
      <c r="Q60" s="85">
        <v>244</v>
      </c>
      <c r="R60" s="85">
        <v>244</v>
      </c>
      <c r="S60" s="85">
        <v>103</v>
      </c>
      <c r="T60" s="85">
        <v>107</v>
      </c>
      <c r="U60" s="85">
        <v>147</v>
      </c>
      <c r="V60" s="85">
        <v>147</v>
      </c>
      <c r="W60" s="85">
        <v>203</v>
      </c>
      <c r="X60" s="85">
        <v>205</v>
      </c>
      <c r="Y60" s="85">
        <v>137</v>
      </c>
      <c r="Z60" s="85">
        <v>148</v>
      </c>
      <c r="AA60" s="85">
        <v>197</v>
      </c>
      <c r="AB60" s="85">
        <v>199</v>
      </c>
      <c r="AC60" s="85">
        <v>0</v>
      </c>
      <c r="AD60" s="85">
        <v>0</v>
      </c>
      <c r="AF60" s="72" t="s">
        <v>441</v>
      </c>
    </row>
    <row r="61" spans="1:32" s="25" customFormat="1" x14ac:dyDescent="0.25">
      <c r="A61" s="25" t="s">
        <v>634</v>
      </c>
      <c r="B61" s="72" t="s">
        <v>1040</v>
      </c>
      <c r="C61" s="85">
        <v>0</v>
      </c>
      <c r="D61" s="85">
        <v>0</v>
      </c>
      <c r="E61" s="85">
        <v>138</v>
      </c>
      <c r="F61" s="85">
        <v>140</v>
      </c>
      <c r="G61" s="85">
        <v>183</v>
      </c>
      <c r="H61" s="85">
        <v>185</v>
      </c>
      <c r="I61" s="85">
        <v>245</v>
      </c>
      <c r="J61" s="85">
        <v>257</v>
      </c>
      <c r="K61" s="85">
        <v>0</v>
      </c>
      <c r="L61" s="85">
        <v>0</v>
      </c>
      <c r="M61" s="85">
        <v>0</v>
      </c>
      <c r="N61" s="85">
        <v>0</v>
      </c>
      <c r="O61" s="85">
        <v>186</v>
      </c>
      <c r="P61" s="85">
        <v>192</v>
      </c>
      <c r="Q61" s="85">
        <v>244</v>
      </c>
      <c r="R61" s="85">
        <v>244</v>
      </c>
      <c r="S61" s="85">
        <v>103</v>
      </c>
      <c r="T61" s="85">
        <v>107</v>
      </c>
      <c r="U61" s="85">
        <v>147</v>
      </c>
      <c r="V61" s="85">
        <v>147</v>
      </c>
      <c r="W61" s="85">
        <v>203</v>
      </c>
      <c r="X61" s="85">
        <v>205</v>
      </c>
      <c r="Y61" s="85">
        <v>137</v>
      </c>
      <c r="Z61" s="85">
        <v>148</v>
      </c>
      <c r="AA61" s="85">
        <v>197</v>
      </c>
      <c r="AB61" s="85">
        <v>199</v>
      </c>
      <c r="AC61" s="85">
        <v>0</v>
      </c>
      <c r="AD61" s="85">
        <v>0</v>
      </c>
      <c r="AF61" s="72" t="s">
        <v>441</v>
      </c>
    </row>
    <row r="62" spans="1:32" s="25" customFormat="1" x14ac:dyDescent="0.25">
      <c r="A62" s="25" t="s">
        <v>630</v>
      </c>
      <c r="B62" s="72" t="s">
        <v>1040</v>
      </c>
      <c r="C62" s="85">
        <v>0</v>
      </c>
      <c r="D62" s="85">
        <v>0</v>
      </c>
      <c r="E62" s="85">
        <v>138</v>
      </c>
      <c r="F62" s="85">
        <v>140</v>
      </c>
      <c r="G62" s="85">
        <v>183</v>
      </c>
      <c r="H62" s="85">
        <v>185</v>
      </c>
      <c r="I62" s="85">
        <v>245</v>
      </c>
      <c r="J62" s="85">
        <v>257</v>
      </c>
      <c r="K62" s="85">
        <v>0</v>
      </c>
      <c r="L62" s="85">
        <v>0</v>
      </c>
      <c r="M62" s="85">
        <v>0</v>
      </c>
      <c r="N62" s="85">
        <v>0</v>
      </c>
      <c r="O62" s="85">
        <v>186</v>
      </c>
      <c r="P62" s="85">
        <v>192</v>
      </c>
      <c r="Q62" s="85">
        <v>244</v>
      </c>
      <c r="R62" s="85">
        <v>244</v>
      </c>
      <c r="S62" s="85">
        <v>103</v>
      </c>
      <c r="T62" s="85">
        <v>107</v>
      </c>
      <c r="U62" s="85">
        <v>147</v>
      </c>
      <c r="V62" s="85">
        <v>147</v>
      </c>
      <c r="W62" s="85">
        <v>203</v>
      </c>
      <c r="X62" s="85">
        <v>205</v>
      </c>
      <c r="Y62" s="85">
        <v>137</v>
      </c>
      <c r="Z62" s="85">
        <v>148</v>
      </c>
      <c r="AA62" s="85">
        <v>197</v>
      </c>
      <c r="AB62" s="85">
        <v>199</v>
      </c>
      <c r="AC62" s="85">
        <v>0</v>
      </c>
      <c r="AD62" s="85">
        <v>0</v>
      </c>
      <c r="AF62" s="72" t="s">
        <v>441</v>
      </c>
    </row>
    <row r="63" spans="1:32" s="25" customFormat="1" x14ac:dyDescent="0.25">
      <c r="A63" s="25" t="s">
        <v>640</v>
      </c>
      <c r="B63" s="72" t="s">
        <v>1040</v>
      </c>
      <c r="C63" s="85">
        <v>221</v>
      </c>
      <c r="D63" s="85">
        <v>221</v>
      </c>
      <c r="E63" s="85">
        <v>138</v>
      </c>
      <c r="F63" s="85">
        <v>140</v>
      </c>
      <c r="G63" s="85">
        <v>183</v>
      </c>
      <c r="H63" s="85">
        <v>185</v>
      </c>
      <c r="I63" s="85">
        <v>245</v>
      </c>
      <c r="J63" s="85">
        <v>257</v>
      </c>
      <c r="K63" s="85">
        <v>190</v>
      </c>
      <c r="L63" s="85">
        <v>190</v>
      </c>
      <c r="M63" s="85">
        <v>107</v>
      </c>
      <c r="N63" s="85">
        <v>107</v>
      </c>
      <c r="O63" s="85">
        <v>186</v>
      </c>
      <c r="P63" s="85">
        <v>192</v>
      </c>
      <c r="Q63" s="85">
        <v>244</v>
      </c>
      <c r="R63" s="85">
        <v>244</v>
      </c>
      <c r="S63" s="85">
        <v>103</v>
      </c>
      <c r="T63" s="85">
        <v>107</v>
      </c>
      <c r="U63" s="85">
        <v>147</v>
      </c>
      <c r="V63" s="85">
        <v>147</v>
      </c>
      <c r="W63" s="85">
        <v>203</v>
      </c>
      <c r="X63" s="85">
        <v>205</v>
      </c>
      <c r="Y63" s="85">
        <v>137</v>
      </c>
      <c r="Z63" s="85">
        <v>148</v>
      </c>
      <c r="AA63" s="85">
        <v>197</v>
      </c>
      <c r="AB63" s="85">
        <v>199</v>
      </c>
      <c r="AC63" s="85">
        <v>346</v>
      </c>
      <c r="AD63" s="85">
        <v>352</v>
      </c>
      <c r="AF63" s="72" t="s">
        <v>441</v>
      </c>
    </row>
    <row r="66" spans="1:1" x14ac:dyDescent="0.25">
      <c r="A66" s="163" t="s">
        <v>274</v>
      </c>
    </row>
    <row r="67" spans="1:1" x14ac:dyDescent="0.25">
      <c r="A67" s="198" t="s">
        <v>1038</v>
      </c>
    </row>
    <row r="68" spans="1:1" x14ac:dyDescent="0.25">
      <c r="A68" s="153" t="s">
        <v>1037</v>
      </c>
    </row>
  </sheetData>
  <autoFilter ref="A2:AF6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zoomScaleNormal="100" workbookViewId="0">
      <pane ySplit="2" topLeftCell="A3" activePane="bottomLeft" state="frozen"/>
      <selection pane="bottomLeft" activeCell="F25" sqref="F25"/>
    </sheetView>
  </sheetViews>
  <sheetFormatPr defaultRowHeight="15" x14ac:dyDescent="0.25"/>
  <cols>
    <col min="1" max="1" width="34.85546875" style="137" customWidth="1"/>
    <col min="2" max="2" width="14.85546875" style="140" customWidth="1"/>
    <col min="3" max="3" width="12" style="140" customWidth="1"/>
    <col min="4" max="4" width="14.85546875" style="140" customWidth="1"/>
    <col min="5" max="5" width="27.42578125" style="137" customWidth="1"/>
    <col min="6" max="6" width="104.28515625" style="136" customWidth="1"/>
    <col min="7" max="16384" width="9.140625" style="136"/>
  </cols>
  <sheetData>
    <row r="1" spans="1:6" ht="22.5" customHeight="1" x14ac:dyDescent="0.25">
      <c r="A1" s="158" t="s">
        <v>971</v>
      </c>
    </row>
    <row r="2" spans="1:6" s="139" customFormat="1" ht="30" x14ac:dyDescent="0.25">
      <c r="A2" s="159" t="s">
        <v>983</v>
      </c>
      <c r="B2" s="160" t="s">
        <v>973</v>
      </c>
      <c r="C2" s="159" t="s">
        <v>321</v>
      </c>
      <c r="D2" s="161" t="s">
        <v>974</v>
      </c>
      <c r="E2" s="159" t="s">
        <v>2</v>
      </c>
      <c r="F2" s="135" t="s">
        <v>3</v>
      </c>
    </row>
    <row r="3" spans="1:6" x14ac:dyDescent="0.25">
      <c r="A3" s="137" t="s">
        <v>6</v>
      </c>
      <c r="B3" s="138" t="s">
        <v>803</v>
      </c>
      <c r="C3" s="140" t="s">
        <v>804</v>
      </c>
      <c r="D3" s="154" t="s">
        <v>208</v>
      </c>
      <c r="E3" s="155" t="s">
        <v>406</v>
      </c>
      <c r="F3" s="136" t="s">
        <v>805</v>
      </c>
    </row>
    <row r="4" spans="1:6" x14ac:dyDescent="0.25">
      <c r="A4" s="153" t="s">
        <v>975</v>
      </c>
      <c r="B4" s="140" t="s">
        <v>806</v>
      </c>
      <c r="C4" s="140" t="s">
        <v>807</v>
      </c>
      <c r="D4" s="104" t="s">
        <v>929</v>
      </c>
      <c r="E4" s="150" t="s">
        <v>406</v>
      </c>
      <c r="F4" s="136" t="s">
        <v>957</v>
      </c>
    </row>
    <row r="5" spans="1:6" x14ac:dyDescent="0.25">
      <c r="A5" s="137" t="s">
        <v>8</v>
      </c>
      <c r="B5" s="140" t="s">
        <v>808</v>
      </c>
      <c r="C5" s="140" t="s">
        <v>809</v>
      </c>
      <c r="D5" s="154" t="s">
        <v>208</v>
      </c>
      <c r="E5" s="155" t="s">
        <v>406</v>
      </c>
      <c r="F5" s="137" t="s">
        <v>958</v>
      </c>
    </row>
    <row r="6" spans="1:6" x14ac:dyDescent="0.25">
      <c r="A6" s="137" t="s">
        <v>10</v>
      </c>
      <c r="B6" s="140" t="s">
        <v>326</v>
      </c>
      <c r="C6" s="140" t="s">
        <v>810</v>
      </c>
      <c r="D6" s="154" t="s">
        <v>208</v>
      </c>
      <c r="E6" s="150" t="s">
        <v>406</v>
      </c>
      <c r="F6" s="136" t="s">
        <v>811</v>
      </c>
    </row>
    <row r="7" spans="1:6" x14ac:dyDescent="0.25">
      <c r="A7" s="137" t="s">
        <v>13</v>
      </c>
      <c r="B7" s="140" t="s">
        <v>803</v>
      </c>
      <c r="C7" s="140" t="s">
        <v>804</v>
      </c>
      <c r="D7" s="154" t="s">
        <v>208</v>
      </c>
      <c r="E7" s="150" t="s">
        <v>14</v>
      </c>
      <c r="F7" s="136" t="s">
        <v>812</v>
      </c>
    </row>
    <row r="8" spans="1:6" x14ac:dyDescent="0.25">
      <c r="A8" s="137" t="s">
        <v>16</v>
      </c>
      <c r="B8" s="140" t="s">
        <v>334</v>
      </c>
      <c r="C8" s="140" t="s">
        <v>335</v>
      </c>
      <c r="D8" s="154" t="s">
        <v>208</v>
      </c>
      <c r="E8" s="150" t="s">
        <v>14</v>
      </c>
      <c r="F8" s="136" t="s">
        <v>813</v>
      </c>
    </row>
    <row r="9" spans="1:6" x14ac:dyDescent="0.25">
      <c r="A9" s="153" t="s">
        <v>1039</v>
      </c>
      <c r="B9" s="140" t="s">
        <v>835</v>
      </c>
      <c r="C9" s="140" t="s">
        <v>842</v>
      </c>
      <c r="D9" s="104" t="s">
        <v>929</v>
      </c>
      <c r="E9" s="137" t="s">
        <v>843</v>
      </c>
      <c r="F9" s="136" t="s">
        <v>970</v>
      </c>
    </row>
    <row r="10" spans="1:6" x14ac:dyDescent="0.25">
      <c r="A10" s="137" t="s">
        <v>1014</v>
      </c>
      <c r="B10" s="140" t="s">
        <v>808</v>
      </c>
      <c r="C10" s="140" t="s">
        <v>809</v>
      </c>
      <c r="D10" s="104" t="s">
        <v>929</v>
      </c>
      <c r="E10" s="150" t="s">
        <v>14</v>
      </c>
      <c r="F10" s="136" t="s">
        <v>968</v>
      </c>
    </row>
    <row r="11" spans="1:6" x14ac:dyDescent="0.25">
      <c r="A11" s="153" t="s">
        <v>851</v>
      </c>
      <c r="B11" s="140" t="s">
        <v>806</v>
      </c>
      <c r="C11" s="140" t="s">
        <v>807</v>
      </c>
      <c r="D11" s="104" t="s">
        <v>929</v>
      </c>
      <c r="E11" s="150" t="s">
        <v>406</v>
      </c>
      <c r="F11" s="136" t="s">
        <v>959</v>
      </c>
    </row>
    <row r="12" spans="1:6" x14ac:dyDescent="0.25">
      <c r="A12" s="153" t="s">
        <v>852</v>
      </c>
      <c r="B12" s="140" t="s">
        <v>341</v>
      </c>
      <c r="C12" s="140" t="s">
        <v>342</v>
      </c>
      <c r="D12" s="104" t="s">
        <v>929</v>
      </c>
      <c r="E12" s="150" t="s">
        <v>406</v>
      </c>
      <c r="F12" s="136" t="s">
        <v>959</v>
      </c>
    </row>
    <row r="13" spans="1:6" x14ac:dyDescent="0.25">
      <c r="A13" s="137" t="s">
        <v>23</v>
      </c>
      <c r="B13" s="140" t="s">
        <v>803</v>
      </c>
      <c r="C13" s="140" t="s">
        <v>804</v>
      </c>
      <c r="D13" s="154" t="s">
        <v>208</v>
      </c>
      <c r="E13" s="150" t="s">
        <v>14</v>
      </c>
      <c r="F13" s="137" t="s">
        <v>813</v>
      </c>
    </row>
    <row r="14" spans="1:6" x14ac:dyDescent="0.25">
      <c r="A14" s="137" t="s">
        <v>844</v>
      </c>
      <c r="B14" s="140" t="s">
        <v>439</v>
      </c>
      <c r="C14" s="140" t="s">
        <v>440</v>
      </c>
      <c r="D14" s="104" t="s">
        <v>929</v>
      </c>
      <c r="E14" s="162" t="s">
        <v>956</v>
      </c>
      <c r="F14" s="136" t="s">
        <v>961</v>
      </c>
    </row>
    <row r="15" spans="1:6" x14ac:dyDescent="0.25">
      <c r="A15" s="137" t="s">
        <v>26</v>
      </c>
      <c r="B15" s="140" t="s">
        <v>752</v>
      </c>
      <c r="C15" s="140" t="s">
        <v>753</v>
      </c>
      <c r="D15" s="154" t="s">
        <v>209</v>
      </c>
      <c r="E15" s="150" t="s">
        <v>406</v>
      </c>
      <c r="F15" s="137" t="s">
        <v>964</v>
      </c>
    </row>
    <row r="16" spans="1:6" x14ac:dyDescent="0.25">
      <c r="A16" s="137" t="s">
        <v>26</v>
      </c>
      <c r="B16" s="140" t="s">
        <v>808</v>
      </c>
      <c r="C16" s="140" t="s">
        <v>809</v>
      </c>
      <c r="D16" s="154" t="s">
        <v>208</v>
      </c>
      <c r="E16" s="150" t="s">
        <v>406</v>
      </c>
      <c r="F16" s="137" t="s">
        <v>813</v>
      </c>
    </row>
    <row r="17" spans="1:6" x14ac:dyDescent="0.25">
      <c r="A17" s="137" t="s">
        <v>725</v>
      </c>
      <c r="B17" s="140" t="s">
        <v>391</v>
      </c>
      <c r="C17" s="140" t="s">
        <v>392</v>
      </c>
      <c r="D17" s="154" t="s">
        <v>208</v>
      </c>
      <c r="E17" s="150" t="s">
        <v>406</v>
      </c>
      <c r="F17" s="136" t="s">
        <v>962</v>
      </c>
    </row>
    <row r="18" spans="1:6" x14ac:dyDescent="0.25">
      <c r="A18" s="137" t="s">
        <v>29</v>
      </c>
      <c r="B18" s="140" t="s">
        <v>803</v>
      </c>
      <c r="C18" s="140" t="s">
        <v>804</v>
      </c>
      <c r="D18" s="154" t="s">
        <v>209</v>
      </c>
      <c r="E18" s="150" t="s">
        <v>406</v>
      </c>
      <c r="F18" s="136" t="s">
        <v>824</v>
      </c>
    </row>
    <row r="19" spans="1:6" x14ac:dyDescent="0.25">
      <c r="A19" s="137" t="s">
        <v>29</v>
      </c>
      <c r="B19" s="140" t="s">
        <v>341</v>
      </c>
      <c r="C19" s="140" t="s">
        <v>342</v>
      </c>
      <c r="D19" s="154" t="s">
        <v>208</v>
      </c>
      <c r="E19" s="150" t="s">
        <v>406</v>
      </c>
      <c r="F19" s="137" t="s">
        <v>963</v>
      </c>
    </row>
    <row r="20" spans="1:6" x14ac:dyDescent="0.25">
      <c r="A20" s="156" t="s">
        <v>991</v>
      </c>
      <c r="B20" s="140" t="s">
        <v>334</v>
      </c>
      <c r="C20" s="140" t="s">
        <v>335</v>
      </c>
      <c r="D20" s="104" t="s">
        <v>929</v>
      </c>
      <c r="E20" s="150" t="s">
        <v>14</v>
      </c>
      <c r="F20" s="137" t="s">
        <v>965</v>
      </c>
    </row>
    <row r="21" spans="1:6" x14ac:dyDescent="0.25">
      <c r="A21" s="137" t="s">
        <v>31</v>
      </c>
      <c r="B21" s="140" t="s">
        <v>334</v>
      </c>
      <c r="C21" s="140" t="s">
        <v>335</v>
      </c>
      <c r="D21" s="154" t="s">
        <v>209</v>
      </c>
      <c r="E21" s="150" t="s">
        <v>406</v>
      </c>
      <c r="F21" s="136" t="s">
        <v>813</v>
      </c>
    </row>
    <row r="22" spans="1:6" x14ac:dyDescent="0.25">
      <c r="A22" s="137" t="s">
        <v>35</v>
      </c>
      <c r="B22" s="140" t="s">
        <v>822</v>
      </c>
      <c r="C22" s="140" t="s">
        <v>823</v>
      </c>
      <c r="D22" s="104" t="s">
        <v>929</v>
      </c>
      <c r="E22" s="137" t="s">
        <v>1002</v>
      </c>
      <c r="F22" s="202" t="s">
        <v>961</v>
      </c>
    </row>
    <row r="23" spans="1:6" x14ac:dyDescent="0.25">
      <c r="A23" s="153" t="s">
        <v>988</v>
      </c>
      <c r="B23" s="140" t="s">
        <v>818</v>
      </c>
      <c r="C23" s="140" t="s">
        <v>819</v>
      </c>
      <c r="D23" s="104" t="s">
        <v>929</v>
      </c>
      <c r="E23" s="162" t="s">
        <v>1001</v>
      </c>
      <c r="F23" s="136" t="s">
        <v>820</v>
      </c>
    </row>
    <row r="24" spans="1:6" x14ac:dyDescent="0.25">
      <c r="A24" s="153" t="s">
        <v>989</v>
      </c>
      <c r="B24" s="140" t="s">
        <v>330</v>
      </c>
      <c r="C24" s="140" t="s">
        <v>331</v>
      </c>
      <c r="D24" s="104" t="s">
        <v>929</v>
      </c>
      <c r="E24" s="162" t="s">
        <v>1001</v>
      </c>
      <c r="F24" s="136" t="s">
        <v>821</v>
      </c>
    </row>
    <row r="25" spans="1:6" x14ac:dyDescent="0.25">
      <c r="A25" s="137" t="s">
        <v>38</v>
      </c>
      <c r="B25" s="140" t="s">
        <v>334</v>
      </c>
      <c r="C25" s="140" t="s">
        <v>335</v>
      </c>
      <c r="D25" s="154" t="s">
        <v>208</v>
      </c>
      <c r="E25" s="150" t="s">
        <v>14</v>
      </c>
      <c r="F25" s="136" t="s">
        <v>962</v>
      </c>
    </row>
    <row r="26" spans="1:6" x14ac:dyDescent="0.25">
      <c r="A26" s="156" t="s">
        <v>993</v>
      </c>
      <c r="B26" s="140" t="s">
        <v>752</v>
      </c>
      <c r="C26" s="140" t="s">
        <v>753</v>
      </c>
      <c r="D26" s="104" t="s">
        <v>929</v>
      </c>
      <c r="E26" s="155" t="s">
        <v>14</v>
      </c>
      <c r="F26" s="136" t="s">
        <v>825</v>
      </c>
    </row>
    <row r="27" spans="1:6" x14ac:dyDescent="0.25">
      <c r="A27" s="156" t="s">
        <v>994</v>
      </c>
      <c r="B27" s="140" t="s">
        <v>330</v>
      </c>
      <c r="C27" s="140" t="s">
        <v>331</v>
      </c>
      <c r="D27" s="104" t="s">
        <v>929</v>
      </c>
      <c r="E27" s="150" t="s">
        <v>46</v>
      </c>
      <c r="F27" s="136" t="s">
        <v>959</v>
      </c>
    </row>
    <row r="28" spans="1:6" x14ac:dyDescent="0.25">
      <c r="A28" s="137" t="s">
        <v>42</v>
      </c>
      <c r="B28" s="140" t="s">
        <v>808</v>
      </c>
      <c r="C28" s="140" t="s">
        <v>809</v>
      </c>
      <c r="D28" s="154" t="s">
        <v>209</v>
      </c>
      <c r="E28" s="150" t="s">
        <v>14</v>
      </c>
      <c r="F28" s="136" t="s">
        <v>829</v>
      </c>
    </row>
    <row r="29" spans="1:6" x14ac:dyDescent="0.25">
      <c r="A29" s="137" t="s">
        <v>42</v>
      </c>
      <c r="B29" s="140" t="s">
        <v>803</v>
      </c>
      <c r="C29" s="140" t="s">
        <v>804</v>
      </c>
      <c r="D29" s="154" t="s">
        <v>208</v>
      </c>
      <c r="E29" s="150" t="s">
        <v>14</v>
      </c>
      <c r="F29" s="136" t="s">
        <v>967</v>
      </c>
    </row>
    <row r="30" spans="1:6" x14ac:dyDescent="0.25">
      <c r="A30" s="156" t="s">
        <v>995</v>
      </c>
      <c r="B30" s="140" t="s">
        <v>826</v>
      </c>
      <c r="C30" s="140" t="s">
        <v>827</v>
      </c>
      <c r="D30" s="104" t="s">
        <v>929</v>
      </c>
      <c r="E30" s="137" t="s">
        <v>1002</v>
      </c>
      <c r="F30" s="136" t="s">
        <v>966</v>
      </c>
    </row>
    <row r="31" spans="1:6" x14ac:dyDescent="0.25">
      <c r="A31" s="156" t="s">
        <v>997</v>
      </c>
      <c r="B31" s="154" t="s">
        <v>996</v>
      </c>
      <c r="C31" s="154" t="s">
        <v>828</v>
      </c>
      <c r="D31" s="154" t="s">
        <v>197</v>
      </c>
      <c r="E31" s="137" t="s">
        <v>1002</v>
      </c>
      <c r="F31" s="136" t="s">
        <v>830</v>
      </c>
    </row>
    <row r="32" spans="1:6" x14ac:dyDescent="0.25">
      <c r="A32" s="156" t="s">
        <v>997</v>
      </c>
      <c r="B32" s="140" t="s">
        <v>341</v>
      </c>
      <c r="C32" s="140" t="s">
        <v>342</v>
      </c>
      <c r="D32" s="104" t="s">
        <v>929</v>
      </c>
      <c r="E32" s="137" t="s">
        <v>1002</v>
      </c>
      <c r="F32" s="136" t="s">
        <v>966</v>
      </c>
    </row>
    <row r="33" spans="1:6" x14ac:dyDescent="0.25">
      <c r="A33" s="156" t="s">
        <v>992</v>
      </c>
      <c r="B33" s="140" t="s">
        <v>330</v>
      </c>
      <c r="C33" s="140" t="s">
        <v>331</v>
      </c>
      <c r="D33" s="104" t="s">
        <v>929</v>
      </c>
      <c r="E33" s="150" t="s">
        <v>46</v>
      </c>
      <c r="F33" s="136" t="s">
        <v>962</v>
      </c>
    </row>
    <row r="34" spans="1:6" x14ac:dyDescent="0.25">
      <c r="A34" s="137" t="s">
        <v>44</v>
      </c>
      <c r="B34" s="140" t="s">
        <v>806</v>
      </c>
      <c r="C34" s="140" t="s">
        <v>807</v>
      </c>
      <c r="D34" s="154" t="s">
        <v>209</v>
      </c>
      <c r="E34" s="150" t="s">
        <v>46</v>
      </c>
      <c r="F34" s="136" t="s">
        <v>959</v>
      </c>
    </row>
    <row r="35" spans="1:6" x14ac:dyDescent="0.25">
      <c r="A35" s="153" t="s">
        <v>44</v>
      </c>
      <c r="B35" s="140" t="s">
        <v>330</v>
      </c>
      <c r="C35" s="140" t="s">
        <v>331</v>
      </c>
      <c r="D35" s="154" t="s">
        <v>208</v>
      </c>
      <c r="E35" s="150" t="s">
        <v>46</v>
      </c>
      <c r="F35" s="136" t="s">
        <v>959</v>
      </c>
    </row>
    <row r="36" spans="1:6" x14ac:dyDescent="0.25">
      <c r="A36" s="137" t="s">
        <v>53</v>
      </c>
      <c r="B36" s="140" t="s">
        <v>826</v>
      </c>
      <c r="C36" s="140" t="s">
        <v>827</v>
      </c>
      <c r="D36" s="154" t="s">
        <v>209</v>
      </c>
      <c r="E36" s="150" t="s">
        <v>46</v>
      </c>
      <c r="F36" s="136" t="s">
        <v>959</v>
      </c>
    </row>
    <row r="37" spans="1:6" x14ac:dyDescent="0.25">
      <c r="A37" s="137" t="s">
        <v>998</v>
      </c>
      <c r="B37" s="140" t="s">
        <v>808</v>
      </c>
      <c r="C37" s="140" t="s">
        <v>809</v>
      </c>
      <c r="D37" s="104" t="s">
        <v>929</v>
      </c>
      <c r="E37" s="150" t="s">
        <v>14</v>
      </c>
      <c r="F37" s="136" t="s">
        <v>813</v>
      </c>
    </row>
    <row r="38" spans="1:6" x14ac:dyDescent="0.25">
      <c r="A38" s="156" t="s">
        <v>999</v>
      </c>
      <c r="B38" s="140" t="s">
        <v>341</v>
      </c>
      <c r="C38" s="140" t="s">
        <v>342</v>
      </c>
      <c r="D38" s="104" t="s">
        <v>929</v>
      </c>
      <c r="E38" s="150" t="s">
        <v>14</v>
      </c>
      <c r="F38" s="136" t="s">
        <v>968</v>
      </c>
    </row>
    <row r="39" spans="1:6" x14ac:dyDescent="0.25">
      <c r="A39" s="156" t="s">
        <v>1000</v>
      </c>
      <c r="B39" s="140" t="s">
        <v>831</v>
      </c>
      <c r="C39" s="140" t="s">
        <v>832</v>
      </c>
      <c r="D39" s="104" t="s">
        <v>929</v>
      </c>
      <c r="E39" s="162" t="s">
        <v>14</v>
      </c>
      <c r="F39" s="136" t="s">
        <v>961</v>
      </c>
    </row>
    <row r="40" spans="1:6" x14ac:dyDescent="0.25">
      <c r="A40" s="157" t="s">
        <v>63</v>
      </c>
      <c r="B40" s="140" t="s">
        <v>833</v>
      </c>
      <c r="C40" s="140" t="s">
        <v>834</v>
      </c>
      <c r="D40" s="154" t="s">
        <v>208</v>
      </c>
      <c r="E40" s="162" t="s">
        <v>5</v>
      </c>
      <c r="F40" s="136" t="s">
        <v>959</v>
      </c>
    </row>
    <row r="41" spans="1:6" x14ac:dyDescent="0.25">
      <c r="A41" s="137" t="s">
        <v>64</v>
      </c>
      <c r="B41" s="140" t="s">
        <v>808</v>
      </c>
      <c r="C41" s="140" t="s">
        <v>809</v>
      </c>
      <c r="D41" s="154" t="s">
        <v>208</v>
      </c>
      <c r="E41" s="162" t="s">
        <v>46</v>
      </c>
      <c r="F41" s="136" t="s">
        <v>959</v>
      </c>
    </row>
    <row r="42" spans="1:6" x14ac:dyDescent="0.25">
      <c r="A42" s="153" t="s">
        <v>1003</v>
      </c>
      <c r="B42" s="140" t="s">
        <v>808</v>
      </c>
      <c r="C42" s="140" t="s">
        <v>809</v>
      </c>
      <c r="D42" s="154" t="s">
        <v>209</v>
      </c>
      <c r="E42" s="162" t="s">
        <v>406</v>
      </c>
      <c r="F42" s="136" t="s">
        <v>959</v>
      </c>
    </row>
    <row r="43" spans="1:6" x14ac:dyDescent="0.25">
      <c r="A43" s="156" t="s">
        <v>1004</v>
      </c>
      <c r="B43" s="140" t="s">
        <v>835</v>
      </c>
      <c r="C43" s="140" t="s">
        <v>836</v>
      </c>
      <c r="D43" s="104" t="s">
        <v>929</v>
      </c>
      <c r="E43" s="153" t="s">
        <v>1002</v>
      </c>
      <c r="F43" s="136" t="s">
        <v>966</v>
      </c>
    </row>
    <row r="44" spans="1:6" x14ac:dyDescent="0.25">
      <c r="A44" s="156" t="s">
        <v>1004</v>
      </c>
      <c r="B44" s="140" t="s">
        <v>391</v>
      </c>
      <c r="C44" s="140" t="s">
        <v>392</v>
      </c>
      <c r="D44" s="104" t="s">
        <v>929</v>
      </c>
      <c r="E44" s="137" t="s">
        <v>1002</v>
      </c>
      <c r="F44" s="136" t="s">
        <v>830</v>
      </c>
    </row>
    <row r="45" spans="1:6" x14ac:dyDescent="0.25">
      <c r="A45" s="137" t="s">
        <v>67</v>
      </c>
      <c r="B45" s="140" t="s">
        <v>803</v>
      </c>
      <c r="C45" s="140" t="s">
        <v>804</v>
      </c>
      <c r="D45" s="154" t="s">
        <v>208</v>
      </c>
      <c r="E45" s="150" t="s">
        <v>14</v>
      </c>
      <c r="F45" s="136" t="s">
        <v>962</v>
      </c>
    </row>
    <row r="46" spans="1:6" x14ac:dyDescent="0.25">
      <c r="A46" s="137" t="s">
        <v>69</v>
      </c>
      <c r="B46" s="140" t="s">
        <v>818</v>
      </c>
      <c r="C46" s="140" t="s">
        <v>819</v>
      </c>
      <c r="D46" s="104" t="s">
        <v>929</v>
      </c>
      <c r="E46" s="150" t="s">
        <v>406</v>
      </c>
      <c r="F46" s="136" t="s">
        <v>962</v>
      </c>
    </row>
    <row r="47" spans="1:6" x14ac:dyDescent="0.25">
      <c r="A47" s="137" t="s">
        <v>74</v>
      </c>
      <c r="B47" s="140" t="s">
        <v>330</v>
      </c>
      <c r="C47" s="140" t="s">
        <v>331</v>
      </c>
      <c r="D47" s="154" t="s">
        <v>208</v>
      </c>
      <c r="E47" s="150" t="s">
        <v>14</v>
      </c>
      <c r="F47" s="136" t="s">
        <v>959</v>
      </c>
    </row>
    <row r="48" spans="1:6" x14ac:dyDescent="0.25">
      <c r="A48" s="137" t="s">
        <v>74</v>
      </c>
      <c r="B48" s="140" t="s">
        <v>803</v>
      </c>
      <c r="C48" s="140" t="s">
        <v>804</v>
      </c>
      <c r="D48" s="154" t="s">
        <v>209</v>
      </c>
      <c r="E48" s="150" t="s">
        <v>14</v>
      </c>
      <c r="F48" s="136" t="s">
        <v>825</v>
      </c>
    </row>
    <row r="49" spans="1:6" x14ac:dyDescent="0.25">
      <c r="A49" s="137" t="s">
        <v>1008</v>
      </c>
      <c r="B49" s="140" t="s">
        <v>341</v>
      </c>
      <c r="C49" s="140" t="s">
        <v>342</v>
      </c>
      <c r="D49" s="154" t="s">
        <v>208</v>
      </c>
      <c r="E49" s="150" t="s">
        <v>406</v>
      </c>
      <c r="F49" s="136" t="s">
        <v>969</v>
      </c>
    </row>
    <row r="50" spans="1:6" x14ac:dyDescent="0.25">
      <c r="A50" s="156" t="s">
        <v>1009</v>
      </c>
      <c r="B50" s="140" t="s">
        <v>837</v>
      </c>
      <c r="C50" s="140" t="s">
        <v>838</v>
      </c>
      <c r="D50" s="104" t="s">
        <v>929</v>
      </c>
      <c r="E50" s="137" t="s">
        <v>1002</v>
      </c>
      <c r="F50" s="136" t="s">
        <v>961</v>
      </c>
    </row>
    <row r="51" spans="1:6" x14ac:dyDescent="0.25">
      <c r="A51" s="137" t="s">
        <v>76</v>
      </c>
      <c r="B51" s="140" t="s">
        <v>326</v>
      </c>
      <c r="C51" s="140" t="s">
        <v>810</v>
      </c>
      <c r="D51" s="154" t="s">
        <v>208</v>
      </c>
      <c r="E51" s="150" t="s">
        <v>406</v>
      </c>
      <c r="F51" s="136" t="s">
        <v>959</v>
      </c>
    </row>
    <row r="52" spans="1:6" x14ac:dyDescent="0.25">
      <c r="A52" s="156" t="s">
        <v>1010</v>
      </c>
      <c r="B52" s="140" t="s">
        <v>833</v>
      </c>
      <c r="C52" s="140" t="s">
        <v>834</v>
      </c>
      <c r="D52" s="104" t="s">
        <v>929</v>
      </c>
      <c r="E52" s="150" t="s">
        <v>14</v>
      </c>
      <c r="F52" s="136" t="s">
        <v>959</v>
      </c>
    </row>
    <row r="53" spans="1:6" x14ac:dyDescent="0.25">
      <c r="A53" s="137" t="s">
        <v>79</v>
      </c>
      <c r="B53" s="140" t="s">
        <v>341</v>
      </c>
      <c r="C53" s="140" t="s">
        <v>342</v>
      </c>
      <c r="D53" s="154" t="s">
        <v>208</v>
      </c>
      <c r="E53" s="150" t="s">
        <v>406</v>
      </c>
      <c r="F53" s="137" t="s">
        <v>964</v>
      </c>
    </row>
    <row r="54" spans="1:6" x14ac:dyDescent="0.25">
      <c r="A54" s="156" t="s">
        <v>1011</v>
      </c>
      <c r="B54" s="140" t="s">
        <v>803</v>
      </c>
      <c r="C54" s="140" t="s">
        <v>804</v>
      </c>
      <c r="D54" s="104" t="s">
        <v>209</v>
      </c>
      <c r="E54" s="150" t="s">
        <v>14</v>
      </c>
      <c r="F54" s="137" t="s">
        <v>825</v>
      </c>
    </row>
    <row r="55" spans="1:6" x14ac:dyDescent="0.25">
      <c r="A55" s="156" t="s">
        <v>1011</v>
      </c>
      <c r="B55" s="140" t="s">
        <v>839</v>
      </c>
      <c r="C55" s="140" t="s">
        <v>840</v>
      </c>
      <c r="D55" s="104" t="s">
        <v>929</v>
      </c>
      <c r="E55" s="150" t="s">
        <v>14</v>
      </c>
      <c r="F55" s="137" t="s">
        <v>841</v>
      </c>
    </row>
    <row r="56" spans="1:6" x14ac:dyDescent="0.25">
      <c r="A56" s="153" t="s">
        <v>86</v>
      </c>
      <c r="B56" s="140" t="s">
        <v>391</v>
      </c>
      <c r="C56" s="140" t="s">
        <v>392</v>
      </c>
      <c r="D56" s="154" t="s">
        <v>209</v>
      </c>
      <c r="E56" s="150" t="s">
        <v>14</v>
      </c>
      <c r="F56" s="137" t="s">
        <v>813</v>
      </c>
    </row>
    <row r="57" spans="1:6" x14ac:dyDescent="0.25">
      <c r="A57" s="156" t="s">
        <v>1012</v>
      </c>
      <c r="B57" s="140" t="s">
        <v>826</v>
      </c>
      <c r="C57" s="140" t="s">
        <v>827</v>
      </c>
      <c r="D57" s="104" t="s">
        <v>929</v>
      </c>
      <c r="E57" s="150" t="s">
        <v>14</v>
      </c>
      <c r="F57" s="136" t="s">
        <v>966</v>
      </c>
    </row>
    <row r="58" spans="1:6" x14ac:dyDescent="0.25">
      <c r="A58" s="156" t="s">
        <v>1012</v>
      </c>
      <c r="B58" s="140" t="s">
        <v>326</v>
      </c>
      <c r="C58" s="140" t="s">
        <v>810</v>
      </c>
      <c r="D58" s="104" t="s">
        <v>929</v>
      </c>
      <c r="E58" s="150" t="s">
        <v>14</v>
      </c>
      <c r="F58" s="136" t="s">
        <v>961</v>
      </c>
    </row>
    <row r="59" spans="1:6" x14ac:dyDescent="0.25">
      <c r="A59" s="153" t="s">
        <v>1013</v>
      </c>
      <c r="B59" s="140" t="s">
        <v>806</v>
      </c>
      <c r="C59" s="140" t="s">
        <v>807</v>
      </c>
      <c r="D59" s="104" t="s">
        <v>929</v>
      </c>
      <c r="E59" s="137" t="s">
        <v>1002</v>
      </c>
      <c r="F59" s="136" t="s">
        <v>966</v>
      </c>
    </row>
    <row r="60" spans="1:6" x14ac:dyDescent="0.25">
      <c r="A60" s="153" t="s">
        <v>1006</v>
      </c>
      <c r="B60" s="140" t="s">
        <v>334</v>
      </c>
      <c r="C60" s="140" t="s">
        <v>335</v>
      </c>
      <c r="D60" s="154" t="s">
        <v>197</v>
      </c>
      <c r="E60" s="162" t="s">
        <v>956</v>
      </c>
      <c r="F60" s="153" t="s">
        <v>825</v>
      </c>
    </row>
    <row r="61" spans="1:6" x14ac:dyDescent="0.25">
      <c r="A61" s="153" t="s">
        <v>972</v>
      </c>
      <c r="B61" s="140" t="s">
        <v>334</v>
      </c>
      <c r="C61" s="140" t="s">
        <v>335</v>
      </c>
      <c r="D61" s="154" t="s">
        <v>197</v>
      </c>
      <c r="E61" s="162" t="s">
        <v>956</v>
      </c>
      <c r="F61" s="136" t="s">
        <v>825</v>
      </c>
    </row>
    <row r="62" spans="1:6" x14ac:dyDescent="0.25">
      <c r="A62" s="153" t="s">
        <v>1007</v>
      </c>
      <c r="B62" s="140" t="s">
        <v>334</v>
      </c>
      <c r="C62" s="140" t="s">
        <v>335</v>
      </c>
      <c r="D62" s="154" t="s">
        <v>197</v>
      </c>
      <c r="E62" s="162" t="s">
        <v>956</v>
      </c>
      <c r="F62" s="137" t="s">
        <v>825</v>
      </c>
    </row>
    <row r="63" spans="1:6" x14ac:dyDescent="0.25">
      <c r="A63" s="156" t="s">
        <v>979</v>
      </c>
      <c r="B63" s="140" t="s">
        <v>814</v>
      </c>
      <c r="C63" s="154" t="s">
        <v>815</v>
      </c>
      <c r="D63" s="104" t="s">
        <v>929</v>
      </c>
      <c r="E63" s="162" t="s">
        <v>1001</v>
      </c>
      <c r="F63" s="136" t="s">
        <v>959</v>
      </c>
    </row>
    <row r="64" spans="1:6" x14ac:dyDescent="0.25">
      <c r="A64" s="15" t="s">
        <v>89</v>
      </c>
      <c r="B64" s="140" t="s">
        <v>334</v>
      </c>
      <c r="C64" s="140" t="s">
        <v>335</v>
      </c>
      <c r="D64" s="104" t="s">
        <v>929</v>
      </c>
      <c r="E64" s="150" t="s">
        <v>14</v>
      </c>
      <c r="F64" s="136" t="s">
        <v>960</v>
      </c>
    </row>
    <row r="65" spans="1:6" x14ac:dyDescent="0.25">
      <c r="A65" s="15" t="s">
        <v>89</v>
      </c>
      <c r="B65" s="140" t="s">
        <v>439</v>
      </c>
      <c r="C65" s="140" t="s">
        <v>440</v>
      </c>
      <c r="D65" s="154" t="s">
        <v>209</v>
      </c>
      <c r="E65" s="150" t="s">
        <v>14</v>
      </c>
      <c r="F65" s="136" t="s">
        <v>816</v>
      </c>
    </row>
    <row r="66" spans="1:6" x14ac:dyDescent="0.25">
      <c r="A66" s="15" t="s">
        <v>89</v>
      </c>
      <c r="B66" s="140" t="s">
        <v>391</v>
      </c>
      <c r="C66" s="140" t="s">
        <v>392</v>
      </c>
      <c r="D66" s="154" t="s">
        <v>209</v>
      </c>
      <c r="E66" s="150" t="s">
        <v>14</v>
      </c>
      <c r="F66" s="204" t="s">
        <v>817</v>
      </c>
    </row>
    <row r="67" spans="1:6" x14ac:dyDescent="0.25">
      <c r="A67" s="153" t="s">
        <v>90</v>
      </c>
      <c r="B67" s="140" t="s">
        <v>814</v>
      </c>
      <c r="C67" s="140" t="s">
        <v>815</v>
      </c>
      <c r="D67" s="154" t="s">
        <v>208</v>
      </c>
      <c r="E67" s="150" t="s">
        <v>406</v>
      </c>
      <c r="F67" s="136" t="s">
        <v>813</v>
      </c>
    </row>
    <row r="68" spans="1:6" s="137" customFormat="1" x14ac:dyDescent="0.25">
      <c r="A68" s="137" t="s">
        <v>91</v>
      </c>
      <c r="B68" s="140" t="s">
        <v>391</v>
      </c>
      <c r="C68" s="140" t="s">
        <v>392</v>
      </c>
      <c r="D68" s="154" t="s">
        <v>209</v>
      </c>
      <c r="E68" s="150" t="s">
        <v>406</v>
      </c>
      <c r="F68" s="136" t="s">
        <v>959</v>
      </c>
    </row>
    <row r="69" spans="1:6" x14ac:dyDescent="0.25">
      <c r="A69" s="137" t="s">
        <v>91</v>
      </c>
      <c r="B69" s="140" t="s">
        <v>803</v>
      </c>
      <c r="C69" s="140" t="s">
        <v>804</v>
      </c>
      <c r="D69" s="154" t="s">
        <v>208</v>
      </c>
      <c r="E69" s="150" t="s">
        <v>406</v>
      </c>
      <c r="F69" s="136" t="s">
        <v>813</v>
      </c>
    </row>
    <row r="70" spans="1:6" x14ac:dyDescent="0.25">
      <c r="A70" s="137" t="s">
        <v>987</v>
      </c>
      <c r="B70" s="140" t="s">
        <v>752</v>
      </c>
      <c r="C70" s="140" t="s">
        <v>753</v>
      </c>
      <c r="D70" s="104" t="s">
        <v>929</v>
      </c>
      <c r="E70" s="150" t="s">
        <v>14</v>
      </c>
      <c r="F70" s="136" t="s">
        <v>959</v>
      </c>
    </row>
    <row r="71" spans="1:6" x14ac:dyDescent="0.25">
      <c r="A71" s="156" t="s">
        <v>986</v>
      </c>
      <c r="B71" s="140" t="s">
        <v>752</v>
      </c>
      <c r="C71" s="140" t="s">
        <v>753</v>
      </c>
      <c r="D71" s="104" t="s">
        <v>929</v>
      </c>
      <c r="E71" s="150" t="s">
        <v>14</v>
      </c>
      <c r="F71" s="136" t="s">
        <v>961</v>
      </c>
    </row>
    <row r="72" spans="1:6" x14ac:dyDescent="0.25">
      <c r="A72" s="137" t="s">
        <v>94</v>
      </c>
      <c r="B72" s="140" t="s">
        <v>341</v>
      </c>
      <c r="C72" s="140" t="s">
        <v>342</v>
      </c>
      <c r="D72" s="154" t="s">
        <v>208</v>
      </c>
      <c r="E72" s="150" t="s">
        <v>406</v>
      </c>
      <c r="F72" s="136" t="s">
        <v>962</v>
      </c>
    </row>
    <row r="74" spans="1:6" x14ac:dyDescent="0.25">
      <c r="A74" s="163" t="s">
        <v>274</v>
      </c>
    </row>
    <row r="75" spans="1:6" x14ac:dyDescent="0.25">
      <c r="A75" s="15" t="s">
        <v>422</v>
      </c>
    </row>
    <row r="76" spans="1:6" x14ac:dyDescent="0.25">
      <c r="A76" s="15" t="s">
        <v>438</v>
      </c>
    </row>
    <row r="77" spans="1:6" x14ac:dyDescent="0.25">
      <c r="A77" s="15" t="s">
        <v>437</v>
      </c>
    </row>
    <row r="78" spans="1:6" x14ac:dyDescent="0.25">
      <c r="A78" s="15" t="s">
        <v>423</v>
      </c>
    </row>
    <row r="79" spans="1:6" x14ac:dyDescent="0.25">
      <c r="A79" s="15" t="s">
        <v>424</v>
      </c>
    </row>
    <row r="80" spans="1:6" x14ac:dyDescent="0.25">
      <c r="A80" s="127" t="s">
        <v>981</v>
      </c>
    </row>
    <row r="81" spans="1:1" x14ac:dyDescent="0.25">
      <c r="A81" s="153" t="s">
        <v>1036</v>
      </c>
    </row>
  </sheetData>
  <autoFilter ref="A2:F72">
    <sortState ref="A3:G72">
      <sortCondition ref="A2:A7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2024-06-18T07:57:12Z</dcterms:created>
  <dcterms:modified xsi:type="dcterms:W3CDTF">2026-08-02T22:30:42Z</dcterms:modified>
  <dc:language/>
</cp:coreProperties>
</file>